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1-20" sheetId="11" r:id="rId1"/>
    <sheet name="Sheet1" sheetId="12" r:id="rId2"/>
  </sheets>
  <definedNames>
    <definedName name="_xlnm.Print_Area" localSheetId="0">'31-20'!$A$1:$AU$54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<sst xmlns="http://schemas.openxmlformats.org/spreadsheetml/2006/main" count="299" uniqueCount="203">
  <si>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</si>
  <si>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</si>
  <si>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</si>
  <si>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</si>
  <si>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</si>
  <si>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</si>
  <si>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</si>
  <si>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</si>
  <si>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</si>
  <si>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</si>
  <si>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</si>
  <si>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</si>
  <si>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</si>
  <si>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</si>
  <si>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</si>
  <si>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</si>
  <si>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</si>
  <si>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</si>
  <si>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</si>
  <si>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</si>
  <si>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</si>
  <si>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</si>
  <si>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</si>
  <si>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</si>
  <si>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</si>
  <si>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</si>
  <si>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</si>
  <si>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</si>
  <si>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</si>
  <si>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</si>
  <si>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</si>
  <si>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</si>
  <si>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</si>
  <si>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</si>
  <si>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</si>
  <si>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</si>
  <si>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</si>
  <si>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</si>
  <si>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</si>
  <si>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</si>
  <si>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</si>
  <si>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</si>
  <si>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</si>
  <si>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</si>
  <si>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</si>
  <si>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</si>
  <si>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</si>
  <si>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</si>
  <si>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</si>
  <si>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</si>
  <si>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</si>
  <si>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</si>
  <si>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</si>
  <si>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</si>
  <si>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</si>
  <si>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</si>
  <si>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</si>
  <si>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</si>
  <si>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</si>
  <si>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</si>
  <si>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</si>
  <si>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</si>
  <si>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</si>
  <si>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</si>
  <si>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</si>
  <si>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</si>
  <si>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</si>
  <si>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</si>
  <si>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</si>
  <si>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</si>
  <si>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</si>
  <si>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</si>
  <si>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</si>
  <si>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</si>
  <si>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</si>
  <si>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</si>
  <si>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</si>
  <si>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</si>
  <si>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</si>
  <si>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</si>
  <si>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</si>
  <si>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</si>
  <si>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</si>
  <si>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</si>
  <si>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</si>
  <si>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</si>
  <si>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</si>
  <si>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</si>
  <si>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</si>
  <si>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</si>
  <si>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</si>
  <si>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</si>
  <si>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</si>
  <si>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</si>
  <si>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</si>
  <si>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</si>
  <si>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</si>
  <si>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</si>
  <si>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</si>
  <si>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</si>
  <si>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</si>
  <si>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</si>
  <si>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</si>
  <si>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</si>
  <si>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</si>
  <si>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</si>
  <si>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</si>
  <si>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</si>
  <si>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</si>
  <si>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</si>
  <si>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</si>
  <si>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</si>
  <si>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</si>
  <si>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</si>
  <si>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</si>
  <si>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</si>
  <si>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</si>
  <si>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</si>
  <si>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</si>
  <si>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</si>
  <si>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</si>
  <si>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</si>
  <si>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</si>
  <si>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</si>
  <si>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</si>
  <si>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</si>
  <si>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</si>
  <si>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</si>
  <si>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</si>
  <si>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</si>
  <si>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</si>
  <si>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</si>
  <si>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</si>
  <si>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</si>
  <si>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</si>
  <si>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</si>
  <si>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</si>
  <si>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</si>
  <si>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</si>
  <si>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</si>
  <si>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</si>
  <si>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</si>
  <si>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</si>
  <si>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</si>
  <si>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</si>
  <si>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</si>
  <si>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</si>
  <si>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</si>
  <si>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</si>
  <si>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</si>
  <si>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</si>
  <si>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</si>
  <si>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</si>
  <si>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</si>
  <si>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</si>
  <si>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</si>
  <si>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</si>
  <si>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</si>
  <si>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</si>
  <si>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</si>
  <si>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</si>
  <si>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</si>
  <si>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</si>
  <si>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</si>
  <si>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</si>
  <si>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</si>
  <si>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</si>
  <si>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</si>
  <si>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</si>
  <si>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</si>
  <si>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</si>
  <si>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</si>
  <si>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</si>
  <si>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</si>
  <si>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</si>
  <si>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</si>
  <si>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</si>
  <si>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</si>
  <si>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 xml:space="preserve"> SW 08 - 09 knot</t>
  </si>
  <si>
    <t>Stby SBM EXP</t>
  </si>
  <si>
    <t>13:12 s/d 13:54 = surveilance</t>
  </si>
  <si>
    <t>Slight/0,5 - 0,8 m</t>
  </si>
  <si>
    <t>sLight/0,5 - 0,9 m</t>
  </si>
  <si>
    <t>Calm brez/0,4-0,6</t>
  </si>
  <si>
    <t>luruskan hose dan massanger line- persiapan mooring</t>
  </si>
  <si>
    <t>proses pasang tali dan cros over</t>
  </si>
  <si>
    <t>drop cros over ke mv. Celebes</t>
  </si>
  <si>
    <t>mulai mendekat ke MT. Bul damai 1- conect massanger line</t>
  </si>
  <si>
    <t>proses conect hose ke MT.Bul damai 1</t>
  </si>
  <si>
    <t>Selesai conect hose ambil tali ke celebes- stby loading sbm exp</t>
  </si>
  <si>
    <t>jemput Master Mooring ke Bul damai 1 -- 114</t>
  </si>
  <si>
    <t>114- sueveilance sbm exp - MT. Bul damai jemput surveyor</t>
  </si>
  <si>
    <t>MT.Bul damai - 114 drop surveyor</t>
  </si>
  <si>
    <t>pantau loading kanan 114</t>
  </si>
  <si>
    <t>pantau loading kanan 114,lanjut tunggu crew yang akan turun dari 114.</t>
  </si>
  <si>
    <t>114 -  ina permata 1 - mv. Celebes - drop kanan 114</t>
  </si>
  <si>
    <t>SW 8 - 09  knot</t>
  </si>
  <si>
    <t>NW 04-05 knot</t>
  </si>
  <si>
    <t>SW 07 - 08 knot</t>
  </si>
  <si>
    <t>Slight/0,8 - 1.2 m</t>
  </si>
  <si>
    <t>jemput crew - mv celebes - ina p1,drop crew.</t>
  </si>
  <si>
    <t xml:space="preserve"> DT  125= 2050  liter</t>
  </si>
  <si>
    <t>05:30,tool box talk,persiapan lifting MT.BULL DAMAI</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</si>
</sst>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J23"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44196</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0.21249999999999999</v>
      </c>
      <c r="Y9" s="243"/>
      <c r="Z9" s="275"/>
      <c r="AA9" s="268"/>
      <c r="AB9" s="268"/>
      <c r="AC9" s="268"/>
      <c r="AD9" s="268"/>
      <c r="AE9" s="268"/>
      <c r="AF9" s="268"/>
      <c r="AG9" s="268"/>
      <c r="AH9" s="270"/>
      <c r="AI9" s="271"/>
      <c r="AJ9" s="270"/>
      <c r="AK9" s="271"/>
      <c r="AL9" s="268">
        <v>0.21249999999999999</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0.21249999999999999</v>
      </c>
      <c r="W10" s="252"/>
      <c r="X10" s="238">
        <v>0.29166666666666669</v>
      </c>
      <c r="Y10" s="153"/>
      <c r="Z10" s="275"/>
      <c r="AA10" s="268"/>
      <c r="AB10" s="268"/>
      <c r="AC10" s="268"/>
      <c r="AD10" s="268"/>
      <c r="AE10" s="268"/>
      <c r="AF10" s="268">
        <v>7.9166666666666663E-2</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0.29166666666666669</v>
      </c>
      <c r="W11" s="252"/>
      <c r="X11" s="153">
        <v>0.30833333333333335</v>
      </c>
      <c r="Y11" s="242"/>
      <c r="Z11" s="251"/>
      <c r="AA11" s="252"/>
      <c r="AB11" s="243"/>
      <c r="AC11" s="252"/>
      <c r="AD11" s="243"/>
      <c r="AE11" s="252"/>
      <c r="AF11" s="243">
        <v>1.6666666666666666E-2</v>
      </c>
      <c r="AG11" s="252"/>
      <c r="AH11" s="153"/>
      <c r="AI11" s="152"/>
      <c r="AJ11" s="153"/>
      <c r="AK11" s="152"/>
      <c r="AL11" s="243"/>
      <c r="AM11" s="244"/>
      <c r="AN11" s="135" t="s">
        <v>185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0.30833333333333335</v>
      </c>
      <c r="W12" s="252"/>
      <c r="X12" s="153">
        <v>0.32916666666666666</v>
      </c>
      <c r="Y12" s="242"/>
      <c r="Z12" s="251"/>
      <c r="AA12" s="252"/>
      <c r="AB12" s="243"/>
      <c r="AC12" s="252"/>
      <c r="AD12" s="243">
        <v>2.0833333333333332E-2</v>
      </c>
      <c r="AE12" s="252"/>
      <c r="AF12" s="243"/>
      <c r="AG12" s="252"/>
      <c r="AH12" s="153"/>
      <c r="AI12" s="152"/>
      <c r="AJ12" s="153"/>
      <c r="AK12" s="152"/>
      <c r="AL12" s="243"/>
      <c r="AM12" s="244"/>
      <c r="AN12" s="149" t="s">
        <v>186</v>
      </c>
      <c r="AO12" s="136"/>
      <c r="AP12" s="136"/>
      <c r="AQ12" s="136"/>
      <c r="AR12" s="136"/>
      <c r="AS12" s="136"/>
      <c r="AT12" s="136"/>
      <c r="AU12" s="137"/>
      <c r="AV12" s="131"/>
      <c r="AW12" s="132"/>
    </row>
    <row r="13" spans="1:49" ht="15.75" customHeight="1" thickTop="1">
      <c r="A13" s="313" t="s">
        <v>27</v>
      </c>
      <c r="B13" s="314"/>
      <c r="C13" s="314"/>
      <c r="D13" s="314"/>
      <c r="E13" s="315" t="s">
        <v>198</v>
      </c>
      <c r="F13" s="316"/>
      <c r="G13" s="316"/>
      <c r="H13" s="317"/>
      <c r="I13" s="318" t="s">
        <v>197</v>
      </c>
      <c r="J13" s="319"/>
      <c r="K13" s="319"/>
      <c r="L13" s="320"/>
      <c r="M13" s="318" t="s">
        <v>196</v>
      </c>
      <c r="N13" s="321"/>
      <c r="O13" s="321"/>
      <c r="P13" s="322"/>
      <c r="Q13" s="318" t="s">
        <v>178</v>
      </c>
      <c r="R13" s="321"/>
      <c r="S13" s="321"/>
      <c r="T13" s="322"/>
      <c r="U13" s="12"/>
      <c r="V13" s="251">
        <v>0.32916666666666666</v>
      </c>
      <c r="W13" s="252"/>
      <c r="X13" s="153">
        <v>0.39583333333333331</v>
      </c>
      <c r="Y13" s="242"/>
      <c r="Z13" s="251"/>
      <c r="AA13" s="252"/>
      <c r="AB13" s="243"/>
      <c r="AC13" s="252"/>
      <c r="AD13" s="243">
        <v>5.8333333333333327E-2</v>
      </c>
      <c r="AE13" s="252"/>
      <c r="AF13" s="243">
        <v>8.3333333333333332E-3</v>
      </c>
      <c r="AG13" s="252"/>
      <c r="AH13" s="153"/>
      <c r="AI13" s="152"/>
      <c r="AJ13" s="153"/>
      <c r="AK13" s="152"/>
      <c r="AL13" s="243"/>
      <c r="AM13" s="244"/>
      <c r="AN13" s="135" t="s">
        <v>187</v>
      </c>
      <c r="AO13" s="136"/>
      <c r="AP13" s="136"/>
      <c r="AQ13" s="136"/>
      <c r="AR13" s="136"/>
      <c r="AS13" s="136"/>
      <c r="AT13" s="136"/>
      <c r="AU13" s="137"/>
      <c r="AV13" s="131"/>
      <c r="AW13" s="132"/>
    </row>
    <row r="14" spans="1:49" ht="15.75" customHeight="1">
      <c r="A14" s="329" t="s">
        <v>10</v>
      </c>
      <c r="B14" s="330"/>
      <c r="C14" s="330"/>
      <c r="D14" s="330"/>
      <c r="E14" s="331" t="s">
        <v>199</v>
      </c>
      <c r="F14" s="332"/>
      <c r="G14" s="332"/>
      <c r="H14" s="333"/>
      <c r="I14" s="331" t="s">
        <v>183</v>
      </c>
      <c r="J14" s="332"/>
      <c r="K14" s="332"/>
      <c r="L14" s="333"/>
      <c r="M14" s="331" t="s">
        <v>182</v>
      </c>
      <c r="N14" s="332"/>
      <c r="O14" s="332"/>
      <c r="P14" s="333"/>
      <c r="Q14" s="331" t="s">
        <v>181</v>
      </c>
      <c r="R14" s="332"/>
      <c r="S14" s="332"/>
      <c r="T14" s="333"/>
      <c r="U14" s="12"/>
      <c r="V14" s="253">
        <v>0.39583333333333331</v>
      </c>
      <c r="W14" s="152"/>
      <c r="X14" s="153">
        <v>0.45833333333333331</v>
      </c>
      <c r="Y14" s="242"/>
      <c r="Z14" s="253"/>
      <c r="AA14" s="152"/>
      <c r="AB14" s="153"/>
      <c r="AC14" s="152"/>
      <c r="AD14" s="153"/>
      <c r="AE14" s="152"/>
      <c r="AF14" s="153">
        <v>6.25E-2</v>
      </c>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175</v>
      </c>
      <c r="J15" s="326"/>
      <c r="K15" s="326"/>
      <c r="L15" s="327"/>
      <c r="M15" s="325" t="s">
        <v>175</v>
      </c>
      <c r="N15" s="326"/>
      <c r="O15" s="326"/>
      <c r="P15" s="327"/>
      <c r="Q15" s="325" t="s">
        <v>177</v>
      </c>
      <c r="R15" s="304"/>
      <c r="S15" s="304"/>
      <c r="T15" s="328"/>
      <c r="U15" s="12"/>
      <c r="V15" s="253">
        <v>0.45833333333333331</v>
      </c>
      <c r="W15" s="152"/>
      <c r="X15" s="153">
        <v>0.5</v>
      </c>
      <c r="Y15" s="242"/>
      <c r="Z15" s="253"/>
      <c r="AA15" s="152"/>
      <c r="AB15" s="153"/>
      <c r="AC15" s="152"/>
      <c r="AD15" s="153"/>
      <c r="AE15" s="152"/>
      <c r="AF15" s="153">
        <v>4.1666666666666664E-2</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v>
      </c>
      <c r="W16" s="152"/>
      <c r="X16" s="153">
        <v>0.54583333333333328</v>
      </c>
      <c r="Y16" s="242"/>
      <c r="Z16" s="253"/>
      <c r="AA16" s="152"/>
      <c r="AB16" s="153"/>
      <c r="AC16" s="152"/>
      <c r="AD16" s="153">
        <v>4.5833333333333337E-2</v>
      </c>
      <c r="AE16" s="152"/>
      <c r="AF16" s="153"/>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0.54583333333333328</v>
      </c>
      <c r="W17" s="152"/>
      <c r="X17" s="153">
        <v>0.62083333333333335</v>
      </c>
      <c r="Y17" s="334"/>
      <c r="Z17" s="253"/>
      <c r="AA17" s="152"/>
      <c r="AB17" s="153"/>
      <c r="AC17" s="152"/>
      <c r="AD17" s="153"/>
      <c r="AE17" s="152"/>
      <c r="AF17" s="153">
        <v>7.4999999999999997E-2</v>
      </c>
      <c r="AG17" s="152"/>
      <c r="AH17" s="153"/>
      <c r="AI17" s="152"/>
      <c r="AJ17" s="153"/>
      <c r="AK17" s="152"/>
      <c r="AL17" s="153"/>
      <c r="AM17" s="242"/>
      <c r="AN17" s="135" t="s">
        <v>193</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0.62083333333333335</v>
      </c>
      <c r="W18" s="238"/>
      <c r="X18" s="239">
        <v>0.65833333333333333</v>
      </c>
      <c r="Y18" s="153"/>
      <c r="Z18" s="340"/>
      <c r="AA18" s="238"/>
      <c r="AB18" s="238"/>
      <c r="AC18" s="238"/>
      <c r="AD18" s="238">
        <v>3.7499999999999999E-2</v>
      </c>
      <c r="AE18" s="238"/>
      <c r="AF18" s="238"/>
      <c r="AG18" s="238"/>
      <c r="AH18" s="238"/>
      <c r="AI18" s="238"/>
      <c r="AJ18" s="238"/>
      <c r="AK18" s="238"/>
      <c r="AL18" s="152"/>
      <c r="AM18" s="153"/>
      <c r="AN18" s="135" t="s">
        <v>191</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0.65833333333333333</v>
      </c>
      <c r="W19" s="238"/>
      <c r="X19" s="239">
        <v>0.6958333333333333</v>
      </c>
      <c r="Y19" s="153"/>
      <c r="Z19" s="340"/>
      <c r="AA19" s="238"/>
      <c r="AB19" s="238"/>
      <c r="AC19" s="238"/>
      <c r="AD19" s="238">
        <v>3.7499999999999999E-2</v>
      </c>
      <c r="AE19" s="238"/>
      <c r="AF19" s="238"/>
      <c r="AG19" s="238"/>
      <c r="AH19" s="238"/>
      <c r="AI19" s="238"/>
      <c r="AJ19" s="238"/>
      <c r="AK19" s="238"/>
      <c r="AL19" s="152"/>
      <c r="AM19" s="153"/>
      <c r="AN19" s="149" t="s">
        <v>192</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v>0.6958333333333333</v>
      </c>
      <c r="W20" s="152"/>
      <c r="X20" s="345">
        <v>0.75</v>
      </c>
      <c r="Y20" s="334"/>
      <c r="Z20" s="253"/>
      <c r="AA20" s="152"/>
      <c r="AB20" s="153"/>
      <c r="AC20" s="152"/>
      <c r="AD20" s="153"/>
      <c r="AE20" s="152"/>
      <c r="AF20" s="153">
        <v>5.4166666666666669E-2</v>
      </c>
      <c r="AG20" s="152"/>
      <c r="AH20" s="153"/>
      <c r="AI20" s="152"/>
      <c r="AJ20" s="153"/>
      <c r="AK20" s="152"/>
      <c r="AL20" s="153"/>
      <c r="AM20" s="242"/>
      <c r="AN20" s="135" t="s">
        <v>193</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1</v>
      </c>
      <c r="P21" s="342"/>
      <c r="Q21" s="342"/>
      <c r="R21" s="343">
        <f t="shared" si="0"/>
        <v>1</v>
      </c>
      <c r="S21" s="343"/>
      <c r="T21" s="344"/>
      <c r="U21" s="18"/>
      <c r="V21" s="340">
        <v>0.75</v>
      </c>
      <c r="W21" s="238"/>
      <c r="X21" s="238">
        <v>0.8125</v>
      </c>
      <c r="Y21" s="153"/>
      <c r="Z21" s="340"/>
      <c r="AA21" s="238"/>
      <c r="AB21" s="238"/>
      <c r="AC21" s="238"/>
      <c r="AD21" s="238">
        <v>6.25E-2</v>
      </c>
      <c r="AE21" s="238"/>
      <c r="AF21" s="238"/>
      <c r="AG21" s="238"/>
      <c r="AH21" s="238"/>
      <c r="AI21" s="238"/>
      <c r="AJ21" s="238"/>
      <c r="AK21" s="238"/>
      <c r="AL21" s="152"/>
      <c r="AM21" s="153"/>
      <c r="AN21" s="135" t="s">
        <v>195</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v>0.8125</v>
      </c>
      <c r="W22" s="238"/>
      <c r="X22" s="239">
        <v>0.95000000000000007</v>
      </c>
      <c r="Y22" s="153"/>
      <c r="Z22" s="340"/>
      <c r="AA22" s="238"/>
      <c r="AB22" s="238"/>
      <c r="AC22" s="238"/>
      <c r="AD22" s="238"/>
      <c r="AE22" s="238"/>
      <c r="AF22" s="238">
        <v>0.13749999999999998</v>
      </c>
      <c r="AG22" s="238"/>
      <c r="AH22" s="238"/>
      <c r="AI22" s="238"/>
      <c r="AJ22" s="238"/>
      <c r="AK22" s="238"/>
      <c r="AL22" s="152"/>
      <c r="AM22" s="153"/>
      <c r="AN22" s="135" t="s">
        <v>194</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40">
        <v>0.95000000000000007</v>
      </c>
      <c r="W23" s="238"/>
      <c r="X23" s="238">
        <v>1</v>
      </c>
      <c r="Y23" s="153"/>
      <c r="Z23" s="340"/>
      <c r="AA23" s="238"/>
      <c r="AB23" s="238"/>
      <c r="AC23" s="238"/>
      <c r="AD23" s="238">
        <v>4.5833333333333337E-2</v>
      </c>
      <c r="AE23" s="238"/>
      <c r="AF23" s="238">
        <v>4.1666666666666666E-3</v>
      </c>
      <c r="AG23" s="238"/>
      <c r="AH23" s="238"/>
      <c r="AI23" s="238"/>
      <c r="AJ23" s="238"/>
      <c r="AK23" s="238"/>
      <c r="AL23" s="152"/>
      <c r="AM23" s="153"/>
      <c r="AN23" s="135" t="s">
        <v>200</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14412</v>
      </c>
      <c r="M26" s="357"/>
      <c r="N26" s="357"/>
      <c r="O26" s="357">
        <v>120</v>
      </c>
      <c r="P26" s="357"/>
      <c r="Q26" s="357"/>
      <c r="R26" s="358">
        <f t="shared" ref="R26:R31" si="1">L26+O26</f>
        <v>14532</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0.30833333333333335</v>
      </c>
      <c r="AE31" s="374"/>
      <c r="AF31" s="374">
        <f>SUM(AF9:AG30)</f>
        <v>0.47916666666666663</v>
      </c>
      <c r="AG31" s="374"/>
      <c r="AH31" s="374">
        <f>SUM(AH9:AI30)</f>
        <v>0</v>
      </c>
      <c r="AI31" s="374"/>
      <c r="AJ31" s="374">
        <f>SUM(AJ9:AK30)</f>
        <v>0</v>
      </c>
      <c r="AK31" s="374"/>
      <c r="AL31" s="150">
        <f>SUM(AL9:AM30)</f>
        <v>0.21249999999999999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21219</v>
      </c>
      <c r="Y35" s="385"/>
      <c r="Z35" s="385"/>
      <c r="AA35" s="57" t="s">
        <v>56</v>
      </c>
      <c r="AB35" s="384">
        <v>1720</v>
      </c>
      <c r="AC35" s="385"/>
      <c r="AD35" s="385"/>
      <c r="AE35" s="60" t="s">
        <v>56</v>
      </c>
      <c r="AF35" s="384">
        <v>0</v>
      </c>
      <c r="AG35" s="385"/>
      <c r="AH35" s="385"/>
      <c r="AI35" s="57" t="s">
        <v>56</v>
      </c>
      <c r="AJ35" s="384">
        <v>0</v>
      </c>
      <c r="AK35" s="385"/>
      <c r="AL35" s="385"/>
      <c r="AM35" s="57" t="s">
        <v>56</v>
      </c>
      <c r="AN35" s="386">
        <f>(X35+AF35)-(AB35+AJ35)</f>
        <v>19499</v>
      </c>
      <c r="AO35" s="387"/>
      <c r="AP35" s="57" t="s">
        <v>56</v>
      </c>
      <c r="AQ35" s="388" t="s">
        <v>201</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6000</v>
      </c>
      <c r="Y36" s="404"/>
      <c r="Z36" s="404"/>
      <c r="AA36" s="58" t="s">
        <v>56</v>
      </c>
      <c r="AB36" s="403">
        <v>1000</v>
      </c>
      <c r="AC36" s="404"/>
      <c r="AD36" s="404"/>
      <c r="AE36" s="59" t="s">
        <v>56</v>
      </c>
      <c r="AF36" s="403">
        <v>0</v>
      </c>
      <c r="AG36" s="404"/>
      <c r="AH36" s="404"/>
      <c r="AI36" s="58" t="s">
        <v>56</v>
      </c>
      <c r="AJ36" s="403">
        <v>0</v>
      </c>
      <c r="AK36" s="404"/>
      <c r="AL36" s="404"/>
      <c r="AM36" s="58" t="s">
        <v>56</v>
      </c>
      <c r="AN36" s="407">
        <f t="shared" ref="AN36" si="3">(X36+AF36)-(AB36+AJ36)</f>
        <v>5000</v>
      </c>
      <c r="AO36" s="408"/>
      <c r="AP36" s="58" t="s">
        <v>56</v>
      </c>
      <c r="AQ36" s="398"/>
      <c r="AR36" s="399"/>
      <c r="AS36" s="399"/>
      <c r="AT36" s="399"/>
      <c r="AU36" s="400"/>
    </row>
    <row r="37" spans="1:47" ht="15.75" customHeight="1">
      <c r="A37" s="52" t="s">
        <v>67</v>
      </c>
      <c r="B37" s="53"/>
      <c r="C37" s="53"/>
      <c r="D37" s="53"/>
      <c r="E37" s="53"/>
      <c r="F37" s="53"/>
      <c r="G37" s="48"/>
      <c r="H37" s="245">
        <f>SUM(AD9:AE30)</f>
        <v>0.30833333333333335</v>
      </c>
      <c r="I37" s="246"/>
      <c r="J37" s="246"/>
      <c r="K37" s="378">
        <v>89</v>
      </c>
      <c r="L37" s="379"/>
      <c r="M37" s="37" t="s">
        <v>56</v>
      </c>
      <c r="N37" s="249">
        <f t="shared" si="2"/>
        <v>658.6</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180</v>
      </c>
      <c r="AR37" s="399"/>
      <c r="AS37" s="399"/>
      <c r="AT37" s="399"/>
      <c r="AU37" s="400"/>
    </row>
    <row r="38" spans="1:47" ht="15.75" customHeight="1">
      <c r="A38" s="52" t="s">
        <v>150</v>
      </c>
      <c r="B38" s="53"/>
      <c r="C38" s="53"/>
      <c r="D38" s="53"/>
      <c r="E38" s="53"/>
      <c r="F38" s="53"/>
      <c r="G38" s="48"/>
      <c r="H38" s="245">
        <f>SUM(AF9:AG30)</f>
        <v>0.47916666666666663</v>
      </c>
      <c r="I38" s="246"/>
      <c r="J38" s="246"/>
      <c r="K38" s="378">
        <v>89</v>
      </c>
      <c r="L38" s="379"/>
      <c r="M38" s="37" t="s">
        <v>56</v>
      </c>
      <c r="N38" s="249">
        <f t="shared" si="2"/>
        <v>1023.5</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t="s">
        <v>202</v>
      </c>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0.21249999999999999</v>
      </c>
      <c r="I41" s="246"/>
      <c r="J41" s="246"/>
      <c r="K41" s="378">
        <v>8</v>
      </c>
      <c r="L41" s="379"/>
      <c r="M41" s="37" t="s">
        <v>56</v>
      </c>
      <c r="N41" s="249">
        <f t="shared" si="2"/>
        <v>40.799999999999997</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1722.8999999999999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31-20</vt:lpstr>
      <vt:lpstr>Sheet1</vt:lpstr>
      <vt:lpstr>'31-20'!Print_Area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2020-12-31T16:59:03Z</cp:lastPrinted>
  <dcterms:created xsi:type="dcterms:W3CDTF">2009-03-31T01:48:22Z</dcterms:created>
  <dcterms:modified xsi:type="dcterms:W3CDTF">2020-12-31T17:01:55Z</dcterms:modified>
</cp:coreProperties>
</file>