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445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<sst xmlns="http://schemas.openxmlformats.org/spreadsheetml/2006/main" count="548" uniqueCount="140">
  <si>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</si>
  <si>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</si>
  <si>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</si>
  <si>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</si>
  <si>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</si>
  <si>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</si>
  <si>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</si>
  <si>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</si>
  <si>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</si>
  <si>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</si>
  <si>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</si>
  <si>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</si>
  <si>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</si>
  <si>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</si>
  <si>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</si>
  <si>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</si>
  <si>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</si>
  <si>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</si>
  <si>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</si>
  <si>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</si>
  <si>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</si>
  <si>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</si>
  <si>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</si>
  <si>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</si>
  <si>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</si>
  <si>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</si>
  <si>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</si>
  <si>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</si>
  <si>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</si>
  <si>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</si>
  <si>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</si>
  <si>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</si>
  <si>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</si>
  <si>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</si>
  <si>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</si>
  <si>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</si>
  <si>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</si>
  <si>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</si>
  <si>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</si>
  <si>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</si>
  <si>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</si>
  <si>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</si>
  <si>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</si>
  <si>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</si>
  <si>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</si>
  <si>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</si>
  <si>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</si>
  <si>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</si>
  <si>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</si>
  <si>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</si>
  <si>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</si>
  <si>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</si>
  <si>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</si>
  <si>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</si>
  <si>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</si>
  <si>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</si>
  <si>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</si>
  <si>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</si>
  <si>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</si>
  <si>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</si>
  <si>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</si>
  <si>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</si>
  <si>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</si>
  <si>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</si>
  <si>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</si>
  <si>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</si>
  <si>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</si>
  <si>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</si>
  <si>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</si>
  <si>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</si>
  <si>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</si>
  <si>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</si>
  <si>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</si>
  <si>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</si>
  <si>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</si>
  <si>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</si>
  <si>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</si>
  <si>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</si>
  <si>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</si>
  <si>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</si>
  <si>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</si>
  <si>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</si>
  <si>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</si>
  <si>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</si>
  <si>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</si>
  <si>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</si>
  <si>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</si>
  <si>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</si>
  <si>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</si>
  <si>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</si>
  <si>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</si>
  <si>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</si>
  <si>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</si>
  <si>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</si>
  <si>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</si>
  <si>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</si>
  <si>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</si>
  <si>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</si>
  <si>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</si>
  <si>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</si>
  <si>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</si>
  <si>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</si>
  <si>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</si>
  <si>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</si>
  <si>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</si>
  <si>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</si>
  <si>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</si>
  <si>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</si>
  <si>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</si>
  <si>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</si>
  <si>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</si>
  <si>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</si>
  <si>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</si>
  <si>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</si>
  <si>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</si>
  <si>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</si>
  <si>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</si>
  <si>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</si>
  <si>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</si>
  <si>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</si>
  <si>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</si>
  <si>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</si>
  <si>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</si>
  <si>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</si>
  <si>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</si>
  <si>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</si>
  <si>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</si>
  <si>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</si>
  <si>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</si>
  <si>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</si>
  <si>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</si>
  <si>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</si>
  <si>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</si>
  <si>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</si>
  <si>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</si>
  <si>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</si>
  <si>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Stop ME, stby di SBM II</t>
  </si>
  <si>
    <t>05 Oktober ,2019</t>
  </si>
  <si>
    <t>Start ME, Tarik Putar SBM II Arus Berubah.</t>
  </si>
  <si>
    <t>Standby di SBM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</si>
</sst>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106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99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97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100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6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0.18402777777777779</v>
      </c>
      <c r="Z10" s="354"/>
      <c r="AA10" s="353"/>
      <c r="AB10" s="354"/>
      <c r="AC10" s="353">
        <v>4.1666666666666664E-2</v>
      </c>
      <c r="AD10" s="354"/>
      <c r="AE10" s="353">
        <v>1.7361111111111112E-2</v>
      </c>
      <c r="AF10" s="354"/>
      <c r="AG10" s="353">
        <v>0.125</v>
      </c>
      <c r="AH10" s="354"/>
      <c r="AI10" s="353"/>
      <c r="AJ10" s="354"/>
      <c r="AK10" s="353"/>
      <c r="AL10" s="355"/>
      <c r="AM10" s="240" t="s">
        <v>107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0.18402777777777779</v>
      </c>
      <c r="X11" s="314"/>
      <c r="Y11" s="237">
        <v>0.22222222222222221</v>
      </c>
      <c r="Z11" s="238"/>
      <c r="AA11" s="237"/>
      <c r="AB11" s="238"/>
      <c r="AC11" s="252">
        <v>1.3888888888888888E-2</v>
      </c>
      <c r="AD11" s="253"/>
      <c r="AE11" s="252">
        <v>6.9444444444444441E-3</v>
      </c>
      <c r="AF11" s="253"/>
      <c r="AG11" s="252">
        <v>1.7361111111111112E-2</v>
      </c>
      <c r="AH11" s="253"/>
      <c r="AI11" s="237"/>
      <c r="AJ11" s="238"/>
      <c r="AK11" s="237"/>
      <c r="AL11" s="239"/>
      <c r="AM11" s="240" t="s">
        <v>108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0.22222222222222221</v>
      </c>
      <c r="X12" s="314"/>
      <c r="Y12" s="251">
        <v>0.34722222222222227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0.125</v>
      </c>
      <c r="AL12" s="239"/>
      <c r="AM12" s="240" t="s">
        <v>109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0.34722222222222227</v>
      </c>
      <c r="X13" s="254"/>
      <c r="Y13" s="251">
        <v>0.46875</v>
      </c>
      <c r="Z13" s="250"/>
      <c r="AA13" s="237"/>
      <c r="AB13" s="238"/>
      <c r="AC13" s="252"/>
      <c r="AD13" s="253"/>
      <c r="AE13" s="237"/>
      <c r="AF13" s="238"/>
      <c r="AG13" s="237">
        <v>0.12152777777777778</v>
      </c>
      <c r="AH13" s="238"/>
      <c r="AI13" s="268"/>
      <c r="AJ13" s="268"/>
      <c r="AK13" s="269"/>
      <c r="AL13" s="270"/>
      <c r="AM13" s="240" t="s">
        <v>110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105</v>
      </c>
      <c r="G14" s="308"/>
      <c r="H14" s="308"/>
      <c r="I14" s="309"/>
      <c r="J14" s="310" t="s">
        <v>103</v>
      </c>
      <c r="K14" s="308"/>
      <c r="L14" s="308"/>
      <c r="M14" s="309"/>
      <c r="N14" s="307" t="s">
        <v>105</v>
      </c>
      <c r="O14" s="308"/>
      <c r="P14" s="308"/>
      <c r="Q14" s="309"/>
      <c r="R14" s="310" t="s">
        <v>118</v>
      </c>
      <c r="S14" s="308"/>
      <c r="T14" s="308"/>
      <c r="U14" s="309"/>
      <c r="V14" s="99"/>
      <c r="W14" s="249">
        <v>0.46875</v>
      </c>
      <c r="X14" s="254"/>
      <c r="Y14" s="251">
        <v>0.54513888888888895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7.6388888888888895E-2</v>
      </c>
      <c r="AL14" s="239"/>
      <c r="AM14" s="240" t="s">
        <v>109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104</v>
      </c>
      <c r="S15" s="304"/>
      <c r="T15" s="304"/>
      <c r="U15" s="305"/>
      <c r="V15" s="99"/>
      <c r="W15" s="249">
        <v>0.54513888888888895</v>
      </c>
      <c r="X15" s="254"/>
      <c r="Y15" s="251">
        <v>0.60069444444444442</v>
      </c>
      <c r="Z15" s="250"/>
      <c r="AA15" s="237"/>
      <c r="AB15" s="238"/>
      <c r="AC15" s="237"/>
      <c r="AD15" s="238"/>
      <c r="AE15" s="237"/>
      <c r="AF15" s="238"/>
      <c r="AG15" s="237">
        <v>5.5555555555555552E-2</v>
      </c>
      <c r="AH15" s="238"/>
      <c r="AI15" s="237"/>
      <c r="AJ15" s="238"/>
      <c r="AK15" s="237"/>
      <c r="AL15" s="239"/>
      <c r="AM15" s="240" t="s">
        <v>111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0.60069444444444442</v>
      </c>
      <c r="X16" s="250"/>
      <c r="Y16" s="251">
        <v>0.66666666666666663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6.5972222222222224E-2</v>
      </c>
      <c r="AL16" s="239"/>
      <c r="AM16" s="240" t="s">
        <v>109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0.66666666666666663</v>
      </c>
      <c r="X17" s="250"/>
      <c r="Y17" s="251">
        <v>0.75</v>
      </c>
      <c r="Z17" s="250"/>
      <c r="AA17" s="237"/>
      <c r="AB17" s="238"/>
      <c r="AC17" s="252"/>
      <c r="AD17" s="253"/>
      <c r="AE17" s="252"/>
      <c r="AF17" s="253"/>
      <c r="AG17" s="252">
        <v>8.3333333333333329E-2</v>
      </c>
      <c r="AH17" s="253"/>
      <c r="AI17" s="237"/>
      <c r="AJ17" s="238"/>
      <c r="AK17" s="237"/>
      <c r="AL17" s="239"/>
      <c r="AM17" s="240" t="s">
        <v>113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0.75</v>
      </c>
      <c r="X18" s="250"/>
      <c r="Y18" s="251">
        <v>0.78125</v>
      </c>
      <c r="Z18" s="250"/>
      <c r="AA18" s="237"/>
      <c r="AB18" s="238"/>
      <c r="AC18" s="237">
        <v>2.4305555555555556E-2</v>
      </c>
      <c r="AD18" s="238"/>
      <c r="AE18" s="252">
        <v>3.472222222222222E-3</v>
      </c>
      <c r="AF18" s="253"/>
      <c r="AG18" s="252">
        <v>3.472222222222222E-3</v>
      </c>
      <c r="AH18" s="253"/>
      <c r="AI18" s="237"/>
      <c r="AJ18" s="238"/>
      <c r="AK18" s="237"/>
      <c r="AL18" s="239"/>
      <c r="AM18" s="240" t="s">
        <v>114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>
        <v>0.78125</v>
      </c>
      <c r="X19" s="250"/>
      <c r="Y19" s="251">
        <v>0.86458333333333337</v>
      </c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>
        <v>8.3333333333333329E-2</v>
      </c>
      <c r="AL19" s="239"/>
      <c r="AM19" s="240" t="s">
        <v>115</v>
      </c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>
        <v>0.86458333333333337</v>
      </c>
      <c r="X20" s="250"/>
      <c r="Y20" s="237">
        <v>0.89583333333333337</v>
      </c>
      <c r="Z20" s="238"/>
      <c r="AA20" s="252"/>
      <c r="AB20" s="253"/>
      <c r="AC20" s="237">
        <v>2.4305555555555556E-2</v>
      </c>
      <c r="AD20" s="238"/>
      <c r="AE20" s="252">
        <v>3.472222222222222E-3</v>
      </c>
      <c r="AF20" s="253"/>
      <c r="AG20" s="252">
        <v>3.472222222222222E-3</v>
      </c>
      <c r="AH20" s="253"/>
      <c r="AI20" s="252"/>
      <c r="AJ20" s="253"/>
      <c r="AK20" s="252"/>
      <c r="AL20" s="287"/>
      <c r="AM20" s="240" t="s">
        <v>117</v>
      </c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>
        <v>0.89583333333333337</v>
      </c>
      <c r="X21" s="238"/>
      <c r="Y21" s="251">
        <v>0.9375</v>
      </c>
      <c r="Z21" s="250"/>
      <c r="AA21" s="237"/>
      <c r="AB21" s="238"/>
      <c r="AC21" s="237">
        <v>3.4722222222222224E-2</v>
      </c>
      <c r="AD21" s="238"/>
      <c r="AE21" s="252">
        <v>3.472222222222222E-3</v>
      </c>
      <c r="AF21" s="253"/>
      <c r="AG21" s="252">
        <v>3.472222222222222E-3</v>
      </c>
      <c r="AH21" s="253"/>
      <c r="AI21" s="237"/>
      <c r="AJ21" s="238"/>
      <c r="AK21" s="237"/>
      <c r="AL21" s="239"/>
      <c r="AM21" s="240" t="s">
        <v>116</v>
      </c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>
        <v>0.9375</v>
      </c>
      <c r="X22" s="238"/>
      <c r="Y22" s="251" t="s">
        <v>112</v>
      </c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>
        <v>6.25E-2</v>
      </c>
      <c r="AL22" s="239"/>
      <c r="AM22" s="240" t="s">
        <v>109</v>
      </c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0.1388888888888889</v>
      </c>
      <c r="AD32" s="207"/>
      <c r="AE32" s="233">
        <f>SUM(AE10:AF31)</f>
        <v>3.4722222222222224E-2</v>
      </c>
      <c r="AF32" s="234"/>
      <c r="AG32" s="206">
        <f>SUM(AG10:AH31)</f>
        <v>0.41319444444444436</v>
      </c>
      <c r="AH32" s="207"/>
      <c r="AI32" s="206">
        <f>SUM(AI10:AJ31)</f>
        <v>0</v>
      </c>
      <c r="AJ32" s="207"/>
      <c r="AK32" s="206">
        <f>SUM(AK10:AL31)</f>
        <v>0.41319444444444442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14750</v>
      </c>
      <c r="Z36" s="194"/>
      <c r="AA36" s="194"/>
      <c r="AB36" s="53" t="s">
        <v>65</v>
      </c>
      <c r="AC36" s="195">
        <v>1440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13310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150">
        <f>SUM(AC10:AD31)</f>
        <v>0.1388888888888889</v>
      </c>
      <c r="J37" s="151"/>
      <c r="K37" s="152"/>
      <c r="L37" s="164">
        <v>115</v>
      </c>
      <c r="M37" s="165"/>
      <c r="N37" s="57" t="s">
        <v>65</v>
      </c>
      <c r="O37" s="166">
        <f t="shared" si="2"/>
        <v>383.33333333333337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3</v>
      </c>
      <c r="Z37" s="172"/>
      <c r="AA37" s="172"/>
      <c r="AB37" s="59" t="s">
        <v>65</v>
      </c>
      <c r="AC37" s="173">
        <v>1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150">
        <f>SUM(AE10:AF31)</f>
        <v>3.4722222222222224E-2</v>
      </c>
      <c r="J38" s="151"/>
      <c r="K38" s="152"/>
      <c r="L38" s="164">
        <v>102</v>
      </c>
      <c r="M38" s="165"/>
      <c r="N38" s="57" t="s">
        <v>65</v>
      </c>
      <c r="O38" s="166">
        <f t="shared" si="2"/>
        <v>85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150">
        <f>SUM(AG10:AH31)</f>
        <v>0.41319444444444436</v>
      </c>
      <c r="J39" s="151"/>
      <c r="K39" s="152"/>
      <c r="L39" s="164">
        <v>90</v>
      </c>
      <c r="M39" s="165"/>
      <c r="N39" s="57" t="s">
        <v>65</v>
      </c>
      <c r="O39" s="166">
        <f t="shared" si="2"/>
        <v>892.49999999999977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150">
        <f>SUM(AK10:AL31)</f>
        <v>0.41319444444444442</v>
      </c>
      <c r="J41" s="151"/>
      <c r="K41" s="152"/>
      <c r="L41" s="164">
        <v>6</v>
      </c>
      <c r="M41" s="165"/>
      <c r="N41" s="57" t="s">
        <v>65</v>
      </c>
      <c r="O41" s="166">
        <f t="shared" si="2"/>
        <v>59.5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0.99999999999999989</v>
      </c>
      <c r="J44" s="119"/>
      <c r="K44" s="120"/>
      <c r="L44" s="121"/>
      <c r="M44" s="122"/>
      <c r="N44" s="71"/>
      <c r="O44" s="123">
        <f>SUM(O36:P41)</f>
        <v>1420.333333333333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127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124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0.44791666666666669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0.44791666666666669</v>
      </c>
      <c r="AL10" s="355"/>
      <c r="AM10" s="240" t="s">
        <v>128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0.44791666666666669</v>
      </c>
      <c r="X11" s="314"/>
      <c r="Y11" s="237">
        <v>0.46180555555555558</v>
      </c>
      <c r="Z11" s="238"/>
      <c r="AA11" s="237"/>
      <c r="AB11" s="238"/>
      <c r="AC11" s="252"/>
      <c r="AD11" s="253"/>
      <c r="AE11" s="252"/>
      <c r="AF11" s="253"/>
      <c r="AG11" s="252">
        <v>1.3888888888888888E-2</v>
      </c>
      <c r="AH11" s="253"/>
      <c r="AI11" s="237"/>
      <c r="AJ11" s="238"/>
      <c r="AK11" s="237"/>
      <c r="AL11" s="239"/>
      <c r="AM11" s="240" t="s">
        <v>129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0.46180555555555558</v>
      </c>
      <c r="X12" s="314"/>
      <c r="Y12" s="251">
        <v>0.72916666666666663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0.2673611111111111</v>
      </c>
      <c r="AL12" s="239"/>
      <c r="AM12" s="240" t="s">
        <v>128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0.72916666666666663</v>
      </c>
      <c r="X13" s="254"/>
      <c r="Y13" s="251">
        <v>0.74652777777777779</v>
      </c>
      <c r="Z13" s="250"/>
      <c r="AA13" s="237"/>
      <c r="AB13" s="238"/>
      <c r="AC13" s="252"/>
      <c r="AD13" s="253"/>
      <c r="AE13" s="237"/>
      <c r="AF13" s="238"/>
      <c r="AG13" s="237">
        <v>1.7361111111111112E-2</v>
      </c>
      <c r="AH13" s="238"/>
      <c r="AI13" s="268"/>
      <c r="AJ13" s="268"/>
      <c r="AK13" s="269"/>
      <c r="AL13" s="270"/>
      <c r="AM13" s="240" t="s">
        <v>129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0.74652777777777779</v>
      </c>
      <c r="X14" s="254"/>
      <c r="Y14" s="251">
        <v>0.77777777777777779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3.125E-2</v>
      </c>
      <c r="AL14" s="239"/>
      <c r="AM14" s="240" t="s">
        <v>128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0.77777777777777779</v>
      </c>
      <c r="X15" s="254"/>
      <c r="Y15" s="251">
        <v>0.82638888888888884</v>
      </c>
      <c r="Z15" s="250"/>
      <c r="AA15" s="237"/>
      <c r="AB15" s="238"/>
      <c r="AC15" s="237">
        <v>4.1666666666666664E-2</v>
      </c>
      <c r="AD15" s="238"/>
      <c r="AE15" s="237"/>
      <c r="AF15" s="238"/>
      <c r="AG15" s="237">
        <v>6.9444444444444441E-3</v>
      </c>
      <c r="AH15" s="238"/>
      <c r="AI15" s="237"/>
      <c r="AJ15" s="238"/>
      <c r="AK15" s="237"/>
      <c r="AL15" s="239"/>
      <c r="AM15" s="240" t="s">
        <v>130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0.82638888888888884</v>
      </c>
      <c r="X16" s="250"/>
      <c r="Y16" s="251">
        <v>0.86458333333333337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3.8194444444444441E-2</v>
      </c>
      <c r="AL16" s="239"/>
      <c r="AM16" s="240" t="s">
        <v>131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0.86458333333333337</v>
      </c>
      <c r="X17" s="250"/>
      <c r="Y17" s="251">
        <v>0.9375</v>
      </c>
      <c r="Z17" s="250"/>
      <c r="AA17" s="237"/>
      <c r="AB17" s="238"/>
      <c r="AC17" s="252">
        <v>4.8611111111111112E-2</v>
      </c>
      <c r="AD17" s="253"/>
      <c r="AE17" s="252">
        <v>1.7361111111111112E-2</v>
      </c>
      <c r="AF17" s="253"/>
      <c r="AG17" s="252">
        <v>6.9444444444444441E-3</v>
      </c>
      <c r="AH17" s="253"/>
      <c r="AI17" s="237"/>
      <c r="AJ17" s="238"/>
      <c r="AK17" s="237"/>
      <c r="AL17" s="239"/>
      <c r="AM17" s="240" t="s">
        <v>132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0.9375</v>
      </c>
      <c r="X18" s="250"/>
      <c r="Y18" s="251">
        <v>1</v>
      </c>
      <c r="Z18" s="250"/>
      <c r="AA18" s="237"/>
      <c r="AB18" s="238"/>
      <c r="AC18" s="237"/>
      <c r="AD18" s="238"/>
      <c r="AE18" s="252"/>
      <c r="AF18" s="253"/>
      <c r="AG18" s="252"/>
      <c r="AH18" s="253"/>
      <c r="AI18" s="237"/>
      <c r="AJ18" s="238"/>
      <c r="AK18" s="237">
        <v>6.25E-2</v>
      </c>
      <c r="AL18" s="239"/>
      <c r="AM18" s="240" t="s">
        <v>133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/>
      <c r="X19" s="250"/>
      <c r="Y19" s="251"/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/>
      <c r="AL19" s="239"/>
      <c r="AM19" s="240"/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/>
      <c r="X20" s="250"/>
      <c r="Y20" s="237"/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/>
      <c r="AL20" s="287"/>
      <c r="AM20" s="240"/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9.0277777777777776E-2</v>
      </c>
      <c r="AD32" s="207"/>
      <c r="AE32" s="233">
        <f>SUM(AE10:AF31)</f>
        <v>1.7361111111111112E-2</v>
      </c>
      <c r="AF32" s="234"/>
      <c r="AG32" s="206">
        <f>SUM(AG10:AH31)</f>
        <v>4.5138888888888895E-2</v>
      </c>
      <c r="AH32" s="207"/>
      <c r="AI32" s="206">
        <f>SUM(AI10:AJ31)</f>
        <v>0</v>
      </c>
      <c r="AJ32" s="207"/>
      <c r="AK32" s="206">
        <f>SUM(AK10:AL31)</f>
        <v>0.84722222222222221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41589</v>
      </c>
      <c r="Z36" s="194"/>
      <c r="AA36" s="194"/>
      <c r="AB36" s="53" t="s">
        <v>65</v>
      </c>
      <c r="AC36" s="195">
        <v>552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41037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150">
        <f>SUM(AC10:AD31)</f>
        <v>9.0277777777777776E-2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260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27</v>
      </c>
      <c r="Z37" s="172"/>
      <c r="AA37" s="172"/>
      <c r="AB37" s="59" t="s">
        <v>65</v>
      </c>
      <c r="AC37" s="173">
        <v>3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24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150">
        <f>SUM(AE10:AF31)</f>
        <v>1.7361111111111112E-2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37.083333333333336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150">
        <f>SUM(AG10:AH31)</f>
        <v>4.5138888888888895E-2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96.416666666666686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150">
        <f>SUM(AK10:AL31)</f>
        <v>0.84722222222222221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162.66666666666666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556.16666666666663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A26" zoomScale="75" zoomScaleNormal="90" zoomScaleSheetLayoutView="75" workbookViewId="0">
      <selection activeCell="AM47" sqref="AM47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137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135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9.0277777777777776E-2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9.0277777777777776E-2</v>
      </c>
      <c r="AL10" s="355"/>
      <c r="AM10" s="240" t="s">
        <v>133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353">
        <v>9.0277777777777776E-2</v>
      </c>
      <c r="X11" s="354"/>
      <c r="Y11" s="274">
        <v>0.1388888888888889</v>
      </c>
      <c r="Z11" s="314"/>
      <c r="AA11" s="237"/>
      <c r="AB11" s="238"/>
      <c r="AC11" s="252"/>
      <c r="AD11" s="253"/>
      <c r="AE11" s="252"/>
      <c r="AF11" s="253"/>
      <c r="AG11" s="252">
        <v>4.8611111111111112E-2</v>
      </c>
      <c r="AH11" s="253"/>
      <c r="AI11" s="237"/>
      <c r="AJ11" s="238"/>
      <c r="AK11" s="237"/>
      <c r="AL11" s="239"/>
      <c r="AM11" s="240" t="s">
        <v>138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0.1388888888888889</v>
      </c>
      <c r="X12" s="314"/>
      <c r="Y12" s="249">
        <v>0.8125</v>
      </c>
      <c r="Z12" s="37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0.67361111111111116</v>
      </c>
      <c r="AL12" s="239"/>
      <c r="AM12" s="240" t="s">
        <v>136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0.8125</v>
      </c>
      <c r="X13" s="370"/>
      <c r="Y13" s="249">
        <v>1</v>
      </c>
      <c r="Z13" s="370"/>
      <c r="AA13" s="237"/>
      <c r="AB13" s="238"/>
      <c r="AC13" s="237"/>
      <c r="AD13" s="238"/>
      <c r="AE13" s="237"/>
      <c r="AF13" s="238"/>
      <c r="AG13" s="237"/>
      <c r="AH13" s="238"/>
      <c r="AI13" s="268"/>
      <c r="AJ13" s="268"/>
      <c r="AK13" s="269">
        <v>0.1875</v>
      </c>
      <c r="AL13" s="270"/>
      <c r="AM13" s="240" t="s">
        <v>139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/>
      <c r="X14" s="370"/>
      <c r="Y14" s="249"/>
      <c r="Z14" s="37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/>
      <c r="AL14" s="239"/>
      <c r="AM14" s="240"/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/>
      <c r="X15" s="370"/>
      <c r="Y15" s="249"/>
      <c r="Z15" s="370"/>
      <c r="AA15" s="237"/>
      <c r="AB15" s="238"/>
      <c r="AC15" s="237"/>
      <c r="AD15" s="238"/>
      <c r="AE15" s="237"/>
      <c r="AF15" s="238"/>
      <c r="AG15" s="237"/>
      <c r="AH15" s="238"/>
      <c r="AI15" s="237"/>
      <c r="AJ15" s="238"/>
      <c r="AK15" s="237"/>
      <c r="AL15" s="239"/>
      <c r="AM15" s="240"/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/>
      <c r="X16" s="370"/>
      <c r="Y16" s="249"/>
      <c r="Z16" s="37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/>
      <c r="AL16" s="239"/>
      <c r="AM16" s="240"/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/>
      <c r="X17" s="370"/>
      <c r="Y17" s="249"/>
      <c r="Z17" s="250"/>
      <c r="AA17" s="237"/>
      <c r="AB17" s="238"/>
      <c r="AC17" s="252"/>
      <c r="AD17" s="253"/>
      <c r="AE17" s="252"/>
      <c r="AF17" s="253"/>
      <c r="AG17" s="252"/>
      <c r="AH17" s="253"/>
      <c r="AI17" s="237"/>
      <c r="AJ17" s="238"/>
      <c r="AK17" s="237"/>
      <c r="AL17" s="239"/>
      <c r="AM17" s="240"/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/>
      <c r="X18" s="250"/>
      <c r="Y18" s="249"/>
      <c r="Z18" s="250"/>
      <c r="AA18" s="237"/>
      <c r="AB18" s="238"/>
      <c r="AC18" s="237"/>
      <c r="AD18" s="238"/>
      <c r="AE18" s="252"/>
      <c r="AF18" s="253"/>
      <c r="AG18" s="252"/>
      <c r="AH18" s="253"/>
      <c r="AI18" s="237"/>
      <c r="AJ18" s="238"/>
      <c r="AK18" s="237"/>
      <c r="AL18" s="239"/>
      <c r="AM18" s="240"/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/>
      <c r="X19" s="250"/>
      <c r="Y19" s="251"/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/>
      <c r="AL19" s="239"/>
      <c r="AM19" s="240"/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/>
      <c r="X20" s="250"/>
      <c r="Y20" s="237"/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/>
      <c r="AL20" s="287"/>
      <c r="AM20" s="240"/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0</v>
      </c>
      <c r="AD32" s="207"/>
      <c r="AE32" s="233">
        <f>SUM(AE10:AF31)</f>
        <v>0</v>
      </c>
      <c r="AF32" s="234"/>
      <c r="AG32" s="206">
        <f>SUM(AG10:AH31)</f>
        <v>4.8611111111111112E-2</v>
      </c>
      <c r="AH32" s="207"/>
      <c r="AI32" s="206">
        <f>SUM(AI10:AJ31)</f>
        <v>0</v>
      </c>
      <c r="AJ32" s="207"/>
      <c r="AK32" s="206">
        <f>SUM(AK10:AL31)</f>
        <v>0.95138888888888895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26461</v>
      </c>
      <c r="Z36" s="194"/>
      <c r="AA36" s="194"/>
      <c r="AB36" s="53" t="s">
        <v>65</v>
      </c>
      <c r="AC36" s="195">
        <v>285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26176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150">
        <f>SUM(AC10:AD31)</f>
        <v>0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55</v>
      </c>
      <c r="Z37" s="172"/>
      <c r="AA37" s="172"/>
      <c r="AB37" s="59" t="s">
        <v>65</v>
      </c>
      <c r="AC37" s="173">
        <v>2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53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150">
        <f>SUM(AE10:AF31)</f>
        <v>0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0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150">
        <f>SUM(AG10:AH31)</f>
        <v>4.8611111111111112E-2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103.83333333333334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150">
        <f>SUM(AK10:AL31)</f>
        <v>0.95138888888888895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182.66666666666669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286.5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2019-10-05T14:26:30Z</cp:lastPrinted>
  <dcterms:created xsi:type="dcterms:W3CDTF">2017-04-30T16:06:17Z</dcterms:created>
  <dcterms:modified xsi:type="dcterms:W3CDTF">2019-10-05T14:31:47Z</dcterms:modified>
</cp:coreProperties>
</file>