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vsz\Desktop\VDR TB MITRA 35\"/>
    </mc:Choice>
  </mc:AlternateContent>
  <bookViews>
    <workbookView xWindow="0" yWindow="16800" windowWidth="20490" windowHeight="9300" firstSheet="13" activeTab="18"/>
  </bookViews>
  <sheets>
    <sheet name="01 DEC 19" sheetId="21" r:id="rId1"/>
    <sheet name="02 DEC 19" sheetId="22" r:id="rId2"/>
    <sheet name="03 DEC 19" sheetId="23" r:id="rId3"/>
    <sheet name="04 DEC 19" sheetId="24" r:id="rId4"/>
    <sheet name="05 DEC 19" sheetId="25" r:id="rId5"/>
    <sheet name="06 DEC 19" sheetId="27" r:id="rId6"/>
    <sheet name="07 DEC 19" sheetId="28" r:id="rId7"/>
    <sheet name="08 DEC 19" sheetId="30" r:id="rId8"/>
    <sheet name="09 DEC 19" sheetId="31" r:id="rId9"/>
    <sheet name="10 DEC 19" sheetId="32" r:id="rId10"/>
    <sheet name="11 DEC 19" sheetId="33" r:id="rId11"/>
    <sheet name="12 DEC 19" sheetId="34" r:id="rId12"/>
    <sheet name="13 DEC 19" sheetId="35" r:id="rId13"/>
    <sheet name="14 DEC 2019" sheetId="36" r:id="rId14"/>
    <sheet name="15 DEC 19" sheetId="37" r:id="rId15"/>
    <sheet name="16 DEC 19" sheetId="38" r:id="rId16"/>
    <sheet name="17 DEC 19" sheetId="39" r:id="rId17"/>
    <sheet name="18 DEC 19" sheetId="40" r:id="rId18"/>
    <sheet name="19 DEC 19" sheetId="41" r:id="rId19"/>
    <sheet name="Sheet1" sheetId="26" r:id="rId20"/>
  </sheets>
  <definedNames>
    <definedName name="_xlnm.Print_Area" localSheetId="0">'01 DEC 19'!$A$1:$AU$54</definedName>
    <definedName name="_xlnm.Print_Area" localSheetId="1">'02 DEC 19'!$A$1:$AU$54</definedName>
    <definedName name="_xlnm.Print_Area" localSheetId="2">'03 DEC 19'!$A$1:$AU$54</definedName>
    <definedName name="_xlnm.Print_Area" localSheetId="3">'04 DEC 19'!$A$1:$AU$54</definedName>
    <definedName name="_xlnm.Print_Area" localSheetId="4">'05 DEC 19'!$A$1:$AU$54</definedName>
    <definedName name="_xlnm.Print_Area" localSheetId="5">'06 DEC 19'!$A$1:$AU$54</definedName>
    <definedName name="_xlnm.Print_Area" localSheetId="6">'07 DEC 19'!$A$1:$AU$54</definedName>
    <definedName name="_xlnm.Print_Area" localSheetId="7">'08 DEC 19'!$A$1:$AU$54</definedName>
    <definedName name="_xlnm.Print_Area" localSheetId="8">'09 DEC 19'!$A$1:$AU$54</definedName>
    <definedName name="_xlnm.Print_Area" localSheetId="9">'10 DEC 19'!$A$1:$AU$54</definedName>
    <definedName name="_xlnm.Print_Area" localSheetId="10">'11 DEC 19'!$A$1:$AU$54</definedName>
    <definedName name="_xlnm.Print_Area" localSheetId="11">'12 DEC 19'!$A$1:$AU$54</definedName>
    <definedName name="_xlnm.Print_Area" localSheetId="12">'13 DEC 19'!$A$1:$AU$54</definedName>
    <definedName name="_xlnm.Print_Area" localSheetId="13">'14 DEC 2019'!$A$1:$AU$54</definedName>
    <definedName name="_xlnm.Print_Area" localSheetId="14">'15 DEC 19'!$A$1:$AU$54</definedName>
    <definedName name="_xlnm.Print_Area" localSheetId="15">'16 DEC 19'!$A$1:$AU$54</definedName>
    <definedName name="_xlnm.Print_Area" localSheetId="16">'17 DEC 19'!$A$1:$AU$54</definedName>
    <definedName name="_xlnm.Print_Area" localSheetId="17">'18 DEC 19'!$A$1:$AU$54</definedName>
    <definedName name="_xlnm.Print_Area" localSheetId="18">'19 DEC 19'!$A$1:$AU$54</definedName>
  </definedNames>
  <calcPr calcId="152511"/>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AJ60" i="41" l="1"/>
  <c r="E60" i="41"/>
  <c r="AJ59" i="41"/>
  <c r="E59" i="41"/>
  <c r="AN43" i="41"/>
  <c r="AN42" i="41"/>
  <c r="AN41" i="41"/>
  <c r="H41" i="41"/>
  <c r="N41" i="41" s="1"/>
  <c r="AN40" i="41"/>
  <c r="H40" i="41"/>
  <c r="N40" i="41" s="1"/>
  <c r="AN39" i="41"/>
  <c r="H39" i="41"/>
  <c r="N39" i="41" s="1"/>
  <c r="AN38" i="41"/>
  <c r="H38" i="41"/>
  <c r="N38" i="41" s="1"/>
  <c r="AN37" i="41"/>
  <c r="H37" i="41"/>
  <c r="N37" i="41" s="1"/>
  <c r="AN36" i="41"/>
  <c r="H36" i="41"/>
  <c r="N36" i="41" s="1"/>
  <c r="AN35" i="41"/>
  <c r="H35" i="41"/>
  <c r="AL31" i="41"/>
  <c r="AJ31" i="41"/>
  <c r="AH31" i="41"/>
  <c r="AF31" i="41"/>
  <c r="AD31" i="41"/>
  <c r="AB31" i="41"/>
  <c r="Z31" i="41"/>
  <c r="R31" i="41"/>
  <c r="R30" i="41"/>
  <c r="R29" i="41"/>
  <c r="R28" i="41"/>
  <c r="R27" i="41"/>
  <c r="R26" i="41"/>
  <c r="R24" i="41"/>
  <c r="R23" i="41"/>
  <c r="R22" i="41"/>
  <c r="R21" i="41"/>
  <c r="R20" i="41"/>
  <c r="R19" i="41"/>
  <c r="AJ60" i="40"/>
  <c r="E60" i="40"/>
  <c r="AJ59" i="40"/>
  <c r="E59" i="40"/>
  <c r="AN43" i="40"/>
  <c r="AN42" i="40"/>
  <c r="AN41" i="40"/>
  <c r="H41" i="40"/>
  <c r="N41" i="40" s="1"/>
  <c r="AN40" i="40"/>
  <c r="H40" i="40"/>
  <c r="N40" i="40" s="1"/>
  <c r="AN39" i="40"/>
  <c r="H39" i="40"/>
  <c r="N39" i="40" s="1"/>
  <c r="AN38" i="40"/>
  <c r="N38" i="40"/>
  <c r="H38" i="40"/>
  <c r="AN37" i="40"/>
  <c r="H37" i="40"/>
  <c r="N37" i="40" s="1"/>
  <c r="AN36" i="40"/>
  <c r="H36" i="40"/>
  <c r="N36" i="40" s="1"/>
  <c r="AN35" i="40"/>
  <c r="N35" i="40"/>
  <c r="H35" i="40"/>
  <c r="AL31" i="40"/>
  <c r="AJ31" i="40"/>
  <c r="AH31" i="40"/>
  <c r="AF31" i="40"/>
  <c r="AD31" i="40"/>
  <c r="AB31" i="40"/>
  <c r="Z31" i="40"/>
  <c r="R31" i="40"/>
  <c r="R30" i="40"/>
  <c r="R29" i="40"/>
  <c r="R28" i="40"/>
  <c r="R27" i="40"/>
  <c r="R26" i="40"/>
  <c r="R24" i="40"/>
  <c r="R23" i="40"/>
  <c r="R22" i="40"/>
  <c r="R21" i="40"/>
  <c r="R20" i="40"/>
  <c r="R19" i="40"/>
  <c r="H44" i="41" l="1"/>
  <c r="N35" i="41"/>
  <c r="N44" i="41" s="1"/>
  <c r="N44" i="40"/>
  <c r="H44" i="40"/>
  <c r="AJ60" i="39"/>
  <c r="E60" i="39"/>
  <c r="AJ59" i="39"/>
  <c r="E59" i="39"/>
  <c r="H44" i="39"/>
  <c r="AN43" i="39"/>
  <c r="AN42" i="39"/>
  <c r="AN41" i="39"/>
  <c r="N41" i="39"/>
  <c r="H41" i="39"/>
  <c r="AN40" i="39"/>
  <c r="N40" i="39"/>
  <c r="H40" i="39"/>
  <c r="AN39" i="39"/>
  <c r="N39" i="39"/>
  <c r="H39" i="39"/>
  <c r="AN38" i="39"/>
  <c r="N38" i="39"/>
  <c r="H38" i="39"/>
  <c r="AN37" i="39"/>
  <c r="N37" i="39"/>
  <c r="H37" i="39"/>
  <c r="AN36" i="39"/>
  <c r="N36" i="39"/>
  <c r="H36" i="39"/>
  <c r="AN35" i="39"/>
  <c r="N35" i="39"/>
  <c r="N44" i="39" s="1"/>
  <c r="H35" i="39"/>
  <c r="AL31" i="39"/>
  <c r="AJ31" i="39"/>
  <c r="AH31" i="39"/>
  <c r="AF31" i="39"/>
  <c r="AD31" i="39"/>
  <c r="AB31" i="39"/>
  <c r="Z31" i="39"/>
  <c r="R31" i="39"/>
  <c r="R30" i="39"/>
  <c r="R29" i="39"/>
  <c r="R28" i="39"/>
  <c r="R27" i="39"/>
  <c r="R26" i="39"/>
  <c r="R24" i="39"/>
  <c r="R23" i="39"/>
  <c r="R22" i="39"/>
  <c r="R21" i="39"/>
  <c r="R20" i="39"/>
  <c r="R19" i="39"/>
  <c r="AJ60" i="38" l="1"/>
  <c r="E60" i="38"/>
  <c r="AJ59" i="38"/>
  <c r="E59" i="38"/>
  <c r="AN43" i="38"/>
  <c r="AN42" i="38"/>
  <c r="AN41" i="38"/>
  <c r="H41" i="38"/>
  <c r="N41" i="38" s="1"/>
  <c r="AN40" i="38"/>
  <c r="H40" i="38"/>
  <c r="N40" i="38" s="1"/>
  <c r="AN39" i="38"/>
  <c r="N39" i="38"/>
  <c r="H39" i="38"/>
  <c r="AN38" i="38"/>
  <c r="H38" i="38"/>
  <c r="N38" i="38" s="1"/>
  <c r="AN37" i="38"/>
  <c r="H37" i="38"/>
  <c r="N37" i="38" s="1"/>
  <c r="AN36" i="38"/>
  <c r="H36" i="38"/>
  <c r="N36" i="38" s="1"/>
  <c r="AN35" i="38"/>
  <c r="N35" i="38"/>
  <c r="H35" i="38"/>
  <c r="H44" i="38" s="1"/>
  <c r="AL31" i="38"/>
  <c r="AJ31" i="38"/>
  <c r="AH31" i="38"/>
  <c r="AF31" i="38"/>
  <c r="AD31" i="38"/>
  <c r="AB31" i="38"/>
  <c r="Z31" i="38"/>
  <c r="R31" i="38"/>
  <c r="R30" i="38"/>
  <c r="R29" i="38"/>
  <c r="R28" i="38"/>
  <c r="R27" i="38"/>
  <c r="R26" i="38"/>
  <c r="R24" i="38"/>
  <c r="R23" i="38"/>
  <c r="R22" i="38"/>
  <c r="R21" i="38"/>
  <c r="R20" i="38"/>
  <c r="R19" i="38"/>
  <c r="N44" i="38" l="1"/>
  <c r="AJ60" i="37"/>
  <c r="E60" i="37"/>
  <c r="AJ59" i="37"/>
  <c r="E59" i="37"/>
  <c r="AN43" i="37"/>
  <c r="AN42" i="37"/>
  <c r="AN41" i="37"/>
  <c r="H41" i="37"/>
  <c r="N41" i="37" s="1"/>
  <c r="AN40" i="37"/>
  <c r="H40" i="37"/>
  <c r="N40" i="37" s="1"/>
  <c r="AN39" i="37"/>
  <c r="N39" i="37"/>
  <c r="H39" i="37"/>
  <c r="AN38" i="37"/>
  <c r="H38" i="37"/>
  <c r="N38" i="37" s="1"/>
  <c r="AN37" i="37"/>
  <c r="H37" i="37"/>
  <c r="N37" i="37" s="1"/>
  <c r="AN36" i="37"/>
  <c r="H36" i="37"/>
  <c r="N36" i="37" s="1"/>
  <c r="AN35" i="37"/>
  <c r="N35" i="37"/>
  <c r="H35" i="37"/>
  <c r="AL31" i="37"/>
  <c r="AJ31" i="37"/>
  <c r="AH31" i="37"/>
  <c r="AF31" i="37"/>
  <c r="AD31" i="37"/>
  <c r="AB31" i="37"/>
  <c r="Z31" i="37"/>
  <c r="R31" i="37"/>
  <c r="R30" i="37"/>
  <c r="R29" i="37"/>
  <c r="R28" i="37"/>
  <c r="R27" i="37"/>
  <c r="R26" i="37"/>
  <c r="R24" i="37"/>
  <c r="R23" i="37"/>
  <c r="R22" i="37"/>
  <c r="R21" i="37"/>
  <c r="R20" i="37"/>
  <c r="R19" i="37"/>
  <c r="N44" i="37" l="1"/>
  <c r="H44" i="37"/>
  <c r="AJ60" i="36"/>
  <c r="E60" i="36"/>
  <c r="AJ59" i="36"/>
  <c r="E59" i="36"/>
  <c r="AN43" i="36"/>
  <c r="AN42" i="36"/>
  <c r="AN41" i="36"/>
  <c r="H41" i="36"/>
  <c r="N41" i="36" s="1"/>
  <c r="AN40" i="36"/>
  <c r="H40" i="36"/>
  <c r="N40" i="36" s="1"/>
  <c r="AN39" i="36"/>
  <c r="H39" i="36"/>
  <c r="N39" i="36" s="1"/>
  <c r="AN38" i="36"/>
  <c r="H38" i="36"/>
  <c r="N38" i="36" s="1"/>
  <c r="AN37" i="36"/>
  <c r="H37" i="36"/>
  <c r="N37" i="36" s="1"/>
  <c r="AN36" i="36"/>
  <c r="H36" i="36"/>
  <c r="N36" i="36" s="1"/>
  <c r="AN35" i="36"/>
  <c r="N35" i="36"/>
  <c r="N44" i="36" s="1"/>
  <c r="H35" i="36"/>
  <c r="H44" i="36" s="1"/>
  <c r="AL31" i="36"/>
  <c r="AJ31" i="36"/>
  <c r="AH31" i="36"/>
  <c r="AF31" i="36"/>
  <c r="AD31" i="36"/>
  <c r="AB31" i="36"/>
  <c r="Z31" i="36"/>
  <c r="R31" i="36"/>
  <c r="R30" i="36"/>
  <c r="R29" i="36"/>
  <c r="R28" i="36"/>
  <c r="R27" i="36"/>
  <c r="R26" i="36"/>
  <c r="R24" i="36"/>
  <c r="R23" i="36"/>
  <c r="R22" i="36"/>
  <c r="R21" i="36"/>
  <c r="R20" i="36"/>
  <c r="R19" i="36"/>
  <c r="AJ60" i="35" l="1"/>
  <c r="E60" i="35"/>
  <c r="AJ59" i="35"/>
  <c r="E59" i="35"/>
  <c r="AN43" i="35"/>
  <c r="AN42" i="35"/>
  <c r="AN41" i="35"/>
  <c r="H41" i="35"/>
  <c r="N41" i="35" s="1"/>
  <c r="AN40" i="35"/>
  <c r="H40" i="35"/>
  <c r="N40" i="35" s="1"/>
  <c r="AN39" i="35"/>
  <c r="N39" i="35"/>
  <c r="H39" i="35"/>
  <c r="AN38" i="35"/>
  <c r="H38" i="35"/>
  <c r="N38" i="35" s="1"/>
  <c r="AN37" i="35"/>
  <c r="H37" i="35"/>
  <c r="N37" i="35" s="1"/>
  <c r="AN36" i="35"/>
  <c r="H36" i="35"/>
  <c r="N36" i="35" s="1"/>
  <c r="AN35" i="35"/>
  <c r="N35" i="35"/>
  <c r="H35" i="35"/>
  <c r="AL31" i="35"/>
  <c r="AJ31" i="35"/>
  <c r="AH31" i="35"/>
  <c r="AF31" i="35"/>
  <c r="AD31" i="35"/>
  <c r="AB31" i="35"/>
  <c r="Z31" i="35"/>
  <c r="R31" i="35"/>
  <c r="R30" i="35"/>
  <c r="R29" i="35"/>
  <c r="R28" i="35"/>
  <c r="R27" i="35"/>
  <c r="R26" i="35"/>
  <c r="R24" i="35"/>
  <c r="R23" i="35"/>
  <c r="R22" i="35"/>
  <c r="R21" i="35"/>
  <c r="R20" i="35"/>
  <c r="R19" i="35"/>
  <c r="N44" i="35" l="1"/>
  <c r="H44" i="35"/>
  <c r="AJ60" i="34"/>
  <c r="E60" i="34"/>
  <c r="AJ59" i="34"/>
  <c r="E59" i="34"/>
  <c r="AN43" i="34"/>
  <c r="AN42" i="34"/>
  <c r="AN41" i="34"/>
  <c r="H41" i="34"/>
  <c r="N41" i="34" s="1"/>
  <c r="AN40" i="34"/>
  <c r="H40" i="34"/>
  <c r="N40" i="34" s="1"/>
  <c r="AN39" i="34"/>
  <c r="N39" i="34"/>
  <c r="H39" i="34"/>
  <c r="AN38" i="34"/>
  <c r="H38" i="34"/>
  <c r="N38" i="34" s="1"/>
  <c r="AN37" i="34"/>
  <c r="H37" i="34"/>
  <c r="N37" i="34" s="1"/>
  <c r="AN36" i="34"/>
  <c r="H36" i="34"/>
  <c r="N36" i="34" s="1"/>
  <c r="AN35" i="34"/>
  <c r="N35" i="34"/>
  <c r="H35" i="34"/>
  <c r="AL31" i="34"/>
  <c r="AJ31" i="34"/>
  <c r="AH31" i="34"/>
  <c r="AF31" i="34"/>
  <c r="AD31" i="34"/>
  <c r="AB31" i="34"/>
  <c r="Z31" i="34"/>
  <c r="R31" i="34"/>
  <c r="R30" i="34"/>
  <c r="R29" i="34"/>
  <c r="R28" i="34"/>
  <c r="R27" i="34"/>
  <c r="R26" i="34"/>
  <c r="R24" i="34"/>
  <c r="R23" i="34"/>
  <c r="R22" i="34"/>
  <c r="R21" i="34"/>
  <c r="R20" i="34"/>
  <c r="R19" i="34"/>
  <c r="N44" i="34" l="1"/>
  <c r="H44" i="34"/>
  <c r="AJ60" i="33"/>
  <c r="E60" i="33"/>
  <c r="AJ59" i="33"/>
  <c r="E59" i="33"/>
  <c r="AN43" i="33"/>
  <c r="AN42" i="33"/>
  <c r="AN41" i="33"/>
  <c r="N41" i="33"/>
  <c r="H41" i="33"/>
  <c r="AN40" i="33"/>
  <c r="H40" i="33"/>
  <c r="N40" i="33" s="1"/>
  <c r="AN39" i="33"/>
  <c r="H39" i="33"/>
  <c r="N39" i="33" s="1"/>
  <c r="AN38" i="33"/>
  <c r="N38" i="33"/>
  <c r="H38" i="33"/>
  <c r="AN37" i="33"/>
  <c r="N37" i="33"/>
  <c r="H37" i="33"/>
  <c r="AN36" i="33"/>
  <c r="H36" i="33"/>
  <c r="N36" i="33" s="1"/>
  <c r="AN35" i="33"/>
  <c r="H35" i="33"/>
  <c r="N35" i="33" s="1"/>
  <c r="AL31" i="33"/>
  <c r="AJ31" i="33"/>
  <c r="AH31" i="33"/>
  <c r="AF31" i="33"/>
  <c r="AD31" i="33"/>
  <c r="AB31" i="33"/>
  <c r="Z31" i="33"/>
  <c r="R31" i="33"/>
  <c r="R30" i="33"/>
  <c r="R29" i="33"/>
  <c r="R28" i="33"/>
  <c r="R27" i="33"/>
  <c r="R26" i="33"/>
  <c r="R24" i="33"/>
  <c r="R23" i="33"/>
  <c r="R22" i="33"/>
  <c r="R21" i="33"/>
  <c r="R20" i="33"/>
  <c r="R19" i="33"/>
  <c r="N44" i="33" l="1"/>
  <c r="H44" i="33"/>
  <c r="AJ60" i="32"/>
  <c r="E60" i="32"/>
  <c r="AJ59" i="32"/>
  <c r="E59" i="32"/>
  <c r="AN43" i="32"/>
  <c r="AN42" i="32"/>
  <c r="AN41" i="32"/>
  <c r="N41" i="32"/>
  <c r="H41" i="32"/>
  <c r="AN40" i="32"/>
  <c r="H40" i="32"/>
  <c r="N40" i="32" s="1"/>
  <c r="AN39" i="32"/>
  <c r="H39" i="32"/>
  <c r="N39" i="32" s="1"/>
  <c r="AN38" i="32"/>
  <c r="H38" i="32"/>
  <c r="N38" i="32" s="1"/>
  <c r="AN37" i="32"/>
  <c r="N37" i="32"/>
  <c r="H37" i="32"/>
  <c r="AN36" i="32"/>
  <c r="H36" i="32"/>
  <c r="N36" i="32" s="1"/>
  <c r="AN35" i="32"/>
  <c r="H35" i="32"/>
  <c r="N35" i="32" s="1"/>
  <c r="AL31" i="32"/>
  <c r="AJ31" i="32"/>
  <c r="AH31" i="32"/>
  <c r="AF31" i="32"/>
  <c r="AD31" i="32"/>
  <c r="AB31" i="32"/>
  <c r="Z31" i="32"/>
  <c r="R31" i="32"/>
  <c r="R30" i="32"/>
  <c r="R29" i="32"/>
  <c r="R28" i="32"/>
  <c r="R27" i="32"/>
  <c r="R26" i="32"/>
  <c r="R24" i="32"/>
  <c r="R23" i="32"/>
  <c r="R22" i="32"/>
  <c r="R21" i="32"/>
  <c r="R20" i="32"/>
  <c r="R19" i="32"/>
  <c r="N44" i="32" l="1"/>
  <c r="H44" i="32"/>
  <c r="AJ60" i="31"/>
  <c r="E60" i="31"/>
  <c r="AJ59" i="31"/>
  <c r="E59" i="31"/>
  <c r="AN43" i="31"/>
  <c r="AN42" i="31"/>
  <c r="AN41" i="31"/>
  <c r="H41" i="31"/>
  <c r="N41" i="31" s="1"/>
  <c r="AN40" i="31"/>
  <c r="H40" i="31"/>
  <c r="N40" i="31" s="1"/>
  <c r="AN39" i="31"/>
  <c r="N39" i="31"/>
  <c r="H39" i="31"/>
  <c r="AN38" i="31"/>
  <c r="H38" i="31"/>
  <c r="N38" i="31" s="1"/>
  <c r="AN37" i="31"/>
  <c r="H37" i="31"/>
  <c r="N37" i="31" s="1"/>
  <c r="AN36" i="31"/>
  <c r="H36" i="31"/>
  <c r="N36" i="31" s="1"/>
  <c r="AN35" i="31"/>
  <c r="N35" i="31"/>
  <c r="H35" i="31"/>
  <c r="AL31" i="31"/>
  <c r="AJ31" i="31"/>
  <c r="AH31" i="31"/>
  <c r="AF31" i="31"/>
  <c r="AD31" i="31"/>
  <c r="AB31" i="31"/>
  <c r="Z31" i="31"/>
  <c r="R31" i="31"/>
  <c r="R30" i="31"/>
  <c r="R29" i="31"/>
  <c r="R28" i="31"/>
  <c r="R27" i="31"/>
  <c r="R26" i="31"/>
  <c r="R24" i="31"/>
  <c r="R23" i="31"/>
  <c r="R22" i="31"/>
  <c r="R21" i="31"/>
  <c r="R20" i="31"/>
  <c r="R19" i="31"/>
  <c r="N44" i="31" l="1"/>
  <c r="H44" i="31"/>
  <c r="AJ60" i="30"/>
  <c r="E60" i="30"/>
  <c r="AJ59" i="30"/>
  <c r="E59" i="30"/>
  <c r="AN43" i="30"/>
  <c r="AN42" i="30"/>
  <c r="AN41" i="30"/>
  <c r="H41" i="30"/>
  <c r="N41" i="30" s="1"/>
  <c r="AN40" i="30"/>
  <c r="H40" i="30"/>
  <c r="N40" i="30" s="1"/>
  <c r="AN39" i="30"/>
  <c r="N39" i="30"/>
  <c r="H39" i="30"/>
  <c r="AN38" i="30"/>
  <c r="H38" i="30"/>
  <c r="N38" i="30" s="1"/>
  <c r="AN37" i="30"/>
  <c r="H37" i="30"/>
  <c r="N37" i="30" s="1"/>
  <c r="AN36" i="30"/>
  <c r="H36" i="30"/>
  <c r="N36" i="30" s="1"/>
  <c r="AN35" i="30"/>
  <c r="N35" i="30"/>
  <c r="H35" i="30"/>
  <c r="AL31" i="30"/>
  <c r="AJ31" i="30"/>
  <c r="AH31" i="30"/>
  <c r="AF31" i="30"/>
  <c r="AD31" i="30"/>
  <c r="AB31" i="30"/>
  <c r="Z31" i="30"/>
  <c r="R31" i="30"/>
  <c r="R30" i="30"/>
  <c r="R29" i="30"/>
  <c r="R28" i="30"/>
  <c r="R27" i="30"/>
  <c r="R26" i="30"/>
  <c r="R24" i="30"/>
  <c r="R23" i="30"/>
  <c r="R22" i="30"/>
  <c r="R21" i="30"/>
  <c r="R20" i="30"/>
  <c r="R19" i="30"/>
  <c r="N44" i="30" l="1"/>
  <c r="H44" i="30"/>
  <c r="AJ60" i="28" l="1"/>
  <c r="E60" i="28"/>
  <c r="AJ59" i="28"/>
  <c r="E59" i="28"/>
  <c r="AN43" i="28"/>
  <c r="AN42" i="28"/>
  <c r="AN41" i="28"/>
  <c r="H41" i="28"/>
  <c r="N41" i="28" s="1"/>
  <c r="AN40" i="28"/>
  <c r="N40" i="28"/>
  <c r="H40" i="28"/>
  <c r="AN39" i="28"/>
  <c r="H39" i="28"/>
  <c r="N39" i="28" s="1"/>
  <c r="AN38" i="28"/>
  <c r="N38" i="28"/>
  <c r="H38" i="28"/>
  <c r="AN37" i="28"/>
  <c r="H37" i="28"/>
  <c r="N37" i="28" s="1"/>
  <c r="AN36" i="28"/>
  <c r="N36" i="28"/>
  <c r="H36" i="28"/>
  <c r="AN35" i="28"/>
  <c r="H35" i="28"/>
  <c r="H44" i="28" s="1"/>
  <c r="AL31" i="28"/>
  <c r="AJ31" i="28"/>
  <c r="AH31" i="28"/>
  <c r="AF31" i="28"/>
  <c r="AD31" i="28"/>
  <c r="AB31" i="28"/>
  <c r="Z31" i="28"/>
  <c r="R31" i="28"/>
  <c r="R30" i="28"/>
  <c r="R29" i="28"/>
  <c r="R28" i="28"/>
  <c r="R27" i="28"/>
  <c r="R26" i="28"/>
  <c r="R24" i="28"/>
  <c r="R23" i="28"/>
  <c r="R22" i="28"/>
  <c r="R21" i="28"/>
  <c r="R20" i="28"/>
  <c r="R19" i="28"/>
  <c r="N35" i="28" l="1"/>
  <c r="N44" i="28" s="1"/>
  <c r="AJ60" i="27"/>
  <c r="E60" i="27"/>
  <c r="AJ59" i="27"/>
  <c r="E59" i="27"/>
  <c r="AN43" i="27"/>
  <c r="AN42" i="27"/>
  <c r="AN41" i="27"/>
  <c r="H41" i="27"/>
  <c r="N41" i="27" s="1"/>
  <c r="AN40" i="27"/>
  <c r="H40" i="27"/>
  <c r="N40" i="27" s="1"/>
  <c r="AN39" i="27"/>
  <c r="H39" i="27"/>
  <c r="N39" i="27" s="1"/>
  <c r="AN38" i="27"/>
  <c r="N38" i="27"/>
  <c r="H38" i="27"/>
  <c r="AN37" i="27"/>
  <c r="H37" i="27"/>
  <c r="N37" i="27" s="1"/>
  <c r="AN36" i="27"/>
  <c r="H36" i="27"/>
  <c r="H44" i="27" s="1"/>
  <c r="AN35" i="27"/>
  <c r="H35" i="27"/>
  <c r="N35" i="27" s="1"/>
  <c r="AL31" i="27"/>
  <c r="AJ31" i="27"/>
  <c r="AH31" i="27"/>
  <c r="AF31" i="27"/>
  <c r="AD31" i="27"/>
  <c r="AB31" i="27"/>
  <c r="Z31" i="27"/>
  <c r="R31" i="27"/>
  <c r="R30" i="27"/>
  <c r="R29" i="27"/>
  <c r="R28" i="27"/>
  <c r="R27" i="27"/>
  <c r="R26" i="27"/>
  <c r="R24" i="27"/>
  <c r="R23" i="27"/>
  <c r="R22" i="27"/>
  <c r="R21" i="27"/>
  <c r="R20" i="27"/>
  <c r="R19" i="27"/>
  <c r="N36" i="27" l="1"/>
  <c r="N44" i="27" s="1"/>
  <c r="AJ60" i="25"/>
  <c r="E60" i="25"/>
  <c r="AJ59" i="25"/>
  <c r="E59" i="25"/>
  <c r="AN43" i="25"/>
  <c r="AN42" i="25"/>
  <c r="AN41" i="25"/>
  <c r="H41" i="25"/>
  <c r="N41" i="25" s="1"/>
  <c r="AN40" i="25"/>
  <c r="H40" i="25"/>
  <c r="N40" i="25" s="1"/>
  <c r="AN39" i="25"/>
  <c r="N39" i="25"/>
  <c r="H39" i="25"/>
  <c r="AN38" i="25"/>
  <c r="H38" i="25"/>
  <c r="N38" i="25" s="1"/>
  <c r="AN37" i="25"/>
  <c r="H37" i="25"/>
  <c r="N37" i="25" s="1"/>
  <c r="AN36" i="25"/>
  <c r="H36" i="25"/>
  <c r="N36" i="25" s="1"/>
  <c r="AN35" i="25"/>
  <c r="N35" i="25"/>
  <c r="H35" i="25"/>
  <c r="H44" i="25" s="1"/>
  <c r="AL31" i="25"/>
  <c r="AJ31" i="25"/>
  <c r="AH31" i="25"/>
  <c r="AF31" i="25"/>
  <c r="AD31" i="25"/>
  <c r="AB31" i="25"/>
  <c r="Z31" i="25"/>
  <c r="R31" i="25"/>
  <c r="R30" i="25"/>
  <c r="R29" i="25"/>
  <c r="R28" i="25"/>
  <c r="R27" i="25"/>
  <c r="R26" i="25"/>
  <c r="R24" i="25"/>
  <c r="R23" i="25"/>
  <c r="R22" i="25"/>
  <c r="R21" i="25"/>
  <c r="R20" i="25"/>
  <c r="R19" i="25"/>
  <c r="N44" i="25" l="1"/>
  <c r="AJ60" i="24"/>
  <c r="E60" i="24"/>
  <c r="AJ59" i="24"/>
  <c r="E59" i="24"/>
  <c r="AN43" i="24"/>
  <c r="AN42" i="24"/>
  <c r="AN41" i="24"/>
  <c r="H41" i="24"/>
  <c r="N41" i="24" s="1"/>
  <c r="AN40" i="24"/>
  <c r="H40" i="24"/>
  <c r="N40" i="24" s="1"/>
  <c r="AN39" i="24"/>
  <c r="N39" i="24"/>
  <c r="H39" i="24"/>
  <c r="AN38" i="24"/>
  <c r="H38" i="24"/>
  <c r="N38" i="24" s="1"/>
  <c r="AN37" i="24"/>
  <c r="H37" i="24"/>
  <c r="N37" i="24" s="1"/>
  <c r="AN36" i="24"/>
  <c r="H36" i="24"/>
  <c r="N36" i="24" s="1"/>
  <c r="AN35" i="24"/>
  <c r="N35" i="24"/>
  <c r="H35" i="24"/>
  <c r="AL31" i="24"/>
  <c r="AJ31" i="24"/>
  <c r="AH31" i="24"/>
  <c r="AF31" i="24"/>
  <c r="AD31" i="24"/>
  <c r="AB31" i="24"/>
  <c r="Z31" i="24"/>
  <c r="R31" i="24"/>
  <c r="R30" i="24"/>
  <c r="R29" i="24"/>
  <c r="R28" i="24"/>
  <c r="R27" i="24"/>
  <c r="R26" i="24"/>
  <c r="R24" i="24"/>
  <c r="R23" i="24"/>
  <c r="R22" i="24"/>
  <c r="R21" i="24"/>
  <c r="R20" i="24"/>
  <c r="R19" i="24"/>
  <c r="N44" i="24" l="1"/>
  <c r="H44" i="24"/>
  <c r="AJ60" i="23"/>
  <c r="E60" i="23"/>
  <c r="AJ59" i="23"/>
  <c r="E59" i="23"/>
  <c r="AN43" i="23"/>
  <c r="AN42" i="23"/>
  <c r="AN41" i="23"/>
  <c r="H41" i="23"/>
  <c r="N41" i="23" s="1"/>
  <c r="AN40" i="23"/>
  <c r="H40" i="23"/>
  <c r="N40" i="23" s="1"/>
  <c r="AN39" i="23"/>
  <c r="N39" i="23"/>
  <c r="H39" i="23"/>
  <c r="AN38" i="23"/>
  <c r="H38" i="23"/>
  <c r="N38" i="23" s="1"/>
  <c r="AN37" i="23"/>
  <c r="H37" i="23"/>
  <c r="N37" i="23" s="1"/>
  <c r="AN36" i="23"/>
  <c r="H36" i="23"/>
  <c r="N36" i="23" s="1"/>
  <c r="AN35" i="23"/>
  <c r="N35" i="23"/>
  <c r="H35" i="23"/>
  <c r="AL31" i="23"/>
  <c r="AJ31" i="23"/>
  <c r="AH31" i="23"/>
  <c r="AF31" i="23"/>
  <c r="AD31" i="23"/>
  <c r="AB31" i="23"/>
  <c r="Z31" i="23"/>
  <c r="R31" i="23"/>
  <c r="R30" i="23"/>
  <c r="R29" i="23"/>
  <c r="R28" i="23"/>
  <c r="R27" i="23"/>
  <c r="R26" i="23"/>
  <c r="R24" i="23"/>
  <c r="R23" i="23"/>
  <c r="R22" i="23"/>
  <c r="R21" i="23"/>
  <c r="R20" i="23"/>
  <c r="R19" i="23"/>
  <c r="N44" i="23" l="1"/>
  <c r="H44" i="23"/>
  <c r="AJ60" i="22"/>
  <c r="E60" i="22"/>
  <c r="AJ59" i="22"/>
  <c r="E59" i="22"/>
  <c r="AN43" i="22"/>
  <c r="AN42" i="22"/>
  <c r="AN41" i="22"/>
  <c r="H41" i="22"/>
  <c r="N41" i="22" s="1"/>
  <c r="AN40" i="22"/>
  <c r="H40" i="22"/>
  <c r="N40" i="22" s="1"/>
  <c r="AN39" i="22"/>
  <c r="N39" i="22"/>
  <c r="H39" i="22"/>
  <c r="AN38" i="22"/>
  <c r="H38" i="22"/>
  <c r="N38" i="22" s="1"/>
  <c r="AN37" i="22"/>
  <c r="H37" i="22"/>
  <c r="N37" i="22" s="1"/>
  <c r="AN36" i="22"/>
  <c r="H36" i="22"/>
  <c r="N36" i="22" s="1"/>
  <c r="AN35" i="22"/>
  <c r="N35" i="22"/>
  <c r="H35" i="22"/>
  <c r="AL31" i="22"/>
  <c r="AJ31" i="22"/>
  <c r="AH31" i="22"/>
  <c r="AF31" i="22"/>
  <c r="AD31" i="22"/>
  <c r="AB31" i="22"/>
  <c r="Z31" i="22"/>
  <c r="R31" i="22"/>
  <c r="R30" i="22"/>
  <c r="R29" i="22"/>
  <c r="R28" i="22"/>
  <c r="R27" i="22"/>
  <c r="R26" i="22"/>
  <c r="R24" i="22"/>
  <c r="R23" i="22"/>
  <c r="R22" i="22"/>
  <c r="R21" i="22"/>
  <c r="R20" i="22"/>
  <c r="R19" i="22"/>
  <c r="N44" i="22" l="1"/>
  <c r="H44" i="22"/>
  <c r="AJ60" i="21"/>
  <c r="E60" i="21"/>
  <c r="AJ59" i="21"/>
  <c r="E59" i="21"/>
  <c r="H44" i="21"/>
  <c r="AN43" i="21"/>
  <c r="AN42" i="21"/>
  <c r="AN41" i="21"/>
  <c r="N41" i="21"/>
  <c r="H41" i="21"/>
  <c r="AN40" i="21"/>
  <c r="N40" i="21"/>
  <c r="H40" i="21"/>
  <c r="AN39" i="21"/>
  <c r="N39" i="21"/>
  <c r="H39" i="21"/>
  <c r="AN38" i="21"/>
  <c r="N38" i="21"/>
  <c r="H38" i="21"/>
  <c r="AN37" i="21"/>
  <c r="N37" i="21"/>
  <c r="H37" i="21"/>
  <c r="AN36" i="21"/>
  <c r="N36" i="21"/>
  <c r="N44" i="21" s="1"/>
  <c r="H36" i="21"/>
  <c r="AN35" i="21"/>
  <c r="N35" i="21"/>
  <c r="H35" i="21"/>
  <c r="AL31" i="21"/>
  <c r="AJ31" i="21"/>
  <c r="AH31" i="21"/>
  <c r="AF31" i="21"/>
  <c r="AD31" i="21"/>
  <c r="AB31" i="21"/>
  <c r="Z31" i="21"/>
  <c r="R31" i="21"/>
  <c r="R30" i="21"/>
  <c r="R29" i="21"/>
  <c r="R28" i="21"/>
  <c r="R27" i="21"/>
  <c r="R26" i="21"/>
  <c r="R24" i="21"/>
  <c r="R23" i="21"/>
  <c r="R22" i="21"/>
  <c r="R21" i="21"/>
  <c r="R20" i="21"/>
  <c r="R19" i="2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<sst xmlns="http://schemas.openxmlformats.org/spreadsheetml/2006/main" count="5461" uniqueCount="319">
  <si>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</si>
  <si>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</si>
  <si>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</si>
  <si>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</si>
  <si>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</si>
  <si>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</si>
  <si>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</si>
  <si>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</si>
  <si>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</si>
  <si>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</si>
  <si>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</si>
  <si>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</si>
  <si>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</si>
  <si>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</si>
  <si>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</si>
  <si>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</si>
  <si>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</si>
  <si>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</si>
  <si>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</si>
  <si>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</si>
  <si>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</si>
  <si>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</si>
  <si>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</si>
  <si>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</si>
  <si>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</si>
  <si>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</si>
  <si>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</si>
  <si>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</si>
  <si>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</si>
  <si>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</si>
  <si>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</si>
  <si>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</si>
  <si>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</si>
  <si>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</si>
  <si>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</si>
  <si>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</si>
  <si>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</si>
  <si>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</si>
  <si>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</si>
  <si>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</si>
  <si>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</si>
  <si>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</si>
  <si>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</si>
  <si>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</si>
  <si>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</si>
  <si>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</si>
  <si>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</si>
  <si>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</si>
  <si>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</si>
  <si>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</si>
  <si>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</si>
  <si>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</si>
  <si>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</si>
  <si>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</si>
  <si>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</si>
  <si>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</si>
  <si>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</si>
  <si>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</si>
  <si>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</si>
  <si>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</si>
  <si>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</si>
  <si>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</si>
  <si>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</si>
  <si>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</si>
  <si>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</si>
  <si>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</si>
  <si>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</si>
  <si>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</si>
  <si>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</si>
  <si>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</si>
  <si>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</si>
  <si>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</si>
  <si>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</si>
  <si>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</si>
  <si>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</si>
  <si>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</si>
  <si>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</si>
  <si>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</si>
  <si>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</si>
  <si>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</si>
  <si>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</si>
  <si>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</si>
  <si>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</si>
  <si>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</si>
  <si>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</si>
  <si>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</si>
  <si>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</si>
  <si>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</si>
  <si>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</si>
  <si>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</si>
  <si>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</si>
  <si>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</si>
  <si>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</si>
  <si>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</si>
  <si>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</si>
  <si>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</si>
  <si>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</si>
  <si>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</si>
  <si>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</si>
  <si>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</si>
  <si>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</si>
  <si>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</si>
  <si>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</si>
  <si>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</si>
  <si>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</si>
  <si>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</si>
  <si>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</si>
  <si>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</si>
  <si>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</si>
  <si>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</si>
  <si>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</si>
  <si>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</si>
  <si>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</si>
  <si>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</si>
  <si>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</si>
  <si>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</si>
  <si>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</si>
  <si>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</si>
  <si>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</si>
  <si>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</si>
  <si>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</si>
  <si>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</si>
  <si>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</si>
  <si>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</si>
  <si>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</si>
  <si>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</si>
  <si>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</si>
  <si>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</si>
  <si>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</si>
  <si>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</si>
  <si>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</si>
  <si>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</si>
  <si>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</si>
  <si>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</si>
  <si>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</si>
  <si>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</si>
  <si>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</si>
  <si>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</si>
  <si>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</si>
  <si>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</si>
  <si>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</si>
  <si>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</si>
  <si>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</si>
  <si>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</si>
  <si>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</si>
  <si>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</si>
  <si>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</si>
  <si>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</si>
  <si>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</si>
  <si>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</si>
  <si>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</si>
  <si>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LHT.MITRA ANUGERAH 35</t>
  </si>
  <si>
    <t>WIDURI TERMINAL ( SPM#02 )</t>
  </si>
  <si>
    <t>PT.EKA NURI</t>
  </si>
  <si>
    <t>ANWAR / AHMAD SHOKIB</t>
  </si>
  <si>
    <t>Calm / 0.0 - 0.3 m</t>
  </si>
  <si>
    <t>Stby di SPM#02</t>
  </si>
  <si>
    <t>AHMAD SHOKIB</t>
  </si>
  <si>
    <t>ADE EKA SETYAWAN</t>
  </si>
  <si>
    <t>ZAINUDDIN</t>
  </si>
  <si>
    <t>BASTIAN BASRI</t>
  </si>
  <si>
    <t>ABDUL KARIM DAENG</t>
  </si>
  <si>
    <t>HASDI</t>
  </si>
  <si>
    <t>ASHAR</t>
  </si>
  <si>
    <t>MASTER</t>
  </si>
  <si>
    <t>2/E</t>
  </si>
  <si>
    <t>3/E</t>
  </si>
  <si>
    <t>A/B</t>
  </si>
  <si>
    <t>OILER</t>
  </si>
  <si>
    <t>Slight / 0.3 - 0.6 m</t>
  </si>
  <si>
    <t>W 3 - 5 Knot</t>
  </si>
  <si>
    <t>SW 6- 8 Knot</t>
  </si>
  <si>
    <t>SE 5- 7 Knot</t>
  </si>
  <si>
    <t>N 1 - 3 Knot</t>
  </si>
  <si>
    <t>A. WIRPIAN IRVAN</t>
  </si>
  <si>
    <t>C/O</t>
  </si>
  <si>
    <t>ABDUL AIFI M</t>
  </si>
  <si>
    <t>3/O</t>
  </si>
  <si>
    <t>SUDIRMAN</t>
  </si>
  <si>
    <t>C/E</t>
  </si>
  <si>
    <t>CUTI</t>
  </si>
  <si>
    <t>2/0            CUTI</t>
  </si>
  <si>
    <t>AKHMAD SHOKIB</t>
  </si>
  <si>
    <t>Selesai Unmooring MT Sanggau, kembali ke SPM#02</t>
  </si>
  <si>
    <t>Stby steaming di kanan Federal II, tunggu personil (Capt Norman)</t>
  </si>
  <si>
    <t>Federal II (Widuri) ke Ship 114 (Cinta)</t>
  </si>
  <si>
    <t>114 Drop Capt Norman tggu barang</t>
  </si>
  <si>
    <t>114 ke TB MA 32 ,ambil barang</t>
  </si>
  <si>
    <t>Cinta Terminal ke Widuri Terminal</t>
  </si>
  <si>
    <t>SPM#02 ke Federal  II, Unloading Mooring Box</t>
  </si>
  <si>
    <t>Tiba di Federal II, Drop barang dan stby di kanan Federal II</t>
  </si>
  <si>
    <t>Federal II ke SPM#02</t>
  </si>
  <si>
    <t>Putar SPM#02, arus berubah</t>
  </si>
  <si>
    <t>SPM#02 ke Federal II,</t>
  </si>
  <si>
    <t>Jemput dan antar crew SPM KE SPM#01</t>
  </si>
  <si>
    <t xml:space="preserve">SPM#01 ke Federal II, antar crew </t>
  </si>
  <si>
    <t>Federal II ke SPM#01, tukar jaga SPM#01 dengan Mega 17</t>
  </si>
  <si>
    <t>Stby di spm#01</t>
  </si>
  <si>
    <t>SPM #01  ke Federal II  jemput crew</t>
  </si>
  <si>
    <t>Selesai jemput crew di Federal II kembali ke SPM #01</t>
  </si>
  <si>
    <t>Reposisi masengger line SPM#01</t>
  </si>
  <si>
    <t>Stby di SPM#01</t>
  </si>
  <si>
    <t>MASTER    CUTI</t>
  </si>
  <si>
    <t xml:space="preserve">2/0           </t>
  </si>
  <si>
    <t>Tarik dan putar SPM#01, luruskan hose.</t>
  </si>
  <si>
    <t>Tarik dan putar SPM#01, arus berubah  dan cuaca buruk.</t>
  </si>
  <si>
    <t>Reposisi massanger line arus berubah</t>
  </si>
  <si>
    <t>Putar SPM#01, luruskan Hose</t>
  </si>
  <si>
    <t>Reposisi masengger line</t>
  </si>
  <si>
    <t>Tarik putar SPM#01, luruskan hose, cuaca buruk</t>
  </si>
  <si>
    <t>Reposisi masengger line, arus berubah</t>
  </si>
  <si>
    <t>Ganti Floater/ pelampung  tali Hose</t>
  </si>
  <si>
    <t>Putar SPM#01, , luruskan hose</t>
  </si>
  <si>
    <t>Tahan posisi kapal, menjauh dari hose</t>
  </si>
  <si>
    <t>Tahan posisi kapal, menjauh dari hose. Cuaca buruk</t>
  </si>
  <si>
    <t>Tarik dan putar SPM#01, luruskan hose</t>
  </si>
  <si>
    <t>TB.MITRA ANUGERAH 35</t>
  </si>
  <si>
    <t xml:space="preserve">Reposisi masengger line SPM#01 </t>
  </si>
  <si>
    <t>Tarik dan putar SPM#01, arus berubah</t>
  </si>
  <si>
    <t>Tahan posisi kapal, menjauh dari hose.</t>
  </si>
  <si>
    <t>Reposisi  massanger line</t>
  </si>
  <si>
    <t>Tahan posisi , Kapal menjauh dari Hose</t>
  </si>
  <si>
    <t>Tarik putar SPM#01, Arus berubah</t>
  </si>
  <si>
    <t>SPM#01 ke Federal II, Drop crew sholat jum'at</t>
  </si>
  <si>
    <t>Selesai drop crew kembali ke SPM#01</t>
  </si>
  <si>
    <t>Tarik putar SPM#01, Luruskan Hose</t>
  </si>
  <si>
    <t>SPM#01 ke Federal II, jemput crew, kembali ke SPM#01</t>
  </si>
  <si>
    <t>Tarik dan putar SPM#01,  kecepatan angin mulai naik</t>
  </si>
  <si>
    <t>ABDUL AFIF M</t>
  </si>
  <si>
    <t>Tahan posisi kapal, menjauh dari hose, arus dari samping</t>
  </si>
  <si>
    <t>Tarik dan putar SPM#01, luruskan hose, sejajarkan dgn arus</t>
  </si>
  <si>
    <t>Tarik dan putar SPM#01, lurukan hose</t>
  </si>
  <si>
    <t>Luruskan hose dan tahan posisi kapal.</t>
  </si>
  <si>
    <t>Tahan posisi kapal, angin dari belakang</t>
  </si>
  <si>
    <t xml:space="preserve">Tarik dan putar SPM#01, luruskan hose, </t>
  </si>
  <si>
    <t>Refuelling dari Bg Superior= 9982 ltrs</t>
  </si>
  <si>
    <t>SPM#01 ke  Bg Superior, A/S di Bg Superior</t>
  </si>
  <si>
    <t>Tunggu dokumen bunker</t>
  </si>
  <si>
    <t>Superior ke SPM#01 lanjut ke Federal II, drop crew cuti</t>
  </si>
  <si>
    <t>Federal II ke SPM#02, lanjut ke Bg Superior, jemput  belanjaan dan crewchange</t>
  </si>
  <si>
    <t>Bg Superior ke SPM#01</t>
  </si>
  <si>
    <t>SPM#01 (Widuri) ke Cinta Terminal</t>
  </si>
  <si>
    <t>Stby di SBM Export Cinta terminal</t>
  </si>
  <si>
    <t xml:space="preserve">MASTER  </t>
  </si>
  <si>
    <t xml:space="preserve">MASTER   </t>
  </si>
  <si>
    <t>Stby di SBM Export</t>
  </si>
  <si>
    <t>Tahan posisi kapal, menjauh dari benturan hose</t>
  </si>
  <si>
    <t>Assist mooring MT Sanana</t>
  </si>
  <si>
    <t>Selesai mooring, kapal  bergerak ke 114</t>
  </si>
  <si>
    <t>Stby di lambung kanan 114</t>
  </si>
  <si>
    <t>11;20</t>
  </si>
  <si>
    <t>Shifting</t>
  </si>
  <si>
    <t>Antar makanan ke MT Sanana, kembali ke 114</t>
  </si>
  <si>
    <t>Stby di lambung  kanan 114</t>
  </si>
  <si>
    <t>ANWAR/ AHMAD SHOKIB</t>
  </si>
  <si>
    <t>Antar Agent ke MT Sanana</t>
  </si>
  <si>
    <t>Steaming tunggu unmooring MT Sanana</t>
  </si>
  <si>
    <t>Assist unmooring MT Sanana, lanjut stby di SBM Export</t>
  </si>
  <si>
    <t>Tahan posisi kapal, cuaca buruk</t>
  </si>
  <si>
    <t>SBM Export ke 114</t>
  </si>
  <si>
    <t>114 ke Pabelokan</t>
  </si>
  <si>
    <t>Stby drop anchor di clear area Pabelokan</t>
  </si>
  <si>
    <t>Bergerak ke Jetty Fuel, Pabelokan</t>
  </si>
  <si>
    <t>Stby di Jetty Fuel Dock, Pabelokan</t>
  </si>
  <si>
    <t>Refill FW = 25 Ton</t>
  </si>
  <si>
    <t>Pabelokan ke Widuri Terminal</t>
  </si>
  <si>
    <t>Refuelling di Pabelokan =9991 Ltrs,.</t>
  </si>
  <si>
    <t>Pabelokan - Widuri Terminal</t>
  </si>
  <si>
    <t>Tarik dan putar SPM#02 dan tahan posisi kapal, menjauh dari IP 2</t>
  </si>
  <si>
    <t>SBM II ke Federal II drop personil Sholat Jumat</t>
  </si>
  <si>
    <t>Federal II ke SBM I, ganti posisi Mega 17</t>
  </si>
  <si>
    <t>17;00</t>
  </si>
  <si>
    <t>stby di SPM#01</t>
  </si>
  <si>
    <t>SPM#01 ke Federal II jemput crew dan kembali ke SPM#01</t>
  </si>
  <si>
    <t>Stby di SPM#-01</t>
  </si>
  <si>
    <t>Taham posisi kapal, menjauh dari hose, arus berubah</t>
  </si>
  <si>
    <t>Putar  SPM#01, sejajarkan dengan arus</t>
  </si>
  <si>
    <t>Tahan posisi kapal, menjauh dari hose  Arus berubah.</t>
  </si>
  <si>
    <t>SPM#01 ke federal ll drop personel</t>
  </si>
  <si>
    <t>Stby di Lambung kanan Federal II</t>
  </si>
  <si>
    <t>Federeal II ke SPM#01</t>
  </si>
  <si>
    <t>reposisi masengger line</t>
  </si>
  <si>
    <t>Stby  di SPM#01</t>
  </si>
  <si>
    <t>Stby untuk moorimgMT Saanggau</t>
  </si>
  <si>
    <t>Assist mooring MT Sanggau</t>
  </si>
  <si>
    <t>SPM#01 ke Federal II</t>
  </si>
  <si>
    <t>Stby di di SPM#02</t>
  </si>
  <si>
    <t>Federal II ke MT Sanggau, antar agen.</t>
  </si>
  <si>
    <t>SPM#02 ke Federal II jemput agen.</t>
  </si>
  <si>
    <t>Selesai  antar agent, lanjut loading mooring box</t>
  </si>
  <si>
    <t>Stby steaming tunggu unmooring MT Sanggau</t>
  </si>
  <si>
    <t>MT Sanggau unmooring, lanjut reposisi masengger line</t>
  </si>
  <si>
    <t>Kapal kembali ke SPM#02</t>
  </si>
  <si>
    <t>Stby di SPM#02, ikat di IP 2</t>
  </si>
  <si>
    <t>Tahan posisi kapal, menjauh dari  IP 2, angin dari buritan</t>
  </si>
  <si>
    <t>Shifting, IP 2 keluar</t>
  </si>
  <si>
    <t>SPM#02 ke Federal II, unloading mooring box</t>
  </si>
  <si>
    <t>Jemput personil di Federal II, antar ke COSSL 21</t>
  </si>
  <si>
    <t>Federal II ke Bg Cossl 221, antar crewchange</t>
  </si>
  <si>
    <t>Selesai drop personil, kembali ke Federal II</t>
  </si>
  <si>
    <t>Stby di lambung kanan Federal II</t>
  </si>
  <si>
    <t>Federal II ke Bg Cossl 221, jemput crewchange, balik ke Fedeeral II</t>
  </si>
  <si>
    <t>Federal II balik SBM II</t>
  </si>
  <si>
    <t>Tahan posisi kapal, menjauh dari IP 2, angin dari belakang</t>
  </si>
  <si>
    <t>SPM#02 ke Federal II antar crewchange lanjut ke SPM#01 ganti Mega 17</t>
  </si>
  <si>
    <t>SPM#01 ke Superior jemput crew dan belanjaan, kembali ke SPM#01</t>
  </si>
  <si>
    <t>Stby di SPM#1</t>
  </si>
  <si>
    <t>Reposisi masengger line SPM#1</t>
  </si>
  <si>
    <t>SPM#1 ke Federal II antar crew, balik ke SPM#1</t>
  </si>
  <si>
    <t>SPM#1 ke Federal II jemput crew, balik ke SPM#1</t>
  </si>
  <si>
    <t>stby di SPM#1</t>
  </si>
  <si>
    <t>C/O          CUTI</t>
  </si>
  <si>
    <t>Putar SPM#01, arus berubah</t>
  </si>
  <si>
    <t>Reposisi masengger line.</t>
  </si>
  <si>
    <t>Tahan mundur posisi  kapal, menjauh dari hose, angin dari belakang</t>
  </si>
  <si>
    <t>Tarik dan putar SPM#01, sejjajarkan dengan arus</t>
  </si>
  <si>
    <t>Tahan posisi kapal menjauh dari hose, arus dan angin berlawanan</t>
  </si>
  <si>
    <t>SPM#01 ke Federal II, jemput crew dan kembali ke SPM#01</t>
  </si>
  <si>
    <t>SPM#01 ke Federal II, antar crew ke Federal II dan kembali ke SPM#01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</si>
</sst>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587">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19"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39" fillId="0" borderId="45" xfId="0" applyFont="1" applyFill="1" applyBorder="1" applyAlignment="1" applyProtection="1">
      <alignment horizontal="center" vertical="center"/>
      <protection locked="0"/>
    </xf>
    <xf numFmtId="0" fontId="39" fillId="0" borderId="46" xfId="0" applyFont="1" applyFill="1" applyBorder="1" applyAlignment="1" applyProtection="1">
      <alignment horizontal="center"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0" borderId="11" xfId="0" applyFont="1" applyFill="1" applyBorder="1" applyAlignment="1" applyProtection="1">
      <alignment horizontal="center" vertical="center"/>
      <protection locked="0"/>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39" fillId="0" borderId="30" xfId="0" applyFont="1" applyFill="1" applyBorder="1" applyAlignment="1" applyProtection="1">
      <alignment horizontal="center"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21" xfId="0" applyFont="1" applyBorder="1" applyAlignment="1">
      <alignment horizontal="left" vertical="center"/>
    </xf>
    <xf numFmtId="0" fontId="21" fillId="0" borderId="49"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18" xfId="0" applyFont="1" applyBorder="1" applyAlignment="1">
      <alignment horizontal="left" vertical="center"/>
    </xf>
    <xf numFmtId="0" fontId="21" fillId="0" borderId="11" xfId="0" applyFont="1" applyBorder="1" applyAlignment="1">
      <alignment horizontal="left" vertical="center"/>
    </xf>
    <xf numFmtId="0" fontId="21" fillId="0" borderId="19"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164" fontId="40" fillId="0" borderId="55" xfId="0" applyNumberFormat="1" applyFont="1" applyBorder="1" applyAlignment="1" applyProtection="1">
      <alignment horizontal="center" vertical="center"/>
    </xf>
    <xf numFmtId="0" fontId="20" fillId="28" borderId="70" xfId="0" applyFont="1" applyFill="1" applyBorder="1" applyAlignment="1">
      <alignment horizontal="center" vertical="center" wrapText="1" shrinkToFit="1"/>
    </xf>
    <xf numFmtId="0" fontId="20" fillId="28" borderId="69" xfId="0" applyFont="1" applyFill="1" applyBorder="1" applyAlignment="1">
      <alignment horizontal="center" vertical="center"/>
    </xf>
    <xf numFmtId="0" fontId="20" fillId="28" borderId="70" xfId="0" applyFont="1" applyFill="1" applyBorder="1" applyAlignment="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45" xfId="0" applyNumberFormat="1" applyFont="1" applyBorder="1" applyAlignment="1" applyProtection="1">
      <alignment horizontal="center" vertical="center"/>
      <protection locked="0"/>
    </xf>
    <xf numFmtId="164" fontId="40" fillId="0" borderId="31"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19" xfId="0" quotePrefix="1"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21" xfId="0" applyNumberFormat="1" applyFont="1" applyBorder="1" applyAlignment="1" applyProtection="1">
      <alignment horizontal="center" vertical="center"/>
      <protection locked="0"/>
    </xf>
    <xf numFmtId="0" fontId="20" fillId="28" borderId="71" xfId="0" applyFont="1" applyFill="1" applyBorder="1" applyAlignment="1">
      <alignment horizontal="center" vertical="center"/>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0" xfId="0" applyFont="1" applyBorder="1" applyAlignment="1">
      <alignment horizontal="left" vertical="center" shrinkToFit="1"/>
    </xf>
    <xf numFmtId="0" fontId="21" fillId="0" borderId="11" xfId="0" applyFont="1" applyBorder="1" applyAlignment="1">
      <alignment horizontal="left" vertical="center" shrinkToFit="1"/>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2" xfId="0" applyFont="1" applyFill="1" applyBorder="1" applyAlignment="1">
      <alignment horizontal="center" vertical="center"/>
    </xf>
    <xf numFmtId="164" fontId="40" fillId="0" borderId="33" xfId="0" applyNumberFormat="1"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164" fontId="40" fillId="0" borderId="65" xfId="0" applyNumberFormat="1" applyFont="1" applyBorder="1" applyAlignment="1" applyProtection="1">
      <alignment horizontal="center" vertical="center"/>
      <protection locked="0"/>
    </xf>
    <xf numFmtId="164" fontId="40" fillId="0" borderId="43" xfId="0" applyNumberFormat="1"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15" fontId="39" fillId="0" borderId="24" xfId="0" applyNumberFormat="1"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xf numFmtId="20" fontId="37" fillId="0" borderId="18" xfId="0" applyNumberFormat="1" applyFont="1" applyBorder="1" applyAlignment="1" applyProtection="1">
      <alignment horizontal="left"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7" zoomScale="90" zoomScaleNormal="90" workbookViewId="0">
      <selection activeCell="AN24" sqref="AN24:AU2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42" t="s">
        <v>66</v>
      </c>
      <c r="V1" s="542"/>
      <c r="W1" s="542"/>
      <c r="X1" s="542"/>
      <c r="Y1" s="542"/>
      <c r="Z1" s="542"/>
      <c r="AA1" s="542"/>
      <c r="AB1" s="542"/>
      <c r="AC1" s="542"/>
      <c r="AD1" s="542"/>
      <c r="AE1" s="542"/>
      <c r="AF1" s="542"/>
      <c r="AG1" s="542"/>
      <c r="AH1" s="542"/>
      <c r="AI1" s="542"/>
      <c r="AJ1" s="542"/>
    </row>
    <row r="2" spans="1:47">
      <c r="A2" s="46" t="s">
        <v>131</v>
      </c>
      <c r="B2" s="46"/>
      <c r="U2" s="543" t="s">
        <v>65</v>
      </c>
      <c r="V2" s="543"/>
      <c r="W2" s="543"/>
      <c r="X2" s="543"/>
      <c r="Y2" s="543"/>
      <c r="Z2" s="543"/>
      <c r="AA2" s="543"/>
      <c r="AB2" s="543"/>
      <c r="AC2" s="543"/>
      <c r="AD2" s="543"/>
      <c r="AE2" s="543"/>
      <c r="AF2" s="543"/>
      <c r="AG2" s="543"/>
      <c r="AH2" s="543"/>
      <c r="AI2" s="543"/>
      <c r="AJ2" s="543"/>
    </row>
    <row r="3" spans="1:47">
      <c r="AN3"/>
    </row>
    <row r="5" spans="1:47" ht="15.75" customHeight="1" thickBot="1">
      <c r="A5" s="59" t="s">
        <v>76</v>
      </c>
      <c r="V5" s="10" t="s">
        <v>51</v>
      </c>
    </row>
    <row r="6" spans="1:47" ht="15.75" customHeight="1" thickTop="1">
      <c r="A6" s="7" t="s">
        <v>2</v>
      </c>
      <c r="B6" s="6"/>
      <c r="C6" s="6"/>
      <c r="D6" s="6"/>
      <c r="E6" s="544">
        <v>43800</v>
      </c>
      <c r="F6" s="545"/>
      <c r="G6" s="545"/>
      <c r="H6" s="545"/>
      <c r="I6" s="545"/>
      <c r="J6" s="546"/>
      <c r="K6" s="5" t="s">
        <v>60</v>
      </c>
      <c r="L6" s="6"/>
      <c r="M6" s="6"/>
      <c r="N6" s="8"/>
      <c r="O6" s="547" t="s">
        <v>152</v>
      </c>
      <c r="P6" s="548"/>
      <c r="Q6" s="548"/>
      <c r="R6" s="548"/>
      <c r="S6" s="548"/>
      <c r="T6" s="549"/>
      <c r="U6" s="9"/>
      <c r="V6" s="550" t="s">
        <v>30</v>
      </c>
      <c r="W6" s="551"/>
      <c r="X6" s="551"/>
      <c r="Y6" s="552"/>
      <c r="Z6" s="556" t="s">
        <v>72</v>
      </c>
      <c r="AA6" s="557"/>
      <c r="AB6" s="557"/>
      <c r="AC6" s="557"/>
      <c r="AD6" s="557"/>
      <c r="AE6" s="557"/>
      <c r="AF6" s="557"/>
      <c r="AG6" s="557"/>
      <c r="AH6" s="557"/>
      <c r="AI6" s="557"/>
      <c r="AJ6" s="557"/>
      <c r="AK6" s="557"/>
      <c r="AL6" s="557"/>
      <c r="AM6" s="557"/>
      <c r="AN6" s="550" t="s">
        <v>31</v>
      </c>
      <c r="AO6" s="551"/>
      <c r="AP6" s="551"/>
      <c r="AQ6" s="551"/>
      <c r="AR6" s="551"/>
      <c r="AS6" s="551"/>
      <c r="AT6" s="551"/>
      <c r="AU6" s="552"/>
    </row>
    <row r="7" spans="1:47" ht="15.75" customHeight="1">
      <c r="A7" s="13" t="s">
        <v>0</v>
      </c>
      <c r="B7" s="3"/>
      <c r="C7" s="3"/>
      <c r="D7" s="3"/>
      <c r="E7" s="566" t="s">
        <v>151</v>
      </c>
      <c r="F7" s="567"/>
      <c r="G7" s="567"/>
      <c r="H7" s="567"/>
      <c r="I7" s="567"/>
      <c r="J7" s="568"/>
      <c r="K7" s="2" t="s">
        <v>54</v>
      </c>
      <c r="L7" s="3"/>
      <c r="M7" s="3"/>
      <c r="N7" s="14"/>
      <c r="O7" s="569" t="s">
        <v>153</v>
      </c>
      <c r="P7" s="570"/>
      <c r="Q7" s="570"/>
      <c r="R7" s="570"/>
      <c r="S7" s="570"/>
      <c r="T7" s="571"/>
      <c r="U7" s="9"/>
      <c r="V7" s="553"/>
      <c r="W7" s="554"/>
      <c r="X7" s="554"/>
      <c r="Y7" s="555"/>
      <c r="Z7" s="558"/>
      <c r="AA7" s="559"/>
      <c r="AB7" s="559"/>
      <c r="AC7" s="559"/>
      <c r="AD7" s="559"/>
      <c r="AE7" s="559"/>
      <c r="AF7" s="559"/>
      <c r="AG7" s="559"/>
      <c r="AH7" s="559"/>
      <c r="AI7" s="559"/>
      <c r="AJ7" s="559"/>
      <c r="AK7" s="559"/>
      <c r="AL7" s="559"/>
      <c r="AM7" s="559"/>
      <c r="AN7" s="560"/>
      <c r="AO7" s="561"/>
      <c r="AP7" s="561"/>
      <c r="AQ7" s="561"/>
      <c r="AR7" s="561"/>
      <c r="AS7" s="561"/>
      <c r="AT7" s="561"/>
      <c r="AU7" s="562"/>
    </row>
    <row r="8" spans="1:47" ht="15.75" customHeight="1" thickBot="1">
      <c r="A8" s="13" t="s">
        <v>1</v>
      </c>
      <c r="B8" s="3"/>
      <c r="C8" s="3"/>
      <c r="D8" s="3"/>
      <c r="E8" s="270"/>
      <c r="F8" s="271"/>
      <c r="G8" s="271"/>
      <c r="H8" s="271"/>
      <c r="I8" s="271"/>
      <c r="J8" s="266"/>
      <c r="K8" s="134" t="s">
        <v>53</v>
      </c>
      <c r="L8" s="135"/>
      <c r="M8" s="135"/>
      <c r="N8" s="60"/>
      <c r="O8" s="572" t="s">
        <v>154</v>
      </c>
      <c r="P8" s="573"/>
      <c r="Q8" s="573"/>
      <c r="R8" s="573"/>
      <c r="S8" s="573"/>
      <c r="T8" s="574"/>
      <c r="U8" s="15"/>
      <c r="V8" s="575" t="s">
        <v>28</v>
      </c>
      <c r="W8" s="576"/>
      <c r="X8" s="577" t="s">
        <v>29</v>
      </c>
      <c r="Y8" s="578"/>
      <c r="Z8" s="575" t="s">
        <v>86</v>
      </c>
      <c r="AA8" s="576"/>
      <c r="AB8" s="577" t="s">
        <v>87</v>
      </c>
      <c r="AC8" s="576"/>
      <c r="AD8" s="577" t="s">
        <v>69</v>
      </c>
      <c r="AE8" s="576"/>
      <c r="AF8" s="577" t="s">
        <v>70</v>
      </c>
      <c r="AG8" s="576"/>
      <c r="AH8" s="577" t="s">
        <v>88</v>
      </c>
      <c r="AI8" s="576"/>
      <c r="AJ8" s="577" t="s">
        <v>89</v>
      </c>
      <c r="AK8" s="576"/>
      <c r="AL8" s="579" t="s">
        <v>71</v>
      </c>
      <c r="AM8" s="579"/>
      <c r="AN8" s="563"/>
      <c r="AO8" s="564"/>
      <c r="AP8" s="564"/>
      <c r="AQ8" s="564"/>
      <c r="AR8" s="564"/>
      <c r="AS8" s="564"/>
      <c r="AT8" s="564"/>
      <c r="AU8" s="565"/>
    </row>
    <row r="9" spans="1:47" ht="15.75" customHeight="1" thickTop="1" thickBot="1">
      <c r="A9" s="16" t="s">
        <v>80</v>
      </c>
      <c r="B9" s="4"/>
      <c r="C9" s="4"/>
      <c r="D9" s="4"/>
      <c r="E9" s="540"/>
      <c r="F9" s="516"/>
      <c r="G9" s="64" t="s">
        <v>15</v>
      </c>
      <c r="H9" s="541"/>
      <c r="I9" s="516"/>
      <c r="J9" s="517"/>
      <c r="K9" s="61" t="s">
        <v>81</v>
      </c>
      <c r="L9" s="4"/>
      <c r="M9" s="4"/>
      <c r="N9" s="62"/>
      <c r="O9" s="279">
        <v>8</v>
      </c>
      <c r="P9" s="277"/>
      <c r="Q9" s="65" t="s">
        <v>82</v>
      </c>
      <c r="R9" s="277"/>
      <c r="S9" s="277"/>
      <c r="T9" s="63" t="s">
        <v>52</v>
      </c>
      <c r="U9" s="17"/>
      <c r="V9" s="493">
        <v>0</v>
      </c>
      <c r="W9" s="484"/>
      <c r="X9" s="493">
        <v>2.9166666666666664E-2</v>
      </c>
      <c r="Y9" s="484"/>
      <c r="Z9" s="489"/>
      <c r="AA9" s="482"/>
      <c r="AB9" s="482">
        <v>2.4999999999999998E-2</v>
      </c>
      <c r="AC9" s="482"/>
      <c r="AD9" s="482"/>
      <c r="AE9" s="482"/>
      <c r="AF9" s="482">
        <v>4.1666666666666666E-3</v>
      </c>
      <c r="AG9" s="482"/>
      <c r="AH9" s="482"/>
      <c r="AI9" s="482"/>
      <c r="AJ9" s="482"/>
      <c r="AK9" s="482"/>
      <c r="AL9" s="484"/>
      <c r="AM9" s="473"/>
      <c r="AN9" s="525" t="s">
        <v>183</v>
      </c>
      <c r="AO9" s="526"/>
      <c r="AP9" s="526"/>
      <c r="AQ9" s="526"/>
      <c r="AR9" s="526"/>
      <c r="AS9" s="526"/>
      <c r="AT9" s="526"/>
      <c r="AU9" s="527"/>
    </row>
    <row r="10" spans="1:47" ht="15.75" customHeight="1" thickTop="1">
      <c r="A10" s="18"/>
      <c r="B10" s="18"/>
      <c r="C10" s="18"/>
      <c r="D10" s="18"/>
      <c r="E10" s="19"/>
      <c r="F10" s="19"/>
      <c r="G10" s="19"/>
      <c r="H10" s="19"/>
      <c r="I10" s="19"/>
      <c r="J10" s="19"/>
      <c r="U10" s="20"/>
      <c r="V10" s="536">
        <v>2.9166666666666664E-2</v>
      </c>
      <c r="W10" s="537"/>
      <c r="X10" s="536">
        <v>0.25</v>
      </c>
      <c r="Y10" s="537"/>
      <c r="Z10" s="536"/>
      <c r="AA10" s="537"/>
      <c r="AB10" s="536"/>
      <c r="AC10" s="537"/>
      <c r="AD10" s="536"/>
      <c r="AE10" s="537"/>
      <c r="AF10" s="536"/>
      <c r="AG10" s="537"/>
      <c r="AH10" s="536"/>
      <c r="AI10" s="537"/>
      <c r="AJ10" s="536"/>
      <c r="AK10" s="537"/>
      <c r="AL10" s="484">
        <v>0.22083333333333333</v>
      </c>
      <c r="AM10" s="473"/>
      <c r="AN10" s="474" t="s">
        <v>156</v>
      </c>
      <c r="AO10" s="475"/>
      <c r="AP10" s="475"/>
      <c r="AQ10" s="475"/>
      <c r="AR10" s="475"/>
      <c r="AS10" s="475"/>
      <c r="AT10" s="475"/>
      <c r="AU10" s="47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36">
        <v>0.25</v>
      </c>
      <c r="W11" s="537"/>
      <c r="X11" s="536">
        <v>0.27916666666666667</v>
      </c>
      <c r="Y11" s="537"/>
      <c r="Z11" s="536"/>
      <c r="AA11" s="537"/>
      <c r="AB11" s="536">
        <v>1.6666666666666666E-2</v>
      </c>
      <c r="AC11" s="537"/>
      <c r="AD11" s="536">
        <v>4.1666666666666666E-3</v>
      </c>
      <c r="AE11" s="537"/>
      <c r="AF11" s="536">
        <v>8.3333333333333332E-3</v>
      </c>
      <c r="AG11" s="537"/>
      <c r="AH11" s="536"/>
      <c r="AI11" s="537"/>
      <c r="AJ11" s="536"/>
      <c r="AK11" s="537"/>
      <c r="AL11" s="484"/>
      <c r="AM11" s="473"/>
      <c r="AN11" s="474" t="s">
        <v>189</v>
      </c>
      <c r="AO11" s="475"/>
      <c r="AP11" s="475"/>
      <c r="AQ11" s="475"/>
      <c r="AR11" s="475"/>
      <c r="AS11" s="475"/>
      <c r="AT11" s="475"/>
      <c r="AU11" s="476"/>
    </row>
    <row r="12" spans="1:47" ht="15.75" customHeight="1" thickTop="1" thickBot="1">
      <c r="A12" s="538" t="s">
        <v>33</v>
      </c>
      <c r="B12" s="539"/>
      <c r="C12" s="539"/>
      <c r="D12" s="539"/>
      <c r="E12" s="420" t="s">
        <v>4</v>
      </c>
      <c r="F12" s="421"/>
      <c r="G12" s="421"/>
      <c r="H12" s="422"/>
      <c r="I12" s="420" t="s">
        <v>5</v>
      </c>
      <c r="J12" s="421"/>
      <c r="K12" s="421"/>
      <c r="L12" s="421"/>
      <c r="M12" s="420" t="s">
        <v>6</v>
      </c>
      <c r="N12" s="421"/>
      <c r="O12" s="421"/>
      <c r="P12" s="422"/>
      <c r="Q12" s="420" t="s">
        <v>7</v>
      </c>
      <c r="R12" s="421"/>
      <c r="S12" s="421"/>
      <c r="T12" s="423"/>
      <c r="U12" s="12"/>
      <c r="V12" s="536">
        <v>0.27916666666666667</v>
      </c>
      <c r="W12" s="537"/>
      <c r="X12" s="482">
        <v>0.31944444444444448</v>
      </c>
      <c r="Y12" s="473"/>
      <c r="Z12" s="489"/>
      <c r="AA12" s="482"/>
      <c r="AB12" s="482"/>
      <c r="AC12" s="482"/>
      <c r="AD12" s="482"/>
      <c r="AE12" s="482"/>
      <c r="AF12" s="482">
        <v>4.027777777777778E-2</v>
      </c>
      <c r="AG12" s="482"/>
      <c r="AH12" s="482"/>
      <c r="AI12" s="482"/>
      <c r="AJ12" s="482"/>
      <c r="AK12" s="482"/>
      <c r="AL12" s="484"/>
      <c r="AM12" s="473"/>
      <c r="AN12" s="474" t="s">
        <v>184</v>
      </c>
      <c r="AO12" s="475"/>
      <c r="AP12" s="475"/>
      <c r="AQ12" s="475"/>
      <c r="AR12" s="475"/>
      <c r="AS12" s="475"/>
      <c r="AT12" s="475"/>
      <c r="AU12" s="476"/>
    </row>
    <row r="13" spans="1:47" ht="15.75" customHeight="1" thickTop="1">
      <c r="A13" s="528" t="s">
        <v>27</v>
      </c>
      <c r="B13" s="529"/>
      <c r="C13" s="529"/>
      <c r="D13" s="529"/>
      <c r="E13" s="530" t="s">
        <v>170</v>
      </c>
      <c r="F13" s="531"/>
      <c r="G13" s="531"/>
      <c r="H13" s="532"/>
      <c r="I13" s="533" t="s">
        <v>171</v>
      </c>
      <c r="J13" s="534"/>
      <c r="K13" s="534"/>
      <c r="L13" s="535"/>
      <c r="M13" s="533" t="s">
        <v>172</v>
      </c>
      <c r="N13" s="534"/>
      <c r="O13" s="534"/>
      <c r="P13" s="535"/>
      <c r="Q13" s="533" t="s">
        <v>173</v>
      </c>
      <c r="R13" s="534"/>
      <c r="S13" s="534"/>
      <c r="T13" s="535"/>
      <c r="U13" s="12"/>
      <c r="V13" s="536">
        <v>0.31944444444444448</v>
      </c>
      <c r="W13" s="537"/>
      <c r="X13" s="482">
        <v>0.56944444444444442</v>
      </c>
      <c r="Y13" s="473"/>
      <c r="Z13" s="489"/>
      <c r="AA13" s="482"/>
      <c r="AB13" s="482">
        <v>0.25</v>
      </c>
      <c r="AC13" s="482"/>
      <c r="AD13" s="482"/>
      <c r="AE13" s="482"/>
      <c r="AF13" s="482"/>
      <c r="AG13" s="482"/>
      <c r="AH13" s="482"/>
      <c r="AI13" s="482"/>
      <c r="AJ13" s="482"/>
      <c r="AK13" s="482"/>
      <c r="AL13" s="484"/>
      <c r="AM13" s="473"/>
      <c r="AN13" s="525" t="s">
        <v>185</v>
      </c>
      <c r="AO13" s="526"/>
      <c r="AP13" s="526"/>
      <c r="AQ13" s="526"/>
      <c r="AR13" s="526"/>
      <c r="AS13" s="526"/>
      <c r="AT13" s="526"/>
      <c r="AU13" s="527"/>
    </row>
    <row r="14" spans="1:47" ht="15.75" customHeight="1">
      <c r="A14" s="521" t="s">
        <v>10</v>
      </c>
      <c r="B14" s="504"/>
      <c r="C14" s="504"/>
      <c r="D14" s="504"/>
      <c r="E14" s="522" t="s">
        <v>169</v>
      </c>
      <c r="F14" s="523"/>
      <c r="G14" s="523"/>
      <c r="H14" s="524"/>
      <c r="I14" s="522" t="s">
        <v>169</v>
      </c>
      <c r="J14" s="523"/>
      <c r="K14" s="523"/>
      <c r="L14" s="524"/>
      <c r="M14" s="522" t="s">
        <v>169</v>
      </c>
      <c r="N14" s="523"/>
      <c r="O14" s="523"/>
      <c r="P14" s="524"/>
      <c r="Q14" s="522" t="s">
        <v>155</v>
      </c>
      <c r="R14" s="523"/>
      <c r="S14" s="523"/>
      <c r="T14" s="524"/>
      <c r="U14" s="12"/>
      <c r="V14" s="493">
        <v>0.56944444444444442</v>
      </c>
      <c r="W14" s="484"/>
      <c r="X14" s="482">
        <v>0.59166666666666667</v>
      </c>
      <c r="Y14" s="473"/>
      <c r="Z14" s="489"/>
      <c r="AA14" s="482"/>
      <c r="AB14" s="482"/>
      <c r="AC14" s="482"/>
      <c r="AD14" s="482"/>
      <c r="AE14" s="482"/>
      <c r="AF14" s="482">
        <v>2.2222222222222223E-2</v>
      </c>
      <c r="AG14" s="482"/>
      <c r="AH14" s="482"/>
      <c r="AI14" s="482"/>
      <c r="AJ14" s="482"/>
      <c r="AK14" s="482"/>
      <c r="AL14" s="484"/>
      <c r="AM14" s="473"/>
      <c r="AN14" s="474" t="s">
        <v>186</v>
      </c>
      <c r="AO14" s="475"/>
      <c r="AP14" s="475"/>
      <c r="AQ14" s="475"/>
      <c r="AR14" s="475"/>
      <c r="AS14" s="475"/>
      <c r="AT14" s="475"/>
      <c r="AU14" s="476"/>
    </row>
    <row r="15" spans="1:47" ht="15.75" customHeight="1" thickBot="1">
      <c r="A15" s="513" t="s">
        <v>3</v>
      </c>
      <c r="B15" s="514"/>
      <c r="C15" s="514"/>
      <c r="D15" s="514"/>
      <c r="E15" s="515"/>
      <c r="F15" s="516"/>
      <c r="G15" s="516"/>
      <c r="H15" s="517"/>
      <c r="I15" s="515"/>
      <c r="J15" s="518"/>
      <c r="K15" s="518"/>
      <c r="L15" s="519"/>
      <c r="M15" s="515"/>
      <c r="N15" s="518"/>
      <c r="O15" s="518"/>
      <c r="P15" s="519"/>
      <c r="Q15" s="515"/>
      <c r="R15" s="516"/>
      <c r="S15" s="516"/>
      <c r="T15" s="520"/>
      <c r="U15" s="12"/>
      <c r="V15" s="493">
        <v>0.59166666666666667</v>
      </c>
      <c r="W15" s="484"/>
      <c r="X15" s="473">
        <v>0.625</v>
      </c>
      <c r="Y15" s="512"/>
      <c r="Z15" s="493"/>
      <c r="AA15" s="484"/>
      <c r="AB15" s="473">
        <v>1.3888888888888888E-2</v>
      </c>
      <c r="AC15" s="484"/>
      <c r="AD15" s="473">
        <v>6.9444444444444441E-3</v>
      </c>
      <c r="AE15" s="484"/>
      <c r="AF15" s="473">
        <v>1.2499999999999999E-2</v>
      </c>
      <c r="AG15" s="484"/>
      <c r="AH15" s="473"/>
      <c r="AI15" s="484"/>
      <c r="AJ15" s="473"/>
      <c r="AK15" s="484"/>
      <c r="AL15" s="473"/>
      <c r="AM15" s="512"/>
      <c r="AN15" s="474" t="s">
        <v>187</v>
      </c>
      <c r="AO15" s="475"/>
      <c r="AP15" s="475"/>
      <c r="AQ15" s="475"/>
      <c r="AR15" s="475"/>
      <c r="AS15" s="475"/>
      <c r="AT15" s="475"/>
      <c r="AU15" s="47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93">
        <v>0.625</v>
      </c>
      <c r="W16" s="484"/>
      <c r="X16" s="473">
        <v>0.92708333333333337</v>
      </c>
      <c r="Y16" s="512"/>
      <c r="Z16" s="493"/>
      <c r="AA16" s="484"/>
      <c r="AB16" s="473">
        <v>0.29166666666666669</v>
      </c>
      <c r="AC16" s="484"/>
      <c r="AD16" s="473">
        <v>1.0416666666666666E-2</v>
      </c>
      <c r="AE16" s="484"/>
      <c r="AF16" s="473"/>
      <c r="AG16" s="484"/>
      <c r="AH16" s="473"/>
      <c r="AI16" s="484"/>
      <c r="AJ16" s="473"/>
      <c r="AK16" s="484"/>
      <c r="AL16" s="473"/>
      <c r="AM16" s="512"/>
      <c r="AN16" s="474" t="s">
        <v>188</v>
      </c>
      <c r="AO16" s="475"/>
      <c r="AP16" s="475"/>
      <c r="AQ16" s="475"/>
      <c r="AR16" s="475"/>
      <c r="AS16" s="475"/>
      <c r="AT16" s="475"/>
      <c r="AU16" s="47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89">
        <v>0.92708333333333337</v>
      </c>
      <c r="W17" s="482"/>
      <c r="X17" s="482">
        <v>0.9375</v>
      </c>
      <c r="Y17" s="473"/>
      <c r="Z17" s="489"/>
      <c r="AA17" s="482"/>
      <c r="AB17" s="482"/>
      <c r="AC17" s="473"/>
      <c r="AD17" s="482"/>
      <c r="AE17" s="482"/>
      <c r="AF17" s="482">
        <v>1.0416666666666666E-2</v>
      </c>
      <c r="AG17" s="482"/>
      <c r="AH17" s="482"/>
      <c r="AI17" s="482"/>
      <c r="AJ17" s="482"/>
      <c r="AK17" s="482"/>
      <c r="AL17" s="484"/>
      <c r="AM17" s="473"/>
      <c r="AN17" s="474" t="s">
        <v>190</v>
      </c>
      <c r="AO17" s="475"/>
      <c r="AP17" s="475"/>
      <c r="AQ17" s="475"/>
      <c r="AR17" s="475"/>
      <c r="AS17" s="475"/>
      <c r="AT17" s="475"/>
      <c r="AU17" s="476"/>
    </row>
    <row r="18" spans="1:47" ht="15.75" customHeight="1" thickTop="1" thickBot="1">
      <c r="A18" s="25" t="s">
        <v>11</v>
      </c>
      <c r="B18" s="452" t="s">
        <v>9</v>
      </c>
      <c r="C18" s="442"/>
      <c r="D18" s="442"/>
      <c r="E18" s="442"/>
      <c r="F18" s="442"/>
      <c r="G18" s="442"/>
      <c r="H18" s="442"/>
      <c r="I18" s="442"/>
      <c r="J18" s="442"/>
      <c r="K18" s="453"/>
      <c r="L18" s="490" t="s">
        <v>20</v>
      </c>
      <c r="M18" s="490"/>
      <c r="N18" s="490"/>
      <c r="O18" s="490" t="s">
        <v>22</v>
      </c>
      <c r="P18" s="490"/>
      <c r="Q18" s="490"/>
      <c r="R18" s="490" t="s">
        <v>35</v>
      </c>
      <c r="S18" s="490"/>
      <c r="T18" s="511"/>
      <c r="U18" s="26"/>
      <c r="V18" s="489">
        <v>0.9375</v>
      </c>
      <c r="W18" s="482"/>
      <c r="X18" s="483">
        <v>0.95833333333333337</v>
      </c>
      <c r="Y18" s="473"/>
      <c r="Z18" s="489"/>
      <c r="AA18" s="482"/>
      <c r="AB18" s="482">
        <v>1.6666666666666666E-2</v>
      </c>
      <c r="AC18" s="482"/>
      <c r="AD18" s="482"/>
      <c r="AE18" s="482"/>
      <c r="AF18" s="482">
        <v>4.1666666666666666E-3</v>
      </c>
      <c r="AG18" s="482"/>
      <c r="AH18" s="482"/>
      <c r="AI18" s="482"/>
      <c r="AJ18" s="482"/>
      <c r="AK18" s="482"/>
      <c r="AL18" s="484"/>
      <c r="AM18" s="473"/>
      <c r="AN18" s="474" t="s">
        <v>191</v>
      </c>
      <c r="AO18" s="475"/>
      <c r="AP18" s="475"/>
      <c r="AQ18" s="475"/>
      <c r="AR18" s="475"/>
      <c r="AS18" s="475"/>
      <c r="AT18" s="475"/>
      <c r="AU18" s="476"/>
    </row>
    <row r="19" spans="1:47" ht="15.75" customHeight="1" thickTop="1">
      <c r="A19" s="27">
        <v>1</v>
      </c>
      <c r="B19" s="505" t="s">
        <v>134</v>
      </c>
      <c r="C19" s="506"/>
      <c r="D19" s="506"/>
      <c r="E19" s="506"/>
      <c r="F19" s="506"/>
      <c r="G19" s="506"/>
      <c r="H19" s="506"/>
      <c r="I19" s="506"/>
      <c r="J19" s="506"/>
      <c r="K19" s="507"/>
      <c r="L19" s="508">
        <v>0</v>
      </c>
      <c r="M19" s="508"/>
      <c r="N19" s="508"/>
      <c r="O19" s="508">
        <v>0</v>
      </c>
      <c r="P19" s="508"/>
      <c r="Q19" s="508"/>
      <c r="R19" s="509">
        <f t="shared" ref="R19:R24" si="0">L19+O19</f>
        <v>0</v>
      </c>
      <c r="S19" s="509"/>
      <c r="T19" s="510"/>
      <c r="U19" s="24"/>
      <c r="V19" s="489">
        <v>0.95833333333333337</v>
      </c>
      <c r="W19" s="482"/>
      <c r="X19" s="483">
        <v>1</v>
      </c>
      <c r="Y19" s="473"/>
      <c r="Z19" s="489"/>
      <c r="AA19" s="482"/>
      <c r="AB19" s="482"/>
      <c r="AC19" s="482"/>
      <c r="AD19" s="482"/>
      <c r="AE19" s="482"/>
      <c r="AF19" s="482"/>
      <c r="AG19" s="482"/>
      <c r="AH19" s="482"/>
      <c r="AI19" s="482"/>
      <c r="AJ19" s="482"/>
      <c r="AK19" s="482"/>
      <c r="AL19" s="484">
        <v>4.1666666666666664E-2</v>
      </c>
      <c r="AM19" s="473"/>
      <c r="AN19" s="474" t="s">
        <v>156</v>
      </c>
      <c r="AO19" s="475"/>
      <c r="AP19" s="475"/>
      <c r="AQ19" s="475"/>
      <c r="AR19" s="475"/>
      <c r="AS19" s="475"/>
      <c r="AT19" s="475"/>
      <c r="AU19" s="476"/>
    </row>
    <row r="20" spans="1:47" ht="15.75" customHeight="1">
      <c r="A20" s="22">
        <v>2</v>
      </c>
      <c r="B20" s="503" t="s">
        <v>135</v>
      </c>
      <c r="C20" s="504"/>
      <c r="D20" s="504"/>
      <c r="E20" s="504"/>
      <c r="F20" s="504"/>
      <c r="G20" s="504"/>
      <c r="H20" s="504"/>
      <c r="I20" s="504"/>
      <c r="J20" s="504"/>
      <c r="K20" s="14"/>
      <c r="L20" s="500">
        <v>0</v>
      </c>
      <c r="M20" s="500"/>
      <c r="N20" s="500"/>
      <c r="O20" s="500">
        <v>0</v>
      </c>
      <c r="P20" s="500"/>
      <c r="Q20" s="500"/>
      <c r="R20" s="501">
        <f t="shared" si="0"/>
        <v>0</v>
      </c>
      <c r="S20" s="501"/>
      <c r="T20" s="502"/>
      <c r="U20" s="24"/>
      <c r="V20" s="489"/>
      <c r="W20" s="482"/>
      <c r="X20" s="483"/>
      <c r="Y20" s="473"/>
      <c r="Z20" s="489"/>
      <c r="AA20" s="482"/>
      <c r="AB20" s="482"/>
      <c r="AC20" s="482"/>
      <c r="AD20" s="482"/>
      <c r="AE20" s="482"/>
      <c r="AF20" s="482"/>
      <c r="AG20" s="482"/>
      <c r="AH20" s="482"/>
      <c r="AI20" s="482"/>
      <c r="AJ20" s="482"/>
      <c r="AK20" s="482"/>
      <c r="AL20" s="484"/>
      <c r="AM20" s="473"/>
      <c r="AN20" s="474"/>
      <c r="AO20" s="475"/>
      <c r="AP20" s="475"/>
      <c r="AQ20" s="475"/>
      <c r="AR20" s="475"/>
      <c r="AS20" s="475"/>
      <c r="AT20" s="475"/>
      <c r="AU20" s="476"/>
    </row>
    <row r="21" spans="1:47" ht="15.75" customHeight="1">
      <c r="A21" s="22">
        <v>3</v>
      </c>
      <c r="B21" s="503" t="s">
        <v>23</v>
      </c>
      <c r="C21" s="504"/>
      <c r="D21" s="504"/>
      <c r="E21" s="504"/>
      <c r="F21" s="504"/>
      <c r="G21" s="504"/>
      <c r="H21" s="504"/>
      <c r="I21" s="504"/>
      <c r="J21" s="504"/>
      <c r="K21" s="14"/>
      <c r="L21" s="500">
        <v>0</v>
      </c>
      <c r="M21" s="500"/>
      <c r="N21" s="500"/>
      <c r="O21" s="500">
        <v>0</v>
      </c>
      <c r="P21" s="500"/>
      <c r="Q21" s="500"/>
      <c r="R21" s="501">
        <f t="shared" si="0"/>
        <v>0</v>
      </c>
      <c r="S21" s="501"/>
      <c r="T21" s="502"/>
      <c r="U21" s="18"/>
      <c r="V21" s="489"/>
      <c r="W21" s="482"/>
      <c r="X21" s="483"/>
      <c r="Y21" s="473"/>
      <c r="Z21" s="489"/>
      <c r="AA21" s="482"/>
      <c r="AB21" s="482"/>
      <c r="AC21" s="482"/>
      <c r="AD21" s="482"/>
      <c r="AE21" s="482"/>
      <c r="AF21" s="482"/>
      <c r="AG21" s="482"/>
      <c r="AH21" s="482"/>
      <c r="AI21" s="482"/>
      <c r="AJ21" s="482"/>
      <c r="AK21" s="482"/>
      <c r="AL21" s="484"/>
      <c r="AM21" s="473"/>
      <c r="AN21" s="474"/>
      <c r="AO21" s="475"/>
      <c r="AP21" s="475"/>
      <c r="AQ21" s="475"/>
      <c r="AR21" s="475"/>
      <c r="AS21" s="475"/>
      <c r="AT21" s="475"/>
      <c r="AU21" s="476"/>
    </row>
    <row r="22" spans="1:47" ht="15.75" customHeight="1">
      <c r="A22" s="22">
        <v>4</v>
      </c>
      <c r="B22" s="503" t="s">
        <v>24</v>
      </c>
      <c r="C22" s="504"/>
      <c r="D22" s="504"/>
      <c r="E22" s="504"/>
      <c r="F22" s="504"/>
      <c r="G22" s="504"/>
      <c r="H22" s="504"/>
      <c r="I22" s="504"/>
      <c r="J22" s="504"/>
      <c r="K22" s="14"/>
      <c r="L22" s="500">
        <v>0</v>
      </c>
      <c r="M22" s="500"/>
      <c r="N22" s="500"/>
      <c r="O22" s="500">
        <v>0</v>
      </c>
      <c r="P22" s="500"/>
      <c r="Q22" s="500"/>
      <c r="R22" s="501">
        <f t="shared" si="0"/>
        <v>0</v>
      </c>
      <c r="S22" s="501"/>
      <c r="T22" s="502"/>
      <c r="U22" s="18"/>
      <c r="V22" s="489"/>
      <c r="W22" s="482"/>
      <c r="X22" s="483"/>
      <c r="Y22" s="473"/>
      <c r="Z22" s="489"/>
      <c r="AA22" s="482"/>
      <c r="AB22" s="482"/>
      <c r="AC22" s="482"/>
      <c r="AD22" s="482"/>
      <c r="AE22" s="482"/>
      <c r="AF22" s="482"/>
      <c r="AG22" s="482"/>
      <c r="AH22" s="482"/>
      <c r="AI22" s="482"/>
      <c r="AJ22" s="482"/>
      <c r="AK22" s="482"/>
      <c r="AL22" s="484"/>
      <c r="AM22" s="473"/>
      <c r="AN22" s="474"/>
      <c r="AO22" s="475"/>
      <c r="AP22" s="475"/>
      <c r="AQ22" s="475"/>
      <c r="AR22" s="475"/>
      <c r="AS22" s="475"/>
      <c r="AT22" s="475"/>
      <c r="AU22" s="476"/>
    </row>
    <row r="23" spans="1:47" ht="15.75" customHeight="1">
      <c r="A23" s="22">
        <v>5</v>
      </c>
      <c r="B23" s="499" t="s">
        <v>25</v>
      </c>
      <c r="C23" s="412"/>
      <c r="D23" s="412"/>
      <c r="E23" s="412"/>
      <c r="F23" s="412"/>
      <c r="G23" s="412"/>
      <c r="H23" s="412"/>
      <c r="I23" s="412"/>
      <c r="J23" s="412"/>
      <c r="K23" s="14"/>
      <c r="L23" s="500">
        <v>0</v>
      </c>
      <c r="M23" s="500"/>
      <c r="N23" s="500"/>
      <c r="O23" s="500">
        <v>0</v>
      </c>
      <c r="P23" s="500"/>
      <c r="Q23" s="500"/>
      <c r="R23" s="501">
        <f t="shared" si="0"/>
        <v>0</v>
      </c>
      <c r="S23" s="501"/>
      <c r="T23" s="502"/>
      <c r="U23" s="18"/>
      <c r="V23" s="489"/>
      <c r="W23" s="482"/>
      <c r="X23" s="482"/>
      <c r="Y23" s="473"/>
      <c r="Z23" s="489"/>
      <c r="AA23" s="482"/>
      <c r="AB23" s="482"/>
      <c r="AC23" s="482"/>
      <c r="AD23" s="482"/>
      <c r="AE23" s="482"/>
      <c r="AF23" s="482"/>
      <c r="AG23" s="482"/>
      <c r="AH23" s="482"/>
      <c r="AI23" s="482"/>
      <c r="AJ23" s="482"/>
      <c r="AK23" s="482"/>
      <c r="AL23" s="484"/>
      <c r="AM23" s="473"/>
      <c r="AN23" s="474"/>
      <c r="AO23" s="475"/>
      <c r="AP23" s="475"/>
      <c r="AQ23" s="475"/>
      <c r="AR23" s="475"/>
      <c r="AS23" s="475"/>
      <c r="AT23" s="475"/>
      <c r="AU23" s="476"/>
    </row>
    <row r="24" spans="1:47" ht="15.75" customHeight="1" thickBot="1">
      <c r="A24" s="36">
        <v>6</v>
      </c>
      <c r="B24" s="494" t="s">
        <v>26</v>
      </c>
      <c r="C24" s="495"/>
      <c r="D24" s="495"/>
      <c r="E24" s="495"/>
      <c r="F24" s="495"/>
      <c r="G24" s="495"/>
      <c r="H24" s="495"/>
      <c r="I24" s="495"/>
      <c r="J24" s="495"/>
      <c r="K24" s="33"/>
      <c r="L24" s="496">
        <v>0</v>
      </c>
      <c r="M24" s="496"/>
      <c r="N24" s="496"/>
      <c r="O24" s="496">
        <v>0</v>
      </c>
      <c r="P24" s="496"/>
      <c r="Q24" s="496"/>
      <c r="R24" s="497">
        <f t="shared" si="0"/>
        <v>0</v>
      </c>
      <c r="S24" s="497"/>
      <c r="T24" s="498"/>
      <c r="U24" s="18"/>
      <c r="V24" s="489"/>
      <c r="W24" s="482"/>
      <c r="X24" s="484"/>
      <c r="Y24" s="473"/>
      <c r="Z24" s="489"/>
      <c r="AA24" s="482"/>
      <c r="AB24" s="482"/>
      <c r="AC24" s="482"/>
      <c r="AD24" s="482"/>
      <c r="AE24" s="482"/>
      <c r="AF24" s="482"/>
      <c r="AG24" s="482"/>
      <c r="AH24" s="482"/>
      <c r="AI24" s="482"/>
      <c r="AJ24" s="482"/>
      <c r="AK24" s="482"/>
      <c r="AL24" s="484"/>
      <c r="AM24" s="473"/>
      <c r="AN24" s="474"/>
      <c r="AO24" s="475"/>
      <c r="AP24" s="475"/>
      <c r="AQ24" s="475"/>
      <c r="AR24" s="475"/>
      <c r="AS24" s="475"/>
      <c r="AT24" s="475"/>
      <c r="AU24" s="476"/>
    </row>
    <row r="25" spans="1:47" ht="15.75" customHeight="1" thickTop="1" thickBot="1">
      <c r="A25" s="25" t="s">
        <v>12</v>
      </c>
      <c r="B25" s="452" t="s">
        <v>13</v>
      </c>
      <c r="C25" s="442"/>
      <c r="D25" s="442"/>
      <c r="E25" s="442"/>
      <c r="F25" s="442"/>
      <c r="G25" s="442"/>
      <c r="H25" s="442"/>
      <c r="I25" s="442"/>
      <c r="J25" s="442"/>
      <c r="K25" s="453"/>
      <c r="L25" s="490" t="s">
        <v>20</v>
      </c>
      <c r="M25" s="490"/>
      <c r="N25" s="490"/>
      <c r="O25" s="490" t="s">
        <v>22</v>
      </c>
      <c r="P25" s="490"/>
      <c r="Q25" s="490"/>
      <c r="R25" s="491" t="s">
        <v>21</v>
      </c>
      <c r="S25" s="491"/>
      <c r="T25" s="492"/>
      <c r="U25" s="12"/>
      <c r="V25" s="493"/>
      <c r="W25" s="484"/>
      <c r="X25" s="472"/>
      <c r="Y25" s="473"/>
      <c r="Z25" s="489"/>
      <c r="AA25" s="482"/>
      <c r="AB25" s="482"/>
      <c r="AC25" s="482"/>
      <c r="AD25" s="482"/>
      <c r="AE25" s="482"/>
      <c r="AF25" s="482"/>
      <c r="AG25" s="482"/>
      <c r="AH25" s="482"/>
      <c r="AI25" s="482"/>
      <c r="AJ25" s="482"/>
      <c r="AK25" s="482"/>
      <c r="AL25" s="484"/>
      <c r="AM25" s="473"/>
      <c r="AN25" s="474"/>
      <c r="AO25" s="475"/>
      <c r="AP25" s="475"/>
      <c r="AQ25" s="475"/>
      <c r="AR25" s="475"/>
      <c r="AS25" s="475"/>
      <c r="AT25" s="475"/>
      <c r="AU25" s="476"/>
    </row>
    <row r="26" spans="1:47" ht="15.75" customHeight="1" thickTop="1">
      <c r="A26" s="27">
        <v>1</v>
      </c>
      <c r="B26" s="485" t="s">
        <v>19</v>
      </c>
      <c r="C26" s="485"/>
      <c r="D26" s="485"/>
      <c r="E26" s="485"/>
      <c r="F26" s="485"/>
      <c r="G26" s="485"/>
      <c r="H26" s="485"/>
      <c r="I26" s="485"/>
      <c r="J26" s="485"/>
      <c r="K26" s="485"/>
      <c r="L26" s="486">
        <v>0</v>
      </c>
      <c r="M26" s="486"/>
      <c r="N26" s="486"/>
      <c r="O26" s="486">
        <v>0</v>
      </c>
      <c r="P26" s="486"/>
      <c r="Q26" s="486"/>
      <c r="R26" s="487">
        <f t="shared" ref="R26:R31" si="1">L26+O26</f>
        <v>0</v>
      </c>
      <c r="S26" s="487"/>
      <c r="T26" s="488"/>
      <c r="U26" s="18"/>
      <c r="V26" s="481"/>
      <c r="W26" s="482"/>
      <c r="X26" s="483"/>
      <c r="Y26" s="473"/>
      <c r="Z26" s="481"/>
      <c r="AA26" s="482"/>
      <c r="AB26" s="483"/>
      <c r="AC26" s="482"/>
      <c r="AD26" s="483"/>
      <c r="AE26" s="482"/>
      <c r="AF26" s="483"/>
      <c r="AG26" s="482"/>
      <c r="AH26" s="483"/>
      <c r="AI26" s="482"/>
      <c r="AJ26" s="483"/>
      <c r="AK26" s="482"/>
      <c r="AL26" s="472"/>
      <c r="AM26" s="473"/>
      <c r="AN26" s="474"/>
      <c r="AO26" s="475"/>
      <c r="AP26" s="475"/>
      <c r="AQ26" s="475"/>
      <c r="AR26" s="475"/>
      <c r="AS26" s="475"/>
      <c r="AT26" s="475"/>
      <c r="AU26" s="476"/>
    </row>
    <row r="27" spans="1:47" ht="15.75" customHeight="1">
      <c r="A27" s="22">
        <v>2</v>
      </c>
      <c r="B27" s="402" t="s">
        <v>14</v>
      </c>
      <c r="C27" s="402"/>
      <c r="D27" s="402"/>
      <c r="E27" s="402"/>
      <c r="F27" s="402"/>
      <c r="G27" s="402"/>
      <c r="H27" s="402"/>
      <c r="I27" s="402"/>
      <c r="J27" s="402"/>
      <c r="K27" s="402"/>
      <c r="L27" s="477">
        <v>0</v>
      </c>
      <c r="M27" s="477"/>
      <c r="N27" s="477"/>
      <c r="O27" s="477">
        <v>0</v>
      </c>
      <c r="P27" s="477"/>
      <c r="Q27" s="477"/>
      <c r="R27" s="478">
        <f t="shared" si="1"/>
        <v>0</v>
      </c>
      <c r="S27" s="478"/>
      <c r="T27" s="479"/>
      <c r="U27" s="19"/>
      <c r="V27" s="481"/>
      <c r="W27" s="482"/>
      <c r="X27" s="483"/>
      <c r="Y27" s="473"/>
      <c r="Z27" s="481"/>
      <c r="AA27" s="482"/>
      <c r="AB27" s="483"/>
      <c r="AC27" s="482"/>
      <c r="AD27" s="483"/>
      <c r="AE27" s="482"/>
      <c r="AF27" s="483"/>
      <c r="AG27" s="482"/>
      <c r="AH27" s="483"/>
      <c r="AI27" s="482"/>
      <c r="AJ27" s="483"/>
      <c r="AK27" s="482"/>
      <c r="AL27" s="472"/>
      <c r="AM27" s="473"/>
      <c r="AN27" s="474"/>
      <c r="AO27" s="475"/>
      <c r="AP27" s="475"/>
      <c r="AQ27" s="475"/>
      <c r="AR27" s="475"/>
      <c r="AS27" s="475"/>
      <c r="AT27" s="475"/>
      <c r="AU27" s="476"/>
    </row>
    <row r="28" spans="1:47" ht="15.75" customHeight="1">
      <c r="A28" s="13"/>
      <c r="B28" s="28" t="s">
        <v>15</v>
      </c>
      <c r="C28" s="412" t="s">
        <v>16</v>
      </c>
      <c r="D28" s="412"/>
      <c r="E28" s="412"/>
      <c r="F28" s="412"/>
      <c r="G28" s="412"/>
      <c r="H28" s="412"/>
      <c r="I28" s="412"/>
      <c r="J28" s="412"/>
      <c r="K28" s="413"/>
      <c r="L28" s="477">
        <v>0</v>
      </c>
      <c r="M28" s="477"/>
      <c r="N28" s="477"/>
      <c r="O28" s="477">
        <v>0</v>
      </c>
      <c r="P28" s="477"/>
      <c r="Q28" s="477"/>
      <c r="R28" s="478">
        <f t="shared" si="1"/>
        <v>0</v>
      </c>
      <c r="S28" s="478"/>
      <c r="T28" s="479"/>
      <c r="U28" s="19"/>
      <c r="V28" s="481"/>
      <c r="W28" s="482"/>
      <c r="X28" s="483"/>
      <c r="Y28" s="473"/>
      <c r="Z28" s="481"/>
      <c r="AA28" s="482"/>
      <c r="AB28" s="483"/>
      <c r="AC28" s="482"/>
      <c r="AD28" s="483"/>
      <c r="AE28" s="482"/>
      <c r="AF28" s="483"/>
      <c r="AG28" s="482"/>
      <c r="AH28" s="483"/>
      <c r="AI28" s="482"/>
      <c r="AJ28" s="483"/>
      <c r="AK28" s="482"/>
      <c r="AL28" s="472"/>
      <c r="AM28" s="473"/>
      <c r="AN28" s="474"/>
      <c r="AO28" s="475"/>
      <c r="AP28" s="475"/>
      <c r="AQ28" s="475"/>
      <c r="AR28" s="475"/>
      <c r="AS28" s="475"/>
      <c r="AT28" s="475"/>
      <c r="AU28" s="476"/>
    </row>
    <row r="29" spans="1:47" ht="15.75" customHeight="1">
      <c r="A29" s="13"/>
      <c r="B29" s="28" t="s">
        <v>15</v>
      </c>
      <c r="C29" s="412" t="s">
        <v>18</v>
      </c>
      <c r="D29" s="412"/>
      <c r="E29" s="412"/>
      <c r="F29" s="412"/>
      <c r="G29" s="412"/>
      <c r="H29" s="412"/>
      <c r="I29" s="412"/>
      <c r="J29" s="412"/>
      <c r="K29" s="413"/>
      <c r="L29" s="477">
        <v>0</v>
      </c>
      <c r="M29" s="477"/>
      <c r="N29" s="477"/>
      <c r="O29" s="477">
        <v>0</v>
      </c>
      <c r="P29" s="477"/>
      <c r="Q29" s="477"/>
      <c r="R29" s="478">
        <f t="shared" si="1"/>
        <v>0</v>
      </c>
      <c r="S29" s="478"/>
      <c r="T29" s="479"/>
      <c r="U29" s="19"/>
      <c r="V29" s="481"/>
      <c r="W29" s="482"/>
      <c r="X29" s="482"/>
      <c r="Y29" s="473"/>
      <c r="Z29" s="481"/>
      <c r="AA29" s="482"/>
      <c r="AB29" s="483"/>
      <c r="AC29" s="482"/>
      <c r="AD29" s="483"/>
      <c r="AE29" s="482"/>
      <c r="AF29" s="483"/>
      <c r="AG29" s="482"/>
      <c r="AH29" s="483"/>
      <c r="AI29" s="482"/>
      <c r="AJ29" s="483"/>
      <c r="AK29" s="482"/>
      <c r="AL29" s="472"/>
      <c r="AM29" s="473"/>
      <c r="AN29" s="474"/>
      <c r="AO29" s="475"/>
      <c r="AP29" s="475"/>
      <c r="AQ29" s="475"/>
      <c r="AR29" s="475"/>
      <c r="AS29" s="475"/>
      <c r="AT29" s="475"/>
      <c r="AU29" s="476"/>
    </row>
    <row r="30" spans="1:47" ht="15.75" customHeight="1" thickBot="1">
      <c r="A30" s="13"/>
      <c r="B30" s="28" t="s">
        <v>15</v>
      </c>
      <c r="C30" s="412" t="s">
        <v>17</v>
      </c>
      <c r="D30" s="412"/>
      <c r="E30" s="412"/>
      <c r="F30" s="412"/>
      <c r="G30" s="412"/>
      <c r="H30" s="412"/>
      <c r="I30" s="412"/>
      <c r="J30" s="412"/>
      <c r="K30" s="413"/>
      <c r="L30" s="477">
        <v>0</v>
      </c>
      <c r="M30" s="477"/>
      <c r="N30" s="477"/>
      <c r="O30" s="477">
        <v>0</v>
      </c>
      <c r="P30" s="477"/>
      <c r="Q30" s="477"/>
      <c r="R30" s="478">
        <f t="shared" si="1"/>
        <v>0</v>
      </c>
      <c r="S30" s="478"/>
      <c r="T30" s="479"/>
      <c r="U30" s="19"/>
      <c r="V30" s="480"/>
      <c r="W30" s="466"/>
      <c r="X30" s="466"/>
      <c r="Y30" s="468"/>
      <c r="Z30" s="480"/>
      <c r="AA30" s="466"/>
      <c r="AB30" s="466"/>
      <c r="AC30" s="466"/>
      <c r="AD30" s="466"/>
      <c r="AE30" s="466"/>
      <c r="AF30" s="466"/>
      <c r="AG30" s="466"/>
      <c r="AH30" s="466"/>
      <c r="AI30" s="466"/>
      <c r="AJ30" s="466"/>
      <c r="AK30" s="466"/>
      <c r="AL30" s="467"/>
      <c r="AM30" s="468"/>
      <c r="AN30" s="469"/>
      <c r="AO30" s="470"/>
      <c r="AP30" s="470"/>
      <c r="AQ30" s="470"/>
      <c r="AR30" s="470"/>
      <c r="AS30" s="470"/>
      <c r="AT30" s="470"/>
      <c r="AU30" s="471"/>
    </row>
    <row r="31" spans="1:47" ht="15.75" customHeight="1" thickTop="1" thickBot="1">
      <c r="A31" s="16"/>
      <c r="B31" s="121" t="s">
        <v>15</v>
      </c>
      <c r="C31" s="122" t="s">
        <v>136</v>
      </c>
      <c r="D31" s="122"/>
      <c r="E31" s="122"/>
      <c r="F31" s="390"/>
      <c r="G31" s="390"/>
      <c r="H31" s="390"/>
      <c r="I31" s="390"/>
      <c r="J31" s="390"/>
      <c r="K31" s="123" t="s">
        <v>137</v>
      </c>
      <c r="L31" s="456">
        <v>0</v>
      </c>
      <c r="M31" s="457"/>
      <c r="N31" s="458"/>
      <c r="O31" s="456">
        <v>0</v>
      </c>
      <c r="P31" s="457"/>
      <c r="Q31" s="458"/>
      <c r="R31" s="459">
        <f t="shared" si="1"/>
        <v>0</v>
      </c>
      <c r="S31" s="460"/>
      <c r="T31" s="461"/>
      <c r="U31" s="19"/>
      <c r="V31" s="462" t="s">
        <v>79</v>
      </c>
      <c r="W31" s="463"/>
      <c r="X31" s="463"/>
      <c r="Y31" s="464"/>
      <c r="Z31" s="465">
        <f>SUM(Z9:AA30)</f>
        <v>0</v>
      </c>
      <c r="AA31" s="450"/>
      <c r="AB31" s="450">
        <f>SUM(AB9:AC30)</f>
        <v>0.61388888888888904</v>
      </c>
      <c r="AC31" s="450"/>
      <c r="AD31" s="450">
        <f>SUM(AD9:AE30)</f>
        <v>2.1527777777777778E-2</v>
      </c>
      <c r="AE31" s="450"/>
      <c r="AF31" s="450">
        <f>SUM(AF9:AG30)</f>
        <v>0.10208333333333335</v>
      </c>
      <c r="AG31" s="450"/>
      <c r="AH31" s="450">
        <f>SUM(AH9:AI30)</f>
        <v>0</v>
      </c>
      <c r="AI31" s="450"/>
      <c r="AJ31" s="450">
        <f>SUM(AJ9:AK30)</f>
        <v>0</v>
      </c>
      <c r="AK31" s="450"/>
      <c r="AL31" s="454">
        <f>SUM(AL9:AM30)</f>
        <v>0.26250000000000001</v>
      </c>
      <c r="AM31" s="45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1" t="s">
        <v>36</v>
      </c>
      <c r="B34" s="442"/>
      <c r="C34" s="442"/>
      <c r="D34" s="442"/>
      <c r="E34" s="442"/>
      <c r="F34" s="442"/>
      <c r="G34" s="443"/>
      <c r="H34" s="444" t="s">
        <v>57</v>
      </c>
      <c r="I34" s="445"/>
      <c r="J34" s="445"/>
      <c r="K34" s="446" t="s">
        <v>78</v>
      </c>
      <c r="L34" s="446"/>
      <c r="M34" s="446"/>
      <c r="N34" s="446" t="s">
        <v>73</v>
      </c>
      <c r="O34" s="446"/>
      <c r="P34" s="446"/>
      <c r="Q34" s="31"/>
      <c r="R34" s="447" t="s">
        <v>37</v>
      </c>
      <c r="S34" s="421"/>
      <c r="T34" s="421"/>
      <c r="U34" s="421"/>
      <c r="V34" s="421"/>
      <c r="W34" s="422"/>
      <c r="X34" s="448" t="s">
        <v>74</v>
      </c>
      <c r="Y34" s="449"/>
      <c r="Z34" s="449"/>
      <c r="AA34" s="449"/>
      <c r="AB34" s="448" t="s">
        <v>75</v>
      </c>
      <c r="AC34" s="449"/>
      <c r="AD34" s="449"/>
      <c r="AE34" s="451"/>
      <c r="AF34" s="452" t="s">
        <v>46</v>
      </c>
      <c r="AG34" s="442"/>
      <c r="AH34" s="442"/>
      <c r="AI34" s="453"/>
      <c r="AJ34" s="420" t="s">
        <v>47</v>
      </c>
      <c r="AK34" s="421"/>
      <c r="AL34" s="421"/>
      <c r="AM34" s="422"/>
      <c r="AN34" s="420" t="s">
        <v>48</v>
      </c>
      <c r="AO34" s="421"/>
      <c r="AP34" s="422"/>
      <c r="AQ34" s="420" t="s">
        <v>49</v>
      </c>
      <c r="AR34" s="421"/>
      <c r="AS34" s="421"/>
      <c r="AT34" s="421"/>
      <c r="AU34" s="423"/>
    </row>
    <row r="35" spans="1:47" ht="15.75" customHeight="1" thickTop="1">
      <c r="A35" s="48" t="s">
        <v>90</v>
      </c>
      <c r="B35" s="49"/>
      <c r="C35" s="49"/>
      <c r="D35" s="49"/>
      <c r="E35" s="49"/>
      <c r="F35" s="49"/>
      <c r="G35" s="50"/>
      <c r="H35" s="424">
        <f>SUM(Z9:AA30)</f>
        <v>0</v>
      </c>
      <c r="I35" s="425"/>
      <c r="J35" s="425"/>
      <c r="K35" s="426">
        <v>0</v>
      </c>
      <c r="L35" s="427"/>
      <c r="M35" s="38" t="s">
        <v>56</v>
      </c>
      <c r="N35" s="428">
        <f t="shared" ref="N35:N41" si="2">(H35*24)*K35</f>
        <v>0</v>
      </c>
      <c r="O35" s="429"/>
      <c r="P35" s="38" t="s">
        <v>56</v>
      </c>
      <c r="Q35" s="11"/>
      <c r="R35" s="430" t="s">
        <v>38</v>
      </c>
      <c r="S35" s="431"/>
      <c r="T35" s="431"/>
      <c r="U35" s="431"/>
      <c r="V35" s="431"/>
      <c r="W35" s="431"/>
      <c r="X35" s="432">
        <v>16641</v>
      </c>
      <c r="Y35" s="433"/>
      <c r="Z35" s="433"/>
      <c r="AA35" s="55" t="s">
        <v>56</v>
      </c>
      <c r="AB35" s="434">
        <v>2075</v>
      </c>
      <c r="AC35" s="435"/>
      <c r="AD35" s="435"/>
      <c r="AE35" s="58" t="s">
        <v>56</v>
      </c>
      <c r="AF35" s="434">
        <v>0</v>
      </c>
      <c r="AG35" s="435"/>
      <c r="AH35" s="435"/>
      <c r="AI35" s="55" t="s">
        <v>56</v>
      </c>
      <c r="AJ35" s="434">
        <v>0</v>
      </c>
      <c r="AK35" s="435"/>
      <c r="AL35" s="435"/>
      <c r="AM35" s="55" t="s">
        <v>56</v>
      </c>
      <c r="AN35" s="436">
        <f>(X35+AF35)-(AB35+AJ35)</f>
        <v>14566</v>
      </c>
      <c r="AO35" s="437"/>
      <c r="AP35" s="55" t="s">
        <v>56</v>
      </c>
      <c r="AQ35" s="438"/>
      <c r="AR35" s="439"/>
      <c r="AS35" s="439"/>
      <c r="AT35" s="439"/>
      <c r="AU35" s="440"/>
    </row>
    <row r="36" spans="1:47" ht="15.75" customHeight="1">
      <c r="A36" s="133" t="s">
        <v>83</v>
      </c>
      <c r="B36" s="51"/>
      <c r="C36" s="51"/>
      <c r="D36" s="51"/>
      <c r="E36" s="51"/>
      <c r="F36" s="51"/>
      <c r="G36" s="47"/>
      <c r="H36" s="405">
        <f>SUM(AB9:AC30)</f>
        <v>0.61388888888888904</v>
      </c>
      <c r="I36" s="406"/>
      <c r="J36" s="406"/>
      <c r="K36" s="407">
        <v>120</v>
      </c>
      <c r="L36" s="408"/>
      <c r="M36" s="37" t="s">
        <v>56</v>
      </c>
      <c r="N36" s="409">
        <f t="shared" si="2"/>
        <v>1768.0000000000005</v>
      </c>
      <c r="O36" s="410"/>
      <c r="P36" s="37" t="s">
        <v>56</v>
      </c>
      <c r="Q36" s="31"/>
      <c r="R36" s="418" t="s">
        <v>39</v>
      </c>
      <c r="S36" s="419"/>
      <c r="T36" s="419"/>
      <c r="U36" s="419"/>
      <c r="V36" s="419"/>
      <c r="W36" s="419"/>
      <c r="X36" s="403">
        <v>63000</v>
      </c>
      <c r="Y36" s="404"/>
      <c r="Z36" s="404"/>
      <c r="AA36" s="56" t="s">
        <v>56</v>
      </c>
      <c r="AB36" s="416">
        <v>2000</v>
      </c>
      <c r="AC36" s="417"/>
      <c r="AD36" s="417"/>
      <c r="AE36" s="57" t="s">
        <v>56</v>
      </c>
      <c r="AF36" s="416">
        <v>0</v>
      </c>
      <c r="AG36" s="417"/>
      <c r="AH36" s="417"/>
      <c r="AI36" s="56" t="s">
        <v>56</v>
      </c>
      <c r="AJ36" s="416">
        <v>0</v>
      </c>
      <c r="AK36" s="417"/>
      <c r="AL36" s="417"/>
      <c r="AM36" s="56" t="s">
        <v>56</v>
      </c>
      <c r="AN36" s="380">
        <f t="shared" ref="AN36:AN43" si="3">(X36+AF36)-(AB36+AJ36)</f>
        <v>61000</v>
      </c>
      <c r="AO36" s="381"/>
      <c r="AP36" s="56" t="s">
        <v>56</v>
      </c>
      <c r="AQ36" s="382"/>
      <c r="AR36" s="383"/>
      <c r="AS36" s="383"/>
      <c r="AT36" s="383"/>
      <c r="AU36" s="384"/>
    </row>
    <row r="37" spans="1:47" ht="15.75" customHeight="1">
      <c r="A37" s="133" t="s">
        <v>67</v>
      </c>
      <c r="B37" s="51"/>
      <c r="C37" s="51"/>
      <c r="D37" s="51"/>
      <c r="E37" s="51"/>
      <c r="F37" s="51"/>
      <c r="G37" s="47"/>
      <c r="H37" s="405">
        <f>SUM(AD9:AE30)</f>
        <v>2.1527777777777778E-2</v>
      </c>
      <c r="I37" s="406"/>
      <c r="J37" s="406"/>
      <c r="K37" s="407">
        <v>89</v>
      </c>
      <c r="L37" s="408"/>
      <c r="M37" s="37" t="s">
        <v>56</v>
      </c>
      <c r="N37" s="409">
        <f t="shared" si="2"/>
        <v>45.983333333333327</v>
      </c>
      <c r="O37" s="410"/>
      <c r="P37" s="37" t="s">
        <v>56</v>
      </c>
      <c r="Q37" s="31"/>
      <c r="R37" s="401" t="s">
        <v>40</v>
      </c>
      <c r="S37" s="402"/>
      <c r="T37" s="402"/>
      <c r="U37" s="402"/>
      <c r="V37" s="402"/>
      <c r="W37" s="402"/>
      <c r="X37" s="403">
        <v>0</v>
      </c>
      <c r="Y37" s="404"/>
      <c r="Z37" s="404"/>
      <c r="AA37" s="56" t="s">
        <v>56</v>
      </c>
      <c r="AB37" s="40"/>
      <c r="AC37" s="41"/>
      <c r="AD37" s="41"/>
      <c r="AE37" s="39"/>
      <c r="AF37" s="416">
        <v>0</v>
      </c>
      <c r="AG37" s="417"/>
      <c r="AH37" s="417"/>
      <c r="AI37" s="56" t="s">
        <v>56</v>
      </c>
      <c r="AJ37" s="416">
        <v>0</v>
      </c>
      <c r="AK37" s="417"/>
      <c r="AL37" s="417"/>
      <c r="AM37" s="56" t="s">
        <v>56</v>
      </c>
      <c r="AN37" s="380">
        <f t="shared" si="3"/>
        <v>0</v>
      </c>
      <c r="AO37" s="381"/>
      <c r="AP37" s="56" t="s">
        <v>56</v>
      </c>
      <c r="AQ37" s="382"/>
      <c r="AR37" s="383"/>
      <c r="AS37" s="383"/>
      <c r="AT37" s="383"/>
      <c r="AU37" s="384"/>
    </row>
    <row r="38" spans="1:47" ht="15.75" customHeight="1">
      <c r="A38" s="133" t="s">
        <v>150</v>
      </c>
      <c r="B38" s="51"/>
      <c r="C38" s="51"/>
      <c r="D38" s="51"/>
      <c r="E38" s="51"/>
      <c r="F38" s="51"/>
      <c r="G38" s="47"/>
      <c r="H38" s="405">
        <f>SUM(AF9:AG30)</f>
        <v>0.10208333333333335</v>
      </c>
      <c r="I38" s="406"/>
      <c r="J38" s="406"/>
      <c r="K38" s="407">
        <v>89</v>
      </c>
      <c r="L38" s="408"/>
      <c r="M38" s="37" t="s">
        <v>56</v>
      </c>
      <c r="N38" s="409">
        <f t="shared" si="2"/>
        <v>218.05</v>
      </c>
      <c r="O38" s="410"/>
      <c r="P38" s="37" t="s">
        <v>56</v>
      </c>
      <c r="Q38" s="31"/>
      <c r="R38" s="401" t="s">
        <v>41</v>
      </c>
      <c r="S38" s="402"/>
      <c r="T38" s="402"/>
      <c r="U38" s="402"/>
      <c r="V38" s="402"/>
      <c r="W38" s="402"/>
      <c r="X38" s="403">
        <v>0</v>
      </c>
      <c r="Y38" s="404"/>
      <c r="Z38" s="404"/>
      <c r="AA38" s="57" t="s">
        <v>59</v>
      </c>
      <c r="AB38" s="40"/>
      <c r="AC38" s="41"/>
      <c r="AD38" s="41"/>
      <c r="AE38" s="39"/>
      <c r="AF38" s="416">
        <v>0</v>
      </c>
      <c r="AG38" s="417"/>
      <c r="AH38" s="417"/>
      <c r="AI38" s="57" t="s">
        <v>59</v>
      </c>
      <c r="AJ38" s="416">
        <v>0</v>
      </c>
      <c r="AK38" s="417"/>
      <c r="AL38" s="417"/>
      <c r="AM38" s="57" t="s">
        <v>59</v>
      </c>
      <c r="AN38" s="380">
        <f t="shared" si="3"/>
        <v>0</v>
      </c>
      <c r="AO38" s="381"/>
      <c r="AP38" s="57" t="s">
        <v>59</v>
      </c>
      <c r="AQ38" s="382"/>
      <c r="AR38" s="383"/>
      <c r="AS38" s="383"/>
      <c r="AT38" s="383"/>
      <c r="AU38" s="384"/>
    </row>
    <row r="39" spans="1:47" ht="15.75" customHeight="1">
      <c r="A39" s="133" t="s">
        <v>84</v>
      </c>
      <c r="B39" s="51"/>
      <c r="C39" s="51"/>
      <c r="D39" s="51"/>
      <c r="E39" s="51"/>
      <c r="F39" s="51"/>
      <c r="G39" s="47"/>
      <c r="H39" s="405">
        <f>SUM(AH9:AI30)</f>
        <v>0</v>
      </c>
      <c r="I39" s="406"/>
      <c r="J39" s="406"/>
      <c r="K39" s="407">
        <v>0</v>
      </c>
      <c r="L39" s="408"/>
      <c r="M39" s="37" t="s">
        <v>56</v>
      </c>
      <c r="N39" s="409">
        <f t="shared" si="2"/>
        <v>0</v>
      </c>
      <c r="O39" s="410"/>
      <c r="P39" s="37" t="s">
        <v>56</v>
      </c>
      <c r="Q39" s="11"/>
      <c r="R39" s="401" t="s">
        <v>42</v>
      </c>
      <c r="S39" s="402"/>
      <c r="T39" s="402"/>
      <c r="U39" s="402"/>
      <c r="V39" s="402"/>
      <c r="W39" s="402"/>
      <c r="X39" s="403">
        <v>0</v>
      </c>
      <c r="Y39" s="404"/>
      <c r="Z39" s="404"/>
      <c r="AA39" s="57" t="s">
        <v>59</v>
      </c>
      <c r="AB39" s="40"/>
      <c r="AC39" s="41"/>
      <c r="AD39" s="41"/>
      <c r="AE39" s="39"/>
      <c r="AF39" s="416">
        <v>0</v>
      </c>
      <c r="AG39" s="417"/>
      <c r="AH39" s="417"/>
      <c r="AI39" s="57" t="s">
        <v>59</v>
      </c>
      <c r="AJ39" s="416">
        <v>0</v>
      </c>
      <c r="AK39" s="417"/>
      <c r="AL39" s="417"/>
      <c r="AM39" s="57" t="s">
        <v>59</v>
      </c>
      <c r="AN39" s="380">
        <f t="shared" si="3"/>
        <v>0</v>
      </c>
      <c r="AO39" s="381"/>
      <c r="AP39" s="57" t="s">
        <v>59</v>
      </c>
      <c r="AQ39" s="382"/>
      <c r="AR39" s="383"/>
      <c r="AS39" s="383"/>
      <c r="AT39" s="383"/>
      <c r="AU39" s="384"/>
    </row>
    <row r="40" spans="1:47" ht="15.75" customHeight="1">
      <c r="A40" s="133" t="s">
        <v>85</v>
      </c>
      <c r="B40" s="51"/>
      <c r="C40" s="51"/>
      <c r="D40" s="51"/>
      <c r="E40" s="51"/>
      <c r="F40" s="51"/>
      <c r="G40" s="47"/>
      <c r="H40" s="405">
        <f>SUM(AJ10:AK30)</f>
        <v>0</v>
      </c>
      <c r="I40" s="406"/>
      <c r="J40" s="406"/>
      <c r="K40" s="407">
        <v>0</v>
      </c>
      <c r="L40" s="408"/>
      <c r="M40" s="37" t="s">
        <v>56</v>
      </c>
      <c r="N40" s="409">
        <f t="shared" si="2"/>
        <v>0</v>
      </c>
      <c r="O40" s="410"/>
      <c r="P40" s="37" t="s">
        <v>56</v>
      </c>
      <c r="Q40" s="11"/>
      <c r="R40" s="401" t="s">
        <v>43</v>
      </c>
      <c r="S40" s="402"/>
      <c r="T40" s="402"/>
      <c r="U40" s="402"/>
      <c r="V40" s="402"/>
      <c r="W40" s="402"/>
      <c r="X40" s="403">
        <v>0</v>
      </c>
      <c r="Y40" s="404"/>
      <c r="Z40" s="404"/>
      <c r="AA40" s="57" t="s">
        <v>59</v>
      </c>
      <c r="AB40" s="40"/>
      <c r="AC40" s="41"/>
      <c r="AD40" s="41"/>
      <c r="AE40" s="39"/>
      <c r="AF40" s="416">
        <v>0</v>
      </c>
      <c r="AG40" s="417"/>
      <c r="AH40" s="417"/>
      <c r="AI40" s="57" t="s">
        <v>59</v>
      </c>
      <c r="AJ40" s="416">
        <v>0</v>
      </c>
      <c r="AK40" s="417"/>
      <c r="AL40" s="417"/>
      <c r="AM40" s="57" t="s">
        <v>59</v>
      </c>
      <c r="AN40" s="380">
        <f t="shared" si="3"/>
        <v>0</v>
      </c>
      <c r="AO40" s="381"/>
      <c r="AP40" s="57" t="s">
        <v>59</v>
      </c>
      <c r="AQ40" s="382"/>
      <c r="AR40" s="383"/>
      <c r="AS40" s="383"/>
      <c r="AT40" s="383"/>
      <c r="AU40" s="384"/>
    </row>
    <row r="41" spans="1:47" ht="15.75" customHeight="1">
      <c r="A41" s="133" t="s">
        <v>68</v>
      </c>
      <c r="B41" s="51"/>
      <c r="C41" s="51"/>
      <c r="D41" s="51"/>
      <c r="E41" s="51"/>
      <c r="F41" s="51"/>
      <c r="G41" s="47"/>
      <c r="H41" s="405">
        <f>SUM(AL9:AM30)</f>
        <v>0.26250000000000001</v>
      </c>
      <c r="I41" s="406"/>
      <c r="J41" s="406"/>
      <c r="K41" s="407">
        <v>8</v>
      </c>
      <c r="L41" s="408"/>
      <c r="M41" s="37" t="s">
        <v>56</v>
      </c>
      <c r="N41" s="409">
        <f t="shared" si="2"/>
        <v>50.400000000000006</v>
      </c>
      <c r="O41" s="410"/>
      <c r="P41" s="37" t="s">
        <v>56</v>
      </c>
      <c r="Q41" s="11"/>
      <c r="R41" s="411" t="s">
        <v>44</v>
      </c>
      <c r="S41" s="412"/>
      <c r="T41" s="412"/>
      <c r="U41" s="412"/>
      <c r="V41" s="412"/>
      <c r="W41" s="413"/>
      <c r="X41" s="403">
        <v>0</v>
      </c>
      <c r="Y41" s="404"/>
      <c r="Z41" s="404"/>
      <c r="AA41" s="57" t="s">
        <v>59</v>
      </c>
      <c r="AB41" s="40"/>
      <c r="AC41" s="41"/>
      <c r="AD41" s="41"/>
      <c r="AE41" s="39"/>
      <c r="AF41" s="414">
        <v>0</v>
      </c>
      <c r="AG41" s="415"/>
      <c r="AH41" s="415"/>
      <c r="AI41" s="57" t="s">
        <v>59</v>
      </c>
      <c r="AJ41" s="414">
        <v>0</v>
      </c>
      <c r="AK41" s="415"/>
      <c r="AL41" s="415"/>
      <c r="AM41" s="57" t="s">
        <v>59</v>
      </c>
      <c r="AN41" s="380">
        <f t="shared" si="3"/>
        <v>0</v>
      </c>
      <c r="AO41" s="381"/>
      <c r="AP41" s="57" t="s">
        <v>59</v>
      </c>
      <c r="AQ41" s="382"/>
      <c r="AR41" s="383"/>
      <c r="AS41" s="383"/>
      <c r="AT41" s="383"/>
      <c r="AU41" s="384"/>
    </row>
    <row r="42" spans="1:47" ht="15.75" customHeight="1">
      <c r="A42" s="133" t="s">
        <v>55</v>
      </c>
      <c r="B42" s="51"/>
      <c r="C42" s="51"/>
      <c r="D42" s="51"/>
      <c r="E42" s="51"/>
      <c r="F42" s="51"/>
      <c r="G42" s="47"/>
      <c r="H42" s="396">
        <v>0</v>
      </c>
      <c r="I42" s="397"/>
      <c r="J42" s="397"/>
      <c r="K42" s="398"/>
      <c r="L42" s="399"/>
      <c r="M42" s="400"/>
      <c r="N42" s="398"/>
      <c r="O42" s="399"/>
      <c r="P42" s="400"/>
      <c r="Q42" s="11"/>
      <c r="R42" s="401" t="s">
        <v>45</v>
      </c>
      <c r="S42" s="402"/>
      <c r="T42" s="402"/>
      <c r="U42" s="402"/>
      <c r="V42" s="402"/>
      <c r="W42" s="402"/>
      <c r="X42" s="403">
        <v>0</v>
      </c>
      <c r="Y42" s="404"/>
      <c r="Z42" s="404"/>
      <c r="AA42" s="57" t="s">
        <v>59</v>
      </c>
      <c r="AB42" s="40"/>
      <c r="AC42" s="41"/>
      <c r="AD42" s="41"/>
      <c r="AE42" s="39"/>
      <c r="AF42" s="378">
        <v>0</v>
      </c>
      <c r="AG42" s="379"/>
      <c r="AH42" s="379"/>
      <c r="AI42" s="57" t="s">
        <v>59</v>
      </c>
      <c r="AJ42" s="378">
        <v>0</v>
      </c>
      <c r="AK42" s="379"/>
      <c r="AL42" s="379"/>
      <c r="AM42" s="57" t="s">
        <v>59</v>
      </c>
      <c r="AN42" s="380">
        <f t="shared" si="3"/>
        <v>0</v>
      </c>
      <c r="AO42" s="381"/>
      <c r="AP42" s="57" t="s">
        <v>59</v>
      </c>
      <c r="AQ42" s="382"/>
      <c r="AR42" s="383"/>
      <c r="AS42" s="383"/>
      <c r="AT42" s="383"/>
      <c r="AU42" s="384"/>
    </row>
    <row r="43" spans="1:47" ht="15.75" customHeight="1" thickBot="1">
      <c r="A43" s="52" t="s">
        <v>50</v>
      </c>
      <c r="B43" s="53"/>
      <c r="C43" s="53"/>
      <c r="D43" s="53"/>
      <c r="E43" s="53"/>
      <c r="F43" s="53"/>
      <c r="H43" s="385">
        <v>0</v>
      </c>
      <c r="I43" s="386"/>
      <c r="J43" s="386"/>
      <c r="K43" s="387"/>
      <c r="L43" s="388"/>
      <c r="M43" s="389"/>
      <c r="N43" s="387"/>
      <c r="O43" s="388"/>
      <c r="P43" s="389"/>
      <c r="Q43" s="11"/>
      <c r="R43" s="16" t="s">
        <v>148</v>
      </c>
      <c r="S43" s="4"/>
      <c r="T43" s="390" t="s">
        <v>132</v>
      </c>
      <c r="U43" s="390"/>
      <c r="V43" s="390"/>
      <c r="W43" s="391"/>
      <c r="X43" s="392">
        <v>0</v>
      </c>
      <c r="Y43" s="393"/>
      <c r="Z43" s="393"/>
      <c r="AA43" s="71" t="s">
        <v>59</v>
      </c>
      <c r="AB43" s="72"/>
      <c r="AC43" s="73"/>
      <c r="AD43" s="73"/>
      <c r="AE43" s="74"/>
      <c r="AF43" s="394">
        <v>0</v>
      </c>
      <c r="AG43" s="395"/>
      <c r="AH43" s="395"/>
      <c r="AI43" s="71" t="s">
        <v>59</v>
      </c>
      <c r="AJ43" s="394">
        <v>0</v>
      </c>
      <c r="AK43" s="395"/>
      <c r="AL43" s="395"/>
      <c r="AM43" s="71" t="s">
        <v>59</v>
      </c>
      <c r="AN43" s="365">
        <f t="shared" si="3"/>
        <v>0</v>
      </c>
      <c r="AO43" s="366"/>
      <c r="AP43" s="71" t="s">
        <v>59</v>
      </c>
      <c r="AQ43" s="367"/>
      <c r="AR43" s="368"/>
      <c r="AS43" s="368"/>
      <c r="AT43" s="368"/>
      <c r="AU43" s="369"/>
    </row>
    <row r="44" spans="1:47" ht="15.75" customHeight="1" thickTop="1" thickBot="1">
      <c r="A44" s="18"/>
      <c r="B44" s="18"/>
      <c r="C44" s="54"/>
      <c r="D44" s="370" t="s">
        <v>77</v>
      </c>
      <c r="E44" s="370"/>
      <c r="F44" s="370"/>
      <c r="G44" s="371"/>
      <c r="H44" s="372">
        <f>SUM(H35:J43)</f>
        <v>1.0000000000000002</v>
      </c>
      <c r="I44" s="373"/>
      <c r="J44" s="373"/>
      <c r="K44" s="374"/>
      <c r="L44" s="375"/>
      <c r="M44" s="43"/>
      <c r="N44" s="376">
        <f>SUM(N35:O41)</f>
        <v>2082.4333333333338</v>
      </c>
      <c r="O44" s="37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60" t="s">
        <v>178</v>
      </c>
      <c r="D51" s="360"/>
      <c r="E51" s="360"/>
      <c r="F51" s="360"/>
      <c r="G51" s="360"/>
      <c r="H51" s="360"/>
      <c r="I51" s="87"/>
      <c r="J51" s="87"/>
      <c r="K51" s="88"/>
      <c r="L51" s="87"/>
      <c r="M51" s="87"/>
      <c r="N51" s="87"/>
      <c r="O51" s="87"/>
      <c r="P51" s="87"/>
      <c r="Q51" s="78"/>
      <c r="R51" s="85" t="s">
        <v>133</v>
      </c>
      <c r="S51" s="86"/>
      <c r="T51" s="360" t="s">
        <v>182</v>
      </c>
      <c r="U51" s="360"/>
      <c r="V51" s="360"/>
      <c r="W51" s="360"/>
      <c r="X51" s="360"/>
      <c r="Y51" s="360"/>
      <c r="Z51" s="78"/>
      <c r="AA51" s="78"/>
      <c r="AB51" s="78"/>
      <c r="AC51" s="78"/>
      <c r="AD51" s="78"/>
      <c r="AE51" s="78"/>
      <c r="AF51" s="78"/>
      <c r="AG51" s="78"/>
      <c r="AH51" s="78"/>
      <c r="AI51" s="78"/>
      <c r="AJ51" s="78"/>
      <c r="AK51" s="78"/>
      <c r="AL51" s="78"/>
      <c r="AM51" s="78"/>
      <c r="AN51" s="78"/>
      <c r="AO51" s="78"/>
      <c r="AP51" s="85" t="s">
        <v>133</v>
      </c>
      <c r="AQ51" s="86"/>
      <c r="AR51" s="360"/>
      <c r="AS51" s="360"/>
      <c r="AT51" s="360"/>
      <c r="AU51" s="36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61"/>
      <c r="AR54" s="361"/>
      <c r="AS54" s="361"/>
      <c r="AT54" s="361"/>
      <c r="AU54" s="36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2">
        <f>E6</f>
        <v>43800</v>
      </c>
      <c r="F59" s="363"/>
      <c r="G59" s="363"/>
      <c r="H59" s="363"/>
      <c r="I59" s="363"/>
      <c r="J59" s="36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2">
        <f>E6</f>
        <v>43800</v>
      </c>
      <c r="AK59" s="363"/>
      <c r="AL59" s="363"/>
      <c r="AM59" s="363"/>
      <c r="AN59" s="363"/>
      <c r="AO59" s="364"/>
      <c r="AP59" s="105"/>
      <c r="AQ59" s="105"/>
      <c r="AR59" s="105"/>
      <c r="AS59" s="105"/>
      <c r="AT59" s="105"/>
      <c r="AU59" s="105"/>
    </row>
    <row r="60" spans="1:58" ht="13.5" thickBot="1">
      <c r="A60" s="106" t="s">
        <v>0</v>
      </c>
      <c r="B60" s="107"/>
      <c r="C60" s="107"/>
      <c r="D60" s="107"/>
      <c r="E60" s="311" t="str">
        <f>E7</f>
        <v>LHT.MITRA ANUGERAH 35</v>
      </c>
      <c r="F60" s="312"/>
      <c r="G60" s="312"/>
      <c r="H60" s="312"/>
      <c r="I60" s="312"/>
      <c r="J60" s="31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11" t="str">
        <f>E7</f>
        <v>LHT.MITRA ANUGERAH 35</v>
      </c>
      <c r="AK60" s="312"/>
      <c r="AL60" s="312"/>
      <c r="AM60" s="312"/>
      <c r="AN60" s="312"/>
      <c r="AO60" s="31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14" t="s">
        <v>92</v>
      </c>
      <c r="C62" s="315"/>
      <c r="D62" s="315"/>
      <c r="E62" s="315"/>
      <c r="F62" s="315"/>
      <c r="G62" s="315"/>
      <c r="H62" s="315"/>
      <c r="I62" s="315"/>
      <c r="J62" s="315"/>
      <c r="K62" s="315"/>
      <c r="L62" s="315"/>
      <c r="M62" s="315"/>
      <c r="N62" s="315"/>
      <c r="O62" s="315"/>
      <c r="P62" s="315"/>
      <c r="Q62" s="315"/>
      <c r="R62" s="315"/>
      <c r="S62" s="315"/>
      <c r="T62" s="315"/>
      <c r="U62" s="315"/>
      <c r="V62" s="315"/>
      <c r="W62" s="315"/>
      <c r="X62" s="315"/>
      <c r="Y62" s="315"/>
      <c r="Z62" s="315"/>
      <c r="AA62" s="315"/>
      <c r="AB62" s="316"/>
      <c r="AC62" s="109"/>
      <c r="AD62" s="109"/>
      <c r="AE62" s="109"/>
      <c r="AF62" s="314" t="s">
        <v>147</v>
      </c>
      <c r="AG62" s="315"/>
      <c r="AH62" s="315"/>
      <c r="AI62" s="315"/>
      <c r="AJ62" s="315"/>
      <c r="AK62" s="315"/>
      <c r="AL62" s="315"/>
      <c r="AM62" s="315"/>
      <c r="AN62" s="315"/>
      <c r="AO62" s="315"/>
      <c r="AP62" s="315"/>
      <c r="AQ62" s="315"/>
      <c r="AR62" s="315"/>
      <c r="AS62" s="315"/>
      <c r="AT62" s="315"/>
      <c r="AU62" s="316"/>
      <c r="AV62" s="124"/>
      <c r="AW62" s="124"/>
      <c r="AX62" s="124"/>
      <c r="AY62" s="124"/>
      <c r="AZ62" s="124"/>
      <c r="BA62" s="124"/>
      <c r="BB62" s="124"/>
      <c r="BC62" s="124"/>
      <c r="BD62" s="124"/>
      <c r="BE62" s="124"/>
      <c r="BF62" s="124"/>
    </row>
    <row r="63" spans="1:58" ht="33.75" customHeight="1">
      <c r="A63" s="108"/>
      <c r="B63" s="317"/>
      <c r="C63" s="318"/>
      <c r="D63" s="318"/>
      <c r="E63" s="318"/>
      <c r="F63" s="318"/>
      <c r="G63" s="318"/>
      <c r="H63" s="318"/>
      <c r="I63" s="318"/>
      <c r="J63" s="318"/>
      <c r="K63" s="318"/>
      <c r="L63" s="318"/>
      <c r="M63" s="318"/>
      <c r="N63" s="318"/>
      <c r="O63" s="318"/>
      <c r="P63" s="318"/>
      <c r="Q63" s="318"/>
      <c r="R63" s="318"/>
      <c r="S63" s="318"/>
      <c r="T63" s="318"/>
      <c r="U63" s="318"/>
      <c r="V63" s="318"/>
      <c r="W63" s="318"/>
      <c r="X63" s="318"/>
      <c r="Y63" s="318"/>
      <c r="Z63" s="318"/>
      <c r="AA63" s="318"/>
      <c r="AB63" s="319"/>
      <c r="AC63" s="109"/>
      <c r="AD63" s="109"/>
      <c r="AE63" s="109"/>
      <c r="AF63" s="317"/>
      <c r="AG63" s="318"/>
      <c r="AH63" s="318"/>
      <c r="AI63" s="318"/>
      <c r="AJ63" s="318"/>
      <c r="AK63" s="318"/>
      <c r="AL63" s="318"/>
      <c r="AM63" s="318"/>
      <c r="AN63" s="318"/>
      <c r="AO63" s="318"/>
      <c r="AP63" s="318"/>
      <c r="AQ63" s="318"/>
      <c r="AR63" s="318"/>
      <c r="AS63" s="318"/>
      <c r="AT63" s="318"/>
      <c r="AU63" s="31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20" t="s">
        <v>93</v>
      </c>
      <c r="B65" s="323" t="s">
        <v>94</v>
      </c>
      <c r="C65" s="324"/>
      <c r="D65" s="324"/>
      <c r="E65" s="324"/>
      <c r="F65" s="324"/>
      <c r="G65" s="324"/>
      <c r="H65" s="324"/>
      <c r="I65" s="329" t="s">
        <v>95</v>
      </c>
      <c r="J65" s="330"/>
      <c r="K65" s="335" t="s">
        <v>97</v>
      </c>
      <c r="L65" s="336"/>
      <c r="M65" s="336"/>
      <c r="N65" s="336"/>
      <c r="O65" s="336"/>
      <c r="P65" s="336"/>
      <c r="Q65" s="336"/>
      <c r="R65" s="336"/>
      <c r="S65" s="336"/>
      <c r="T65" s="337"/>
      <c r="U65" s="335" t="s">
        <v>98</v>
      </c>
      <c r="V65" s="336"/>
      <c r="W65" s="336"/>
      <c r="X65" s="336"/>
      <c r="Y65" s="336"/>
      <c r="Z65" s="336"/>
      <c r="AA65" s="336"/>
      <c r="AB65" s="336"/>
      <c r="AC65" s="337"/>
      <c r="AD65" s="105"/>
      <c r="AE65" s="105"/>
      <c r="AF65" s="320" t="s">
        <v>93</v>
      </c>
      <c r="AG65" s="329" t="s">
        <v>141</v>
      </c>
      <c r="AH65" s="329"/>
      <c r="AI65" s="329"/>
      <c r="AJ65" s="329"/>
      <c r="AK65" s="329"/>
      <c r="AL65" s="329"/>
      <c r="AM65" s="329"/>
      <c r="AN65" s="329"/>
      <c r="AO65" s="329"/>
      <c r="AP65" s="338"/>
      <c r="AQ65" s="339" t="s">
        <v>144</v>
      </c>
      <c r="AR65" s="329"/>
      <c r="AS65" s="329"/>
      <c r="AT65" s="329"/>
      <c r="AU65" s="338"/>
    </row>
    <row r="66" spans="1:47" ht="15" customHeight="1">
      <c r="A66" s="321"/>
      <c r="B66" s="325"/>
      <c r="C66" s="326"/>
      <c r="D66" s="326"/>
      <c r="E66" s="326"/>
      <c r="F66" s="326"/>
      <c r="G66" s="326"/>
      <c r="H66" s="326"/>
      <c r="I66" s="331"/>
      <c r="J66" s="332"/>
      <c r="K66" s="340" t="s">
        <v>96</v>
      </c>
      <c r="L66" s="341"/>
      <c r="M66" s="344" t="s">
        <v>99</v>
      </c>
      <c r="N66" s="345"/>
      <c r="O66" s="345" t="s">
        <v>100</v>
      </c>
      <c r="P66" s="345"/>
      <c r="Q66" s="325" t="s">
        <v>128</v>
      </c>
      <c r="R66" s="326"/>
      <c r="S66" s="347" t="s">
        <v>101</v>
      </c>
      <c r="T66" s="348"/>
      <c r="U66" s="351" t="s">
        <v>96</v>
      </c>
      <c r="V66" s="352"/>
      <c r="W66" s="344" t="s">
        <v>99</v>
      </c>
      <c r="X66" s="345"/>
      <c r="Y66" s="345" t="s">
        <v>100</v>
      </c>
      <c r="Z66" s="345"/>
      <c r="AA66" s="353" t="s">
        <v>102</v>
      </c>
      <c r="AB66" s="353"/>
      <c r="AC66" s="354"/>
      <c r="AD66" s="105"/>
      <c r="AE66" s="105"/>
      <c r="AF66" s="321"/>
      <c r="AG66" s="331" t="s">
        <v>143</v>
      </c>
      <c r="AH66" s="331"/>
      <c r="AI66" s="331"/>
      <c r="AJ66" s="331"/>
      <c r="AK66" s="331"/>
      <c r="AL66" s="331"/>
      <c r="AM66" s="331" t="s">
        <v>142</v>
      </c>
      <c r="AN66" s="331"/>
      <c r="AO66" s="331"/>
      <c r="AP66" s="357"/>
      <c r="AQ66" s="359" t="s">
        <v>143</v>
      </c>
      <c r="AR66" s="331"/>
      <c r="AS66" s="331"/>
      <c r="AT66" s="331"/>
      <c r="AU66" s="291" t="s">
        <v>145</v>
      </c>
    </row>
    <row r="67" spans="1:47" ht="15" customHeight="1" thickBot="1">
      <c r="A67" s="322"/>
      <c r="B67" s="327"/>
      <c r="C67" s="328"/>
      <c r="D67" s="328"/>
      <c r="E67" s="328"/>
      <c r="F67" s="328"/>
      <c r="G67" s="328"/>
      <c r="H67" s="328"/>
      <c r="I67" s="333"/>
      <c r="J67" s="334"/>
      <c r="K67" s="342"/>
      <c r="L67" s="343"/>
      <c r="M67" s="346"/>
      <c r="N67" s="333"/>
      <c r="O67" s="333"/>
      <c r="P67" s="333"/>
      <c r="Q67" s="327"/>
      <c r="R67" s="328"/>
      <c r="S67" s="349"/>
      <c r="T67" s="350"/>
      <c r="U67" s="342"/>
      <c r="V67" s="343"/>
      <c r="W67" s="346"/>
      <c r="X67" s="333"/>
      <c r="Y67" s="333"/>
      <c r="Z67" s="333"/>
      <c r="AA67" s="355"/>
      <c r="AB67" s="355"/>
      <c r="AC67" s="356"/>
      <c r="AD67" s="105"/>
      <c r="AE67" s="105"/>
      <c r="AF67" s="322"/>
      <c r="AG67" s="333"/>
      <c r="AH67" s="333"/>
      <c r="AI67" s="333"/>
      <c r="AJ67" s="333"/>
      <c r="AK67" s="333"/>
      <c r="AL67" s="333"/>
      <c r="AM67" s="333"/>
      <c r="AN67" s="333"/>
      <c r="AO67" s="333"/>
      <c r="AP67" s="358"/>
      <c r="AQ67" s="346"/>
      <c r="AR67" s="333"/>
      <c r="AS67" s="333"/>
      <c r="AT67" s="333"/>
      <c r="AU67" s="292"/>
    </row>
    <row r="68" spans="1:47" ht="15" customHeight="1" thickTop="1">
      <c r="A68" s="110">
        <v>1</v>
      </c>
      <c r="B68" s="111" t="s">
        <v>103</v>
      </c>
      <c r="C68" s="112"/>
      <c r="D68" s="112"/>
      <c r="E68" s="112"/>
      <c r="F68" s="112"/>
      <c r="G68" s="112"/>
      <c r="H68" s="113"/>
      <c r="I68" s="293" t="s">
        <v>104</v>
      </c>
      <c r="J68" s="294"/>
      <c r="K68" s="295" t="s">
        <v>105</v>
      </c>
      <c r="L68" s="296"/>
      <c r="M68" s="297">
        <v>0</v>
      </c>
      <c r="N68" s="298"/>
      <c r="O68" s="299">
        <v>0</v>
      </c>
      <c r="P68" s="298"/>
      <c r="Q68" s="300">
        <v>0</v>
      </c>
      <c r="R68" s="301"/>
      <c r="S68" s="300">
        <v>0</v>
      </c>
      <c r="T68" s="307"/>
      <c r="U68" s="295" t="s">
        <v>105</v>
      </c>
      <c r="V68" s="296"/>
      <c r="W68" s="298">
        <v>0</v>
      </c>
      <c r="X68" s="308"/>
      <c r="Y68" s="308">
        <v>0</v>
      </c>
      <c r="Z68" s="308"/>
      <c r="AA68" s="309"/>
      <c r="AB68" s="309"/>
      <c r="AC68" s="310"/>
      <c r="AD68" s="105"/>
      <c r="AE68" s="105"/>
      <c r="AF68" s="110">
        <v>1</v>
      </c>
      <c r="AG68" s="302" t="s">
        <v>157</v>
      </c>
      <c r="AH68" s="303"/>
      <c r="AI68" s="303"/>
      <c r="AJ68" s="303"/>
      <c r="AK68" s="303"/>
      <c r="AL68" s="305"/>
      <c r="AM68" s="302" t="s">
        <v>164</v>
      </c>
      <c r="AN68" s="303"/>
      <c r="AO68" s="303"/>
      <c r="AP68" s="304"/>
      <c r="AQ68" s="305"/>
      <c r="AR68" s="306"/>
      <c r="AS68" s="306"/>
      <c r="AT68" s="306"/>
      <c r="AU68" s="126"/>
    </row>
    <row r="69" spans="1:47" ht="15" customHeight="1">
      <c r="A69" s="114">
        <v>2</v>
      </c>
      <c r="B69" s="115" t="s">
        <v>106</v>
      </c>
      <c r="C69" s="116"/>
      <c r="D69" s="116"/>
      <c r="E69" s="116"/>
      <c r="F69" s="116"/>
      <c r="G69" s="116"/>
      <c r="H69" s="117"/>
      <c r="I69" s="288" t="s">
        <v>129</v>
      </c>
      <c r="J69" s="289"/>
      <c r="K69" s="283">
        <v>0</v>
      </c>
      <c r="L69" s="284"/>
      <c r="M69" s="290">
        <v>0</v>
      </c>
      <c r="N69" s="285"/>
      <c r="O69" s="281">
        <v>0</v>
      </c>
      <c r="P69" s="285"/>
      <c r="Q69" s="281">
        <v>0</v>
      </c>
      <c r="R69" s="290"/>
      <c r="S69" s="281">
        <v>0</v>
      </c>
      <c r="T69" s="282"/>
      <c r="U69" s="283">
        <v>0</v>
      </c>
      <c r="V69" s="284"/>
      <c r="W69" s="285">
        <v>0</v>
      </c>
      <c r="X69" s="286"/>
      <c r="Y69" s="286">
        <v>0</v>
      </c>
      <c r="Z69" s="286"/>
      <c r="AA69" s="286"/>
      <c r="AB69" s="286"/>
      <c r="AC69" s="287"/>
      <c r="AD69" s="105"/>
      <c r="AE69" s="105"/>
      <c r="AF69" s="114">
        <v>2</v>
      </c>
      <c r="AG69" s="270" t="s">
        <v>174</v>
      </c>
      <c r="AH69" s="271"/>
      <c r="AI69" s="271"/>
      <c r="AJ69" s="271"/>
      <c r="AK69" s="271"/>
      <c r="AL69" s="266"/>
      <c r="AM69" s="270" t="s">
        <v>175</v>
      </c>
      <c r="AN69" s="271"/>
      <c r="AO69" s="271"/>
      <c r="AP69" s="272"/>
      <c r="AQ69" s="266"/>
      <c r="AR69" s="267"/>
      <c r="AS69" s="267"/>
      <c r="AT69" s="267"/>
      <c r="AU69" s="127"/>
    </row>
    <row r="70" spans="1:47" ht="15" customHeight="1">
      <c r="A70" s="114">
        <v>3</v>
      </c>
      <c r="B70" s="115" t="s">
        <v>107</v>
      </c>
      <c r="C70" s="116"/>
      <c r="D70" s="116"/>
      <c r="E70" s="116"/>
      <c r="F70" s="116"/>
      <c r="G70" s="116"/>
      <c r="H70" s="117"/>
      <c r="I70" s="288" t="s">
        <v>108</v>
      </c>
      <c r="J70" s="289"/>
      <c r="K70" s="283">
        <v>0</v>
      </c>
      <c r="L70" s="284"/>
      <c r="M70" s="290">
        <v>0</v>
      </c>
      <c r="N70" s="285"/>
      <c r="O70" s="281">
        <v>0</v>
      </c>
      <c r="P70" s="285"/>
      <c r="Q70" s="281">
        <v>0</v>
      </c>
      <c r="R70" s="290"/>
      <c r="S70" s="281">
        <v>0</v>
      </c>
      <c r="T70" s="282"/>
      <c r="U70" s="283">
        <v>0</v>
      </c>
      <c r="V70" s="284"/>
      <c r="W70" s="285">
        <v>0</v>
      </c>
      <c r="X70" s="286"/>
      <c r="Y70" s="286">
        <v>0</v>
      </c>
      <c r="Z70" s="286"/>
      <c r="AA70" s="286"/>
      <c r="AB70" s="286"/>
      <c r="AC70" s="287"/>
      <c r="AD70" s="105"/>
      <c r="AE70" s="105"/>
      <c r="AF70" s="114">
        <v>3</v>
      </c>
      <c r="AG70" s="270" t="s">
        <v>158</v>
      </c>
      <c r="AH70" s="271"/>
      <c r="AI70" s="271"/>
      <c r="AJ70" s="271"/>
      <c r="AK70" s="271"/>
      <c r="AL70" s="266"/>
      <c r="AM70" s="270" t="s">
        <v>181</v>
      </c>
      <c r="AN70" s="271"/>
      <c r="AO70" s="271"/>
      <c r="AP70" s="272"/>
      <c r="AQ70" s="266"/>
      <c r="AR70" s="267"/>
      <c r="AS70" s="267"/>
      <c r="AT70" s="267"/>
      <c r="AU70" s="127"/>
    </row>
    <row r="71" spans="1:47" ht="15" customHeight="1">
      <c r="A71" s="114">
        <v>4</v>
      </c>
      <c r="B71" s="115" t="s">
        <v>109</v>
      </c>
      <c r="C71" s="116"/>
      <c r="D71" s="116"/>
      <c r="E71" s="116"/>
      <c r="F71" s="116"/>
      <c r="G71" s="116"/>
      <c r="H71" s="117"/>
      <c r="I71" s="288" t="s">
        <v>108</v>
      </c>
      <c r="J71" s="289"/>
      <c r="K71" s="283">
        <v>0</v>
      </c>
      <c r="L71" s="284"/>
      <c r="M71" s="290">
        <v>0</v>
      </c>
      <c r="N71" s="285"/>
      <c r="O71" s="281">
        <v>0</v>
      </c>
      <c r="P71" s="285"/>
      <c r="Q71" s="281">
        <v>0</v>
      </c>
      <c r="R71" s="290"/>
      <c r="S71" s="281">
        <v>0</v>
      </c>
      <c r="T71" s="282"/>
      <c r="U71" s="283">
        <v>0</v>
      </c>
      <c r="V71" s="284"/>
      <c r="W71" s="285">
        <v>0</v>
      </c>
      <c r="X71" s="286"/>
      <c r="Y71" s="286">
        <v>0</v>
      </c>
      <c r="Z71" s="286"/>
      <c r="AA71" s="286"/>
      <c r="AB71" s="286"/>
      <c r="AC71" s="287"/>
      <c r="AD71" s="105"/>
      <c r="AE71" s="105"/>
      <c r="AF71" s="114">
        <v>4</v>
      </c>
      <c r="AG71" s="130" t="s">
        <v>176</v>
      </c>
      <c r="AH71" s="131"/>
      <c r="AI71" s="131"/>
      <c r="AJ71" s="131"/>
      <c r="AK71" s="131"/>
      <c r="AL71" s="129"/>
      <c r="AM71" s="130" t="s">
        <v>177</v>
      </c>
      <c r="AN71" s="131"/>
      <c r="AO71" s="131"/>
      <c r="AP71" s="132"/>
      <c r="AQ71" s="266"/>
      <c r="AR71" s="267"/>
      <c r="AS71" s="267"/>
      <c r="AT71" s="267"/>
      <c r="AU71" s="127"/>
    </row>
    <row r="72" spans="1:47" ht="15" customHeight="1">
      <c r="A72" s="114">
        <v>5</v>
      </c>
      <c r="B72" s="115" t="s">
        <v>110</v>
      </c>
      <c r="C72" s="116"/>
      <c r="D72" s="116"/>
      <c r="E72" s="116"/>
      <c r="F72" s="116"/>
      <c r="G72" s="116"/>
      <c r="H72" s="117"/>
      <c r="I72" s="288" t="s">
        <v>108</v>
      </c>
      <c r="J72" s="289"/>
      <c r="K72" s="283">
        <v>0</v>
      </c>
      <c r="L72" s="284"/>
      <c r="M72" s="290">
        <v>0</v>
      </c>
      <c r="N72" s="285"/>
      <c r="O72" s="281">
        <v>0</v>
      </c>
      <c r="P72" s="285"/>
      <c r="Q72" s="281">
        <v>0</v>
      </c>
      <c r="R72" s="290"/>
      <c r="S72" s="281">
        <v>0</v>
      </c>
      <c r="T72" s="282"/>
      <c r="U72" s="283">
        <v>0</v>
      </c>
      <c r="V72" s="284"/>
      <c r="W72" s="285">
        <v>0</v>
      </c>
      <c r="X72" s="286"/>
      <c r="Y72" s="286">
        <v>0</v>
      </c>
      <c r="Z72" s="286"/>
      <c r="AA72" s="286"/>
      <c r="AB72" s="286"/>
      <c r="AC72" s="287"/>
      <c r="AD72" s="105"/>
      <c r="AE72" s="105"/>
      <c r="AF72" s="114">
        <v>5</v>
      </c>
      <c r="AG72" s="130" t="s">
        <v>178</v>
      </c>
      <c r="AH72" s="131"/>
      <c r="AI72" s="131"/>
      <c r="AJ72" s="131"/>
      <c r="AK72" s="131"/>
      <c r="AL72" s="129"/>
      <c r="AM72" s="130" t="s">
        <v>179</v>
      </c>
      <c r="AN72" s="131"/>
      <c r="AO72" s="131"/>
      <c r="AP72" s="132"/>
      <c r="AQ72" s="266"/>
      <c r="AR72" s="267"/>
      <c r="AS72" s="267"/>
      <c r="AT72" s="267"/>
      <c r="AU72" s="127"/>
    </row>
    <row r="73" spans="1:47" ht="15" customHeight="1">
      <c r="A73" s="114">
        <v>6</v>
      </c>
      <c r="B73" s="115" t="s">
        <v>111</v>
      </c>
      <c r="C73" s="116"/>
      <c r="D73" s="116"/>
      <c r="E73" s="116"/>
      <c r="F73" s="116"/>
      <c r="G73" s="116"/>
      <c r="H73" s="117"/>
      <c r="I73" s="288" t="s">
        <v>108</v>
      </c>
      <c r="J73" s="289"/>
      <c r="K73" s="283">
        <v>0</v>
      </c>
      <c r="L73" s="284"/>
      <c r="M73" s="290">
        <v>0</v>
      </c>
      <c r="N73" s="285"/>
      <c r="O73" s="281">
        <v>0</v>
      </c>
      <c r="P73" s="285"/>
      <c r="Q73" s="281">
        <v>0</v>
      </c>
      <c r="R73" s="290"/>
      <c r="S73" s="281">
        <v>0</v>
      </c>
      <c r="T73" s="282"/>
      <c r="U73" s="283">
        <v>0</v>
      </c>
      <c r="V73" s="284"/>
      <c r="W73" s="285">
        <v>0</v>
      </c>
      <c r="X73" s="286"/>
      <c r="Y73" s="286">
        <v>0</v>
      </c>
      <c r="Z73" s="286"/>
      <c r="AA73" s="286"/>
      <c r="AB73" s="286"/>
      <c r="AC73" s="287"/>
      <c r="AD73" s="105"/>
      <c r="AE73" s="105"/>
      <c r="AF73" s="114">
        <v>6</v>
      </c>
      <c r="AG73" s="130" t="s">
        <v>159</v>
      </c>
      <c r="AH73" s="131"/>
      <c r="AI73" s="131"/>
      <c r="AJ73" s="131"/>
      <c r="AK73" s="131"/>
      <c r="AL73" s="129"/>
      <c r="AM73" s="130" t="s">
        <v>165</v>
      </c>
      <c r="AN73" s="131"/>
      <c r="AO73" s="131" t="s">
        <v>180</v>
      </c>
      <c r="AP73" s="132"/>
      <c r="AQ73" s="266"/>
      <c r="AR73" s="267"/>
      <c r="AS73" s="267"/>
      <c r="AT73" s="267"/>
      <c r="AU73" s="127"/>
    </row>
    <row r="74" spans="1:47" ht="15" customHeight="1">
      <c r="A74" s="114">
        <v>7</v>
      </c>
      <c r="B74" s="115" t="s">
        <v>112</v>
      </c>
      <c r="C74" s="116"/>
      <c r="D74" s="116"/>
      <c r="E74" s="116"/>
      <c r="F74" s="116"/>
      <c r="G74" s="116"/>
      <c r="H74" s="117"/>
      <c r="I74" s="288" t="s">
        <v>108</v>
      </c>
      <c r="J74" s="289"/>
      <c r="K74" s="283">
        <v>0</v>
      </c>
      <c r="L74" s="284"/>
      <c r="M74" s="290">
        <v>0</v>
      </c>
      <c r="N74" s="285"/>
      <c r="O74" s="281">
        <v>0</v>
      </c>
      <c r="P74" s="285"/>
      <c r="Q74" s="281">
        <v>0</v>
      </c>
      <c r="R74" s="290"/>
      <c r="S74" s="281">
        <v>0</v>
      </c>
      <c r="T74" s="282"/>
      <c r="U74" s="283">
        <v>0</v>
      </c>
      <c r="V74" s="284"/>
      <c r="W74" s="285">
        <v>0</v>
      </c>
      <c r="X74" s="286"/>
      <c r="Y74" s="286">
        <v>0</v>
      </c>
      <c r="Z74" s="286"/>
      <c r="AA74" s="286"/>
      <c r="AB74" s="286"/>
      <c r="AC74" s="287"/>
      <c r="AD74" s="105"/>
      <c r="AE74" s="105"/>
      <c r="AF74" s="114">
        <v>7</v>
      </c>
      <c r="AG74" s="130" t="s">
        <v>160</v>
      </c>
      <c r="AH74" s="131"/>
      <c r="AI74" s="131"/>
      <c r="AJ74" s="131"/>
      <c r="AK74" s="131"/>
      <c r="AL74" s="129"/>
      <c r="AM74" s="130" t="s">
        <v>166</v>
      </c>
      <c r="AN74" s="131"/>
      <c r="AO74" s="131"/>
      <c r="AP74" s="132"/>
      <c r="AQ74" s="266"/>
      <c r="AR74" s="267"/>
      <c r="AS74" s="267"/>
      <c r="AT74" s="267"/>
      <c r="AU74" s="127"/>
    </row>
    <row r="75" spans="1:47" ht="15" customHeight="1">
      <c r="A75" s="114">
        <v>8</v>
      </c>
      <c r="B75" s="115" t="s">
        <v>113</v>
      </c>
      <c r="C75" s="116"/>
      <c r="D75" s="116"/>
      <c r="E75" s="116"/>
      <c r="F75" s="116"/>
      <c r="G75" s="116"/>
      <c r="H75" s="117"/>
      <c r="I75" s="288" t="s">
        <v>108</v>
      </c>
      <c r="J75" s="289"/>
      <c r="K75" s="283">
        <v>0</v>
      </c>
      <c r="L75" s="284"/>
      <c r="M75" s="290">
        <v>0</v>
      </c>
      <c r="N75" s="285"/>
      <c r="O75" s="281">
        <v>0</v>
      </c>
      <c r="P75" s="285"/>
      <c r="Q75" s="281">
        <v>0</v>
      </c>
      <c r="R75" s="290"/>
      <c r="S75" s="281">
        <v>0</v>
      </c>
      <c r="T75" s="282"/>
      <c r="U75" s="283">
        <v>0</v>
      </c>
      <c r="V75" s="284"/>
      <c r="W75" s="285">
        <v>0</v>
      </c>
      <c r="X75" s="286"/>
      <c r="Y75" s="286">
        <v>0</v>
      </c>
      <c r="Z75" s="286"/>
      <c r="AA75" s="286"/>
      <c r="AB75" s="286"/>
      <c r="AC75" s="287"/>
      <c r="AD75" s="105"/>
      <c r="AE75" s="105"/>
      <c r="AF75" s="114">
        <v>8</v>
      </c>
      <c r="AG75" s="130" t="s">
        <v>161</v>
      </c>
      <c r="AH75" s="131"/>
      <c r="AI75" s="131"/>
      <c r="AJ75" s="131"/>
      <c r="AK75" s="131"/>
      <c r="AL75" s="129"/>
      <c r="AM75" s="130" t="s">
        <v>167</v>
      </c>
      <c r="AN75" s="131"/>
      <c r="AO75" s="131"/>
      <c r="AP75" s="132"/>
      <c r="AQ75" s="266"/>
      <c r="AR75" s="267"/>
      <c r="AS75" s="267"/>
      <c r="AT75" s="267"/>
      <c r="AU75" s="127"/>
    </row>
    <row r="76" spans="1:47" ht="15" customHeight="1">
      <c r="A76" s="114">
        <v>9</v>
      </c>
      <c r="B76" s="115" t="s">
        <v>114</v>
      </c>
      <c r="C76" s="116"/>
      <c r="D76" s="116"/>
      <c r="E76" s="116"/>
      <c r="F76" s="116"/>
      <c r="G76" s="116"/>
      <c r="H76" s="117"/>
      <c r="I76" s="288" t="s">
        <v>108</v>
      </c>
      <c r="J76" s="289"/>
      <c r="K76" s="283">
        <v>0</v>
      </c>
      <c r="L76" s="284"/>
      <c r="M76" s="290">
        <v>0</v>
      </c>
      <c r="N76" s="285"/>
      <c r="O76" s="281">
        <v>0</v>
      </c>
      <c r="P76" s="285"/>
      <c r="Q76" s="281">
        <v>0</v>
      </c>
      <c r="R76" s="290"/>
      <c r="S76" s="281">
        <v>0</v>
      </c>
      <c r="T76" s="282"/>
      <c r="U76" s="283">
        <v>0</v>
      </c>
      <c r="V76" s="284"/>
      <c r="W76" s="285">
        <v>0</v>
      </c>
      <c r="X76" s="286"/>
      <c r="Y76" s="286">
        <v>0</v>
      </c>
      <c r="Z76" s="286"/>
      <c r="AA76" s="286"/>
      <c r="AB76" s="286"/>
      <c r="AC76" s="287"/>
      <c r="AD76" s="105"/>
      <c r="AE76" s="105"/>
      <c r="AF76" s="114">
        <v>9</v>
      </c>
      <c r="AG76" s="130" t="s">
        <v>162</v>
      </c>
      <c r="AH76" s="131"/>
      <c r="AI76" s="131"/>
      <c r="AJ76" s="131"/>
      <c r="AK76" s="131"/>
      <c r="AL76" s="129"/>
      <c r="AM76" s="130" t="s">
        <v>167</v>
      </c>
      <c r="AN76" s="131"/>
      <c r="AO76" s="131"/>
      <c r="AP76" s="132"/>
      <c r="AQ76" s="266"/>
      <c r="AR76" s="267"/>
      <c r="AS76" s="267"/>
      <c r="AT76" s="267"/>
      <c r="AU76" s="127"/>
    </row>
    <row r="77" spans="1:47" ht="15" customHeight="1">
      <c r="A77" s="114">
        <v>10</v>
      </c>
      <c r="B77" s="115" t="s">
        <v>115</v>
      </c>
      <c r="C77" s="116"/>
      <c r="D77" s="116"/>
      <c r="E77" s="116"/>
      <c r="F77" s="116"/>
      <c r="G77" s="116"/>
      <c r="H77" s="117"/>
      <c r="I77" s="288" t="s">
        <v>108</v>
      </c>
      <c r="J77" s="289"/>
      <c r="K77" s="283">
        <v>0</v>
      </c>
      <c r="L77" s="284"/>
      <c r="M77" s="290">
        <v>0</v>
      </c>
      <c r="N77" s="285"/>
      <c r="O77" s="281">
        <v>0</v>
      </c>
      <c r="P77" s="285"/>
      <c r="Q77" s="281">
        <v>0</v>
      </c>
      <c r="R77" s="290"/>
      <c r="S77" s="281">
        <v>0</v>
      </c>
      <c r="T77" s="282"/>
      <c r="U77" s="283">
        <v>0</v>
      </c>
      <c r="V77" s="284"/>
      <c r="W77" s="285">
        <v>0</v>
      </c>
      <c r="X77" s="286"/>
      <c r="Y77" s="286">
        <v>0</v>
      </c>
      <c r="Z77" s="286"/>
      <c r="AA77" s="286"/>
      <c r="AB77" s="286"/>
      <c r="AC77" s="287"/>
      <c r="AD77" s="105"/>
      <c r="AE77" s="105"/>
      <c r="AF77" s="114">
        <v>10</v>
      </c>
      <c r="AG77" s="130" t="s">
        <v>163</v>
      </c>
      <c r="AH77" s="131"/>
      <c r="AI77" s="131"/>
      <c r="AJ77" s="131"/>
      <c r="AK77" s="131"/>
      <c r="AL77" s="129"/>
      <c r="AM77" s="130" t="s">
        <v>168</v>
      </c>
      <c r="AN77" s="131"/>
      <c r="AO77" s="131"/>
      <c r="AP77" s="132"/>
      <c r="AQ77" s="266"/>
      <c r="AR77" s="267"/>
      <c r="AS77" s="267"/>
      <c r="AT77" s="267"/>
      <c r="AU77" s="127"/>
    </row>
    <row r="78" spans="1:47" ht="15" customHeight="1">
      <c r="A78" s="114">
        <v>11</v>
      </c>
      <c r="B78" s="115" t="s">
        <v>116</v>
      </c>
      <c r="C78" s="116"/>
      <c r="D78" s="116"/>
      <c r="E78" s="116"/>
      <c r="F78" s="116"/>
      <c r="G78" s="116"/>
      <c r="H78" s="117"/>
      <c r="I78" s="288" t="s">
        <v>108</v>
      </c>
      <c r="J78" s="289"/>
      <c r="K78" s="283">
        <v>0</v>
      </c>
      <c r="L78" s="284"/>
      <c r="M78" s="290">
        <v>0</v>
      </c>
      <c r="N78" s="285"/>
      <c r="O78" s="281">
        <v>0</v>
      </c>
      <c r="P78" s="285"/>
      <c r="Q78" s="281">
        <v>0</v>
      </c>
      <c r="R78" s="290"/>
      <c r="S78" s="281">
        <v>0</v>
      </c>
      <c r="T78" s="282"/>
      <c r="U78" s="283">
        <v>0</v>
      </c>
      <c r="V78" s="284"/>
      <c r="W78" s="285">
        <v>0</v>
      </c>
      <c r="X78" s="286"/>
      <c r="Y78" s="286">
        <v>0</v>
      </c>
      <c r="Z78" s="286"/>
      <c r="AA78" s="286"/>
      <c r="AB78" s="286"/>
      <c r="AC78" s="287"/>
      <c r="AD78" s="105"/>
      <c r="AE78" s="105"/>
      <c r="AF78" s="114">
        <v>11</v>
      </c>
      <c r="AG78" s="270"/>
      <c r="AH78" s="271"/>
      <c r="AI78" s="271"/>
      <c r="AJ78" s="271"/>
      <c r="AK78" s="271"/>
      <c r="AL78" s="266"/>
      <c r="AM78" s="270"/>
      <c r="AN78" s="271"/>
      <c r="AO78" s="271"/>
      <c r="AP78" s="272"/>
      <c r="AQ78" s="266"/>
      <c r="AR78" s="267"/>
      <c r="AS78" s="267"/>
      <c r="AT78" s="267"/>
      <c r="AU78" s="127"/>
    </row>
    <row r="79" spans="1:47" ht="15" customHeight="1">
      <c r="A79" s="114">
        <v>12</v>
      </c>
      <c r="B79" s="115" t="s">
        <v>117</v>
      </c>
      <c r="C79" s="116"/>
      <c r="D79" s="116"/>
      <c r="E79" s="116"/>
      <c r="F79" s="116"/>
      <c r="G79" s="116"/>
      <c r="H79" s="117"/>
      <c r="I79" s="288" t="s">
        <v>108</v>
      </c>
      <c r="J79" s="289"/>
      <c r="K79" s="283">
        <v>0</v>
      </c>
      <c r="L79" s="284"/>
      <c r="M79" s="290">
        <v>0</v>
      </c>
      <c r="N79" s="285"/>
      <c r="O79" s="281">
        <v>0</v>
      </c>
      <c r="P79" s="285"/>
      <c r="Q79" s="281">
        <v>0</v>
      </c>
      <c r="R79" s="290"/>
      <c r="S79" s="281">
        <v>0</v>
      </c>
      <c r="T79" s="282"/>
      <c r="U79" s="283">
        <v>0</v>
      </c>
      <c r="V79" s="284"/>
      <c r="W79" s="285">
        <v>0</v>
      </c>
      <c r="X79" s="286"/>
      <c r="Y79" s="286">
        <v>0</v>
      </c>
      <c r="Z79" s="286"/>
      <c r="AA79" s="286"/>
      <c r="AB79" s="286"/>
      <c r="AC79" s="287"/>
      <c r="AD79" s="105"/>
      <c r="AE79" s="105"/>
      <c r="AF79" s="114">
        <v>12</v>
      </c>
      <c r="AG79" s="270"/>
      <c r="AH79" s="271"/>
      <c r="AI79" s="271"/>
      <c r="AJ79" s="271"/>
      <c r="AK79" s="271"/>
      <c r="AL79" s="266"/>
      <c r="AM79" s="270"/>
      <c r="AN79" s="271"/>
      <c r="AO79" s="271"/>
      <c r="AP79" s="272"/>
      <c r="AQ79" s="266"/>
      <c r="AR79" s="267"/>
      <c r="AS79" s="267"/>
      <c r="AT79" s="267"/>
      <c r="AU79" s="127"/>
    </row>
    <row r="80" spans="1:47" ht="15" customHeight="1">
      <c r="A80" s="114">
        <v>13</v>
      </c>
      <c r="B80" s="115" t="s">
        <v>118</v>
      </c>
      <c r="C80" s="116"/>
      <c r="D80" s="116"/>
      <c r="E80" s="116"/>
      <c r="F80" s="116"/>
      <c r="G80" s="116"/>
      <c r="H80" s="117"/>
      <c r="I80" s="288" t="s">
        <v>108</v>
      </c>
      <c r="J80" s="289"/>
      <c r="K80" s="283">
        <v>0</v>
      </c>
      <c r="L80" s="284"/>
      <c r="M80" s="290">
        <v>0</v>
      </c>
      <c r="N80" s="285"/>
      <c r="O80" s="281">
        <v>0</v>
      </c>
      <c r="P80" s="285"/>
      <c r="Q80" s="281">
        <v>0</v>
      </c>
      <c r="R80" s="290"/>
      <c r="S80" s="281">
        <v>0</v>
      </c>
      <c r="T80" s="282"/>
      <c r="U80" s="283">
        <v>0</v>
      </c>
      <c r="V80" s="284"/>
      <c r="W80" s="285">
        <v>0</v>
      </c>
      <c r="X80" s="286"/>
      <c r="Y80" s="286">
        <v>0</v>
      </c>
      <c r="Z80" s="286"/>
      <c r="AA80" s="286"/>
      <c r="AB80" s="286"/>
      <c r="AC80" s="287"/>
      <c r="AD80" s="105"/>
      <c r="AE80" s="105"/>
      <c r="AF80" s="114">
        <v>13</v>
      </c>
      <c r="AG80" s="270"/>
      <c r="AH80" s="271"/>
      <c r="AI80" s="271"/>
      <c r="AJ80" s="271"/>
      <c r="AK80" s="271"/>
      <c r="AL80" s="266"/>
      <c r="AM80" s="270"/>
      <c r="AN80" s="271"/>
      <c r="AO80" s="271"/>
      <c r="AP80" s="272"/>
      <c r="AQ80" s="266"/>
      <c r="AR80" s="267"/>
      <c r="AS80" s="267"/>
      <c r="AT80" s="267"/>
      <c r="AU80" s="127"/>
    </row>
    <row r="81" spans="1:47" ht="15" customHeight="1">
      <c r="A81" s="114">
        <v>14</v>
      </c>
      <c r="B81" s="115" t="s">
        <v>119</v>
      </c>
      <c r="C81" s="116"/>
      <c r="D81" s="116"/>
      <c r="E81" s="116"/>
      <c r="F81" s="116"/>
      <c r="G81" s="116"/>
      <c r="H81" s="117"/>
      <c r="I81" s="288" t="s">
        <v>108</v>
      </c>
      <c r="J81" s="289"/>
      <c r="K81" s="283">
        <v>0</v>
      </c>
      <c r="L81" s="284"/>
      <c r="M81" s="290">
        <v>0</v>
      </c>
      <c r="N81" s="285"/>
      <c r="O81" s="281">
        <v>0</v>
      </c>
      <c r="P81" s="285"/>
      <c r="Q81" s="281">
        <v>0</v>
      </c>
      <c r="R81" s="290"/>
      <c r="S81" s="281">
        <v>0</v>
      </c>
      <c r="T81" s="282"/>
      <c r="U81" s="283">
        <v>0</v>
      </c>
      <c r="V81" s="284"/>
      <c r="W81" s="285">
        <v>0</v>
      </c>
      <c r="X81" s="286"/>
      <c r="Y81" s="286">
        <v>0</v>
      </c>
      <c r="Z81" s="286"/>
      <c r="AA81" s="286"/>
      <c r="AB81" s="286"/>
      <c r="AC81" s="287"/>
      <c r="AD81" s="105"/>
      <c r="AE81" s="105"/>
      <c r="AF81" s="114">
        <v>14</v>
      </c>
      <c r="AG81" s="270"/>
      <c r="AH81" s="271"/>
      <c r="AI81" s="271"/>
      <c r="AJ81" s="271"/>
      <c r="AK81" s="271"/>
      <c r="AL81" s="266"/>
      <c r="AM81" s="270"/>
      <c r="AN81" s="271"/>
      <c r="AO81" s="271"/>
      <c r="AP81" s="272"/>
      <c r="AQ81" s="266"/>
      <c r="AR81" s="267"/>
      <c r="AS81" s="267"/>
      <c r="AT81" s="267"/>
      <c r="AU81" s="127"/>
    </row>
    <row r="82" spans="1:47" ht="15" customHeight="1">
      <c r="A82" s="114">
        <v>15</v>
      </c>
      <c r="B82" s="115" t="s">
        <v>120</v>
      </c>
      <c r="C82" s="116"/>
      <c r="D82" s="116"/>
      <c r="E82" s="116"/>
      <c r="F82" s="116"/>
      <c r="G82" s="116"/>
      <c r="H82" s="117"/>
      <c r="I82" s="288" t="s">
        <v>108</v>
      </c>
      <c r="J82" s="289"/>
      <c r="K82" s="283">
        <v>0</v>
      </c>
      <c r="L82" s="284"/>
      <c r="M82" s="290">
        <v>0</v>
      </c>
      <c r="N82" s="285"/>
      <c r="O82" s="281">
        <v>0</v>
      </c>
      <c r="P82" s="285"/>
      <c r="Q82" s="281">
        <v>0</v>
      </c>
      <c r="R82" s="290"/>
      <c r="S82" s="281">
        <v>0</v>
      </c>
      <c r="T82" s="282"/>
      <c r="U82" s="283">
        <v>0</v>
      </c>
      <c r="V82" s="284"/>
      <c r="W82" s="285">
        <v>0</v>
      </c>
      <c r="X82" s="286"/>
      <c r="Y82" s="286">
        <v>0</v>
      </c>
      <c r="Z82" s="286"/>
      <c r="AA82" s="286"/>
      <c r="AB82" s="286"/>
      <c r="AC82" s="287"/>
      <c r="AD82" s="105"/>
      <c r="AE82" s="105"/>
      <c r="AF82" s="114">
        <v>15</v>
      </c>
      <c r="AG82" s="270"/>
      <c r="AH82" s="271"/>
      <c r="AI82" s="271"/>
      <c r="AJ82" s="271"/>
      <c r="AK82" s="271"/>
      <c r="AL82" s="266"/>
      <c r="AM82" s="270"/>
      <c r="AN82" s="271"/>
      <c r="AO82" s="271"/>
      <c r="AP82" s="272"/>
      <c r="AQ82" s="266"/>
      <c r="AR82" s="267"/>
      <c r="AS82" s="267"/>
      <c r="AT82" s="267"/>
      <c r="AU82" s="127"/>
    </row>
    <row r="83" spans="1:47" ht="15" customHeight="1">
      <c r="A83" s="114">
        <v>16</v>
      </c>
      <c r="B83" s="115" t="s">
        <v>121</v>
      </c>
      <c r="C83" s="116"/>
      <c r="D83" s="116"/>
      <c r="E83" s="116"/>
      <c r="F83" s="116"/>
      <c r="G83" s="116"/>
      <c r="H83" s="117"/>
      <c r="I83" s="288" t="s">
        <v>108</v>
      </c>
      <c r="J83" s="289"/>
      <c r="K83" s="283">
        <v>0</v>
      </c>
      <c r="L83" s="284"/>
      <c r="M83" s="290">
        <v>0</v>
      </c>
      <c r="N83" s="285"/>
      <c r="O83" s="281">
        <v>0</v>
      </c>
      <c r="P83" s="285"/>
      <c r="Q83" s="281">
        <v>0</v>
      </c>
      <c r="R83" s="290"/>
      <c r="S83" s="281">
        <v>0</v>
      </c>
      <c r="T83" s="282"/>
      <c r="U83" s="283">
        <v>0</v>
      </c>
      <c r="V83" s="284"/>
      <c r="W83" s="285">
        <v>0</v>
      </c>
      <c r="X83" s="286"/>
      <c r="Y83" s="286">
        <v>0</v>
      </c>
      <c r="Z83" s="286"/>
      <c r="AA83" s="286"/>
      <c r="AB83" s="286"/>
      <c r="AC83" s="287"/>
      <c r="AD83" s="105"/>
      <c r="AE83" s="105"/>
      <c r="AF83" s="114">
        <v>16</v>
      </c>
      <c r="AG83" s="270"/>
      <c r="AH83" s="271"/>
      <c r="AI83" s="271"/>
      <c r="AJ83" s="271"/>
      <c r="AK83" s="271"/>
      <c r="AL83" s="266"/>
      <c r="AM83" s="270"/>
      <c r="AN83" s="271"/>
      <c r="AO83" s="271"/>
      <c r="AP83" s="272"/>
      <c r="AQ83" s="266"/>
      <c r="AR83" s="267"/>
      <c r="AS83" s="267"/>
      <c r="AT83" s="267"/>
      <c r="AU83" s="127"/>
    </row>
    <row r="84" spans="1:47" ht="15" customHeight="1">
      <c r="A84" s="114">
        <v>17</v>
      </c>
      <c r="B84" s="115" t="s">
        <v>122</v>
      </c>
      <c r="C84" s="116"/>
      <c r="D84" s="116"/>
      <c r="E84" s="116"/>
      <c r="F84" s="116"/>
      <c r="G84" s="116"/>
      <c r="H84" s="117"/>
      <c r="I84" s="288" t="s">
        <v>108</v>
      </c>
      <c r="J84" s="289"/>
      <c r="K84" s="283">
        <v>0</v>
      </c>
      <c r="L84" s="284"/>
      <c r="M84" s="290">
        <v>0</v>
      </c>
      <c r="N84" s="285"/>
      <c r="O84" s="281">
        <v>0</v>
      </c>
      <c r="P84" s="285"/>
      <c r="Q84" s="281">
        <v>0</v>
      </c>
      <c r="R84" s="290"/>
      <c r="S84" s="281">
        <v>0</v>
      </c>
      <c r="T84" s="282"/>
      <c r="U84" s="283">
        <v>0</v>
      </c>
      <c r="V84" s="284"/>
      <c r="W84" s="285">
        <v>0</v>
      </c>
      <c r="X84" s="286"/>
      <c r="Y84" s="286">
        <v>0</v>
      </c>
      <c r="Z84" s="286"/>
      <c r="AA84" s="286"/>
      <c r="AB84" s="286"/>
      <c r="AC84" s="287"/>
      <c r="AD84" s="105"/>
      <c r="AE84" s="105"/>
      <c r="AF84" s="114">
        <v>17</v>
      </c>
      <c r="AG84" s="270"/>
      <c r="AH84" s="271"/>
      <c r="AI84" s="271"/>
      <c r="AJ84" s="271"/>
      <c r="AK84" s="271"/>
      <c r="AL84" s="266"/>
      <c r="AM84" s="270"/>
      <c r="AN84" s="271"/>
      <c r="AO84" s="271"/>
      <c r="AP84" s="272"/>
      <c r="AQ84" s="266"/>
      <c r="AR84" s="267"/>
      <c r="AS84" s="267"/>
      <c r="AT84" s="267"/>
      <c r="AU84" s="127"/>
    </row>
    <row r="85" spans="1:47" ht="15" customHeight="1">
      <c r="A85" s="114">
        <v>18</v>
      </c>
      <c r="B85" s="115" t="s">
        <v>123</v>
      </c>
      <c r="C85" s="116"/>
      <c r="D85" s="116"/>
      <c r="E85" s="116"/>
      <c r="F85" s="116"/>
      <c r="G85" s="116"/>
      <c r="H85" s="117"/>
      <c r="I85" s="288" t="s">
        <v>108</v>
      </c>
      <c r="J85" s="289"/>
      <c r="K85" s="283">
        <v>0</v>
      </c>
      <c r="L85" s="284"/>
      <c r="M85" s="290">
        <v>0</v>
      </c>
      <c r="N85" s="285"/>
      <c r="O85" s="281">
        <v>0</v>
      </c>
      <c r="P85" s="285"/>
      <c r="Q85" s="281">
        <v>0</v>
      </c>
      <c r="R85" s="290"/>
      <c r="S85" s="281">
        <v>0</v>
      </c>
      <c r="T85" s="282"/>
      <c r="U85" s="283">
        <v>0</v>
      </c>
      <c r="V85" s="284"/>
      <c r="W85" s="285">
        <v>0</v>
      </c>
      <c r="X85" s="286"/>
      <c r="Y85" s="286">
        <v>0</v>
      </c>
      <c r="Z85" s="286"/>
      <c r="AA85" s="286"/>
      <c r="AB85" s="286"/>
      <c r="AC85" s="287"/>
      <c r="AD85" s="105"/>
      <c r="AE85" s="105"/>
      <c r="AF85" s="114">
        <v>18</v>
      </c>
      <c r="AG85" s="270"/>
      <c r="AH85" s="271"/>
      <c r="AI85" s="271"/>
      <c r="AJ85" s="271"/>
      <c r="AK85" s="271"/>
      <c r="AL85" s="266"/>
      <c r="AM85" s="270"/>
      <c r="AN85" s="271"/>
      <c r="AO85" s="271"/>
      <c r="AP85" s="272"/>
      <c r="AQ85" s="266"/>
      <c r="AR85" s="267"/>
      <c r="AS85" s="267"/>
      <c r="AT85" s="267"/>
      <c r="AU85" s="127"/>
    </row>
    <row r="86" spans="1:47" ht="15" customHeight="1">
      <c r="A86" s="114">
        <v>19</v>
      </c>
      <c r="B86" s="115" t="s">
        <v>124</v>
      </c>
      <c r="C86" s="116"/>
      <c r="D86" s="116"/>
      <c r="E86" s="116"/>
      <c r="F86" s="116"/>
      <c r="G86" s="116"/>
      <c r="H86" s="117"/>
      <c r="I86" s="288" t="s">
        <v>108</v>
      </c>
      <c r="J86" s="289"/>
      <c r="K86" s="283">
        <v>0</v>
      </c>
      <c r="L86" s="284"/>
      <c r="M86" s="290">
        <v>0</v>
      </c>
      <c r="N86" s="285"/>
      <c r="O86" s="281">
        <v>0</v>
      </c>
      <c r="P86" s="285"/>
      <c r="Q86" s="281">
        <v>0</v>
      </c>
      <c r="R86" s="290"/>
      <c r="S86" s="281">
        <v>0</v>
      </c>
      <c r="T86" s="282"/>
      <c r="U86" s="283">
        <v>0</v>
      </c>
      <c r="V86" s="284"/>
      <c r="W86" s="285">
        <v>0</v>
      </c>
      <c r="X86" s="286"/>
      <c r="Y86" s="286">
        <v>0</v>
      </c>
      <c r="Z86" s="286"/>
      <c r="AA86" s="286"/>
      <c r="AB86" s="286"/>
      <c r="AC86" s="287"/>
      <c r="AD86" s="105"/>
      <c r="AE86" s="105"/>
      <c r="AF86" s="114">
        <v>19</v>
      </c>
      <c r="AG86" s="270"/>
      <c r="AH86" s="271"/>
      <c r="AI86" s="271"/>
      <c r="AJ86" s="271"/>
      <c r="AK86" s="271"/>
      <c r="AL86" s="266"/>
      <c r="AM86" s="270"/>
      <c r="AN86" s="271"/>
      <c r="AO86" s="271"/>
      <c r="AP86" s="272"/>
      <c r="AQ86" s="266"/>
      <c r="AR86" s="267"/>
      <c r="AS86" s="267"/>
      <c r="AT86" s="267"/>
      <c r="AU86" s="127"/>
    </row>
    <row r="87" spans="1:47" ht="15" customHeight="1">
      <c r="A87" s="114">
        <v>20</v>
      </c>
      <c r="B87" s="115" t="s">
        <v>125</v>
      </c>
      <c r="C87" s="116"/>
      <c r="D87" s="116"/>
      <c r="E87" s="116"/>
      <c r="F87" s="116"/>
      <c r="G87" s="116"/>
      <c r="H87" s="117"/>
      <c r="I87" s="288" t="s">
        <v>108</v>
      </c>
      <c r="J87" s="289"/>
      <c r="K87" s="283">
        <v>0</v>
      </c>
      <c r="L87" s="284"/>
      <c r="M87" s="290">
        <v>0</v>
      </c>
      <c r="N87" s="285"/>
      <c r="O87" s="281">
        <v>0</v>
      </c>
      <c r="P87" s="285"/>
      <c r="Q87" s="281">
        <v>0</v>
      </c>
      <c r="R87" s="290"/>
      <c r="S87" s="281">
        <v>0</v>
      </c>
      <c r="T87" s="282"/>
      <c r="U87" s="283">
        <v>0</v>
      </c>
      <c r="V87" s="284"/>
      <c r="W87" s="285">
        <v>0</v>
      </c>
      <c r="X87" s="286"/>
      <c r="Y87" s="286">
        <v>0</v>
      </c>
      <c r="Z87" s="286"/>
      <c r="AA87" s="286"/>
      <c r="AB87" s="286"/>
      <c r="AC87" s="287"/>
      <c r="AD87" s="105"/>
      <c r="AE87" s="105"/>
      <c r="AF87" s="114">
        <v>20</v>
      </c>
      <c r="AG87" s="270"/>
      <c r="AH87" s="271"/>
      <c r="AI87" s="271"/>
      <c r="AJ87" s="271"/>
      <c r="AK87" s="271"/>
      <c r="AL87" s="266"/>
      <c r="AM87" s="270"/>
      <c r="AN87" s="271"/>
      <c r="AO87" s="271"/>
      <c r="AP87" s="272"/>
      <c r="AQ87" s="266"/>
      <c r="AR87" s="267"/>
      <c r="AS87" s="267"/>
      <c r="AT87" s="267"/>
      <c r="AU87" s="127"/>
    </row>
    <row r="88" spans="1:47" ht="15" customHeight="1">
      <c r="A88" s="114">
        <v>21</v>
      </c>
      <c r="B88" s="115" t="s">
        <v>126</v>
      </c>
      <c r="C88" s="116"/>
      <c r="D88" s="116"/>
      <c r="E88" s="116"/>
      <c r="F88" s="116"/>
      <c r="G88" s="116"/>
      <c r="H88" s="117"/>
      <c r="I88" s="288" t="s">
        <v>108</v>
      </c>
      <c r="J88" s="289"/>
      <c r="K88" s="283">
        <v>0</v>
      </c>
      <c r="L88" s="284"/>
      <c r="M88" s="290">
        <v>0</v>
      </c>
      <c r="N88" s="285"/>
      <c r="O88" s="281">
        <v>0</v>
      </c>
      <c r="P88" s="285"/>
      <c r="Q88" s="281">
        <v>0</v>
      </c>
      <c r="R88" s="290"/>
      <c r="S88" s="281">
        <v>0</v>
      </c>
      <c r="T88" s="282"/>
      <c r="U88" s="283">
        <v>0</v>
      </c>
      <c r="V88" s="284"/>
      <c r="W88" s="285">
        <v>0</v>
      </c>
      <c r="X88" s="286"/>
      <c r="Y88" s="286">
        <v>0</v>
      </c>
      <c r="Z88" s="286"/>
      <c r="AA88" s="286"/>
      <c r="AB88" s="286"/>
      <c r="AC88" s="287"/>
      <c r="AD88" s="105"/>
      <c r="AE88" s="105"/>
      <c r="AF88" s="114">
        <v>21</v>
      </c>
      <c r="AG88" s="270"/>
      <c r="AH88" s="271"/>
      <c r="AI88" s="271"/>
      <c r="AJ88" s="271"/>
      <c r="AK88" s="271"/>
      <c r="AL88" s="266"/>
      <c r="AM88" s="270"/>
      <c r="AN88" s="271"/>
      <c r="AO88" s="271"/>
      <c r="AP88" s="272"/>
      <c r="AQ88" s="266"/>
      <c r="AR88" s="267"/>
      <c r="AS88" s="267"/>
      <c r="AT88" s="267"/>
      <c r="AU88" s="127"/>
    </row>
    <row r="89" spans="1:47" ht="15" customHeight="1" thickBot="1">
      <c r="A89" s="118">
        <v>22</v>
      </c>
      <c r="B89" s="119" t="s">
        <v>127</v>
      </c>
      <c r="C89" s="107"/>
      <c r="D89" s="107"/>
      <c r="E89" s="107"/>
      <c r="F89" s="107"/>
      <c r="G89" s="107"/>
      <c r="H89" s="120"/>
      <c r="I89" s="273" t="s">
        <v>129</v>
      </c>
      <c r="J89" s="274"/>
      <c r="K89" s="275">
        <v>0</v>
      </c>
      <c r="L89" s="276"/>
      <c r="M89" s="277">
        <v>0</v>
      </c>
      <c r="N89" s="278"/>
      <c r="O89" s="279">
        <v>0</v>
      </c>
      <c r="P89" s="278"/>
      <c r="Q89" s="279">
        <v>0</v>
      </c>
      <c r="R89" s="277"/>
      <c r="S89" s="279">
        <v>0</v>
      </c>
      <c r="T89" s="280"/>
      <c r="U89" s="275">
        <v>0</v>
      </c>
      <c r="V89" s="276"/>
      <c r="W89" s="278">
        <v>0</v>
      </c>
      <c r="X89" s="268"/>
      <c r="Y89" s="268">
        <v>0</v>
      </c>
      <c r="Z89" s="268"/>
      <c r="AA89" s="268"/>
      <c r="AB89" s="268"/>
      <c r="AC89" s="269"/>
      <c r="AD89" s="105"/>
      <c r="AE89" s="105"/>
      <c r="AF89" s="114">
        <v>22</v>
      </c>
      <c r="AG89" s="270"/>
      <c r="AH89" s="271"/>
      <c r="AI89" s="271"/>
      <c r="AJ89" s="271"/>
      <c r="AK89" s="271"/>
      <c r="AL89" s="266"/>
      <c r="AM89" s="270"/>
      <c r="AN89" s="271"/>
      <c r="AO89" s="271"/>
      <c r="AP89" s="272"/>
      <c r="AQ89" s="266"/>
      <c r="AR89" s="267"/>
      <c r="AS89" s="267"/>
      <c r="AT89" s="26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2"/>
      <c r="AH90" s="263"/>
      <c r="AI90" s="263"/>
      <c r="AJ90" s="263"/>
      <c r="AK90" s="263"/>
      <c r="AL90" s="264"/>
      <c r="AM90" s="262"/>
      <c r="AN90" s="263"/>
      <c r="AO90" s="263"/>
      <c r="AP90" s="265"/>
      <c r="AQ90" s="266"/>
      <c r="AR90" s="267"/>
      <c r="AS90" s="267"/>
      <c r="AT90" s="267"/>
      <c r="AU90" s="127"/>
    </row>
    <row r="91" spans="1:47" ht="15" customHeight="1">
      <c r="AF91" s="114">
        <v>24</v>
      </c>
      <c r="AG91" s="262"/>
      <c r="AH91" s="263"/>
      <c r="AI91" s="263"/>
      <c r="AJ91" s="263"/>
      <c r="AK91" s="263"/>
      <c r="AL91" s="264"/>
      <c r="AM91" s="262"/>
      <c r="AN91" s="263"/>
      <c r="AO91" s="263"/>
      <c r="AP91" s="265"/>
      <c r="AQ91" s="266"/>
      <c r="AR91" s="267"/>
      <c r="AS91" s="267"/>
      <c r="AT91" s="267"/>
      <c r="AU91" s="127"/>
    </row>
    <row r="92" spans="1:47" ht="15" customHeight="1">
      <c r="AF92" s="114">
        <v>25</v>
      </c>
      <c r="AG92" s="262"/>
      <c r="AH92" s="263"/>
      <c r="AI92" s="263"/>
      <c r="AJ92" s="263"/>
      <c r="AK92" s="263"/>
      <c r="AL92" s="264"/>
      <c r="AM92" s="262"/>
      <c r="AN92" s="263"/>
      <c r="AO92" s="263"/>
      <c r="AP92" s="265"/>
      <c r="AQ92" s="266"/>
      <c r="AR92" s="267"/>
      <c r="AS92" s="267"/>
      <c r="AT92" s="267"/>
      <c r="AU92" s="127"/>
    </row>
    <row r="93" spans="1:47" ht="15" customHeight="1">
      <c r="AF93" s="114">
        <v>26</v>
      </c>
      <c r="AG93" s="262"/>
      <c r="AH93" s="263"/>
      <c r="AI93" s="263"/>
      <c r="AJ93" s="263"/>
      <c r="AK93" s="263"/>
      <c r="AL93" s="264"/>
      <c r="AM93" s="262"/>
      <c r="AN93" s="263"/>
      <c r="AO93" s="263"/>
      <c r="AP93" s="265"/>
      <c r="AQ93" s="266"/>
      <c r="AR93" s="267"/>
      <c r="AS93" s="267"/>
      <c r="AT93" s="267"/>
      <c r="AU93" s="127"/>
    </row>
    <row r="94" spans="1:47" ht="15" customHeight="1">
      <c r="AF94" s="114">
        <v>27</v>
      </c>
      <c r="AG94" s="262"/>
      <c r="AH94" s="263"/>
      <c r="AI94" s="263"/>
      <c r="AJ94" s="263"/>
      <c r="AK94" s="263"/>
      <c r="AL94" s="264"/>
      <c r="AM94" s="262"/>
      <c r="AN94" s="263"/>
      <c r="AO94" s="263"/>
      <c r="AP94" s="265"/>
      <c r="AQ94" s="266"/>
      <c r="AR94" s="267"/>
      <c r="AS94" s="267"/>
      <c r="AT94" s="267"/>
      <c r="AU94" s="127"/>
    </row>
    <row r="95" spans="1:47" ht="15" customHeight="1">
      <c r="AF95" s="114">
        <v>28</v>
      </c>
      <c r="AG95" s="262"/>
      <c r="AH95" s="263"/>
      <c r="AI95" s="263"/>
      <c r="AJ95" s="263"/>
      <c r="AK95" s="263"/>
      <c r="AL95" s="264"/>
      <c r="AM95" s="262"/>
      <c r="AN95" s="263"/>
      <c r="AO95" s="263"/>
      <c r="AP95" s="265"/>
      <c r="AQ95" s="266"/>
      <c r="AR95" s="267"/>
      <c r="AS95" s="267"/>
      <c r="AT95" s="267"/>
      <c r="AU95" s="127"/>
    </row>
    <row r="96" spans="1:47" ht="15" customHeight="1">
      <c r="AF96" s="114">
        <v>29</v>
      </c>
      <c r="AG96" s="262"/>
      <c r="AH96" s="263"/>
      <c r="AI96" s="263"/>
      <c r="AJ96" s="263"/>
      <c r="AK96" s="263"/>
      <c r="AL96" s="264"/>
      <c r="AM96" s="262"/>
      <c r="AN96" s="263"/>
      <c r="AO96" s="263"/>
      <c r="AP96" s="265"/>
      <c r="AQ96" s="266"/>
      <c r="AR96" s="267"/>
      <c r="AS96" s="267"/>
      <c r="AT96" s="267"/>
      <c r="AU96" s="127"/>
    </row>
    <row r="97" spans="32:47" ht="15" customHeight="1">
      <c r="AF97" s="114">
        <v>30</v>
      </c>
      <c r="AG97" s="262"/>
      <c r="AH97" s="263"/>
      <c r="AI97" s="263"/>
      <c r="AJ97" s="263"/>
      <c r="AK97" s="263"/>
      <c r="AL97" s="264"/>
      <c r="AM97" s="262"/>
      <c r="AN97" s="263"/>
      <c r="AO97" s="263"/>
      <c r="AP97" s="265"/>
      <c r="AQ97" s="266"/>
      <c r="AR97" s="267"/>
      <c r="AS97" s="267"/>
      <c r="AT97" s="267"/>
      <c r="AU97" s="127"/>
    </row>
    <row r="98" spans="32:47" ht="15" customHeight="1">
      <c r="AF98" s="114">
        <v>31</v>
      </c>
      <c r="AG98" s="262"/>
      <c r="AH98" s="263"/>
      <c r="AI98" s="263"/>
      <c r="AJ98" s="263"/>
      <c r="AK98" s="263"/>
      <c r="AL98" s="264"/>
      <c r="AM98" s="262"/>
      <c r="AN98" s="263"/>
      <c r="AO98" s="263"/>
      <c r="AP98" s="265"/>
      <c r="AQ98" s="266"/>
      <c r="AR98" s="267"/>
      <c r="AS98" s="267"/>
      <c r="AT98" s="267"/>
      <c r="AU98" s="127"/>
    </row>
    <row r="99" spans="32:47" ht="15" customHeight="1">
      <c r="AF99" s="114">
        <v>32</v>
      </c>
      <c r="AG99" s="262"/>
      <c r="AH99" s="263"/>
      <c r="AI99" s="263"/>
      <c r="AJ99" s="263"/>
      <c r="AK99" s="263"/>
      <c r="AL99" s="264"/>
      <c r="AM99" s="262"/>
      <c r="AN99" s="263"/>
      <c r="AO99" s="263"/>
      <c r="AP99" s="265"/>
      <c r="AQ99" s="266"/>
      <c r="AR99" s="267"/>
      <c r="AS99" s="267"/>
      <c r="AT99" s="267"/>
      <c r="AU99" s="127"/>
    </row>
    <row r="100" spans="32:47" ht="15" customHeight="1">
      <c r="AF100" s="114">
        <v>33</v>
      </c>
      <c r="AG100" s="262"/>
      <c r="AH100" s="263"/>
      <c r="AI100" s="263"/>
      <c r="AJ100" s="263"/>
      <c r="AK100" s="263"/>
      <c r="AL100" s="264"/>
      <c r="AM100" s="262"/>
      <c r="AN100" s="263"/>
      <c r="AO100" s="263"/>
      <c r="AP100" s="265"/>
      <c r="AQ100" s="266"/>
      <c r="AR100" s="267"/>
      <c r="AS100" s="267"/>
      <c r="AT100" s="267"/>
      <c r="AU100" s="127"/>
    </row>
    <row r="101" spans="32:47" ht="15" customHeight="1">
      <c r="AF101" s="114">
        <v>34</v>
      </c>
      <c r="AG101" s="262"/>
      <c r="AH101" s="263"/>
      <c r="AI101" s="263"/>
      <c r="AJ101" s="263"/>
      <c r="AK101" s="263"/>
      <c r="AL101" s="264"/>
      <c r="AM101" s="262"/>
      <c r="AN101" s="263"/>
      <c r="AO101" s="263"/>
      <c r="AP101" s="265"/>
      <c r="AQ101" s="266"/>
      <c r="AR101" s="267"/>
      <c r="AS101" s="267"/>
      <c r="AT101" s="267"/>
      <c r="AU101" s="127"/>
    </row>
    <row r="102" spans="32:47" ht="15" customHeight="1">
      <c r="AF102" s="114">
        <v>35</v>
      </c>
      <c r="AG102" s="262"/>
      <c r="AH102" s="263"/>
      <c r="AI102" s="263"/>
      <c r="AJ102" s="263"/>
      <c r="AK102" s="263"/>
      <c r="AL102" s="264"/>
      <c r="AM102" s="262"/>
      <c r="AN102" s="263"/>
      <c r="AO102" s="263"/>
      <c r="AP102" s="265"/>
      <c r="AQ102" s="266"/>
      <c r="AR102" s="267"/>
      <c r="AS102" s="267"/>
      <c r="AT102" s="267"/>
      <c r="AU102" s="127"/>
    </row>
    <row r="103" spans="32:47" ht="15" customHeight="1">
      <c r="AF103" s="114">
        <v>36</v>
      </c>
      <c r="AG103" s="262"/>
      <c r="AH103" s="263"/>
      <c r="AI103" s="263"/>
      <c r="AJ103" s="263"/>
      <c r="AK103" s="263"/>
      <c r="AL103" s="264"/>
      <c r="AM103" s="262"/>
      <c r="AN103" s="263"/>
      <c r="AO103" s="263"/>
      <c r="AP103" s="265"/>
      <c r="AQ103" s="266"/>
      <c r="AR103" s="267"/>
      <c r="AS103" s="267"/>
      <c r="AT103" s="267"/>
      <c r="AU103" s="127"/>
    </row>
    <row r="104" spans="32:47" ht="15" customHeight="1">
      <c r="AF104" s="114">
        <v>37</v>
      </c>
      <c r="AG104" s="262"/>
      <c r="AH104" s="263"/>
      <c r="AI104" s="263"/>
      <c r="AJ104" s="263"/>
      <c r="AK104" s="263"/>
      <c r="AL104" s="264"/>
      <c r="AM104" s="262"/>
      <c r="AN104" s="263"/>
      <c r="AO104" s="263"/>
      <c r="AP104" s="265"/>
      <c r="AQ104" s="266"/>
      <c r="AR104" s="267"/>
      <c r="AS104" s="267"/>
      <c r="AT104" s="267"/>
      <c r="AU104" s="127"/>
    </row>
    <row r="105" spans="32:47" ht="15" customHeight="1">
      <c r="AF105" s="114">
        <v>38</v>
      </c>
      <c r="AG105" s="262"/>
      <c r="AH105" s="263"/>
      <c r="AI105" s="263"/>
      <c r="AJ105" s="263"/>
      <c r="AK105" s="263"/>
      <c r="AL105" s="264"/>
      <c r="AM105" s="262"/>
      <c r="AN105" s="263"/>
      <c r="AO105" s="263"/>
      <c r="AP105" s="265"/>
      <c r="AQ105" s="266"/>
      <c r="AR105" s="267"/>
      <c r="AS105" s="267"/>
      <c r="AT105" s="267"/>
      <c r="AU105" s="127"/>
    </row>
    <row r="106" spans="32:47" ht="15" customHeight="1">
      <c r="AF106" s="114">
        <v>39</v>
      </c>
      <c r="AG106" s="262"/>
      <c r="AH106" s="263"/>
      <c r="AI106" s="263"/>
      <c r="AJ106" s="263"/>
      <c r="AK106" s="263"/>
      <c r="AL106" s="264"/>
      <c r="AM106" s="262"/>
      <c r="AN106" s="263"/>
      <c r="AO106" s="263"/>
      <c r="AP106" s="265"/>
      <c r="AQ106" s="266"/>
      <c r="AR106" s="267"/>
      <c r="AS106" s="267"/>
      <c r="AT106" s="267"/>
      <c r="AU106" s="127"/>
    </row>
    <row r="107" spans="32:47" ht="15" customHeight="1" thickBot="1">
      <c r="AF107" s="118">
        <v>40</v>
      </c>
      <c r="AG107" s="256"/>
      <c r="AH107" s="257"/>
      <c r="AI107" s="257"/>
      <c r="AJ107" s="257"/>
      <c r="AK107" s="257"/>
      <c r="AL107" s="258"/>
      <c r="AM107" s="256"/>
      <c r="AN107" s="257"/>
      <c r="AO107" s="257"/>
      <c r="AP107" s="259"/>
      <c r="AQ107" s="260"/>
      <c r="AR107" s="261"/>
      <c r="AS107" s="261"/>
      <c r="AT107" s="26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50" zoomScale="90" zoomScaleNormal="90" workbookViewId="0">
      <selection activeCell="AO77" sqref="AO7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42" t="s">
        <v>66</v>
      </c>
      <c r="V1" s="542"/>
      <c r="W1" s="542"/>
      <c r="X1" s="542"/>
      <c r="Y1" s="542"/>
      <c r="Z1" s="542"/>
      <c r="AA1" s="542"/>
      <c r="AB1" s="542"/>
      <c r="AC1" s="542"/>
      <c r="AD1" s="542"/>
      <c r="AE1" s="542"/>
      <c r="AF1" s="542"/>
      <c r="AG1" s="542"/>
      <c r="AH1" s="542"/>
      <c r="AI1" s="542"/>
      <c r="AJ1" s="542"/>
    </row>
    <row r="2" spans="1:47">
      <c r="A2" s="46" t="s">
        <v>131</v>
      </c>
      <c r="B2" s="46"/>
      <c r="U2" s="543" t="s">
        <v>65</v>
      </c>
      <c r="V2" s="543"/>
      <c r="W2" s="543"/>
      <c r="X2" s="543"/>
      <c r="Y2" s="543"/>
      <c r="Z2" s="543"/>
      <c r="AA2" s="543"/>
      <c r="AB2" s="543"/>
      <c r="AC2" s="543"/>
      <c r="AD2" s="543"/>
      <c r="AE2" s="543"/>
      <c r="AF2" s="543"/>
      <c r="AG2" s="543"/>
      <c r="AH2" s="543"/>
      <c r="AI2" s="543"/>
      <c r="AJ2" s="543"/>
    </row>
    <row r="3" spans="1:47">
      <c r="AN3"/>
    </row>
    <row r="5" spans="1:47" ht="15.75" customHeight="1" thickBot="1">
      <c r="A5" s="59" t="s">
        <v>76</v>
      </c>
      <c r="V5" s="10" t="s">
        <v>51</v>
      </c>
    </row>
    <row r="6" spans="1:47" ht="15.75" customHeight="1" thickTop="1">
      <c r="A6" s="7" t="s">
        <v>2</v>
      </c>
      <c r="B6" s="6"/>
      <c r="C6" s="6"/>
      <c r="D6" s="6"/>
      <c r="E6" s="544">
        <v>43801</v>
      </c>
      <c r="F6" s="545"/>
      <c r="G6" s="545"/>
      <c r="H6" s="545"/>
      <c r="I6" s="545"/>
      <c r="J6" s="546"/>
      <c r="K6" s="5" t="s">
        <v>60</v>
      </c>
      <c r="L6" s="6"/>
      <c r="M6" s="6"/>
      <c r="N6" s="8"/>
      <c r="O6" s="547" t="s">
        <v>152</v>
      </c>
      <c r="P6" s="548"/>
      <c r="Q6" s="548"/>
      <c r="R6" s="548"/>
      <c r="S6" s="548"/>
      <c r="T6" s="549"/>
      <c r="U6" s="9"/>
      <c r="V6" s="550" t="s">
        <v>30</v>
      </c>
      <c r="W6" s="551"/>
      <c r="X6" s="551"/>
      <c r="Y6" s="552"/>
      <c r="Z6" s="556" t="s">
        <v>72</v>
      </c>
      <c r="AA6" s="557"/>
      <c r="AB6" s="557"/>
      <c r="AC6" s="557"/>
      <c r="AD6" s="557"/>
      <c r="AE6" s="557"/>
      <c r="AF6" s="557"/>
      <c r="AG6" s="557"/>
      <c r="AH6" s="557"/>
      <c r="AI6" s="557"/>
      <c r="AJ6" s="557"/>
      <c r="AK6" s="557"/>
      <c r="AL6" s="557"/>
      <c r="AM6" s="557"/>
      <c r="AN6" s="550" t="s">
        <v>31</v>
      </c>
      <c r="AO6" s="551"/>
      <c r="AP6" s="551"/>
      <c r="AQ6" s="551"/>
      <c r="AR6" s="551"/>
      <c r="AS6" s="551"/>
      <c r="AT6" s="551"/>
      <c r="AU6" s="552"/>
    </row>
    <row r="7" spans="1:47" ht="15.75" customHeight="1">
      <c r="A7" s="13" t="s">
        <v>0</v>
      </c>
      <c r="B7" s="3"/>
      <c r="C7" s="3"/>
      <c r="D7" s="3"/>
      <c r="E7" s="566" t="s">
        <v>151</v>
      </c>
      <c r="F7" s="567"/>
      <c r="G7" s="567"/>
      <c r="H7" s="567"/>
      <c r="I7" s="567"/>
      <c r="J7" s="568"/>
      <c r="K7" s="2" t="s">
        <v>54</v>
      </c>
      <c r="L7" s="3"/>
      <c r="M7" s="3"/>
      <c r="N7" s="14"/>
      <c r="O7" s="569" t="s">
        <v>153</v>
      </c>
      <c r="P7" s="570"/>
      <c r="Q7" s="570"/>
      <c r="R7" s="570"/>
      <c r="S7" s="570"/>
      <c r="T7" s="571"/>
      <c r="U7" s="9"/>
      <c r="V7" s="553"/>
      <c r="W7" s="554"/>
      <c r="X7" s="554"/>
      <c r="Y7" s="555"/>
      <c r="Z7" s="558"/>
      <c r="AA7" s="559"/>
      <c r="AB7" s="559"/>
      <c r="AC7" s="559"/>
      <c r="AD7" s="559"/>
      <c r="AE7" s="559"/>
      <c r="AF7" s="559"/>
      <c r="AG7" s="559"/>
      <c r="AH7" s="559"/>
      <c r="AI7" s="559"/>
      <c r="AJ7" s="559"/>
      <c r="AK7" s="559"/>
      <c r="AL7" s="559"/>
      <c r="AM7" s="559"/>
      <c r="AN7" s="560"/>
      <c r="AO7" s="561"/>
      <c r="AP7" s="561"/>
      <c r="AQ7" s="561"/>
      <c r="AR7" s="561"/>
      <c r="AS7" s="561"/>
      <c r="AT7" s="561"/>
      <c r="AU7" s="562"/>
    </row>
    <row r="8" spans="1:47" ht="15.75" customHeight="1" thickBot="1">
      <c r="A8" s="13" t="s">
        <v>1</v>
      </c>
      <c r="B8" s="3"/>
      <c r="C8" s="3"/>
      <c r="D8" s="3"/>
      <c r="E8" s="270"/>
      <c r="F8" s="271"/>
      <c r="G8" s="271"/>
      <c r="H8" s="271"/>
      <c r="I8" s="271"/>
      <c r="J8" s="266"/>
      <c r="K8" s="141" t="s">
        <v>53</v>
      </c>
      <c r="L8" s="142"/>
      <c r="M8" s="142"/>
      <c r="N8" s="60"/>
      <c r="O8" s="572" t="s">
        <v>154</v>
      </c>
      <c r="P8" s="573"/>
      <c r="Q8" s="573"/>
      <c r="R8" s="573"/>
      <c r="S8" s="573"/>
      <c r="T8" s="574"/>
      <c r="U8" s="15"/>
      <c r="V8" s="575" t="s">
        <v>28</v>
      </c>
      <c r="W8" s="576"/>
      <c r="X8" s="577" t="s">
        <v>29</v>
      </c>
      <c r="Y8" s="578"/>
      <c r="Z8" s="575" t="s">
        <v>86</v>
      </c>
      <c r="AA8" s="576"/>
      <c r="AB8" s="577" t="s">
        <v>87</v>
      </c>
      <c r="AC8" s="576"/>
      <c r="AD8" s="577" t="s">
        <v>69</v>
      </c>
      <c r="AE8" s="576"/>
      <c r="AF8" s="577" t="s">
        <v>70</v>
      </c>
      <c r="AG8" s="576"/>
      <c r="AH8" s="577" t="s">
        <v>88</v>
      </c>
      <c r="AI8" s="576"/>
      <c r="AJ8" s="577" t="s">
        <v>89</v>
      </c>
      <c r="AK8" s="576"/>
      <c r="AL8" s="579" t="s">
        <v>71</v>
      </c>
      <c r="AM8" s="579"/>
      <c r="AN8" s="563"/>
      <c r="AO8" s="564"/>
      <c r="AP8" s="564"/>
      <c r="AQ8" s="564"/>
      <c r="AR8" s="564"/>
      <c r="AS8" s="564"/>
      <c r="AT8" s="564"/>
      <c r="AU8" s="565"/>
    </row>
    <row r="9" spans="1:47" ht="15.75" customHeight="1" thickTop="1" thickBot="1">
      <c r="A9" s="16" t="s">
        <v>80</v>
      </c>
      <c r="B9" s="4"/>
      <c r="C9" s="4"/>
      <c r="D9" s="4"/>
      <c r="E9" s="540"/>
      <c r="F9" s="516"/>
      <c r="G9" s="64" t="s">
        <v>15</v>
      </c>
      <c r="H9" s="541"/>
      <c r="I9" s="516"/>
      <c r="J9" s="517"/>
      <c r="K9" s="61" t="s">
        <v>81</v>
      </c>
      <c r="L9" s="4"/>
      <c r="M9" s="4"/>
      <c r="N9" s="62"/>
      <c r="O9" s="279">
        <v>8</v>
      </c>
      <c r="P9" s="277"/>
      <c r="Q9" s="65" t="s">
        <v>82</v>
      </c>
      <c r="R9" s="277"/>
      <c r="S9" s="277"/>
      <c r="T9" s="63" t="s">
        <v>52</v>
      </c>
      <c r="U9" s="17"/>
      <c r="V9" s="493">
        <v>0</v>
      </c>
      <c r="W9" s="484"/>
      <c r="X9" s="493">
        <v>3.125E-2</v>
      </c>
      <c r="Y9" s="484"/>
      <c r="Z9" s="489"/>
      <c r="AA9" s="482"/>
      <c r="AB9" s="482"/>
      <c r="AC9" s="482"/>
      <c r="AD9" s="482"/>
      <c r="AE9" s="482"/>
      <c r="AF9" s="482"/>
      <c r="AG9" s="482"/>
      <c r="AH9" s="482"/>
      <c r="AI9" s="482"/>
      <c r="AJ9" s="482"/>
      <c r="AK9" s="482"/>
      <c r="AL9" s="484">
        <v>3.125E-2</v>
      </c>
      <c r="AM9" s="473"/>
      <c r="AN9" s="525" t="s">
        <v>156</v>
      </c>
      <c r="AO9" s="526"/>
      <c r="AP9" s="526"/>
      <c r="AQ9" s="526"/>
      <c r="AR9" s="526"/>
      <c r="AS9" s="526"/>
      <c r="AT9" s="526"/>
      <c r="AU9" s="527"/>
    </row>
    <row r="10" spans="1:47" ht="15.75" customHeight="1" thickTop="1">
      <c r="A10" s="18"/>
      <c r="B10" s="18"/>
      <c r="C10" s="18"/>
      <c r="D10" s="18"/>
      <c r="E10" s="19"/>
      <c r="F10" s="19"/>
      <c r="G10" s="19"/>
      <c r="H10" s="19"/>
      <c r="I10" s="19"/>
      <c r="J10" s="19"/>
      <c r="U10" s="20"/>
      <c r="V10" s="536">
        <v>3.125E-2</v>
      </c>
      <c r="W10" s="537"/>
      <c r="X10" s="536">
        <v>0.1111111111111111</v>
      </c>
      <c r="Y10" s="537"/>
      <c r="Z10" s="536"/>
      <c r="AA10" s="537"/>
      <c r="AB10" s="536"/>
      <c r="AC10" s="537"/>
      <c r="AD10" s="536"/>
      <c r="AE10" s="537"/>
      <c r="AF10" s="536">
        <v>7.9861111111111105E-2</v>
      </c>
      <c r="AG10" s="537"/>
      <c r="AH10" s="536"/>
      <c r="AI10" s="537"/>
      <c r="AJ10" s="536"/>
      <c r="AK10" s="537"/>
      <c r="AL10" s="484"/>
      <c r="AM10" s="473"/>
      <c r="AN10" s="474" t="s">
        <v>192</v>
      </c>
      <c r="AO10" s="475"/>
      <c r="AP10" s="475"/>
      <c r="AQ10" s="475"/>
      <c r="AR10" s="475"/>
      <c r="AS10" s="475"/>
      <c r="AT10" s="475"/>
      <c r="AU10" s="47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36">
        <v>0.1111111111111111</v>
      </c>
      <c r="W11" s="537"/>
      <c r="X11" s="536">
        <v>0.3125</v>
      </c>
      <c r="Y11" s="537"/>
      <c r="Z11" s="536"/>
      <c r="AA11" s="537"/>
      <c r="AB11" s="536"/>
      <c r="AC11" s="537"/>
      <c r="AD11" s="536"/>
      <c r="AE11" s="537"/>
      <c r="AF11" s="536"/>
      <c r="AG11" s="537"/>
      <c r="AH11" s="536"/>
      <c r="AI11" s="537"/>
      <c r="AJ11" s="536"/>
      <c r="AK11" s="537"/>
      <c r="AL11" s="484">
        <v>0.20138888888888887</v>
      </c>
      <c r="AM11" s="473"/>
      <c r="AN11" s="474" t="s">
        <v>156</v>
      </c>
      <c r="AO11" s="475"/>
      <c r="AP11" s="475"/>
      <c r="AQ11" s="475"/>
      <c r="AR11" s="475"/>
      <c r="AS11" s="475"/>
      <c r="AT11" s="475"/>
      <c r="AU11" s="476"/>
    </row>
    <row r="12" spans="1:47" ht="15.75" customHeight="1" thickTop="1" thickBot="1">
      <c r="A12" s="538" t="s">
        <v>33</v>
      </c>
      <c r="B12" s="539"/>
      <c r="C12" s="539"/>
      <c r="D12" s="539"/>
      <c r="E12" s="420" t="s">
        <v>4</v>
      </c>
      <c r="F12" s="421"/>
      <c r="G12" s="421"/>
      <c r="H12" s="422"/>
      <c r="I12" s="420" t="s">
        <v>5</v>
      </c>
      <c r="J12" s="421"/>
      <c r="K12" s="421"/>
      <c r="L12" s="421"/>
      <c r="M12" s="420" t="s">
        <v>6</v>
      </c>
      <c r="N12" s="421"/>
      <c r="O12" s="421"/>
      <c r="P12" s="422"/>
      <c r="Q12" s="420" t="s">
        <v>7</v>
      </c>
      <c r="R12" s="421"/>
      <c r="S12" s="421"/>
      <c r="T12" s="423"/>
      <c r="U12" s="12"/>
      <c r="V12" s="536">
        <v>0.3125</v>
      </c>
      <c r="W12" s="537"/>
      <c r="X12" s="482">
        <v>0.33333333333333331</v>
      </c>
      <c r="Y12" s="473"/>
      <c r="Z12" s="489"/>
      <c r="AA12" s="482"/>
      <c r="AB12" s="482">
        <v>1.2499999999999999E-2</v>
      </c>
      <c r="AC12" s="482"/>
      <c r="AD12" s="482"/>
      <c r="AE12" s="482"/>
      <c r="AF12" s="482">
        <v>8.3333333333333332E-3</v>
      </c>
      <c r="AG12" s="482"/>
      <c r="AH12" s="482"/>
      <c r="AI12" s="482"/>
      <c r="AJ12" s="482"/>
      <c r="AK12" s="482"/>
      <c r="AL12" s="484"/>
      <c r="AM12" s="473"/>
      <c r="AN12" s="474" t="s">
        <v>193</v>
      </c>
      <c r="AO12" s="475"/>
      <c r="AP12" s="475"/>
      <c r="AQ12" s="475"/>
      <c r="AR12" s="475"/>
      <c r="AS12" s="475"/>
      <c r="AT12" s="475"/>
      <c r="AU12" s="476"/>
    </row>
    <row r="13" spans="1:47" ht="15.75" customHeight="1" thickTop="1">
      <c r="A13" s="528" t="s">
        <v>27</v>
      </c>
      <c r="B13" s="529"/>
      <c r="C13" s="529"/>
      <c r="D13" s="529"/>
      <c r="E13" s="530" t="s">
        <v>170</v>
      </c>
      <c r="F13" s="531"/>
      <c r="G13" s="531"/>
      <c r="H13" s="532"/>
      <c r="I13" s="533" t="s">
        <v>171</v>
      </c>
      <c r="J13" s="534"/>
      <c r="K13" s="534"/>
      <c r="L13" s="535"/>
      <c r="M13" s="533" t="s">
        <v>172</v>
      </c>
      <c r="N13" s="534"/>
      <c r="O13" s="534"/>
      <c r="P13" s="535"/>
      <c r="Q13" s="533" t="s">
        <v>173</v>
      </c>
      <c r="R13" s="534"/>
      <c r="S13" s="534"/>
      <c r="T13" s="535"/>
      <c r="U13" s="12"/>
      <c r="V13" s="536">
        <v>0.33333333333333331</v>
      </c>
      <c r="W13" s="537"/>
      <c r="X13" s="482">
        <v>0.39583333333333331</v>
      </c>
      <c r="Y13" s="473"/>
      <c r="Z13" s="489"/>
      <c r="AA13" s="482"/>
      <c r="AB13" s="482">
        <v>2.0833333333333332E-2</v>
      </c>
      <c r="AC13" s="482"/>
      <c r="AD13" s="482">
        <v>1.2499999999999999E-2</v>
      </c>
      <c r="AE13" s="482"/>
      <c r="AF13" s="482">
        <v>2.9166666666666664E-2</v>
      </c>
      <c r="AG13" s="482"/>
      <c r="AH13" s="482"/>
      <c r="AI13" s="482"/>
      <c r="AJ13" s="482"/>
      <c r="AK13" s="482"/>
      <c r="AL13" s="484"/>
      <c r="AM13" s="473"/>
      <c r="AN13" s="525" t="s">
        <v>194</v>
      </c>
      <c r="AO13" s="526"/>
      <c r="AP13" s="526"/>
      <c r="AQ13" s="526"/>
      <c r="AR13" s="526"/>
      <c r="AS13" s="526"/>
      <c r="AT13" s="526"/>
      <c r="AU13" s="527"/>
    </row>
    <row r="14" spans="1:47" ht="15.75" customHeight="1">
      <c r="A14" s="521" t="s">
        <v>10</v>
      </c>
      <c r="B14" s="504"/>
      <c r="C14" s="504"/>
      <c r="D14" s="504"/>
      <c r="E14" s="522" t="s">
        <v>169</v>
      </c>
      <c r="F14" s="523"/>
      <c r="G14" s="523"/>
      <c r="H14" s="524"/>
      <c r="I14" s="522" t="s">
        <v>169</v>
      </c>
      <c r="J14" s="523"/>
      <c r="K14" s="523"/>
      <c r="L14" s="524"/>
      <c r="M14" s="522" t="s">
        <v>169</v>
      </c>
      <c r="N14" s="523"/>
      <c r="O14" s="523"/>
      <c r="P14" s="524"/>
      <c r="Q14" s="522" t="s">
        <v>155</v>
      </c>
      <c r="R14" s="523"/>
      <c r="S14" s="523"/>
      <c r="T14" s="524"/>
      <c r="U14" s="12"/>
      <c r="V14" s="493">
        <v>0.39583333333333331</v>
      </c>
      <c r="W14" s="484"/>
      <c r="X14" s="482">
        <v>0.4201388888888889</v>
      </c>
      <c r="Y14" s="473"/>
      <c r="Z14" s="489"/>
      <c r="AA14" s="482"/>
      <c r="AB14" s="482">
        <v>1.7361111111111112E-2</v>
      </c>
      <c r="AC14" s="482"/>
      <c r="AD14" s="482"/>
      <c r="AE14" s="482"/>
      <c r="AF14" s="482">
        <v>6.9444444444444441E-3</v>
      </c>
      <c r="AG14" s="482"/>
      <c r="AH14" s="482"/>
      <c r="AI14" s="482"/>
      <c r="AJ14" s="482"/>
      <c r="AK14" s="482"/>
      <c r="AL14" s="484"/>
      <c r="AM14" s="473"/>
      <c r="AN14" s="474" t="s">
        <v>195</v>
      </c>
      <c r="AO14" s="475"/>
      <c r="AP14" s="475"/>
      <c r="AQ14" s="475"/>
      <c r="AR14" s="475"/>
      <c r="AS14" s="475"/>
      <c r="AT14" s="475"/>
      <c r="AU14" s="476"/>
    </row>
    <row r="15" spans="1:47" ht="15.75" customHeight="1" thickBot="1">
      <c r="A15" s="513" t="s">
        <v>3</v>
      </c>
      <c r="B15" s="514"/>
      <c r="C15" s="514"/>
      <c r="D15" s="514"/>
      <c r="E15" s="515"/>
      <c r="F15" s="516"/>
      <c r="G15" s="516"/>
      <c r="H15" s="517"/>
      <c r="I15" s="515"/>
      <c r="J15" s="518"/>
      <c r="K15" s="518"/>
      <c r="L15" s="519"/>
      <c r="M15" s="515"/>
      <c r="N15" s="518"/>
      <c r="O15" s="518"/>
      <c r="P15" s="519"/>
      <c r="Q15" s="515"/>
      <c r="R15" s="516"/>
      <c r="S15" s="516"/>
      <c r="T15" s="520"/>
      <c r="U15" s="12"/>
      <c r="V15" s="493">
        <v>0.4201388888888889</v>
      </c>
      <c r="W15" s="484"/>
      <c r="X15" s="473">
        <v>0.44791666666666669</v>
      </c>
      <c r="Y15" s="512"/>
      <c r="Z15" s="493"/>
      <c r="AA15" s="484"/>
      <c r="AB15" s="473">
        <v>1.7361111111111112E-2</v>
      </c>
      <c r="AC15" s="484"/>
      <c r="AD15" s="473">
        <v>3.472222222222222E-3</v>
      </c>
      <c r="AE15" s="484"/>
      <c r="AF15" s="473">
        <v>6.9444444444444441E-3</v>
      </c>
      <c r="AG15" s="484"/>
      <c r="AH15" s="473"/>
      <c r="AI15" s="484"/>
      <c r="AJ15" s="473"/>
      <c r="AK15" s="484"/>
      <c r="AL15" s="473"/>
      <c r="AM15" s="512"/>
      <c r="AN15" s="474" t="s">
        <v>196</v>
      </c>
      <c r="AO15" s="475"/>
      <c r="AP15" s="475"/>
      <c r="AQ15" s="475"/>
      <c r="AR15" s="475"/>
      <c r="AS15" s="475"/>
      <c r="AT15" s="475"/>
      <c r="AU15" s="47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93">
        <v>0.44791666666666669</v>
      </c>
      <c r="W16" s="484"/>
      <c r="X16" s="473">
        <v>0.57291666666666663</v>
      </c>
      <c r="Y16" s="512"/>
      <c r="Z16" s="493"/>
      <c r="AA16" s="484"/>
      <c r="AB16" s="473"/>
      <c r="AC16" s="484"/>
      <c r="AD16" s="473"/>
      <c r="AE16" s="484"/>
      <c r="AF16" s="473"/>
      <c r="AG16" s="484"/>
      <c r="AH16" s="473"/>
      <c r="AI16" s="484"/>
      <c r="AJ16" s="473"/>
      <c r="AK16" s="484"/>
      <c r="AL16" s="473">
        <v>0.125</v>
      </c>
      <c r="AM16" s="512"/>
      <c r="AN16" s="474" t="s">
        <v>197</v>
      </c>
      <c r="AO16" s="475"/>
      <c r="AP16" s="475"/>
      <c r="AQ16" s="475"/>
      <c r="AR16" s="475"/>
      <c r="AS16" s="475"/>
      <c r="AT16" s="475"/>
      <c r="AU16" s="47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89">
        <v>0.57291666666666663</v>
      </c>
      <c r="W17" s="482"/>
      <c r="X17" s="482">
        <v>0.59375</v>
      </c>
      <c r="Y17" s="473"/>
      <c r="Z17" s="489"/>
      <c r="AA17" s="482"/>
      <c r="AB17" s="482">
        <v>1.2499999999999999E-2</v>
      </c>
      <c r="AC17" s="473"/>
      <c r="AD17" s="482"/>
      <c r="AE17" s="482"/>
      <c r="AF17" s="482">
        <v>8.3333333333333332E-3</v>
      </c>
      <c r="AG17" s="482"/>
      <c r="AH17" s="482"/>
      <c r="AI17" s="482"/>
      <c r="AJ17" s="482"/>
      <c r="AK17" s="482"/>
      <c r="AL17" s="484"/>
      <c r="AM17" s="473"/>
      <c r="AN17" s="474" t="s">
        <v>198</v>
      </c>
      <c r="AO17" s="475"/>
      <c r="AP17" s="475"/>
      <c r="AQ17" s="475"/>
      <c r="AR17" s="475"/>
      <c r="AS17" s="475"/>
      <c r="AT17" s="475"/>
      <c r="AU17" s="476"/>
    </row>
    <row r="18" spans="1:47" ht="15.75" customHeight="1" thickTop="1" thickBot="1">
      <c r="A18" s="25" t="s">
        <v>11</v>
      </c>
      <c r="B18" s="452" t="s">
        <v>9</v>
      </c>
      <c r="C18" s="442"/>
      <c r="D18" s="442"/>
      <c r="E18" s="442"/>
      <c r="F18" s="442"/>
      <c r="G18" s="442"/>
      <c r="H18" s="442"/>
      <c r="I18" s="442"/>
      <c r="J18" s="442"/>
      <c r="K18" s="453"/>
      <c r="L18" s="490" t="s">
        <v>20</v>
      </c>
      <c r="M18" s="490"/>
      <c r="N18" s="490"/>
      <c r="O18" s="490" t="s">
        <v>22</v>
      </c>
      <c r="P18" s="490"/>
      <c r="Q18" s="490"/>
      <c r="R18" s="490" t="s">
        <v>35</v>
      </c>
      <c r="S18" s="490"/>
      <c r="T18" s="511"/>
      <c r="U18" s="26"/>
      <c r="V18" s="489">
        <v>0.59375</v>
      </c>
      <c r="W18" s="482"/>
      <c r="X18" s="483">
        <v>0.61458333333333337</v>
      </c>
      <c r="Y18" s="473"/>
      <c r="Z18" s="489"/>
      <c r="AA18" s="482"/>
      <c r="AB18" s="482">
        <v>1.3888888888888888E-2</v>
      </c>
      <c r="AC18" s="482"/>
      <c r="AD18" s="482"/>
      <c r="AE18" s="482"/>
      <c r="AF18" s="482">
        <v>6.9444444444444441E-3</v>
      </c>
      <c r="AG18" s="482"/>
      <c r="AH18" s="482"/>
      <c r="AI18" s="482"/>
      <c r="AJ18" s="482"/>
      <c r="AK18" s="482"/>
      <c r="AL18" s="484"/>
      <c r="AM18" s="473"/>
      <c r="AN18" s="474" t="s">
        <v>199</v>
      </c>
      <c r="AO18" s="475"/>
      <c r="AP18" s="475"/>
      <c r="AQ18" s="475"/>
      <c r="AR18" s="475"/>
      <c r="AS18" s="475"/>
      <c r="AT18" s="475"/>
      <c r="AU18" s="476"/>
    </row>
    <row r="19" spans="1:47" ht="15.75" customHeight="1" thickTop="1">
      <c r="A19" s="27">
        <v>1</v>
      </c>
      <c r="B19" s="505" t="s">
        <v>134</v>
      </c>
      <c r="C19" s="506"/>
      <c r="D19" s="506"/>
      <c r="E19" s="506"/>
      <c r="F19" s="506"/>
      <c r="G19" s="506"/>
      <c r="H19" s="506"/>
      <c r="I19" s="506"/>
      <c r="J19" s="506"/>
      <c r="K19" s="507"/>
      <c r="L19" s="508">
        <v>0</v>
      </c>
      <c r="M19" s="508"/>
      <c r="N19" s="508"/>
      <c r="O19" s="508">
        <v>0</v>
      </c>
      <c r="P19" s="508"/>
      <c r="Q19" s="508"/>
      <c r="R19" s="509">
        <f t="shared" ref="R19:R24" si="0">L19+O19</f>
        <v>0</v>
      </c>
      <c r="S19" s="509"/>
      <c r="T19" s="510"/>
      <c r="U19" s="24"/>
      <c r="V19" s="489">
        <v>0.61458333333333337</v>
      </c>
      <c r="W19" s="482"/>
      <c r="X19" s="483">
        <v>0.77083333333333337</v>
      </c>
      <c r="Y19" s="473"/>
      <c r="Z19" s="489"/>
      <c r="AA19" s="482"/>
      <c r="AB19" s="482"/>
      <c r="AC19" s="482"/>
      <c r="AD19" s="482"/>
      <c r="AE19" s="482"/>
      <c r="AF19" s="482"/>
      <c r="AG19" s="482"/>
      <c r="AH19" s="482"/>
      <c r="AI19" s="482"/>
      <c r="AJ19" s="482"/>
      <c r="AK19" s="482"/>
      <c r="AL19" s="484">
        <v>0.15625</v>
      </c>
      <c r="AM19" s="473"/>
      <c r="AN19" s="474" t="s">
        <v>201</v>
      </c>
      <c r="AO19" s="475"/>
      <c r="AP19" s="475"/>
      <c r="AQ19" s="475"/>
      <c r="AR19" s="475"/>
      <c r="AS19" s="475"/>
      <c r="AT19" s="475"/>
      <c r="AU19" s="476"/>
    </row>
    <row r="20" spans="1:47" ht="15.75" customHeight="1">
      <c r="A20" s="22">
        <v>2</v>
      </c>
      <c r="B20" s="503" t="s">
        <v>135</v>
      </c>
      <c r="C20" s="504"/>
      <c r="D20" s="504"/>
      <c r="E20" s="504"/>
      <c r="F20" s="504"/>
      <c r="G20" s="504"/>
      <c r="H20" s="504"/>
      <c r="I20" s="504"/>
      <c r="J20" s="504"/>
      <c r="K20" s="14"/>
      <c r="L20" s="500">
        <v>0</v>
      </c>
      <c r="M20" s="500"/>
      <c r="N20" s="500"/>
      <c r="O20" s="500">
        <v>0</v>
      </c>
      <c r="P20" s="500"/>
      <c r="Q20" s="500"/>
      <c r="R20" s="501">
        <f t="shared" si="0"/>
        <v>0</v>
      </c>
      <c r="S20" s="501"/>
      <c r="T20" s="502"/>
      <c r="U20" s="24"/>
      <c r="V20" s="489">
        <v>0.77083333333333337</v>
      </c>
      <c r="W20" s="482"/>
      <c r="X20" s="483">
        <v>0.82638888888888884</v>
      </c>
      <c r="Y20" s="473"/>
      <c r="Z20" s="489"/>
      <c r="AA20" s="482"/>
      <c r="AB20" s="482"/>
      <c r="AC20" s="482"/>
      <c r="AD20" s="482"/>
      <c r="AE20" s="482"/>
      <c r="AF20" s="482">
        <v>5.5555555555555552E-2</v>
      </c>
      <c r="AG20" s="482"/>
      <c r="AH20" s="482"/>
      <c r="AI20" s="482"/>
      <c r="AJ20" s="482"/>
      <c r="AK20" s="482"/>
      <c r="AL20" s="484"/>
      <c r="AM20" s="473"/>
      <c r="AN20" s="474" t="s">
        <v>200</v>
      </c>
      <c r="AO20" s="475"/>
      <c r="AP20" s="475"/>
      <c r="AQ20" s="475"/>
      <c r="AR20" s="475"/>
      <c r="AS20" s="475"/>
      <c r="AT20" s="475"/>
      <c r="AU20" s="476"/>
    </row>
    <row r="21" spans="1:47" ht="15.75" customHeight="1">
      <c r="A21" s="22">
        <v>3</v>
      </c>
      <c r="B21" s="503" t="s">
        <v>23</v>
      </c>
      <c r="C21" s="504"/>
      <c r="D21" s="504"/>
      <c r="E21" s="504"/>
      <c r="F21" s="504"/>
      <c r="G21" s="504"/>
      <c r="H21" s="504"/>
      <c r="I21" s="504"/>
      <c r="J21" s="504"/>
      <c r="K21" s="14"/>
      <c r="L21" s="500">
        <v>0</v>
      </c>
      <c r="M21" s="500"/>
      <c r="N21" s="500"/>
      <c r="O21" s="500">
        <v>0</v>
      </c>
      <c r="P21" s="500"/>
      <c r="Q21" s="500"/>
      <c r="R21" s="501">
        <f t="shared" si="0"/>
        <v>0</v>
      </c>
      <c r="S21" s="501"/>
      <c r="T21" s="502"/>
      <c r="U21" s="18"/>
      <c r="V21" s="489">
        <v>0.82638888888888884</v>
      </c>
      <c r="W21" s="482"/>
      <c r="X21" s="483">
        <v>1</v>
      </c>
      <c r="Y21" s="473"/>
      <c r="Z21" s="489"/>
      <c r="AA21" s="482"/>
      <c r="AB21" s="482"/>
      <c r="AC21" s="482"/>
      <c r="AD21" s="482"/>
      <c r="AE21" s="482"/>
      <c r="AF21" s="482"/>
      <c r="AG21" s="482"/>
      <c r="AH21" s="482"/>
      <c r="AI21" s="482"/>
      <c r="AJ21" s="482"/>
      <c r="AK21" s="482"/>
      <c r="AL21" s="484">
        <v>0.17361111111111113</v>
      </c>
      <c r="AM21" s="473"/>
      <c r="AN21" s="474" t="s">
        <v>201</v>
      </c>
      <c r="AO21" s="475"/>
      <c r="AP21" s="475"/>
      <c r="AQ21" s="475"/>
      <c r="AR21" s="475"/>
      <c r="AS21" s="475"/>
      <c r="AT21" s="475"/>
      <c r="AU21" s="476"/>
    </row>
    <row r="22" spans="1:47" ht="15.75" customHeight="1">
      <c r="A22" s="22">
        <v>4</v>
      </c>
      <c r="B22" s="503" t="s">
        <v>24</v>
      </c>
      <c r="C22" s="504"/>
      <c r="D22" s="504"/>
      <c r="E22" s="504"/>
      <c r="F22" s="504"/>
      <c r="G22" s="504"/>
      <c r="H22" s="504"/>
      <c r="I22" s="504"/>
      <c r="J22" s="504"/>
      <c r="K22" s="14"/>
      <c r="L22" s="500">
        <v>0</v>
      </c>
      <c r="M22" s="500"/>
      <c r="N22" s="500"/>
      <c r="O22" s="500">
        <v>0</v>
      </c>
      <c r="P22" s="500"/>
      <c r="Q22" s="500"/>
      <c r="R22" s="501">
        <f t="shared" si="0"/>
        <v>0</v>
      </c>
      <c r="S22" s="501"/>
      <c r="T22" s="502"/>
      <c r="U22" s="18"/>
      <c r="V22" s="489"/>
      <c r="W22" s="482"/>
      <c r="X22" s="483"/>
      <c r="Y22" s="473"/>
      <c r="Z22" s="489"/>
      <c r="AA22" s="482"/>
      <c r="AB22" s="482"/>
      <c r="AC22" s="482"/>
      <c r="AD22" s="482"/>
      <c r="AE22" s="482"/>
      <c r="AF22" s="482"/>
      <c r="AG22" s="482"/>
      <c r="AH22" s="482"/>
      <c r="AI22" s="482"/>
      <c r="AJ22" s="482"/>
      <c r="AK22" s="482"/>
      <c r="AL22" s="484"/>
      <c r="AM22" s="473"/>
      <c r="AN22" s="474"/>
      <c r="AO22" s="475"/>
      <c r="AP22" s="475"/>
      <c r="AQ22" s="475"/>
      <c r="AR22" s="475"/>
      <c r="AS22" s="475"/>
      <c r="AT22" s="475"/>
      <c r="AU22" s="476"/>
    </row>
    <row r="23" spans="1:47" ht="15.75" customHeight="1">
      <c r="A23" s="22">
        <v>5</v>
      </c>
      <c r="B23" s="499" t="s">
        <v>25</v>
      </c>
      <c r="C23" s="412"/>
      <c r="D23" s="412"/>
      <c r="E23" s="412"/>
      <c r="F23" s="412"/>
      <c r="G23" s="412"/>
      <c r="H23" s="412"/>
      <c r="I23" s="412"/>
      <c r="J23" s="412"/>
      <c r="K23" s="14"/>
      <c r="L23" s="500">
        <v>0</v>
      </c>
      <c r="M23" s="500"/>
      <c r="N23" s="500"/>
      <c r="O23" s="500">
        <v>0</v>
      </c>
      <c r="P23" s="500"/>
      <c r="Q23" s="500"/>
      <c r="R23" s="501">
        <f t="shared" si="0"/>
        <v>0</v>
      </c>
      <c r="S23" s="501"/>
      <c r="T23" s="502"/>
      <c r="U23" s="18"/>
      <c r="V23" s="489"/>
      <c r="W23" s="482"/>
      <c r="X23" s="482"/>
      <c r="Y23" s="473"/>
      <c r="Z23" s="489"/>
      <c r="AA23" s="482"/>
      <c r="AB23" s="482"/>
      <c r="AC23" s="482"/>
      <c r="AD23" s="482"/>
      <c r="AE23" s="482"/>
      <c r="AF23" s="482"/>
      <c r="AG23" s="482"/>
      <c r="AH23" s="482"/>
      <c r="AI23" s="482"/>
      <c r="AJ23" s="482"/>
      <c r="AK23" s="482"/>
      <c r="AL23" s="484"/>
      <c r="AM23" s="473"/>
      <c r="AN23" s="474"/>
      <c r="AO23" s="475"/>
      <c r="AP23" s="475"/>
      <c r="AQ23" s="475"/>
      <c r="AR23" s="475"/>
      <c r="AS23" s="475"/>
      <c r="AT23" s="475"/>
      <c r="AU23" s="476"/>
    </row>
    <row r="24" spans="1:47" ht="15.75" customHeight="1" thickBot="1">
      <c r="A24" s="36">
        <v>6</v>
      </c>
      <c r="B24" s="494" t="s">
        <v>26</v>
      </c>
      <c r="C24" s="495"/>
      <c r="D24" s="495"/>
      <c r="E24" s="495"/>
      <c r="F24" s="495"/>
      <c r="G24" s="495"/>
      <c r="H24" s="495"/>
      <c r="I24" s="495"/>
      <c r="J24" s="495"/>
      <c r="K24" s="33"/>
      <c r="L24" s="496">
        <v>0</v>
      </c>
      <c r="M24" s="496"/>
      <c r="N24" s="496"/>
      <c r="O24" s="496">
        <v>0</v>
      </c>
      <c r="P24" s="496"/>
      <c r="Q24" s="496"/>
      <c r="R24" s="497">
        <f t="shared" si="0"/>
        <v>0</v>
      </c>
      <c r="S24" s="497"/>
      <c r="T24" s="498"/>
      <c r="U24" s="18"/>
      <c r="V24" s="489"/>
      <c r="W24" s="482"/>
      <c r="X24" s="484"/>
      <c r="Y24" s="473"/>
      <c r="Z24" s="489"/>
      <c r="AA24" s="482"/>
      <c r="AB24" s="482"/>
      <c r="AC24" s="482"/>
      <c r="AD24" s="482"/>
      <c r="AE24" s="482"/>
      <c r="AF24" s="482"/>
      <c r="AG24" s="482"/>
      <c r="AH24" s="482"/>
      <c r="AI24" s="482"/>
      <c r="AJ24" s="482"/>
      <c r="AK24" s="482"/>
      <c r="AL24" s="484"/>
      <c r="AM24" s="473"/>
      <c r="AN24" s="474"/>
      <c r="AO24" s="475"/>
      <c r="AP24" s="475"/>
      <c r="AQ24" s="475"/>
      <c r="AR24" s="475"/>
      <c r="AS24" s="475"/>
      <c r="AT24" s="475"/>
      <c r="AU24" s="476"/>
    </row>
    <row r="25" spans="1:47" ht="15.75" customHeight="1" thickTop="1" thickBot="1">
      <c r="A25" s="25" t="s">
        <v>12</v>
      </c>
      <c r="B25" s="452" t="s">
        <v>13</v>
      </c>
      <c r="C25" s="442"/>
      <c r="D25" s="442"/>
      <c r="E25" s="442"/>
      <c r="F25" s="442"/>
      <c r="G25" s="442"/>
      <c r="H25" s="442"/>
      <c r="I25" s="442"/>
      <c r="J25" s="442"/>
      <c r="K25" s="453"/>
      <c r="L25" s="490" t="s">
        <v>20</v>
      </c>
      <c r="M25" s="490"/>
      <c r="N25" s="490"/>
      <c r="O25" s="490" t="s">
        <v>22</v>
      </c>
      <c r="P25" s="490"/>
      <c r="Q25" s="490"/>
      <c r="R25" s="491" t="s">
        <v>21</v>
      </c>
      <c r="S25" s="491"/>
      <c r="T25" s="492"/>
      <c r="U25" s="12"/>
      <c r="V25" s="493"/>
      <c r="W25" s="484"/>
      <c r="X25" s="472"/>
      <c r="Y25" s="473"/>
      <c r="Z25" s="489"/>
      <c r="AA25" s="482"/>
      <c r="AB25" s="482"/>
      <c r="AC25" s="482"/>
      <c r="AD25" s="482"/>
      <c r="AE25" s="482"/>
      <c r="AF25" s="482"/>
      <c r="AG25" s="482"/>
      <c r="AH25" s="482"/>
      <c r="AI25" s="482"/>
      <c r="AJ25" s="482"/>
      <c r="AK25" s="482"/>
      <c r="AL25" s="484"/>
      <c r="AM25" s="473"/>
      <c r="AN25" s="474"/>
      <c r="AO25" s="475"/>
      <c r="AP25" s="475"/>
      <c r="AQ25" s="475"/>
      <c r="AR25" s="475"/>
      <c r="AS25" s="475"/>
      <c r="AT25" s="475"/>
      <c r="AU25" s="476"/>
    </row>
    <row r="26" spans="1:47" ht="15.75" customHeight="1" thickTop="1">
      <c r="A26" s="27">
        <v>1</v>
      </c>
      <c r="B26" s="485" t="s">
        <v>19</v>
      </c>
      <c r="C26" s="485"/>
      <c r="D26" s="485"/>
      <c r="E26" s="485"/>
      <c r="F26" s="485"/>
      <c r="G26" s="485"/>
      <c r="H26" s="485"/>
      <c r="I26" s="485"/>
      <c r="J26" s="485"/>
      <c r="K26" s="485"/>
      <c r="L26" s="486">
        <v>0</v>
      </c>
      <c r="M26" s="486"/>
      <c r="N26" s="486"/>
      <c r="O26" s="486">
        <v>0</v>
      </c>
      <c r="P26" s="486"/>
      <c r="Q26" s="486"/>
      <c r="R26" s="487">
        <f t="shared" ref="R26:R31" si="1">L26+O26</f>
        <v>0</v>
      </c>
      <c r="S26" s="487"/>
      <c r="T26" s="488"/>
      <c r="U26" s="18"/>
      <c r="V26" s="481"/>
      <c r="W26" s="482"/>
      <c r="X26" s="483"/>
      <c r="Y26" s="473"/>
      <c r="Z26" s="481"/>
      <c r="AA26" s="482"/>
      <c r="AB26" s="483"/>
      <c r="AC26" s="482"/>
      <c r="AD26" s="483"/>
      <c r="AE26" s="482"/>
      <c r="AF26" s="483"/>
      <c r="AG26" s="482"/>
      <c r="AH26" s="483"/>
      <c r="AI26" s="482"/>
      <c r="AJ26" s="483"/>
      <c r="AK26" s="482"/>
      <c r="AL26" s="472"/>
      <c r="AM26" s="473"/>
      <c r="AN26" s="474"/>
      <c r="AO26" s="475"/>
      <c r="AP26" s="475"/>
      <c r="AQ26" s="475"/>
      <c r="AR26" s="475"/>
      <c r="AS26" s="475"/>
      <c r="AT26" s="475"/>
      <c r="AU26" s="476"/>
    </row>
    <row r="27" spans="1:47" ht="15.75" customHeight="1">
      <c r="A27" s="22">
        <v>2</v>
      </c>
      <c r="B27" s="402" t="s">
        <v>14</v>
      </c>
      <c r="C27" s="402"/>
      <c r="D27" s="402"/>
      <c r="E27" s="402"/>
      <c r="F27" s="402"/>
      <c r="G27" s="402"/>
      <c r="H27" s="402"/>
      <c r="I27" s="402"/>
      <c r="J27" s="402"/>
      <c r="K27" s="402"/>
      <c r="L27" s="477">
        <v>0</v>
      </c>
      <c r="M27" s="477"/>
      <c r="N27" s="477"/>
      <c r="O27" s="477">
        <v>0</v>
      </c>
      <c r="P27" s="477"/>
      <c r="Q27" s="477"/>
      <c r="R27" s="478">
        <f t="shared" si="1"/>
        <v>0</v>
      </c>
      <c r="S27" s="478"/>
      <c r="T27" s="479"/>
      <c r="U27" s="19"/>
      <c r="V27" s="481"/>
      <c r="W27" s="482"/>
      <c r="X27" s="483"/>
      <c r="Y27" s="473"/>
      <c r="Z27" s="481"/>
      <c r="AA27" s="482"/>
      <c r="AB27" s="483"/>
      <c r="AC27" s="482"/>
      <c r="AD27" s="483"/>
      <c r="AE27" s="482"/>
      <c r="AF27" s="483"/>
      <c r="AG27" s="482"/>
      <c r="AH27" s="483"/>
      <c r="AI27" s="482"/>
      <c r="AJ27" s="483"/>
      <c r="AK27" s="482"/>
      <c r="AL27" s="472"/>
      <c r="AM27" s="473"/>
      <c r="AN27" s="474"/>
      <c r="AO27" s="475"/>
      <c r="AP27" s="475"/>
      <c r="AQ27" s="475"/>
      <c r="AR27" s="475"/>
      <c r="AS27" s="475"/>
      <c r="AT27" s="475"/>
      <c r="AU27" s="476"/>
    </row>
    <row r="28" spans="1:47" ht="15.75" customHeight="1">
      <c r="A28" s="13"/>
      <c r="B28" s="28" t="s">
        <v>15</v>
      </c>
      <c r="C28" s="412" t="s">
        <v>16</v>
      </c>
      <c r="D28" s="412"/>
      <c r="E28" s="412"/>
      <c r="F28" s="412"/>
      <c r="G28" s="412"/>
      <c r="H28" s="412"/>
      <c r="I28" s="412"/>
      <c r="J28" s="412"/>
      <c r="K28" s="413"/>
      <c r="L28" s="477">
        <v>0</v>
      </c>
      <c r="M28" s="477"/>
      <c r="N28" s="477"/>
      <c r="O28" s="477">
        <v>0</v>
      </c>
      <c r="P28" s="477"/>
      <c r="Q28" s="477"/>
      <c r="R28" s="478">
        <f t="shared" si="1"/>
        <v>0</v>
      </c>
      <c r="S28" s="478"/>
      <c r="T28" s="479"/>
      <c r="U28" s="19"/>
      <c r="V28" s="481"/>
      <c r="W28" s="482"/>
      <c r="X28" s="483"/>
      <c r="Y28" s="473"/>
      <c r="Z28" s="481"/>
      <c r="AA28" s="482"/>
      <c r="AB28" s="483"/>
      <c r="AC28" s="482"/>
      <c r="AD28" s="483"/>
      <c r="AE28" s="482"/>
      <c r="AF28" s="483"/>
      <c r="AG28" s="482"/>
      <c r="AH28" s="483"/>
      <c r="AI28" s="482"/>
      <c r="AJ28" s="483"/>
      <c r="AK28" s="482"/>
      <c r="AL28" s="472"/>
      <c r="AM28" s="473"/>
      <c r="AN28" s="474"/>
      <c r="AO28" s="475"/>
      <c r="AP28" s="475"/>
      <c r="AQ28" s="475"/>
      <c r="AR28" s="475"/>
      <c r="AS28" s="475"/>
      <c r="AT28" s="475"/>
      <c r="AU28" s="476"/>
    </row>
    <row r="29" spans="1:47" ht="15.75" customHeight="1">
      <c r="A29" s="13"/>
      <c r="B29" s="28" t="s">
        <v>15</v>
      </c>
      <c r="C29" s="412" t="s">
        <v>18</v>
      </c>
      <c r="D29" s="412"/>
      <c r="E29" s="412"/>
      <c r="F29" s="412"/>
      <c r="G29" s="412"/>
      <c r="H29" s="412"/>
      <c r="I29" s="412"/>
      <c r="J29" s="412"/>
      <c r="K29" s="413"/>
      <c r="L29" s="477">
        <v>0</v>
      </c>
      <c r="M29" s="477"/>
      <c r="N29" s="477"/>
      <c r="O29" s="477">
        <v>0</v>
      </c>
      <c r="P29" s="477"/>
      <c r="Q29" s="477"/>
      <c r="R29" s="478">
        <f t="shared" si="1"/>
        <v>0</v>
      </c>
      <c r="S29" s="478"/>
      <c r="T29" s="479"/>
      <c r="U29" s="19"/>
      <c r="V29" s="481"/>
      <c r="W29" s="482"/>
      <c r="X29" s="482"/>
      <c r="Y29" s="473"/>
      <c r="Z29" s="481"/>
      <c r="AA29" s="482"/>
      <c r="AB29" s="483"/>
      <c r="AC29" s="482"/>
      <c r="AD29" s="483"/>
      <c r="AE29" s="482"/>
      <c r="AF29" s="483"/>
      <c r="AG29" s="482"/>
      <c r="AH29" s="483"/>
      <c r="AI29" s="482"/>
      <c r="AJ29" s="483"/>
      <c r="AK29" s="482"/>
      <c r="AL29" s="472"/>
      <c r="AM29" s="473"/>
      <c r="AN29" s="474"/>
      <c r="AO29" s="475"/>
      <c r="AP29" s="475"/>
      <c r="AQ29" s="475"/>
      <c r="AR29" s="475"/>
      <c r="AS29" s="475"/>
      <c r="AT29" s="475"/>
      <c r="AU29" s="476"/>
    </row>
    <row r="30" spans="1:47" ht="15.75" customHeight="1" thickBot="1">
      <c r="A30" s="13"/>
      <c r="B30" s="28" t="s">
        <v>15</v>
      </c>
      <c r="C30" s="412" t="s">
        <v>17</v>
      </c>
      <c r="D30" s="412"/>
      <c r="E30" s="412"/>
      <c r="F30" s="412"/>
      <c r="G30" s="412"/>
      <c r="H30" s="412"/>
      <c r="I30" s="412"/>
      <c r="J30" s="412"/>
      <c r="K30" s="413"/>
      <c r="L30" s="477">
        <v>0</v>
      </c>
      <c r="M30" s="477"/>
      <c r="N30" s="477"/>
      <c r="O30" s="477">
        <v>0</v>
      </c>
      <c r="P30" s="477"/>
      <c r="Q30" s="477"/>
      <c r="R30" s="478">
        <f t="shared" si="1"/>
        <v>0</v>
      </c>
      <c r="S30" s="478"/>
      <c r="T30" s="479"/>
      <c r="U30" s="19"/>
      <c r="V30" s="480"/>
      <c r="W30" s="466"/>
      <c r="X30" s="466"/>
      <c r="Y30" s="468"/>
      <c r="Z30" s="480"/>
      <c r="AA30" s="466"/>
      <c r="AB30" s="466"/>
      <c r="AC30" s="466"/>
      <c r="AD30" s="466"/>
      <c r="AE30" s="466"/>
      <c r="AF30" s="466"/>
      <c r="AG30" s="466"/>
      <c r="AH30" s="466"/>
      <c r="AI30" s="466"/>
      <c r="AJ30" s="466"/>
      <c r="AK30" s="466"/>
      <c r="AL30" s="467"/>
      <c r="AM30" s="468"/>
      <c r="AN30" s="469"/>
      <c r="AO30" s="470"/>
      <c r="AP30" s="470"/>
      <c r="AQ30" s="470"/>
      <c r="AR30" s="470"/>
      <c r="AS30" s="470"/>
      <c r="AT30" s="470"/>
      <c r="AU30" s="471"/>
    </row>
    <row r="31" spans="1:47" ht="15.75" customHeight="1" thickTop="1" thickBot="1">
      <c r="A31" s="16"/>
      <c r="B31" s="121" t="s">
        <v>15</v>
      </c>
      <c r="C31" s="122" t="s">
        <v>136</v>
      </c>
      <c r="D31" s="122"/>
      <c r="E31" s="122"/>
      <c r="F31" s="390"/>
      <c r="G31" s="390"/>
      <c r="H31" s="390"/>
      <c r="I31" s="390"/>
      <c r="J31" s="390"/>
      <c r="K31" s="123" t="s">
        <v>137</v>
      </c>
      <c r="L31" s="456">
        <v>0</v>
      </c>
      <c r="M31" s="457"/>
      <c r="N31" s="458"/>
      <c r="O31" s="456">
        <v>0</v>
      </c>
      <c r="P31" s="457"/>
      <c r="Q31" s="458"/>
      <c r="R31" s="459">
        <f t="shared" si="1"/>
        <v>0</v>
      </c>
      <c r="S31" s="460"/>
      <c r="T31" s="461"/>
      <c r="U31" s="19"/>
      <c r="V31" s="462" t="s">
        <v>79</v>
      </c>
      <c r="W31" s="463"/>
      <c r="X31" s="463"/>
      <c r="Y31" s="464"/>
      <c r="Z31" s="465">
        <f>SUM(Z9:AA30)</f>
        <v>0</v>
      </c>
      <c r="AA31" s="450"/>
      <c r="AB31" s="450">
        <f>SUM(AB9:AC30)</f>
        <v>9.4444444444444442E-2</v>
      </c>
      <c r="AC31" s="450"/>
      <c r="AD31" s="450">
        <f>SUM(AD9:AE30)</f>
        <v>1.5972222222222221E-2</v>
      </c>
      <c r="AE31" s="450"/>
      <c r="AF31" s="450">
        <f>SUM(AF9:AG30)</f>
        <v>0.20208333333333331</v>
      </c>
      <c r="AG31" s="450"/>
      <c r="AH31" s="450">
        <f>SUM(AH9:AI30)</f>
        <v>0</v>
      </c>
      <c r="AI31" s="450"/>
      <c r="AJ31" s="450">
        <f>SUM(AJ9:AK30)</f>
        <v>0</v>
      </c>
      <c r="AK31" s="450"/>
      <c r="AL31" s="454">
        <f>SUM(AL9:AM30)</f>
        <v>0.6875</v>
      </c>
      <c r="AM31" s="45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1" t="s">
        <v>36</v>
      </c>
      <c r="B34" s="442"/>
      <c r="C34" s="442"/>
      <c r="D34" s="442"/>
      <c r="E34" s="442"/>
      <c r="F34" s="442"/>
      <c r="G34" s="443"/>
      <c r="H34" s="444" t="s">
        <v>57</v>
      </c>
      <c r="I34" s="445"/>
      <c r="J34" s="445"/>
      <c r="K34" s="446" t="s">
        <v>78</v>
      </c>
      <c r="L34" s="446"/>
      <c r="M34" s="446"/>
      <c r="N34" s="446" t="s">
        <v>73</v>
      </c>
      <c r="O34" s="446"/>
      <c r="P34" s="446"/>
      <c r="Q34" s="31"/>
      <c r="R34" s="447" t="s">
        <v>37</v>
      </c>
      <c r="S34" s="421"/>
      <c r="T34" s="421"/>
      <c r="U34" s="421"/>
      <c r="V34" s="421"/>
      <c r="W34" s="422"/>
      <c r="X34" s="448" t="s">
        <v>74</v>
      </c>
      <c r="Y34" s="449"/>
      <c r="Z34" s="449"/>
      <c r="AA34" s="449"/>
      <c r="AB34" s="448" t="s">
        <v>75</v>
      </c>
      <c r="AC34" s="449"/>
      <c r="AD34" s="449"/>
      <c r="AE34" s="451"/>
      <c r="AF34" s="452" t="s">
        <v>46</v>
      </c>
      <c r="AG34" s="442"/>
      <c r="AH34" s="442"/>
      <c r="AI34" s="453"/>
      <c r="AJ34" s="420" t="s">
        <v>47</v>
      </c>
      <c r="AK34" s="421"/>
      <c r="AL34" s="421"/>
      <c r="AM34" s="422"/>
      <c r="AN34" s="420" t="s">
        <v>48</v>
      </c>
      <c r="AO34" s="421"/>
      <c r="AP34" s="422"/>
      <c r="AQ34" s="420" t="s">
        <v>49</v>
      </c>
      <c r="AR34" s="421"/>
      <c r="AS34" s="421"/>
      <c r="AT34" s="421"/>
      <c r="AU34" s="423"/>
    </row>
    <row r="35" spans="1:47" ht="15.75" customHeight="1" thickTop="1">
      <c r="A35" s="48" t="s">
        <v>90</v>
      </c>
      <c r="B35" s="49"/>
      <c r="C35" s="49"/>
      <c r="D35" s="49"/>
      <c r="E35" s="49"/>
      <c r="F35" s="49"/>
      <c r="G35" s="50"/>
      <c r="H35" s="424">
        <f>SUM(Z9:AA30)</f>
        <v>0</v>
      </c>
      <c r="I35" s="425"/>
      <c r="J35" s="425"/>
      <c r="K35" s="426">
        <v>0</v>
      </c>
      <c r="L35" s="427"/>
      <c r="M35" s="38" t="s">
        <v>56</v>
      </c>
      <c r="N35" s="428">
        <f t="shared" ref="N35:N41" si="2">(H35*24)*K35</f>
        <v>0</v>
      </c>
      <c r="O35" s="429"/>
      <c r="P35" s="38" t="s">
        <v>56</v>
      </c>
      <c r="Q35" s="11"/>
      <c r="R35" s="430" t="s">
        <v>38</v>
      </c>
      <c r="S35" s="431"/>
      <c r="T35" s="431"/>
      <c r="U35" s="431"/>
      <c r="V35" s="431"/>
      <c r="W35" s="431"/>
      <c r="X35" s="432">
        <v>14566</v>
      </c>
      <c r="Y35" s="433"/>
      <c r="Z35" s="433"/>
      <c r="AA35" s="55" t="s">
        <v>56</v>
      </c>
      <c r="AB35" s="434">
        <v>865</v>
      </c>
      <c r="AC35" s="435"/>
      <c r="AD35" s="435"/>
      <c r="AE35" s="58" t="s">
        <v>56</v>
      </c>
      <c r="AF35" s="434">
        <v>0</v>
      </c>
      <c r="AG35" s="435"/>
      <c r="AH35" s="435"/>
      <c r="AI35" s="55" t="s">
        <v>56</v>
      </c>
      <c r="AJ35" s="434">
        <v>0</v>
      </c>
      <c r="AK35" s="435"/>
      <c r="AL35" s="435"/>
      <c r="AM35" s="55" t="s">
        <v>56</v>
      </c>
      <c r="AN35" s="436">
        <f>(X35+AF35)-(AB35+AJ35)</f>
        <v>13701</v>
      </c>
      <c r="AO35" s="437"/>
      <c r="AP35" s="55" t="s">
        <v>56</v>
      </c>
      <c r="AQ35" s="438"/>
      <c r="AR35" s="439"/>
      <c r="AS35" s="439"/>
      <c r="AT35" s="439"/>
      <c r="AU35" s="440"/>
    </row>
    <row r="36" spans="1:47" ht="15.75" customHeight="1">
      <c r="A36" s="140" t="s">
        <v>83</v>
      </c>
      <c r="B36" s="51"/>
      <c r="C36" s="51"/>
      <c r="D36" s="51"/>
      <c r="E36" s="51"/>
      <c r="F36" s="51"/>
      <c r="G36" s="47"/>
      <c r="H36" s="405">
        <f>SUM(AB9:AC30)</f>
        <v>9.4444444444444442E-2</v>
      </c>
      <c r="I36" s="406"/>
      <c r="J36" s="406"/>
      <c r="K36" s="407">
        <v>120</v>
      </c>
      <c r="L36" s="408"/>
      <c r="M36" s="37" t="s">
        <v>56</v>
      </c>
      <c r="N36" s="409">
        <f t="shared" si="2"/>
        <v>272</v>
      </c>
      <c r="O36" s="410"/>
      <c r="P36" s="37" t="s">
        <v>56</v>
      </c>
      <c r="Q36" s="31"/>
      <c r="R36" s="418" t="s">
        <v>39</v>
      </c>
      <c r="S36" s="419"/>
      <c r="T36" s="419"/>
      <c r="U36" s="419"/>
      <c r="V36" s="419"/>
      <c r="W36" s="419"/>
      <c r="X36" s="403">
        <v>61000</v>
      </c>
      <c r="Y36" s="404"/>
      <c r="Z36" s="404"/>
      <c r="AA36" s="56" t="s">
        <v>56</v>
      </c>
      <c r="AB36" s="416">
        <v>2000</v>
      </c>
      <c r="AC36" s="417"/>
      <c r="AD36" s="417"/>
      <c r="AE36" s="57" t="s">
        <v>56</v>
      </c>
      <c r="AF36" s="416">
        <v>0</v>
      </c>
      <c r="AG36" s="417"/>
      <c r="AH36" s="417"/>
      <c r="AI36" s="56" t="s">
        <v>56</v>
      </c>
      <c r="AJ36" s="416">
        <v>0</v>
      </c>
      <c r="AK36" s="417"/>
      <c r="AL36" s="417"/>
      <c r="AM36" s="56" t="s">
        <v>56</v>
      </c>
      <c r="AN36" s="380">
        <f t="shared" ref="AN36:AN43" si="3">(X36+AF36)-(AB36+AJ36)</f>
        <v>59000</v>
      </c>
      <c r="AO36" s="381"/>
      <c r="AP36" s="56" t="s">
        <v>56</v>
      </c>
      <c r="AQ36" s="382"/>
      <c r="AR36" s="383"/>
      <c r="AS36" s="383"/>
      <c r="AT36" s="383"/>
      <c r="AU36" s="384"/>
    </row>
    <row r="37" spans="1:47" ht="15.75" customHeight="1">
      <c r="A37" s="140" t="s">
        <v>67</v>
      </c>
      <c r="B37" s="51"/>
      <c r="C37" s="51"/>
      <c r="D37" s="51"/>
      <c r="E37" s="51"/>
      <c r="F37" s="51"/>
      <c r="G37" s="47"/>
      <c r="H37" s="405">
        <f>SUM(AD9:AE30)</f>
        <v>1.5972222222222221E-2</v>
      </c>
      <c r="I37" s="406"/>
      <c r="J37" s="406"/>
      <c r="K37" s="407">
        <v>89</v>
      </c>
      <c r="L37" s="408"/>
      <c r="M37" s="37" t="s">
        <v>56</v>
      </c>
      <c r="N37" s="409">
        <f t="shared" si="2"/>
        <v>34.116666666666667</v>
      </c>
      <c r="O37" s="410"/>
      <c r="P37" s="37" t="s">
        <v>56</v>
      </c>
      <c r="Q37" s="31"/>
      <c r="R37" s="401" t="s">
        <v>40</v>
      </c>
      <c r="S37" s="402"/>
      <c r="T37" s="402"/>
      <c r="U37" s="402"/>
      <c r="V37" s="402"/>
      <c r="W37" s="402"/>
      <c r="X37" s="403">
        <v>0</v>
      </c>
      <c r="Y37" s="404"/>
      <c r="Z37" s="404"/>
      <c r="AA37" s="56" t="s">
        <v>56</v>
      </c>
      <c r="AB37" s="40"/>
      <c r="AC37" s="41"/>
      <c r="AD37" s="41"/>
      <c r="AE37" s="39"/>
      <c r="AF37" s="416">
        <v>0</v>
      </c>
      <c r="AG37" s="417"/>
      <c r="AH37" s="417"/>
      <c r="AI37" s="56" t="s">
        <v>56</v>
      </c>
      <c r="AJ37" s="416">
        <v>0</v>
      </c>
      <c r="AK37" s="417"/>
      <c r="AL37" s="417"/>
      <c r="AM37" s="56" t="s">
        <v>56</v>
      </c>
      <c r="AN37" s="380">
        <f t="shared" si="3"/>
        <v>0</v>
      </c>
      <c r="AO37" s="381"/>
      <c r="AP37" s="56" t="s">
        <v>56</v>
      </c>
      <c r="AQ37" s="382"/>
      <c r="AR37" s="383"/>
      <c r="AS37" s="383"/>
      <c r="AT37" s="383"/>
      <c r="AU37" s="384"/>
    </row>
    <row r="38" spans="1:47" ht="15.75" customHeight="1">
      <c r="A38" s="140" t="s">
        <v>150</v>
      </c>
      <c r="B38" s="51"/>
      <c r="C38" s="51"/>
      <c r="D38" s="51"/>
      <c r="E38" s="51"/>
      <c r="F38" s="51"/>
      <c r="G38" s="47"/>
      <c r="H38" s="405">
        <f>SUM(AF9:AG30)</f>
        <v>0.20208333333333331</v>
      </c>
      <c r="I38" s="406"/>
      <c r="J38" s="406"/>
      <c r="K38" s="407">
        <v>89</v>
      </c>
      <c r="L38" s="408"/>
      <c r="M38" s="37" t="s">
        <v>56</v>
      </c>
      <c r="N38" s="409">
        <f t="shared" si="2"/>
        <v>431.65</v>
      </c>
      <c r="O38" s="410"/>
      <c r="P38" s="37" t="s">
        <v>56</v>
      </c>
      <c r="Q38" s="31"/>
      <c r="R38" s="401" t="s">
        <v>41</v>
      </c>
      <c r="S38" s="402"/>
      <c r="T38" s="402"/>
      <c r="U38" s="402"/>
      <c r="V38" s="402"/>
      <c r="W38" s="402"/>
      <c r="X38" s="403">
        <v>0</v>
      </c>
      <c r="Y38" s="404"/>
      <c r="Z38" s="404"/>
      <c r="AA38" s="57" t="s">
        <v>59</v>
      </c>
      <c r="AB38" s="40"/>
      <c r="AC38" s="41"/>
      <c r="AD38" s="41"/>
      <c r="AE38" s="39"/>
      <c r="AF38" s="416">
        <v>0</v>
      </c>
      <c r="AG38" s="417"/>
      <c r="AH38" s="417"/>
      <c r="AI38" s="57" t="s">
        <v>59</v>
      </c>
      <c r="AJ38" s="416">
        <v>0</v>
      </c>
      <c r="AK38" s="417"/>
      <c r="AL38" s="417"/>
      <c r="AM38" s="57" t="s">
        <v>59</v>
      </c>
      <c r="AN38" s="380">
        <f t="shared" si="3"/>
        <v>0</v>
      </c>
      <c r="AO38" s="381"/>
      <c r="AP38" s="57" t="s">
        <v>59</v>
      </c>
      <c r="AQ38" s="382"/>
      <c r="AR38" s="383"/>
      <c r="AS38" s="383"/>
      <c r="AT38" s="383"/>
      <c r="AU38" s="384"/>
    </row>
    <row r="39" spans="1:47" ht="15.75" customHeight="1">
      <c r="A39" s="140" t="s">
        <v>84</v>
      </c>
      <c r="B39" s="51"/>
      <c r="C39" s="51"/>
      <c r="D39" s="51"/>
      <c r="E39" s="51"/>
      <c r="F39" s="51"/>
      <c r="G39" s="47"/>
      <c r="H39" s="405">
        <f>SUM(AH9:AI30)</f>
        <v>0</v>
      </c>
      <c r="I39" s="406"/>
      <c r="J39" s="406"/>
      <c r="K39" s="407">
        <v>0</v>
      </c>
      <c r="L39" s="408"/>
      <c r="M39" s="37" t="s">
        <v>56</v>
      </c>
      <c r="N39" s="409">
        <f t="shared" si="2"/>
        <v>0</v>
      </c>
      <c r="O39" s="410"/>
      <c r="P39" s="37" t="s">
        <v>56</v>
      </c>
      <c r="Q39" s="11"/>
      <c r="R39" s="401" t="s">
        <v>42</v>
      </c>
      <c r="S39" s="402"/>
      <c r="T39" s="402"/>
      <c r="U39" s="402"/>
      <c r="V39" s="402"/>
      <c r="W39" s="402"/>
      <c r="X39" s="403">
        <v>0</v>
      </c>
      <c r="Y39" s="404"/>
      <c r="Z39" s="404"/>
      <c r="AA39" s="57" t="s">
        <v>59</v>
      </c>
      <c r="AB39" s="40"/>
      <c r="AC39" s="41"/>
      <c r="AD39" s="41"/>
      <c r="AE39" s="39"/>
      <c r="AF39" s="416">
        <v>0</v>
      </c>
      <c r="AG39" s="417"/>
      <c r="AH39" s="417"/>
      <c r="AI39" s="57" t="s">
        <v>59</v>
      </c>
      <c r="AJ39" s="416">
        <v>0</v>
      </c>
      <c r="AK39" s="417"/>
      <c r="AL39" s="417"/>
      <c r="AM39" s="57" t="s">
        <v>59</v>
      </c>
      <c r="AN39" s="380">
        <f t="shared" si="3"/>
        <v>0</v>
      </c>
      <c r="AO39" s="381"/>
      <c r="AP39" s="57" t="s">
        <v>59</v>
      </c>
      <c r="AQ39" s="382"/>
      <c r="AR39" s="383"/>
      <c r="AS39" s="383"/>
      <c r="AT39" s="383"/>
      <c r="AU39" s="384"/>
    </row>
    <row r="40" spans="1:47" ht="15.75" customHeight="1">
      <c r="A40" s="140" t="s">
        <v>85</v>
      </c>
      <c r="B40" s="51"/>
      <c r="C40" s="51"/>
      <c r="D40" s="51"/>
      <c r="E40" s="51"/>
      <c r="F40" s="51"/>
      <c r="G40" s="47"/>
      <c r="H40" s="405">
        <f>SUM(AJ10:AK30)</f>
        <v>0</v>
      </c>
      <c r="I40" s="406"/>
      <c r="J40" s="406"/>
      <c r="K40" s="407">
        <v>0</v>
      </c>
      <c r="L40" s="408"/>
      <c r="M40" s="37" t="s">
        <v>56</v>
      </c>
      <c r="N40" s="409">
        <f t="shared" si="2"/>
        <v>0</v>
      </c>
      <c r="O40" s="410"/>
      <c r="P40" s="37" t="s">
        <v>56</v>
      </c>
      <c r="Q40" s="11"/>
      <c r="R40" s="401" t="s">
        <v>43</v>
      </c>
      <c r="S40" s="402"/>
      <c r="T40" s="402"/>
      <c r="U40" s="402"/>
      <c r="V40" s="402"/>
      <c r="W40" s="402"/>
      <c r="X40" s="403">
        <v>0</v>
      </c>
      <c r="Y40" s="404"/>
      <c r="Z40" s="404"/>
      <c r="AA40" s="57" t="s">
        <v>59</v>
      </c>
      <c r="AB40" s="40"/>
      <c r="AC40" s="41"/>
      <c r="AD40" s="41"/>
      <c r="AE40" s="39"/>
      <c r="AF40" s="416">
        <v>0</v>
      </c>
      <c r="AG40" s="417"/>
      <c r="AH40" s="417"/>
      <c r="AI40" s="57" t="s">
        <v>59</v>
      </c>
      <c r="AJ40" s="416">
        <v>0</v>
      </c>
      <c r="AK40" s="417"/>
      <c r="AL40" s="417"/>
      <c r="AM40" s="57" t="s">
        <v>59</v>
      </c>
      <c r="AN40" s="380">
        <f t="shared" si="3"/>
        <v>0</v>
      </c>
      <c r="AO40" s="381"/>
      <c r="AP40" s="57" t="s">
        <v>59</v>
      </c>
      <c r="AQ40" s="382"/>
      <c r="AR40" s="383"/>
      <c r="AS40" s="383"/>
      <c r="AT40" s="383"/>
      <c r="AU40" s="384"/>
    </row>
    <row r="41" spans="1:47" ht="15.75" customHeight="1">
      <c r="A41" s="140" t="s">
        <v>68</v>
      </c>
      <c r="B41" s="51"/>
      <c r="C41" s="51"/>
      <c r="D41" s="51"/>
      <c r="E41" s="51"/>
      <c r="F41" s="51"/>
      <c r="G41" s="47"/>
      <c r="H41" s="405">
        <f>SUM(AL9:AM30)</f>
        <v>0.6875</v>
      </c>
      <c r="I41" s="406"/>
      <c r="J41" s="406"/>
      <c r="K41" s="407">
        <v>8</v>
      </c>
      <c r="L41" s="408"/>
      <c r="M41" s="37" t="s">
        <v>56</v>
      </c>
      <c r="N41" s="409">
        <f t="shared" si="2"/>
        <v>132</v>
      </c>
      <c r="O41" s="410"/>
      <c r="P41" s="37" t="s">
        <v>56</v>
      </c>
      <c r="Q41" s="11"/>
      <c r="R41" s="411" t="s">
        <v>44</v>
      </c>
      <c r="S41" s="412"/>
      <c r="T41" s="412"/>
      <c r="U41" s="412"/>
      <c r="V41" s="412"/>
      <c r="W41" s="413"/>
      <c r="X41" s="403">
        <v>0</v>
      </c>
      <c r="Y41" s="404"/>
      <c r="Z41" s="404"/>
      <c r="AA41" s="57" t="s">
        <v>59</v>
      </c>
      <c r="AB41" s="40"/>
      <c r="AC41" s="41"/>
      <c r="AD41" s="41"/>
      <c r="AE41" s="39"/>
      <c r="AF41" s="414">
        <v>0</v>
      </c>
      <c r="AG41" s="415"/>
      <c r="AH41" s="415"/>
      <c r="AI41" s="57" t="s">
        <v>59</v>
      </c>
      <c r="AJ41" s="414">
        <v>0</v>
      </c>
      <c r="AK41" s="415"/>
      <c r="AL41" s="415"/>
      <c r="AM41" s="57" t="s">
        <v>59</v>
      </c>
      <c r="AN41" s="380">
        <f t="shared" si="3"/>
        <v>0</v>
      </c>
      <c r="AO41" s="381"/>
      <c r="AP41" s="57" t="s">
        <v>59</v>
      </c>
      <c r="AQ41" s="382"/>
      <c r="AR41" s="383"/>
      <c r="AS41" s="383"/>
      <c r="AT41" s="383"/>
      <c r="AU41" s="384"/>
    </row>
    <row r="42" spans="1:47" ht="15.75" customHeight="1">
      <c r="A42" s="140" t="s">
        <v>55</v>
      </c>
      <c r="B42" s="51"/>
      <c r="C42" s="51"/>
      <c r="D42" s="51"/>
      <c r="E42" s="51"/>
      <c r="F42" s="51"/>
      <c r="G42" s="47"/>
      <c r="H42" s="396">
        <v>0</v>
      </c>
      <c r="I42" s="397"/>
      <c r="J42" s="397"/>
      <c r="K42" s="398"/>
      <c r="L42" s="399"/>
      <c r="M42" s="400"/>
      <c r="N42" s="398"/>
      <c r="O42" s="399"/>
      <c r="P42" s="400"/>
      <c r="Q42" s="11"/>
      <c r="R42" s="401" t="s">
        <v>45</v>
      </c>
      <c r="S42" s="402"/>
      <c r="T42" s="402"/>
      <c r="U42" s="402"/>
      <c r="V42" s="402"/>
      <c r="W42" s="402"/>
      <c r="X42" s="403">
        <v>0</v>
      </c>
      <c r="Y42" s="404"/>
      <c r="Z42" s="404"/>
      <c r="AA42" s="57" t="s">
        <v>59</v>
      </c>
      <c r="AB42" s="40"/>
      <c r="AC42" s="41"/>
      <c r="AD42" s="41"/>
      <c r="AE42" s="39"/>
      <c r="AF42" s="378">
        <v>0</v>
      </c>
      <c r="AG42" s="379"/>
      <c r="AH42" s="379"/>
      <c r="AI42" s="57" t="s">
        <v>59</v>
      </c>
      <c r="AJ42" s="378">
        <v>0</v>
      </c>
      <c r="AK42" s="379"/>
      <c r="AL42" s="379"/>
      <c r="AM42" s="57" t="s">
        <v>59</v>
      </c>
      <c r="AN42" s="380">
        <f t="shared" si="3"/>
        <v>0</v>
      </c>
      <c r="AO42" s="381"/>
      <c r="AP42" s="57" t="s">
        <v>59</v>
      </c>
      <c r="AQ42" s="382"/>
      <c r="AR42" s="383"/>
      <c r="AS42" s="383"/>
      <c r="AT42" s="383"/>
      <c r="AU42" s="384"/>
    </row>
    <row r="43" spans="1:47" ht="15.75" customHeight="1" thickBot="1">
      <c r="A43" s="52" t="s">
        <v>50</v>
      </c>
      <c r="B43" s="53"/>
      <c r="C43" s="53"/>
      <c r="D43" s="53"/>
      <c r="E43" s="53"/>
      <c r="F43" s="53"/>
      <c r="H43" s="385">
        <v>0</v>
      </c>
      <c r="I43" s="386"/>
      <c r="J43" s="386"/>
      <c r="K43" s="387"/>
      <c r="L43" s="388"/>
      <c r="M43" s="389"/>
      <c r="N43" s="387"/>
      <c r="O43" s="388"/>
      <c r="P43" s="389"/>
      <c r="Q43" s="11"/>
      <c r="R43" s="16" t="s">
        <v>148</v>
      </c>
      <c r="S43" s="4"/>
      <c r="T43" s="390" t="s">
        <v>132</v>
      </c>
      <c r="U43" s="390"/>
      <c r="V43" s="390"/>
      <c r="W43" s="391"/>
      <c r="X43" s="392">
        <v>0</v>
      </c>
      <c r="Y43" s="393"/>
      <c r="Z43" s="393"/>
      <c r="AA43" s="71" t="s">
        <v>59</v>
      </c>
      <c r="AB43" s="72"/>
      <c r="AC43" s="73"/>
      <c r="AD43" s="73"/>
      <c r="AE43" s="74"/>
      <c r="AF43" s="394">
        <v>0</v>
      </c>
      <c r="AG43" s="395"/>
      <c r="AH43" s="395"/>
      <c r="AI43" s="71" t="s">
        <v>59</v>
      </c>
      <c r="AJ43" s="394">
        <v>0</v>
      </c>
      <c r="AK43" s="395"/>
      <c r="AL43" s="395"/>
      <c r="AM43" s="71" t="s">
        <v>59</v>
      </c>
      <c r="AN43" s="365">
        <f t="shared" si="3"/>
        <v>0</v>
      </c>
      <c r="AO43" s="366"/>
      <c r="AP43" s="71" t="s">
        <v>59</v>
      </c>
      <c r="AQ43" s="367"/>
      <c r="AR43" s="368"/>
      <c r="AS43" s="368"/>
      <c r="AT43" s="368"/>
      <c r="AU43" s="369"/>
    </row>
    <row r="44" spans="1:47" ht="15.75" customHeight="1" thickTop="1" thickBot="1">
      <c r="A44" s="18"/>
      <c r="B44" s="18"/>
      <c r="C44" s="54"/>
      <c r="D44" s="370" t="s">
        <v>77</v>
      </c>
      <c r="E44" s="370"/>
      <c r="F44" s="370"/>
      <c r="G44" s="371"/>
      <c r="H44" s="372">
        <f>SUM(H35:J43)</f>
        <v>1</v>
      </c>
      <c r="I44" s="373"/>
      <c r="J44" s="373"/>
      <c r="K44" s="374"/>
      <c r="L44" s="375"/>
      <c r="M44" s="43"/>
      <c r="N44" s="376">
        <f>SUM(N35:O41)</f>
        <v>869.76666666666665</v>
      </c>
      <c r="O44" s="37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60" t="s">
        <v>178</v>
      </c>
      <c r="D51" s="360"/>
      <c r="E51" s="360"/>
      <c r="F51" s="360"/>
      <c r="G51" s="360"/>
      <c r="H51" s="360"/>
      <c r="I51" s="87"/>
      <c r="J51" s="87"/>
      <c r="K51" s="88"/>
      <c r="L51" s="87"/>
      <c r="M51" s="87"/>
      <c r="N51" s="87"/>
      <c r="O51" s="87"/>
      <c r="P51" s="87"/>
      <c r="Q51" s="78"/>
      <c r="R51" s="85" t="s">
        <v>133</v>
      </c>
      <c r="S51" s="86"/>
      <c r="T51" s="360" t="s">
        <v>182</v>
      </c>
      <c r="U51" s="360"/>
      <c r="V51" s="360"/>
      <c r="W51" s="360"/>
      <c r="X51" s="360"/>
      <c r="Y51" s="360"/>
      <c r="Z51" s="78"/>
      <c r="AA51" s="78"/>
      <c r="AB51" s="78"/>
      <c r="AC51" s="78"/>
      <c r="AD51" s="78"/>
      <c r="AE51" s="78"/>
      <c r="AF51" s="78"/>
      <c r="AG51" s="78"/>
      <c r="AH51" s="78"/>
      <c r="AI51" s="78"/>
      <c r="AJ51" s="78"/>
      <c r="AK51" s="78"/>
      <c r="AL51" s="78"/>
      <c r="AM51" s="78"/>
      <c r="AN51" s="78"/>
      <c r="AO51" s="78"/>
      <c r="AP51" s="85" t="s">
        <v>133</v>
      </c>
      <c r="AQ51" s="86"/>
      <c r="AR51" s="360"/>
      <c r="AS51" s="360"/>
      <c r="AT51" s="360"/>
      <c r="AU51" s="36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61"/>
      <c r="AR54" s="361"/>
      <c r="AS54" s="361"/>
      <c r="AT54" s="361"/>
      <c r="AU54" s="36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2">
        <f>E6</f>
        <v>43801</v>
      </c>
      <c r="F59" s="363"/>
      <c r="G59" s="363"/>
      <c r="H59" s="363"/>
      <c r="I59" s="363"/>
      <c r="J59" s="36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2">
        <f>E6</f>
        <v>43801</v>
      </c>
      <c r="AK59" s="363"/>
      <c r="AL59" s="363"/>
      <c r="AM59" s="363"/>
      <c r="AN59" s="363"/>
      <c r="AO59" s="364"/>
      <c r="AP59" s="105"/>
      <c r="AQ59" s="105"/>
      <c r="AR59" s="105"/>
      <c r="AS59" s="105"/>
      <c r="AT59" s="105"/>
      <c r="AU59" s="105"/>
    </row>
    <row r="60" spans="1:58" ht="13.5" thickBot="1">
      <c r="A60" s="106" t="s">
        <v>0</v>
      </c>
      <c r="B60" s="107"/>
      <c r="C60" s="107"/>
      <c r="D60" s="107"/>
      <c r="E60" s="311" t="str">
        <f>E7</f>
        <v>LHT.MITRA ANUGERAH 35</v>
      </c>
      <c r="F60" s="312"/>
      <c r="G60" s="312"/>
      <c r="H60" s="312"/>
      <c r="I60" s="312"/>
      <c r="J60" s="31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11" t="str">
        <f>E7</f>
        <v>LHT.MITRA ANUGERAH 35</v>
      </c>
      <c r="AK60" s="312"/>
      <c r="AL60" s="312"/>
      <c r="AM60" s="312"/>
      <c r="AN60" s="312"/>
      <c r="AO60" s="31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14" t="s">
        <v>92</v>
      </c>
      <c r="C62" s="315"/>
      <c r="D62" s="315"/>
      <c r="E62" s="315"/>
      <c r="F62" s="315"/>
      <c r="G62" s="315"/>
      <c r="H62" s="315"/>
      <c r="I62" s="315"/>
      <c r="J62" s="315"/>
      <c r="K62" s="315"/>
      <c r="L62" s="315"/>
      <c r="M62" s="315"/>
      <c r="N62" s="315"/>
      <c r="O62" s="315"/>
      <c r="P62" s="315"/>
      <c r="Q62" s="315"/>
      <c r="R62" s="315"/>
      <c r="S62" s="315"/>
      <c r="T62" s="315"/>
      <c r="U62" s="315"/>
      <c r="V62" s="315"/>
      <c r="W62" s="315"/>
      <c r="X62" s="315"/>
      <c r="Y62" s="315"/>
      <c r="Z62" s="315"/>
      <c r="AA62" s="315"/>
      <c r="AB62" s="316"/>
      <c r="AC62" s="109"/>
      <c r="AD62" s="109"/>
      <c r="AE62" s="109"/>
      <c r="AF62" s="314" t="s">
        <v>147</v>
      </c>
      <c r="AG62" s="315"/>
      <c r="AH62" s="315"/>
      <c r="AI62" s="315"/>
      <c r="AJ62" s="315"/>
      <c r="AK62" s="315"/>
      <c r="AL62" s="315"/>
      <c r="AM62" s="315"/>
      <c r="AN62" s="315"/>
      <c r="AO62" s="315"/>
      <c r="AP62" s="315"/>
      <c r="AQ62" s="315"/>
      <c r="AR62" s="315"/>
      <c r="AS62" s="315"/>
      <c r="AT62" s="315"/>
      <c r="AU62" s="316"/>
      <c r="AV62" s="124"/>
      <c r="AW62" s="124"/>
      <c r="AX62" s="124"/>
      <c r="AY62" s="124"/>
      <c r="AZ62" s="124"/>
      <c r="BA62" s="124"/>
      <c r="BB62" s="124"/>
      <c r="BC62" s="124"/>
      <c r="BD62" s="124"/>
      <c r="BE62" s="124"/>
      <c r="BF62" s="124"/>
    </row>
    <row r="63" spans="1:58" ht="33.75" customHeight="1">
      <c r="A63" s="108"/>
      <c r="B63" s="317"/>
      <c r="C63" s="318"/>
      <c r="D63" s="318"/>
      <c r="E63" s="318"/>
      <c r="F63" s="318"/>
      <c r="G63" s="318"/>
      <c r="H63" s="318"/>
      <c r="I63" s="318"/>
      <c r="J63" s="318"/>
      <c r="K63" s="318"/>
      <c r="L63" s="318"/>
      <c r="M63" s="318"/>
      <c r="N63" s="318"/>
      <c r="O63" s="318"/>
      <c r="P63" s="318"/>
      <c r="Q63" s="318"/>
      <c r="R63" s="318"/>
      <c r="S63" s="318"/>
      <c r="T63" s="318"/>
      <c r="U63" s="318"/>
      <c r="V63" s="318"/>
      <c r="W63" s="318"/>
      <c r="X63" s="318"/>
      <c r="Y63" s="318"/>
      <c r="Z63" s="318"/>
      <c r="AA63" s="318"/>
      <c r="AB63" s="319"/>
      <c r="AC63" s="109"/>
      <c r="AD63" s="109"/>
      <c r="AE63" s="109"/>
      <c r="AF63" s="317"/>
      <c r="AG63" s="318"/>
      <c r="AH63" s="318"/>
      <c r="AI63" s="318"/>
      <c r="AJ63" s="318"/>
      <c r="AK63" s="318"/>
      <c r="AL63" s="318"/>
      <c r="AM63" s="318"/>
      <c r="AN63" s="318"/>
      <c r="AO63" s="318"/>
      <c r="AP63" s="318"/>
      <c r="AQ63" s="318"/>
      <c r="AR63" s="318"/>
      <c r="AS63" s="318"/>
      <c r="AT63" s="318"/>
      <c r="AU63" s="31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20" t="s">
        <v>93</v>
      </c>
      <c r="B65" s="323" t="s">
        <v>94</v>
      </c>
      <c r="C65" s="324"/>
      <c r="D65" s="324"/>
      <c r="E65" s="324"/>
      <c r="F65" s="324"/>
      <c r="G65" s="324"/>
      <c r="H65" s="324"/>
      <c r="I65" s="329" t="s">
        <v>95</v>
      </c>
      <c r="J65" s="330"/>
      <c r="K65" s="335" t="s">
        <v>97</v>
      </c>
      <c r="L65" s="336"/>
      <c r="M65" s="336"/>
      <c r="N65" s="336"/>
      <c r="O65" s="336"/>
      <c r="P65" s="336"/>
      <c r="Q65" s="336"/>
      <c r="R65" s="336"/>
      <c r="S65" s="336"/>
      <c r="T65" s="337"/>
      <c r="U65" s="335" t="s">
        <v>98</v>
      </c>
      <c r="V65" s="336"/>
      <c r="W65" s="336"/>
      <c r="X65" s="336"/>
      <c r="Y65" s="336"/>
      <c r="Z65" s="336"/>
      <c r="AA65" s="336"/>
      <c r="AB65" s="336"/>
      <c r="AC65" s="337"/>
      <c r="AD65" s="105"/>
      <c r="AE65" s="105"/>
      <c r="AF65" s="320" t="s">
        <v>93</v>
      </c>
      <c r="AG65" s="329" t="s">
        <v>141</v>
      </c>
      <c r="AH65" s="329"/>
      <c r="AI65" s="329"/>
      <c r="AJ65" s="329"/>
      <c r="AK65" s="329"/>
      <c r="AL65" s="329"/>
      <c r="AM65" s="329"/>
      <c r="AN65" s="329"/>
      <c r="AO65" s="329"/>
      <c r="AP65" s="338"/>
      <c r="AQ65" s="339" t="s">
        <v>144</v>
      </c>
      <c r="AR65" s="329"/>
      <c r="AS65" s="329"/>
      <c r="AT65" s="329"/>
      <c r="AU65" s="338"/>
    </row>
    <row r="66" spans="1:47" ht="15" customHeight="1">
      <c r="A66" s="321"/>
      <c r="B66" s="325"/>
      <c r="C66" s="326"/>
      <c r="D66" s="326"/>
      <c r="E66" s="326"/>
      <c r="F66" s="326"/>
      <c r="G66" s="326"/>
      <c r="H66" s="326"/>
      <c r="I66" s="331"/>
      <c r="J66" s="332"/>
      <c r="K66" s="340" t="s">
        <v>96</v>
      </c>
      <c r="L66" s="341"/>
      <c r="M66" s="344" t="s">
        <v>99</v>
      </c>
      <c r="N66" s="345"/>
      <c r="O66" s="345" t="s">
        <v>100</v>
      </c>
      <c r="P66" s="345"/>
      <c r="Q66" s="325" t="s">
        <v>128</v>
      </c>
      <c r="R66" s="326"/>
      <c r="S66" s="347" t="s">
        <v>101</v>
      </c>
      <c r="T66" s="348"/>
      <c r="U66" s="351" t="s">
        <v>96</v>
      </c>
      <c r="V66" s="352"/>
      <c r="W66" s="344" t="s">
        <v>99</v>
      </c>
      <c r="X66" s="345"/>
      <c r="Y66" s="345" t="s">
        <v>100</v>
      </c>
      <c r="Z66" s="345"/>
      <c r="AA66" s="353" t="s">
        <v>102</v>
      </c>
      <c r="AB66" s="353"/>
      <c r="AC66" s="354"/>
      <c r="AD66" s="105"/>
      <c r="AE66" s="105"/>
      <c r="AF66" s="321"/>
      <c r="AG66" s="331" t="s">
        <v>143</v>
      </c>
      <c r="AH66" s="331"/>
      <c r="AI66" s="331"/>
      <c r="AJ66" s="331"/>
      <c r="AK66" s="331"/>
      <c r="AL66" s="331"/>
      <c r="AM66" s="331" t="s">
        <v>142</v>
      </c>
      <c r="AN66" s="331"/>
      <c r="AO66" s="331"/>
      <c r="AP66" s="357"/>
      <c r="AQ66" s="359" t="s">
        <v>143</v>
      </c>
      <c r="AR66" s="331"/>
      <c r="AS66" s="331"/>
      <c r="AT66" s="331"/>
      <c r="AU66" s="291" t="s">
        <v>145</v>
      </c>
    </row>
    <row r="67" spans="1:47" ht="15" customHeight="1" thickBot="1">
      <c r="A67" s="322"/>
      <c r="B67" s="327"/>
      <c r="C67" s="328"/>
      <c r="D67" s="328"/>
      <c r="E67" s="328"/>
      <c r="F67" s="328"/>
      <c r="G67" s="328"/>
      <c r="H67" s="328"/>
      <c r="I67" s="333"/>
      <c r="J67" s="334"/>
      <c r="K67" s="342"/>
      <c r="L67" s="343"/>
      <c r="M67" s="346"/>
      <c r="N67" s="333"/>
      <c r="O67" s="333"/>
      <c r="P67" s="333"/>
      <c r="Q67" s="327"/>
      <c r="R67" s="328"/>
      <c r="S67" s="349"/>
      <c r="T67" s="350"/>
      <c r="U67" s="342"/>
      <c r="V67" s="343"/>
      <c r="W67" s="346"/>
      <c r="X67" s="333"/>
      <c r="Y67" s="333"/>
      <c r="Z67" s="333"/>
      <c r="AA67" s="355"/>
      <c r="AB67" s="355"/>
      <c r="AC67" s="356"/>
      <c r="AD67" s="105"/>
      <c r="AE67" s="105"/>
      <c r="AF67" s="322"/>
      <c r="AG67" s="333"/>
      <c r="AH67" s="333"/>
      <c r="AI67" s="333"/>
      <c r="AJ67" s="333"/>
      <c r="AK67" s="333"/>
      <c r="AL67" s="333"/>
      <c r="AM67" s="333"/>
      <c r="AN67" s="333"/>
      <c r="AO67" s="333"/>
      <c r="AP67" s="358"/>
      <c r="AQ67" s="346"/>
      <c r="AR67" s="333"/>
      <c r="AS67" s="333"/>
      <c r="AT67" s="333"/>
      <c r="AU67" s="292"/>
    </row>
    <row r="68" spans="1:47" ht="15" customHeight="1" thickTop="1">
      <c r="A68" s="110">
        <v>1</v>
      </c>
      <c r="B68" s="111" t="s">
        <v>103</v>
      </c>
      <c r="C68" s="112"/>
      <c r="D68" s="112"/>
      <c r="E68" s="112"/>
      <c r="F68" s="112"/>
      <c r="G68" s="112"/>
      <c r="H68" s="113"/>
      <c r="I68" s="293" t="s">
        <v>104</v>
      </c>
      <c r="J68" s="294"/>
      <c r="K68" s="295" t="s">
        <v>105</v>
      </c>
      <c r="L68" s="296"/>
      <c r="M68" s="297">
        <v>0</v>
      </c>
      <c r="N68" s="298"/>
      <c r="O68" s="299">
        <v>0</v>
      </c>
      <c r="P68" s="298"/>
      <c r="Q68" s="300">
        <v>0</v>
      </c>
      <c r="R68" s="301"/>
      <c r="S68" s="300">
        <v>0</v>
      </c>
      <c r="T68" s="307"/>
      <c r="U68" s="295" t="s">
        <v>105</v>
      </c>
      <c r="V68" s="296"/>
      <c r="W68" s="298">
        <v>0</v>
      </c>
      <c r="X68" s="308"/>
      <c r="Y68" s="308">
        <v>0</v>
      </c>
      <c r="Z68" s="308"/>
      <c r="AA68" s="309"/>
      <c r="AB68" s="309"/>
      <c r="AC68" s="310"/>
      <c r="AD68" s="105"/>
      <c r="AE68" s="105"/>
      <c r="AF68" s="110">
        <v>1</v>
      </c>
      <c r="AG68" s="302" t="s">
        <v>157</v>
      </c>
      <c r="AH68" s="303"/>
      <c r="AI68" s="303"/>
      <c r="AJ68" s="303"/>
      <c r="AK68" s="303"/>
      <c r="AL68" s="305"/>
      <c r="AM68" s="302" t="s">
        <v>202</v>
      </c>
      <c r="AN68" s="303"/>
      <c r="AO68" s="303"/>
      <c r="AP68" s="304"/>
      <c r="AQ68" s="305"/>
      <c r="AR68" s="306"/>
      <c r="AS68" s="306"/>
      <c r="AT68" s="306"/>
      <c r="AU68" s="126"/>
    </row>
    <row r="69" spans="1:47" ht="15" customHeight="1">
      <c r="A69" s="114">
        <v>2</v>
      </c>
      <c r="B69" s="115" t="s">
        <v>106</v>
      </c>
      <c r="C69" s="116"/>
      <c r="D69" s="116"/>
      <c r="E69" s="116"/>
      <c r="F69" s="116"/>
      <c r="G69" s="116"/>
      <c r="H69" s="117"/>
      <c r="I69" s="288" t="s">
        <v>129</v>
      </c>
      <c r="J69" s="289"/>
      <c r="K69" s="283">
        <v>0</v>
      </c>
      <c r="L69" s="284"/>
      <c r="M69" s="290">
        <v>0</v>
      </c>
      <c r="N69" s="285"/>
      <c r="O69" s="281">
        <v>0</v>
      </c>
      <c r="P69" s="285"/>
      <c r="Q69" s="281">
        <v>0</v>
      </c>
      <c r="R69" s="290"/>
      <c r="S69" s="281">
        <v>0</v>
      </c>
      <c r="T69" s="282"/>
      <c r="U69" s="283">
        <v>0</v>
      </c>
      <c r="V69" s="284"/>
      <c r="W69" s="285">
        <v>0</v>
      </c>
      <c r="X69" s="286"/>
      <c r="Y69" s="286">
        <v>0</v>
      </c>
      <c r="Z69" s="286"/>
      <c r="AA69" s="286"/>
      <c r="AB69" s="286"/>
      <c r="AC69" s="287"/>
      <c r="AD69" s="105"/>
      <c r="AE69" s="105"/>
      <c r="AF69" s="114">
        <v>2</v>
      </c>
      <c r="AG69" s="270" t="s">
        <v>174</v>
      </c>
      <c r="AH69" s="271"/>
      <c r="AI69" s="271"/>
      <c r="AJ69" s="271"/>
      <c r="AK69" s="271"/>
      <c r="AL69" s="266"/>
      <c r="AM69" s="270" t="s">
        <v>175</v>
      </c>
      <c r="AN69" s="271"/>
      <c r="AO69" s="271"/>
      <c r="AP69" s="272"/>
      <c r="AQ69" s="266"/>
      <c r="AR69" s="267"/>
      <c r="AS69" s="267"/>
      <c r="AT69" s="267"/>
      <c r="AU69" s="127"/>
    </row>
    <row r="70" spans="1:47" ht="15" customHeight="1">
      <c r="A70" s="114">
        <v>3</v>
      </c>
      <c r="B70" s="115" t="s">
        <v>107</v>
      </c>
      <c r="C70" s="116"/>
      <c r="D70" s="116"/>
      <c r="E70" s="116"/>
      <c r="F70" s="116"/>
      <c r="G70" s="116"/>
      <c r="H70" s="117"/>
      <c r="I70" s="288" t="s">
        <v>108</v>
      </c>
      <c r="J70" s="289"/>
      <c r="K70" s="283">
        <v>0</v>
      </c>
      <c r="L70" s="284"/>
      <c r="M70" s="290">
        <v>0</v>
      </c>
      <c r="N70" s="285"/>
      <c r="O70" s="281">
        <v>0</v>
      </c>
      <c r="P70" s="285"/>
      <c r="Q70" s="281">
        <v>0</v>
      </c>
      <c r="R70" s="290"/>
      <c r="S70" s="281">
        <v>0</v>
      </c>
      <c r="T70" s="282"/>
      <c r="U70" s="283">
        <v>0</v>
      </c>
      <c r="V70" s="284"/>
      <c r="W70" s="285">
        <v>0</v>
      </c>
      <c r="X70" s="286"/>
      <c r="Y70" s="286">
        <v>0</v>
      </c>
      <c r="Z70" s="286"/>
      <c r="AA70" s="286"/>
      <c r="AB70" s="286"/>
      <c r="AC70" s="287"/>
      <c r="AD70" s="105"/>
      <c r="AE70" s="105"/>
      <c r="AF70" s="114">
        <v>3</v>
      </c>
      <c r="AG70" s="270" t="s">
        <v>158</v>
      </c>
      <c r="AH70" s="271"/>
      <c r="AI70" s="271"/>
      <c r="AJ70" s="271"/>
      <c r="AK70" s="271"/>
      <c r="AL70" s="266"/>
      <c r="AM70" s="270" t="s">
        <v>203</v>
      </c>
      <c r="AN70" s="271"/>
      <c r="AO70" s="271"/>
      <c r="AP70" s="272"/>
      <c r="AQ70" s="266"/>
      <c r="AR70" s="267"/>
      <c r="AS70" s="267"/>
      <c r="AT70" s="267"/>
      <c r="AU70" s="127"/>
    </row>
    <row r="71" spans="1:47" ht="15" customHeight="1">
      <c r="A71" s="114">
        <v>4</v>
      </c>
      <c r="B71" s="115" t="s">
        <v>109</v>
      </c>
      <c r="C71" s="116"/>
      <c r="D71" s="116"/>
      <c r="E71" s="116"/>
      <c r="F71" s="116"/>
      <c r="G71" s="116"/>
      <c r="H71" s="117"/>
      <c r="I71" s="288" t="s">
        <v>108</v>
      </c>
      <c r="J71" s="289"/>
      <c r="K71" s="283">
        <v>0</v>
      </c>
      <c r="L71" s="284"/>
      <c r="M71" s="290">
        <v>0</v>
      </c>
      <c r="N71" s="285"/>
      <c r="O71" s="281">
        <v>0</v>
      </c>
      <c r="P71" s="285"/>
      <c r="Q71" s="281">
        <v>0</v>
      </c>
      <c r="R71" s="290"/>
      <c r="S71" s="281">
        <v>0</v>
      </c>
      <c r="T71" s="282"/>
      <c r="U71" s="283">
        <v>0</v>
      </c>
      <c r="V71" s="284"/>
      <c r="W71" s="285">
        <v>0</v>
      </c>
      <c r="X71" s="286"/>
      <c r="Y71" s="286">
        <v>0</v>
      </c>
      <c r="Z71" s="286"/>
      <c r="AA71" s="286"/>
      <c r="AB71" s="286"/>
      <c r="AC71" s="287"/>
      <c r="AD71" s="105"/>
      <c r="AE71" s="105"/>
      <c r="AF71" s="114">
        <v>4</v>
      </c>
      <c r="AG71" s="137" t="s">
        <v>176</v>
      </c>
      <c r="AH71" s="138"/>
      <c r="AI71" s="138"/>
      <c r="AJ71" s="138"/>
      <c r="AK71" s="138"/>
      <c r="AL71" s="136"/>
      <c r="AM71" s="137" t="s">
        <v>177</v>
      </c>
      <c r="AN71" s="138"/>
      <c r="AO71" s="138"/>
      <c r="AP71" s="139"/>
      <c r="AQ71" s="266"/>
      <c r="AR71" s="267"/>
      <c r="AS71" s="267"/>
      <c r="AT71" s="267"/>
      <c r="AU71" s="127"/>
    </row>
    <row r="72" spans="1:47" ht="15" customHeight="1">
      <c r="A72" s="114">
        <v>5</v>
      </c>
      <c r="B72" s="115" t="s">
        <v>110</v>
      </c>
      <c r="C72" s="116"/>
      <c r="D72" s="116"/>
      <c r="E72" s="116"/>
      <c r="F72" s="116"/>
      <c r="G72" s="116"/>
      <c r="H72" s="117"/>
      <c r="I72" s="288" t="s">
        <v>108</v>
      </c>
      <c r="J72" s="289"/>
      <c r="K72" s="283">
        <v>0</v>
      </c>
      <c r="L72" s="284"/>
      <c r="M72" s="290">
        <v>0</v>
      </c>
      <c r="N72" s="285"/>
      <c r="O72" s="281">
        <v>0</v>
      </c>
      <c r="P72" s="285"/>
      <c r="Q72" s="281">
        <v>0</v>
      </c>
      <c r="R72" s="290"/>
      <c r="S72" s="281">
        <v>0</v>
      </c>
      <c r="T72" s="282"/>
      <c r="U72" s="283">
        <v>0</v>
      </c>
      <c r="V72" s="284"/>
      <c r="W72" s="285">
        <v>0</v>
      </c>
      <c r="X72" s="286"/>
      <c r="Y72" s="286">
        <v>0</v>
      </c>
      <c r="Z72" s="286"/>
      <c r="AA72" s="286"/>
      <c r="AB72" s="286"/>
      <c r="AC72" s="287"/>
      <c r="AD72" s="105"/>
      <c r="AE72" s="105"/>
      <c r="AF72" s="114">
        <v>5</v>
      </c>
      <c r="AG72" s="137" t="s">
        <v>178</v>
      </c>
      <c r="AH72" s="138"/>
      <c r="AI72" s="138"/>
      <c r="AJ72" s="138"/>
      <c r="AK72" s="138"/>
      <c r="AL72" s="136"/>
      <c r="AM72" s="137" t="s">
        <v>179</v>
      </c>
      <c r="AN72" s="138"/>
      <c r="AO72" s="138"/>
      <c r="AP72" s="139"/>
      <c r="AQ72" s="266"/>
      <c r="AR72" s="267"/>
      <c r="AS72" s="267"/>
      <c r="AT72" s="267"/>
      <c r="AU72" s="127"/>
    </row>
    <row r="73" spans="1:47" ht="15" customHeight="1">
      <c r="A73" s="114">
        <v>6</v>
      </c>
      <c r="B73" s="115" t="s">
        <v>111</v>
      </c>
      <c r="C73" s="116"/>
      <c r="D73" s="116"/>
      <c r="E73" s="116"/>
      <c r="F73" s="116"/>
      <c r="G73" s="116"/>
      <c r="H73" s="117"/>
      <c r="I73" s="288" t="s">
        <v>108</v>
      </c>
      <c r="J73" s="289"/>
      <c r="K73" s="283">
        <v>0</v>
      </c>
      <c r="L73" s="284"/>
      <c r="M73" s="290">
        <v>0</v>
      </c>
      <c r="N73" s="285"/>
      <c r="O73" s="281">
        <v>0</v>
      </c>
      <c r="P73" s="285"/>
      <c r="Q73" s="281">
        <v>0</v>
      </c>
      <c r="R73" s="290"/>
      <c r="S73" s="281">
        <v>0</v>
      </c>
      <c r="T73" s="282"/>
      <c r="U73" s="283">
        <v>0</v>
      </c>
      <c r="V73" s="284"/>
      <c r="W73" s="285">
        <v>0</v>
      </c>
      <c r="X73" s="286"/>
      <c r="Y73" s="286">
        <v>0</v>
      </c>
      <c r="Z73" s="286"/>
      <c r="AA73" s="286"/>
      <c r="AB73" s="286"/>
      <c r="AC73" s="287"/>
      <c r="AD73" s="105"/>
      <c r="AE73" s="105"/>
      <c r="AF73" s="114">
        <v>6</v>
      </c>
      <c r="AG73" s="137" t="s">
        <v>159</v>
      </c>
      <c r="AH73" s="138"/>
      <c r="AI73" s="138"/>
      <c r="AJ73" s="138"/>
      <c r="AK73" s="138"/>
      <c r="AL73" s="136"/>
      <c r="AM73" s="137" t="s">
        <v>165</v>
      </c>
      <c r="AN73" s="138"/>
      <c r="AO73" s="138" t="s">
        <v>180</v>
      </c>
      <c r="AP73" s="139"/>
      <c r="AQ73" s="266"/>
      <c r="AR73" s="267"/>
      <c r="AS73" s="267"/>
      <c r="AT73" s="267"/>
      <c r="AU73" s="127"/>
    </row>
    <row r="74" spans="1:47" ht="15" customHeight="1">
      <c r="A74" s="114">
        <v>7</v>
      </c>
      <c r="B74" s="115" t="s">
        <v>112</v>
      </c>
      <c r="C74" s="116"/>
      <c r="D74" s="116"/>
      <c r="E74" s="116"/>
      <c r="F74" s="116"/>
      <c r="G74" s="116"/>
      <c r="H74" s="117"/>
      <c r="I74" s="288" t="s">
        <v>108</v>
      </c>
      <c r="J74" s="289"/>
      <c r="K74" s="283">
        <v>0</v>
      </c>
      <c r="L74" s="284"/>
      <c r="M74" s="290">
        <v>0</v>
      </c>
      <c r="N74" s="285"/>
      <c r="O74" s="281">
        <v>0</v>
      </c>
      <c r="P74" s="285"/>
      <c r="Q74" s="281">
        <v>0</v>
      </c>
      <c r="R74" s="290"/>
      <c r="S74" s="281">
        <v>0</v>
      </c>
      <c r="T74" s="282"/>
      <c r="U74" s="283">
        <v>0</v>
      </c>
      <c r="V74" s="284"/>
      <c r="W74" s="285">
        <v>0</v>
      </c>
      <c r="X74" s="286"/>
      <c r="Y74" s="286">
        <v>0</v>
      </c>
      <c r="Z74" s="286"/>
      <c r="AA74" s="286"/>
      <c r="AB74" s="286"/>
      <c r="AC74" s="287"/>
      <c r="AD74" s="105"/>
      <c r="AE74" s="105"/>
      <c r="AF74" s="114">
        <v>7</v>
      </c>
      <c r="AG74" s="137" t="s">
        <v>160</v>
      </c>
      <c r="AH74" s="138"/>
      <c r="AI74" s="138"/>
      <c r="AJ74" s="138"/>
      <c r="AK74" s="138"/>
      <c r="AL74" s="136"/>
      <c r="AM74" s="137" t="s">
        <v>166</v>
      </c>
      <c r="AN74" s="138"/>
      <c r="AO74" s="138"/>
      <c r="AP74" s="139"/>
      <c r="AQ74" s="266"/>
      <c r="AR74" s="267"/>
      <c r="AS74" s="267"/>
      <c r="AT74" s="267"/>
      <c r="AU74" s="127"/>
    </row>
    <row r="75" spans="1:47" ht="15" customHeight="1">
      <c r="A75" s="114">
        <v>8</v>
      </c>
      <c r="B75" s="115" t="s">
        <v>113</v>
      </c>
      <c r="C75" s="116"/>
      <c r="D75" s="116"/>
      <c r="E75" s="116"/>
      <c r="F75" s="116"/>
      <c r="G75" s="116"/>
      <c r="H75" s="117"/>
      <c r="I75" s="288" t="s">
        <v>108</v>
      </c>
      <c r="J75" s="289"/>
      <c r="K75" s="283">
        <v>0</v>
      </c>
      <c r="L75" s="284"/>
      <c r="M75" s="290">
        <v>0</v>
      </c>
      <c r="N75" s="285"/>
      <c r="O75" s="281">
        <v>0</v>
      </c>
      <c r="P75" s="285"/>
      <c r="Q75" s="281">
        <v>0</v>
      </c>
      <c r="R75" s="290"/>
      <c r="S75" s="281">
        <v>0</v>
      </c>
      <c r="T75" s="282"/>
      <c r="U75" s="283">
        <v>0</v>
      </c>
      <c r="V75" s="284"/>
      <c r="W75" s="285">
        <v>0</v>
      </c>
      <c r="X75" s="286"/>
      <c r="Y75" s="286">
        <v>0</v>
      </c>
      <c r="Z75" s="286"/>
      <c r="AA75" s="286"/>
      <c r="AB75" s="286"/>
      <c r="AC75" s="287"/>
      <c r="AD75" s="105"/>
      <c r="AE75" s="105"/>
      <c r="AF75" s="114">
        <v>8</v>
      </c>
      <c r="AG75" s="137" t="s">
        <v>161</v>
      </c>
      <c r="AH75" s="138"/>
      <c r="AI75" s="138"/>
      <c r="AJ75" s="138"/>
      <c r="AK75" s="138"/>
      <c r="AL75" s="136"/>
      <c r="AM75" s="137" t="s">
        <v>167</v>
      </c>
      <c r="AN75" s="138"/>
      <c r="AO75" s="138"/>
      <c r="AP75" s="139"/>
      <c r="AQ75" s="266"/>
      <c r="AR75" s="267"/>
      <c r="AS75" s="267"/>
      <c r="AT75" s="267"/>
      <c r="AU75" s="127"/>
    </row>
    <row r="76" spans="1:47" ht="15" customHeight="1">
      <c r="A76" s="114">
        <v>9</v>
      </c>
      <c r="B76" s="115" t="s">
        <v>114</v>
      </c>
      <c r="C76" s="116"/>
      <c r="D76" s="116"/>
      <c r="E76" s="116"/>
      <c r="F76" s="116"/>
      <c r="G76" s="116"/>
      <c r="H76" s="117"/>
      <c r="I76" s="288" t="s">
        <v>108</v>
      </c>
      <c r="J76" s="289"/>
      <c r="K76" s="283">
        <v>0</v>
      </c>
      <c r="L76" s="284"/>
      <c r="M76" s="290">
        <v>0</v>
      </c>
      <c r="N76" s="285"/>
      <c r="O76" s="281">
        <v>0</v>
      </c>
      <c r="P76" s="285"/>
      <c r="Q76" s="281">
        <v>0</v>
      </c>
      <c r="R76" s="290"/>
      <c r="S76" s="281">
        <v>0</v>
      </c>
      <c r="T76" s="282"/>
      <c r="U76" s="283">
        <v>0</v>
      </c>
      <c r="V76" s="284"/>
      <c r="W76" s="285">
        <v>0</v>
      </c>
      <c r="X76" s="286"/>
      <c r="Y76" s="286">
        <v>0</v>
      </c>
      <c r="Z76" s="286"/>
      <c r="AA76" s="286"/>
      <c r="AB76" s="286"/>
      <c r="AC76" s="287"/>
      <c r="AD76" s="105"/>
      <c r="AE76" s="105"/>
      <c r="AF76" s="114">
        <v>9</v>
      </c>
      <c r="AG76" s="137" t="s">
        <v>162</v>
      </c>
      <c r="AH76" s="138"/>
      <c r="AI76" s="138"/>
      <c r="AJ76" s="138"/>
      <c r="AK76" s="138"/>
      <c r="AL76" s="136"/>
      <c r="AM76" s="137" t="s">
        <v>167</v>
      </c>
      <c r="AN76" s="138"/>
      <c r="AO76" s="138"/>
      <c r="AP76" s="139"/>
      <c r="AQ76" s="266"/>
      <c r="AR76" s="267"/>
      <c r="AS76" s="267"/>
      <c r="AT76" s="267"/>
      <c r="AU76" s="127"/>
    </row>
    <row r="77" spans="1:47" ht="15" customHeight="1">
      <c r="A77" s="114">
        <v>10</v>
      </c>
      <c r="B77" s="115" t="s">
        <v>115</v>
      </c>
      <c r="C77" s="116"/>
      <c r="D77" s="116"/>
      <c r="E77" s="116"/>
      <c r="F77" s="116"/>
      <c r="G77" s="116"/>
      <c r="H77" s="117"/>
      <c r="I77" s="288" t="s">
        <v>108</v>
      </c>
      <c r="J77" s="289"/>
      <c r="K77" s="283">
        <v>0</v>
      </c>
      <c r="L77" s="284"/>
      <c r="M77" s="290">
        <v>0</v>
      </c>
      <c r="N77" s="285"/>
      <c r="O77" s="281">
        <v>0</v>
      </c>
      <c r="P77" s="285"/>
      <c r="Q77" s="281">
        <v>0</v>
      </c>
      <c r="R77" s="290"/>
      <c r="S77" s="281">
        <v>0</v>
      </c>
      <c r="T77" s="282"/>
      <c r="U77" s="283">
        <v>0</v>
      </c>
      <c r="V77" s="284"/>
      <c r="W77" s="285">
        <v>0</v>
      </c>
      <c r="X77" s="286"/>
      <c r="Y77" s="286">
        <v>0</v>
      </c>
      <c r="Z77" s="286"/>
      <c r="AA77" s="286"/>
      <c r="AB77" s="286"/>
      <c r="AC77" s="287"/>
      <c r="AD77" s="105"/>
      <c r="AE77" s="105"/>
      <c r="AF77" s="114">
        <v>10</v>
      </c>
      <c r="AG77" s="137" t="s">
        <v>163</v>
      </c>
      <c r="AH77" s="138"/>
      <c r="AI77" s="138"/>
      <c r="AJ77" s="138"/>
      <c r="AK77" s="138"/>
      <c r="AL77" s="136"/>
      <c r="AM77" s="137" t="s">
        <v>168</v>
      </c>
      <c r="AN77" s="138"/>
      <c r="AO77" s="138"/>
      <c r="AP77" s="139"/>
      <c r="AQ77" s="266"/>
      <c r="AR77" s="267"/>
      <c r="AS77" s="267"/>
      <c r="AT77" s="267"/>
      <c r="AU77" s="127"/>
    </row>
    <row r="78" spans="1:47" ht="15" customHeight="1">
      <c r="A78" s="114">
        <v>11</v>
      </c>
      <c r="B78" s="115" t="s">
        <v>116</v>
      </c>
      <c r="C78" s="116"/>
      <c r="D78" s="116"/>
      <c r="E78" s="116"/>
      <c r="F78" s="116"/>
      <c r="G78" s="116"/>
      <c r="H78" s="117"/>
      <c r="I78" s="288" t="s">
        <v>108</v>
      </c>
      <c r="J78" s="289"/>
      <c r="K78" s="283">
        <v>0</v>
      </c>
      <c r="L78" s="284"/>
      <c r="M78" s="290">
        <v>0</v>
      </c>
      <c r="N78" s="285"/>
      <c r="O78" s="281">
        <v>0</v>
      </c>
      <c r="P78" s="285"/>
      <c r="Q78" s="281">
        <v>0</v>
      </c>
      <c r="R78" s="290"/>
      <c r="S78" s="281">
        <v>0</v>
      </c>
      <c r="T78" s="282"/>
      <c r="U78" s="283">
        <v>0</v>
      </c>
      <c r="V78" s="284"/>
      <c r="W78" s="285">
        <v>0</v>
      </c>
      <c r="X78" s="286"/>
      <c r="Y78" s="286">
        <v>0</v>
      </c>
      <c r="Z78" s="286"/>
      <c r="AA78" s="286"/>
      <c r="AB78" s="286"/>
      <c r="AC78" s="287"/>
      <c r="AD78" s="105"/>
      <c r="AE78" s="105"/>
      <c r="AF78" s="114">
        <v>11</v>
      </c>
      <c r="AG78" s="270"/>
      <c r="AH78" s="271"/>
      <c r="AI78" s="271"/>
      <c r="AJ78" s="271"/>
      <c r="AK78" s="271"/>
      <c r="AL78" s="266"/>
      <c r="AM78" s="270"/>
      <c r="AN78" s="271"/>
      <c r="AO78" s="271"/>
      <c r="AP78" s="272"/>
      <c r="AQ78" s="266"/>
      <c r="AR78" s="267"/>
      <c r="AS78" s="267"/>
      <c r="AT78" s="267"/>
      <c r="AU78" s="127"/>
    </row>
    <row r="79" spans="1:47" ht="15" customHeight="1">
      <c r="A79" s="114">
        <v>12</v>
      </c>
      <c r="B79" s="115" t="s">
        <v>117</v>
      </c>
      <c r="C79" s="116"/>
      <c r="D79" s="116"/>
      <c r="E79" s="116"/>
      <c r="F79" s="116"/>
      <c r="G79" s="116"/>
      <c r="H79" s="117"/>
      <c r="I79" s="288" t="s">
        <v>108</v>
      </c>
      <c r="J79" s="289"/>
      <c r="K79" s="283">
        <v>0</v>
      </c>
      <c r="L79" s="284"/>
      <c r="M79" s="290">
        <v>0</v>
      </c>
      <c r="N79" s="285"/>
      <c r="O79" s="281">
        <v>0</v>
      </c>
      <c r="P79" s="285"/>
      <c r="Q79" s="281">
        <v>0</v>
      </c>
      <c r="R79" s="290"/>
      <c r="S79" s="281">
        <v>0</v>
      </c>
      <c r="T79" s="282"/>
      <c r="U79" s="283">
        <v>0</v>
      </c>
      <c r="V79" s="284"/>
      <c r="W79" s="285">
        <v>0</v>
      </c>
      <c r="X79" s="286"/>
      <c r="Y79" s="286">
        <v>0</v>
      </c>
      <c r="Z79" s="286"/>
      <c r="AA79" s="286"/>
      <c r="AB79" s="286"/>
      <c r="AC79" s="287"/>
      <c r="AD79" s="105"/>
      <c r="AE79" s="105"/>
      <c r="AF79" s="114">
        <v>12</v>
      </c>
      <c r="AG79" s="270"/>
      <c r="AH79" s="271"/>
      <c r="AI79" s="271"/>
      <c r="AJ79" s="271"/>
      <c r="AK79" s="271"/>
      <c r="AL79" s="266"/>
      <c r="AM79" s="270"/>
      <c r="AN79" s="271"/>
      <c r="AO79" s="271"/>
      <c r="AP79" s="272"/>
      <c r="AQ79" s="266"/>
      <c r="AR79" s="267"/>
      <c r="AS79" s="267"/>
      <c r="AT79" s="267"/>
      <c r="AU79" s="127"/>
    </row>
    <row r="80" spans="1:47" ht="15" customHeight="1">
      <c r="A80" s="114">
        <v>13</v>
      </c>
      <c r="B80" s="115" t="s">
        <v>118</v>
      </c>
      <c r="C80" s="116"/>
      <c r="D80" s="116"/>
      <c r="E80" s="116"/>
      <c r="F80" s="116"/>
      <c r="G80" s="116"/>
      <c r="H80" s="117"/>
      <c r="I80" s="288" t="s">
        <v>108</v>
      </c>
      <c r="J80" s="289"/>
      <c r="K80" s="283">
        <v>0</v>
      </c>
      <c r="L80" s="284"/>
      <c r="M80" s="290">
        <v>0</v>
      </c>
      <c r="N80" s="285"/>
      <c r="O80" s="281">
        <v>0</v>
      </c>
      <c r="P80" s="285"/>
      <c r="Q80" s="281">
        <v>0</v>
      </c>
      <c r="R80" s="290"/>
      <c r="S80" s="281">
        <v>0</v>
      </c>
      <c r="T80" s="282"/>
      <c r="U80" s="283">
        <v>0</v>
      </c>
      <c r="V80" s="284"/>
      <c r="W80" s="285">
        <v>0</v>
      </c>
      <c r="X80" s="286"/>
      <c r="Y80" s="286">
        <v>0</v>
      </c>
      <c r="Z80" s="286"/>
      <c r="AA80" s="286"/>
      <c r="AB80" s="286"/>
      <c r="AC80" s="287"/>
      <c r="AD80" s="105"/>
      <c r="AE80" s="105"/>
      <c r="AF80" s="114">
        <v>13</v>
      </c>
      <c r="AG80" s="270"/>
      <c r="AH80" s="271"/>
      <c r="AI80" s="271"/>
      <c r="AJ80" s="271"/>
      <c r="AK80" s="271"/>
      <c r="AL80" s="266"/>
      <c r="AM80" s="270"/>
      <c r="AN80" s="271"/>
      <c r="AO80" s="271"/>
      <c r="AP80" s="272"/>
      <c r="AQ80" s="266"/>
      <c r="AR80" s="267"/>
      <c r="AS80" s="267"/>
      <c r="AT80" s="267"/>
      <c r="AU80" s="127"/>
    </row>
    <row r="81" spans="1:47" ht="15" customHeight="1">
      <c r="A81" s="114">
        <v>14</v>
      </c>
      <c r="B81" s="115" t="s">
        <v>119</v>
      </c>
      <c r="C81" s="116"/>
      <c r="D81" s="116"/>
      <c r="E81" s="116"/>
      <c r="F81" s="116"/>
      <c r="G81" s="116"/>
      <c r="H81" s="117"/>
      <c r="I81" s="288" t="s">
        <v>108</v>
      </c>
      <c r="J81" s="289"/>
      <c r="K81" s="283">
        <v>0</v>
      </c>
      <c r="L81" s="284"/>
      <c r="M81" s="290">
        <v>0</v>
      </c>
      <c r="N81" s="285"/>
      <c r="O81" s="281">
        <v>0</v>
      </c>
      <c r="P81" s="285"/>
      <c r="Q81" s="281">
        <v>0</v>
      </c>
      <c r="R81" s="290"/>
      <c r="S81" s="281">
        <v>0</v>
      </c>
      <c r="T81" s="282"/>
      <c r="U81" s="283">
        <v>0</v>
      </c>
      <c r="V81" s="284"/>
      <c r="W81" s="285">
        <v>0</v>
      </c>
      <c r="X81" s="286"/>
      <c r="Y81" s="286">
        <v>0</v>
      </c>
      <c r="Z81" s="286"/>
      <c r="AA81" s="286"/>
      <c r="AB81" s="286"/>
      <c r="AC81" s="287"/>
      <c r="AD81" s="105"/>
      <c r="AE81" s="105"/>
      <c r="AF81" s="114">
        <v>14</v>
      </c>
      <c r="AG81" s="270"/>
      <c r="AH81" s="271"/>
      <c r="AI81" s="271"/>
      <c r="AJ81" s="271"/>
      <c r="AK81" s="271"/>
      <c r="AL81" s="266"/>
      <c r="AM81" s="270"/>
      <c r="AN81" s="271"/>
      <c r="AO81" s="271"/>
      <c r="AP81" s="272"/>
      <c r="AQ81" s="266"/>
      <c r="AR81" s="267"/>
      <c r="AS81" s="267"/>
      <c r="AT81" s="267"/>
      <c r="AU81" s="127"/>
    </row>
    <row r="82" spans="1:47" ht="15" customHeight="1">
      <c r="A82" s="114">
        <v>15</v>
      </c>
      <c r="B82" s="115" t="s">
        <v>120</v>
      </c>
      <c r="C82" s="116"/>
      <c r="D82" s="116"/>
      <c r="E82" s="116"/>
      <c r="F82" s="116"/>
      <c r="G82" s="116"/>
      <c r="H82" s="117"/>
      <c r="I82" s="288" t="s">
        <v>108</v>
      </c>
      <c r="J82" s="289"/>
      <c r="K82" s="283">
        <v>0</v>
      </c>
      <c r="L82" s="284"/>
      <c r="M82" s="290">
        <v>0</v>
      </c>
      <c r="N82" s="285"/>
      <c r="O82" s="281">
        <v>0</v>
      </c>
      <c r="P82" s="285"/>
      <c r="Q82" s="281">
        <v>0</v>
      </c>
      <c r="R82" s="290"/>
      <c r="S82" s="281">
        <v>0</v>
      </c>
      <c r="T82" s="282"/>
      <c r="U82" s="283">
        <v>0</v>
      </c>
      <c r="V82" s="284"/>
      <c r="W82" s="285">
        <v>0</v>
      </c>
      <c r="X82" s="286"/>
      <c r="Y82" s="286">
        <v>0</v>
      </c>
      <c r="Z82" s="286"/>
      <c r="AA82" s="286"/>
      <c r="AB82" s="286"/>
      <c r="AC82" s="287"/>
      <c r="AD82" s="105"/>
      <c r="AE82" s="105"/>
      <c r="AF82" s="114">
        <v>15</v>
      </c>
      <c r="AG82" s="270"/>
      <c r="AH82" s="271"/>
      <c r="AI82" s="271"/>
      <c r="AJ82" s="271"/>
      <c r="AK82" s="271"/>
      <c r="AL82" s="266"/>
      <c r="AM82" s="270"/>
      <c r="AN82" s="271"/>
      <c r="AO82" s="271"/>
      <c r="AP82" s="272"/>
      <c r="AQ82" s="266"/>
      <c r="AR82" s="267"/>
      <c r="AS82" s="267"/>
      <c r="AT82" s="267"/>
      <c r="AU82" s="127"/>
    </row>
    <row r="83" spans="1:47" ht="15" customHeight="1">
      <c r="A83" s="114">
        <v>16</v>
      </c>
      <c r="B83" s="115" t="s">
        <v>121</v>
      </c>
      <c r="C83" s="116"/>
      <c r="D83" s="116"/>
      <c r="E83" s="116"/>
      <c r="F83" s="116"/>
      <c r="G83" s="116"/>
      <c r="H83" s="117"/>
      <c r="I83" s="288" t="s">
        <v>108</v>
      </c>
      <c r="J83" s="289"/>
      <c r="K83" s="283">
        <v>0</v>
      </c>
      <c r="L83" s="284"/>
      <c r="M83" s="290">
        <v>0</v>
      </c>
      <c r="N83" s="285"/>
      <c r="O83" s="281">
        <v>0</v>
      </c>
      <c r="P83" s="285"/>
      <c r="Q83" s="281">
        <v>0</v>
      </c>
      <c r="R83" s="290"/>
      <c r="S83" s="281">
        <v>0</v>
      </c>
      <c r="T83" s="282"/>
      <c r="U83" s="283">
        <v>0</v>
      </c>
      <c r="V83" s="284"/>
      <c r="W83" s="285">
        <v>0</v>
      </c>
      <c r="X83" s="286"/>
      <c r="Y83" s="286">
        <v>0</v>
      </c>
      <c r="Z83" s="286"/>
      <c r="AA83" s="286"/>
      <c r="AB83" s="286"/>
      <c r="AC83" s="287"/>
      <c r="AD83" s="105"/>
      <c r="AE83" s="105"/>
      <c r="AF83" s="114">
        <v>16</v>
      </c>
      <c r="AG83" s="270"/>
      <c r="AH83" s="271"/>
      <c r="AI83" s="271"/>
      <c r="AJ83" s="271"/>
      <c r="AK83" s="271"/>
      <c r="AL83" s="266"/>
      <c r="AM83" s="270"/>
      <c r="AN83" s="271"/>
      <c r="AO83" s="271"/>
      <c r="AP83" s="272"/>
      <c r="AQ83" s="266"/>
      <c r="AR83" s="267"/>
      <c r="AS83" s="267"/>
      <c r="AT83" s="267"/>
      <c r="AU83" s="127"/>
    </row>
    <row r="84" spans="1:47" ht="15" customHeight="1">
      <c r="A84" s="114">
        <v>17</v>
      </c>
      <c r="B84" s="115" t="s">
        <v>122</v>
      </c>
      <c r="C84" s="116"/>
      <c r="D84" s="116"/>
      <c r="E84" s="116"/>
      <c r="F84" s="116"/>
      <c r="G84" s="116"/>
      <c r="H84" s="117"/>
      <c r="I84" s="288" t="s">
        <v>108</v>
      </c>
      <c r="J84" s="289"/>
      <c r="K84" s="283">
        <v>0</v>
      </c>
      <c r="L84" s="284"/>
      <c r="M84" s="290">
        <v>0</v>
      </c>
      <c r="N84" s="285"/>
      <c r="O84" s="281">
        <v>0</v>
      </c>
      <c r="P84" s="285"/>
      <c r="Q84" s="281">
        <v>0</v>
      </c>
      <c r="R84" s="290"/>
      <c r="S84" s="281">
        <v>0</v>
      </c>
      <c r="T84" s="282"/>
      <c r="U84" s="283">
        <v>0</v>
      </c>
      <c r="V84" s="284"/>
      <c r="W84" s="285">
        <v>0</v>
      </c>
      <c r="X84" s="286"/>
      <c r="Y84" s="286">
        <v>0</v>
      </c>
      <c r="Z84" s="286"/>
      <c r="AA84" s="286"/>
      <c r="AB84" s="286"/>
      <c r="AC84" s="287"/>
      <c r="AD84" s="105"/>
      <c r="AE84" s="105"/>
      <c r="AF84" s="114">
        <v>17</v>
      </c>
      <c r="AG84" s="270"/>
      <c r="AH84" s="271"/>
      <c r="AI84" s="271"/>
      <c r="AJ84" s="271"/>
      <c r="AK84" s="271"/>
      <c r="AL84" s="266"/>
      <c r="AM84" s="270"/>
      <c r="AN84" s="271"/>
      <c r="AO84" s="271"/>
      <c r="AP84" s="272"/>
      <c r="AQ84" s="266"/>
      <c r="AR84" s="267"/>
      <c r="AS84" s="267"/>
      <c r="AT84" s="267"/>
      <c r="AU84" s="127"/>
    </row>
    <row r="85" spans="1:47" ht="15" customHeight="1">
      <c r="A85" s="114">
        <v>18</v>
      </c>
      <c r="B85" s="115" t="s">
        <v>123</v>
      </c>
      <c r="C85" s="116"/>
      <c r="D85" s="116"/>
      <c r="E85" s="116"/>
      <c r="F85" s="116"/>
      <c r="G85" s="116"/>
      <c r="H85" s="117"/>
      <c r="I85" s="288" t="s">
        <v>108</v>
      </c>
      <c r="J85" s="289"/>
      <c r="K85" s="283">
        <v>0</v>
      </c>
      <c r="L85" s="284"/>
      <c r="M85" s="290">
        <v>0</v>
      </c>
      <c r="N85" s="285"/>
      <c r="O85" s="281">
        <v>0</v>
      </c>
      <c r="P85" s="285"/>
      <c r="Q85" s="281">
        <v>0</v>
      </c>
      <c r="R85" s="290"/>
      <c r="S85" s="281">
        <v>0</v>
      </c>
      <c r="T85" s="282"/>
      <c r="U85" s="283">
        <v>0</v>
      </c>
      <c r="V85" s="284"/>
      <c r="W85" s="285">
        <v>0</v>
      </c>
      <c r="X85" s="286"/>
      <c r="Y85" s="286">
        <v>0</v>
      </c>
      <c r="Z85" s="286"/>
      <c r="AA85" s="286"/>
      <c r="AB85" s="286"/>
      <c r="AC85" s="287"/>
      <c r="AD85" s="105"/>
      <c r="AE85" s="105"/>
      <c r="AF85" s="114">
        <v>18</v>
      </c>
      <c r="AG85" s="270"/>
      <c r="AH85" s="271"/>
      <c r="AI85" s="271"/>
      <c r="AJ85" s="271"/>
      <c r="AK85" s="271"/>
      <c r="AL85" s="266"/>
      <c r="AM85" s="270"/>
      <c r="AN85" s="271"/>
      <c r="AO85" s="271"/>
      <c r="AP85" s="272"/>
      <c r="AQ85" s="266"/>
      <c r="AR85" s="267"/>
      <c r="AS85" s="267"/>
      <c r="AT85" s="267"/>
      <c r="AU85" s="127"/>
    </row>
    <row r="86" spans="1:47" ht="15" customHeight="1">
      <c r="A86" s="114">
        <v>19</v>
      </c>
      <c r="B86" s="115" t="s">
        <v>124</v>
      </c>
      <c r="C86" s="116"/>
      <c r="D86" s="116"/>
      <c r="E86" s="116"/>
      <c r="F86" s="116"/>
      <c r="G86" s="116"/>
      <c r="H86" s="117"/>
      <c r="I86" s="288" t="s">
        <v>108</v>
      </c>
      <c r="J86" s="289"/>
      <c r="K86" s="283">
        <v>0</v>
      </c>
      <c r="L86" s="284"/>
      <c r="M86" s="290">
        <v>0</v>
      </c>
      <c r="N86" s="285"/>
      <c r="O86" s="281">
        <v>0</v>
      </c>
      <c r="P86" s="285"/>
      <c r="Q86" s="281">
        <v>0</v>
      </c>
      <c r="R86" s="290"/>
      <c r="S86" s="281">
        <v>0</v>
      </c>
      <c r="T86" s="282"/>
      <c r="U86" s="283">
        <v>0</v>
      </c>
      <c r="V86" s="284"/>
      <c r="W86" s="285">
        <v>0</v>
      </c>
      <c r="X86" s="286"/>
      <c r="Y86" s="286">
        <v>0</v>
      </c>
      <c r="Z86" s="286"/>
      <c r="AA86" s="286"/>
      <c r="AB86" s="286"/>
      <c r="AC86" s="287"/>
      <c r="AD86" s="105"/>
      <c r="AE86" s="105"/>
      <c r="AF86" s="114">
        <v>19</v>
      </c>
      <c r="AG86" s="270"/>
      <c r="AH86" s="271"/>
      <c r="AI86" s="271"/>
      <c r="AJ86" s="271"/>
      <c r="AK86" s="271"/>
      <c r="AL86" s="266"/>
      <c r="AM86" s="270"/>
      <c r="AN86" s="271"/>
      <c r="AO86" s="271"/>
      <c r="AP86" s="272"/>
      <c r="AQ86" s="266"/>
      <c r="AR86" s="267"/>
      <c r="AS86" s="267"/>
      <c r="AT86" s="267"/>
      <c r="AU86" s="127"/>
    </row>
    <row r="87" spans="1:47" ht="15" customHeight="1">
      <c r="A87" s="114">
        <v>20</v>
      </c>
      <c r="B87" s="115" t="s">
        <v>125</v>
      </c>
      <c r="C87" s="116"/>
      <c r="D87" s="116"/>
      <c r="E87" s="116"/>
      <c r="F87" s="116"/>
      <c r="G87" s="116"/>
      <c r="H87" s="117"/>
      <c r="I87" s="288" t="s">
        <v>108</v>
      </c>
      <c r="J87" s="289"/>
      <c r="K87" s="283">
        <v>0</v>
      </c>
      <c r="L87" s="284"/>
      <c r="M87" s="290">
        <v>0</v>
      </c>
      <c r="N87" s="285"/>
      <c r="O87" s="281">
        <v>0</v>
      </c>
      <c r="P87" s="285"/>
      <c r="Q87" s="281">
        <v>0</v>
      </c>
      <c r="R87" s="290"/>
      <c r="S87" s="281">
        <v>0</v>
      </c>
      <c r="T87" s="282"/>
      <c r="U87" s="283">
        <v>0</v>
      </c>
      <c r="V87" s="284"/>
      <c r="W87" s="285">
        <v>0</v>
      </c>
      <c r="X87" s="286"/>
      <c r="Y87" s="286">
        <v>0</v>
      </c>
      <c r="Z87" s="286"/>
      <c r="AA87" s="286"/>
      <c r="AB87" s="286"/>
      <c r="AC87" s="287"/>
      <c r="AD87" s="105"/>
      <c r="AE87" s="105"/>
      <c r="AF87" s="114">
        <v>20</v>
      </c>
      <c r="AG87" s="270"/>
      <c r="AH87" s="271"/>
      <c r="AI87" s="271"/>
      <c r="AJ87" s="271"/>
      <c r="AK87" s="271"/>
      <c r="AL87" s="266"/>
      <c r="AM87" s="270"/>
      <c r="AN87" s="271"/>
      <c r="AO87" s="271"/>
      <c r="AP87" s="272"/>
      <c r="AQ87" s="266"/>
      <c r="AR87" s="267"/>
      <c r="AS87" s="267"/>
      <c r="AT87" s="267"/>
      <c r="AU87" s="127"/>
    </row>
    <row r="88" spans="1:47" ht="15" customHeight="1">
      <c r="A88" s="114">
        <v>21</v>
      </c>
      <c r="B88" s="115" t="s">
        <v>126</v>
      </c>
      <c r="C88" s="116"/>
      <c r="D88" s="116"/>
      <c r="E88" s="116"/>
      <c r="F88" s="116"/>
      <c r="G88" s="116"/>
      <c r="H88" s="117"/>
      <c r="I88" s="288" t="s">
        <v>108</v>
      </c>
      <c r="J88" s="289"/>
      <c r="K88" s="283">
        <v>0</v>
      </c>
      <c r="L88" s="284"/>
      <c r="M88" s="290">
        <v>0</v>
      </c>
      <c r="N88" s="285"/>
      <c r="O88" s="281">
        <v>0</v>
      </c>
      <c r="P88" s="285"/>
      <c r="Q88" s="281">
        <v>0</v>
      </c>
      <c r="R88" s="290"/>
      <c r="S88" s="281">
        <v>0</v>
      </c>
      <c r="T88" s="282"/>
      <c r="U88" s="283">
        <v>0</v>
      </c>
      <c r="V88" s="284"/>
      <c r="W88" s="285">
        <v>0</v>
      </c>
      <c r="X88" s="286"/>
      <c r="Y88" s="286">
        <v>0</v>
      </c>
      <c r="Z88" s="286"/>
      <c r="AA88" s="286"/>
      <c r="AB88" s="286"/>
      <c r="AC88" s="287"/>
      <c r="AD88" s="105"/>
      <c r="AE88" s="105"/>
      <c r="AF88" s="114">
        <v>21</v>
      </c>
      <c r="AG88" s="270"/>
      <c r="AH88" s="271"/>
      <c r="AI88" s="271"/>
      <c r="AJ88" s="271"/>
      <c r="AK88" s="271"/>
      <c r="AL88" s="266"/>
      <c r="AM88" s="270"/>
      <c r="AN88" s="271"/>
      <c r="AO88" s="271"/>
      <c r="AP88" s="272"/>
      <c r="AQ88" s="266"/>
      <c r="AR88" s="267"/>
      <c r="AS88" s="267"/>
      <c r="AT88" s="267"/>
      <c r="AU88" s="127"/>
    </row>
    <row r="89" spans="1:47" ht="15" customHeight="1" thickBot="1">
      <c r="A89" s="118">
        <v>22</v>
      </c>
      <c r="B89" s="119" t="s">
        <v>127</v>
      </c>
      <c r="C89" s="107"/>
      <c r="D89" s="107"/>
      <c r="E89" s="107"/>
      <c r="F89" s="107"/>
      <c r="G89" s="107"/>
      <c r="H89" s="120"/>
      <c r="I89" s="273" t="s">
        <v>129</v>
      </c>
      <c r="J89" s="274"/>
      <c r="K89" s="275">
        <v>0</v>
      </c>
      <c r="L89" s="276"/>
      <c r="M89" s="277">
        <v>0</v>
      </c>
      <c r="N89" s="278"/>
      <c r="O89" s="279">
        <v>0</v>
      </c>
      <c r="P89" s="278"/>
      <c r="Q89" s="279">
        <v>0</v>
      </c>
      <c r="R89" s="277"/>
      <c r="S89" s="279">
        <v>0</v>
      </c>
      <c r="T89" s="280"/>
      <c r="U89" s="275">
        <v>0</v>
      </c>
      <c r="V89" s="276"/>
      <c r="W89" s="278">
        <v>0</v>
      </c>
      <c r="X89" s="268"/>
      <c r="Y89" s="268">
        <v>0</v>
      </c>
      <c r="Z89" s="268"/>
      <c r="AA89" s="268"/>
      <c r="AB89" s="268"/>
      <c r="AC89" s="269"/>
      <c r="AD89" s="105"/>
      <c r="AE89" s="105"/>
      <c r="AF89" s="114">
        <v>22</v>
      </c>
      <c r="AG89" s="270"/>
      <c r="AH89" s="271"/>
      <c r="AI89" s="271"/>
      <c r="AJ89" s="271"/>
      <c r="AK89" s="271"/>
      <c r="AL89" s="266"/>
      <c r="AM89" s="270"/>
      <c r="AN89" s="271"/>
      <c r="AO89" s="271"/>
      <c r="AP89" s="272"/>
      <c r="AQ89" s="266"/>
      <c r="AR89" s="267"/>
      <c r="AS89" s="267"/>
      <c r="AT89" s="26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2"/>
      <c r="AH90" s="263"/>
      <c r="AI90" s="263"/>
      <c r="AJ90" s="263"/>
      <c r="AK90" s="263"/>
      <c r="AL90" s="264"/>
      <c r="AM90" s="262"/>
      <c r="AN90" s="263"/>
      <c r="AO90" s="263"/>
      <c r="AP90" s="265"/>
      <c r="AQ90" s="266"/>
      <c r="AR90" s="267"/>
      <c r="AS90" s="267"/>
      <c r="AT90" s="267"/>
      <c r="AU90" s="127"/>
    </row>
    <row r="91" spans="1:47" ht="15" customHeight="1">
      <c r="AF91" s="114">
        <v>24</v>
      </c>
      <c r="AG91" s="262"/>
      <c r="AH91" s="263"/>
      <c r="AI91" s="263"/>
      <c r="AJ91" s="263"/>
      <c r="AK91" s="263"/>
      <c r="AL91" s="264"/>
      <c r="AM91" s="262"/>
      <c r="AN91" s="263"/>
      <c r="AO91" s="263"/>
      <c r="AP91" s="265"/>
      <c r="AQ91" s="266"/>
      <c r="AR91" s="267"/>
      <c r="AS91" s="267"/>
      <c r="AT91" s="267"/>
      <c r="AU91" s="127"/>
    </row>
    <row r="92" spans="1:47" ht="15" customHeight="1">
      <c r="AF92" s="114">
        <v>25</v>
      </c>
      <c r="AG92" s="262"/>
      <c r="AH92" s="263"/>
      <c r="AI92" s="263"/>
      <c r="AJ92" s="263"/>
      <c r="AK92" s="263"/>
      <c r="AL92" s="264"/>
      <c r="AM92" s="262"/>
      <c r="AN92" s="263"/>
      <c r="AO92" s="263"/>
      <c r="AP92" s="265"/>
      <c r="AQ92" s="266"/>
      <c r="AR92" s="267"/>
      <c r="AS92" s="267"/>
      <c r="AT92" s="267"/>
      <c r="AU92" s="127"/>
    </row>
    <row r="93" spans="1:47" ht="15" customHeight="1">
      <c r="AF93" s="114">
        <v>26</v>
      </c>
      <c r="AG93" s="262"/>
      <c r="AH93" s="263"/>
      <c r="AI93" s="263"/>
      <c r="AJ93" s="263"/>
      <c r="AK93" s="263"/>
      <c r="AL93" s="264"/>
      <c r="AM93" s="262"/>
      <c r="AN93" s="263"/>
      <c r="AO93" s="263"/>
      <c r="AP93" s="265"/>
      <c r="AQ93" s="266"/>
      <c r="AR93" s="267"/>
      <c r="AS93" s="267"/>
      <c r="AT93" s="267"/>
      <c r="AU93" s="127"/>
    </row>
    <row r="94" spans="1:47" ht="15" customHeight="1">
      <c r="AF94" s="114">
        <v>27</v>
      </c>
      <c r="AG94" s="262"/>
      <c r="AH94" s="263"/>
      <c r="AI94" s="263"/>
      <c r="AJ94" s="263"/>
      <c r="AK94" s="263"/>
      <c r="AL94" s="264"/>
      <c r="AM94" s="262"/>
      <c r="AN94" s="263"/>
      <c r="AO94" s="263"/>
      <c r="AP94" s="265"/>
      <c r="AQ94" s="266"/>
      <c r="AR94" s="267"/>
      <c r="AS94" s="267"/>
      <c r="AT94" s="267"/>
      <c r="AU94" s="127"/>
    </row>
    <row r="95" spans="1:47" ht="15" customHeight="1">
      <c r="AF95" s="114">
        <v>28</v>
      </c>
      <c r="AG95" s="262"/>
      <c r="AH95" s="263"/>
      <c r="AI95" s="263"/>
      <c r="AJ95" s="263"/>
      <c r="AK95" s="263"/>
      <c r="AL95" s="264"/>
      <c r="AM95" s="262"/>
      <c r="AN95" s="263"/>
      <c r="AO95" s="263"/>
      <c r="AP95" s="265"/>
      <c r="AQ95" s="266"/>
      <c r="AR95" s="267"/>
      <c r="AS95" s="267"/>
      <c r="AT95" s="267"/>
      <c r="AU95" s="127"/>
    </row>
    <row r="96" spans="1:47" ht="15" customHeight="1">
      <c r="AF96" s="114">
        <v>29</v>
      </c>
      <c r="AG96" s="262"/>
      <c r="AH96" s="263"/>
      <c r="AI96" s="263"/>
      <c r="AJ96" s="263"/>
      <c r="AK96" s="263"/>
      <c r="AL96" s="264"/>
      <c r="AM96" s="262"/>
      <c r="AN96" s="263"/>
      <c r="AO96" s="263"/>
      <c r="AP96" s="265"/>
      <c r="AQ96" s="266"/>
      <c r="AR96" s="267"/>
      <c r="AS96" s="267"/>
      <c r="AT96" s="267"/>
      <c r="AU96" s="127"/>
    </row>
    <row r="97" spans="32:47" ht="15" customHeight="1">
      <c r="AF97" s="114">
        <v>30</v>
      </c>
      <c r="AG97" s="262"/>
      <c r="AH97" s="263"/>
      <c r="AI97" s="263"/>
      <c r="AJ97" s="263"/>
      <c r="AK97" s="263"/>
      <c r="AL97" s="264"/>
      <c r="AM97" s="262"/>
      <c r="AN97" s="263"/>
      <c r="AO97" s="263"/>
      <c r="AP97" s="265"/>
      <c r="AQ97" s="266"/>
      <c r="AR97" s="267"/>
      <c r="AS97" s="267"/>
      <c r="AT97" s="267"/>
      <c r="AU97" s="127"/>
    </row>
    <row r="98" spans="32:47" ht="15" customHeight="1">
      <c r="AF98" s="114">
        <v>31</v>
      </c>
      <c r="AG98" s="262"/>
      <c r="AH98" s="263"/>
      <c r="AI98" s="263"/>
      <c r="AJ98" s="263"/>
      <c r="AK98" s="263"/>
      <c r="AL98" s="264"/>
      <c r="AM98" s="262"/>
      <c r="AN98" s="263"/>
      <c r="AO98" s="263"/>
      <c r="AP98" s="265"/>
      <c r="AQ98" s="266"/>
      <c r="AR98" s="267"/>
      <c r="AS98" s="267"/>
      <c r="AT98" s="267"/>
      <c r="AU98" s="127"/>
    </row>
    <row r="99" spans="32:47" ht="15" customHeight="1">
      <c r="AF99" s="114">
        <v>32</v>
      </c>
      <c r="AG99" s="262"/>
      <c r="AH99" s="263"/>
      <c r="AI99" s="263"/>
      <c r="AJ99" s="263"/>
      <c r="AK99" s="263"/>
      <c r="AL99" s="264"/>
      <c r="AM99" s="262"/>
      <c r="AN99" s="263"/>
      <c r="AO99" s="263"/>
      <c r="AP99" s="265"/>
      <c r="AQ99" s="266"/>
      <c r="AR99" s="267"/>
      <c r="AS99" s="267"/>
      <c r="AT99" s="267"/>
      <c r="AU99" s="127"/>
    </row>
    <row r="100" spans="32:47" ht="15" customHeight="1">
      <c r="AF100" s="114">
        <v>33</v>
      </c>
      <c r="AG100" s="262"/>
      <c r="AH100" s="263"/>
      <c r="AI100" s="263"/>
      <c r="AJ100" s="263"/>
      <c r="AK100" s="263"/>
      <c r="AL100" s="264"/>
      <c r="AM100" s="262"/>
      <c r="AN100" s="263"/>
      <c r="AO100" s="263"/>
      <c r="AP100" s="265"/>
      <c r="AQ100" s="266"/>
      <c r="AR100" s="267"/>
      <c r="AS100" s="267"/>
      <c r="AT100" s="267"/>
      <c r="AU100" s="127"/>
    </row>
    <row r="101" spans="32:47" ht="15" customHeight="1">
      <c r="AF101" s="114">
        <v>34</v>
      </c>
      <c r="AG101" s="262"/>
      <c r="AH101" s="263"/>
      <c r="AI101" s="263"/>
      <c r="AJ101" s="263"/>
      <c r="AK101" s="263"/>
      <c r="AL101" s="264"/>
      <c r="AM101" s="262"/>
      <c r="AN101" s="263"/>
      <c r="AO101" s="263"/>
      <c r="AP101" s="265"/>
      <c r="AQ101" s="266"/>
      <c r="AR101" s="267"/>
      <c r="AS101" s="267"/>
      <c r="AT101" s="267"/>
      <c r="AU101" s="127"/>
    </row>
    <row r="102" spans="32:47" ht="15" customHeight="1">
      <c r="AF102" s="114">
        <v>35</v>
      </c>
      <c r="AG102" s="262"/>
      <c r="AH102" s="263"/>
      <c r="AI102" s="263"/>
      <c r="AJ102" s="263"/>
      <c r="AK102" s="263"/>
      <c r="AL102" s="264"/>
      <c r="AM102" s="262"/>
      <c r="AN102" s="263"/>
      <c r="AO102" s="263"/>
      <c r="AP102" s="265"/>
      <c r="AQ102" s="266"/>
      <c r="AR102" s="267"/>
      <c r="AS102" s="267"/>
      <c r="AT102" s="267"/>
      <c r="AU102" s="127"/>
    </row>
    <row r="103" spans="32:47" ht="15" customHeight="1">
      <c r="AF103" s="114">
        <v>36</v>
      </c>
      <c r="AG103" s="262"/>
      <c r="AH103" s="263"/>
      <c r="AI103" s="263"/>
      <c r="AJ103" s="263"/>
      <c r="AK103" s="263"/>
      <c r="AL103" s="264"/>
      <c r="AM103" s="262"/>
      <c r="AN103" s="263"/>
      <c r="AO103" s="263"/>
      <c r="AP103" s="265"/>
      <c r="AQ103" s="266"/>
      <c r="AR103" s="267"/>
      <c r="AS103" s="267"/>
      <c r="AT103" s="267"/>
      <c r="AU103" s="127"/>
    </row>
    <row r="104" spans="32:47" ht="15" customHeight="1">
      <c r="AF104" s="114">
        <v>37</v>
      </c>
      <c r="AG104" s="262"/>
      <c r="AH104" s="263"/>
      <c r="AI104" s="263"/>
      <c r="AJ104" s="263"/>
      <c r="AK104" s="263"/>
      <c r="AL104" s="264"/>
      <c r="AM104" s="262"/>
      <c r="AN104" s="263"/>
      <c r="AO104" s="263"/>
      <c r="AP104" s="265"/>
      <c r="AQ104" s="266"/>
      <c r="AR104" s="267"/>
      <c r="AS104" s="267"/>
      <c r="AT104" s="267"/>
      <c r="AU104" s="127"/>
    </row>
    <row r="105" spans="32:47" ht="15" customHeight="1">
      <c r="AF105" s="114">
        <v>38</v>
      </c>
      <c r="AG105" s="262"/>
      <c r="AH105" s="263"/>
      <c r="AI105" s="263"/>
      <c r="AJ105" s="263"/>
      <c r="AK105" s="263"/>
      <c r="AL105" s="264"/>
      <c r="AM105" s="262"/>
      <c r="AN105" s="263"/>
      <c r="AO105" s="263"/>
      <c r="AP105" s="265"/>
      <c r="AQ105" s="266"/>
      <c r="AR105" s="267"/>
      <c r="AS105" s="267"/>
      <c r="AT105" s="267"/>
      <c r="AU105" s="127"/>
    </row>
    <row r="106" spans="32:47" ht="15" customHeight="1">
      <c r="AF106" s="114">
        <v>39</v>
      </c>
      <c r="AG106" s="262"/>
      <c r="AH106" s="263"/>
      <c r="AI106" s="263"/>
      <c r="AJ106" s="263"/>
      <c r="AK106" s="263"/>
      <c r="AL106" s="264"/>
      <c r="AM106" s="262"/>
      <c r="AN106" s="263"/>
      <c r="AO106" s="263"/>
      <c r="AP106" s="265"/>
      <c r="AQ106" s="266"/>
      <c r="AR106" s="267"/>
      <c r="AS106" s="267"/>
      <c r="AT106" s="267"/>
      <c r="AU106" s="127"/>
    </row>
    <row r="107" spans="32:47" ht="15" customHeight="1" thickBot="1">
      <c r="AF107" s="118">
        <v>40</v>
      </c>
      <c r="AG107" s="256"/>
      <c r="AH107" s="257"/>
      <c r="AI107" s="257"/>
      <c r="AJ107" s="257"/>
      <c r="AK107" s="257"/>
      <c r="AL107" s="258"/>
      <c r="AM107" s="256"/>
      <c r="AN107" s="257"/>
      <c r="AO107" s="257"/>
      <c r="AP107" s="259"/>
      <c r="AQ107" s="260"/>
      <c r="AR107" s="261"/>
      <c r="AS107" s="261"/>
      <c r="AT107" s="26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 zoomScale="89" zoomScaleNormal="89" workbookViewId="0">
      <selection activeCell="X21" sqref="X21:Y2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42" t="s">
        <v>66</v>
      </c>
      <c r="V1" s="542"/>
      <c r="W1" s="542"/>
      <c r="X1" s="542"/>
      <c r="Y1" s="542"/>
      <c r="Z1" s="542"/>
      <c r="AA1" s="542"/>
      <c r="AB1" s="542"/>
      <c r="AC1" s="542"/>
      <c r="AD1" s="542"/>
      <c r="AE1" s="542"/>
      <c r="AF1" s="542"/>
      <c r="AG1" s="542"/>
      <c r="AH1" s="542"/>
      <c r="AI1" s="542"/>
      <c r="AJ1" s="542"/>
    </row>
    <row r="2" spans="1:47">
      <c r="A2" s="46" t="s">
        <v>131</v>
      </c>
      <c r="B2" s="46"/>
      <c r="U2" s="543" t="s">
        <v>65</v>
      </c>
      <c r="V2" s="543"/>
      <c r="W2" s="543"/>
      <c r="X2" s="543"/>
      <c r="Y2" s="543"/>
      <c r="Z2" s="543"/>
      <c r="AA2" s="543"/>
      <c r="AB2" s="543"/>
      <c r="AC2" s="543"/>
      <c r="AD2" s="543"/>
      <c r="AE2" s="543"/>
      <c r="AF2" s="543"/>
      <c r="AG2" s="543"/>
      <c r="AH2" s="543"/>
      <c r="AI2" s="543"/>
      <c r="AJ2" s="543"/>
    </row>
    <row r="3" spans="1:47">
      <c r="AN3"/>
    </row>
    <row r="5" spans="1:47" ht="15.75" customHeight="1" thickBot="1">
      <c r="A5" s="59" t="s">
        <v>76</v>
      </c>
      <c r="V5" s="10" t="s">
        <v>51</v>
      </c>
    </row>
    <row r="6" spans="1:47" ht="15.75" customHeight="1" thickTop="1">
      <c r="A6" s="7" t="s">
        <v>2</v>
      </c>
      <c r="B6" s="6"/>
      <c r="C6" s="6"/>
      <c r="D6" s="6"/>
      <c r="E6" s="544">
        <v>43802</v>
      </c>
      <c r="F6" s="545"/>
      <c r="G6" s="545"/>
      <c r="H6" s="545"/>
      <c r="I6" s="545"/>
      <c r="J6" s="546"/>
      <c r="K6" s="5" t="s">
        <v>60</v>
      </c>
      <c r="L6" s="6"/>
      <c r="M6" s="6"/>
      <c r="N6" s="8"/>
      <c r="O6" s="547" t="s">
        <v>152</v>
      </c>
      <c r="P6" s="548"/>
      <c r="Q6" s="548"/>
      <c r="R6" s="548"/>
      <c r="S6" s="548"/>
      <c r="T6" s="549"/>
      <c r="U6" s="9"/>
      <c r="V6" s="550" t="s">
        <v>30</v>
      </c>
      <c r="W6" s="551"/>
      <c r="X6" s="551"/>
      <c r="Y6" s="552"/>
      <c r="Z6" s="556" t="s">
        <v>72</v>
      </c>
      <c r="AA6" s="557"/>
      <c r="AB6" s="557"/>
      <c r="AC6" s="557"/>
      <c r="AD6" s="557"/>
      <c r="AE6" s="557"/>
      <c r="AF6" s="557"/>
      <c r="AG6" s="557"/>
      <c r="AH6" s="557"/>
      <c r="AI6" s="557"/>
      <c r="AJ6" s="557"/>
      <c r="AK6" s="557"/>
      <c r="AL6" s="557"/>
      <c r="AM6" s="557"/>
      <c r="AN6" s="550" t="s">
        <v>31</v>
      </c>
      <c r="AO6" s="551"/>
      <c r="AP6" s="551"/>
      <c r="AQ6" s="551"/>
      <c r="AR6" s="551"/>
      <c r="AS6" s="551"/>
      <c r="AT6" s="551"/>
      <c r="AU6" s="552"/>
    </row>
    <row r="7" spans="1:47" ht="15.75" customHeight="1">
      <c r="A7" s="13" t="s">
        <v>0</v>
      </c>
      <c r="B7" s="3"/>
      <c r="C7" s="3"/>
      <c r="D7" s="3"/>
      <c r="E7" s="566" t="s">
        <v>151</v>
      </c>
      <c r="F7" s="567"/>
      <c r="G7" s="567"/>
      <c r="H7" s="567"/>
      <c r="I7" s="567"/>
      <c r="J7" s="568"/>
      <c r="K7" s="2" t="s">
        <v>54</v>
      </c>
      <c r="L7" s="3"/>
      <c r="M7" s="3"/>
      <c r="N7" s="14"/>
      <c r="O7" s="569" t="s">
        <v>153</v>
      </c>
      <c r="P7" s="570"/>
      <c r="Q7" s="570"/>
      <c r="R7" s="570"/>
      <c r="S7" s="570"/>
      <c r="T7" s="571"/>
      <c r="U7" s="9"/>
      <c r="V7" s="553"/>
      <c r="W7" s="554"/>
      <c r="X7" s="554"/>
      <c r="Y7" s="555"/>
      <c r="Z7" s="558"/>
      <c r="AA7" s="559"/>
      <c r="AB7" s="559"/>
      <c r="AC7" s="559"/>
      <c r="AD7" s="559"/>
      <c r="AE7" s="559"/>
      <c r="AF7" s="559"/>
      <c r="AG7" s="559"/>
      <c r="AH7" s="559"/>
      <c r="AI7" s="559"/>
      <c r="AJ7" s="559"/>
      <c r="AK7" s="559"/>
      <c r="AL7" s="559"/>
      <c r="AM7" s="559"/>
      <c r="AN7" s="560"/>
      <c r="AO7" s="561"/>
      <c r="AP7" s="561"/>
      <c r="AQ7" s="561"/>
      <c r="AR7" s="561"/>
      <c r="AS7" s="561"/>
      <c r="AT7" s="561"/>
      <c r="AU7" s="562"/>
    </row>
    <row r="8" spans="1:47" ht="15.75" customHeight="1" thickBot="1">
      <c r="A8" s="13" t="s">
        <v>1</v>
      </c>
      <c r="B8" s="3"/>
      <c r="C8" s="3"/>
      <c r="D8" s="3"/>
      <c r="E8" s="270"/>
      <c r="F8" s="271"/>
      <c r="G8" s="271"/>
      <c r="H8" s="271"/>
      <c r="I8" s="271"/>
      <c r="J8" s="266"/>
      <c r="K8" s="148" t="s">
        <v>53</v>
      </c>
      <c r="L8" s="149"/>
      <c r="M8" s="149"/>
      <c r="N8" s="60"/>
      <c r="O8" s="572" t="s">
        <v>154</v>
      </c>
      <c r="P8" s="573"/>
      <c r="Q8" s="573"/>
      <c r="R8" s="573"/>
      <c r="S8" s="573"/>
      <c r="T8" s="574"/>
      <c r="U8" s="15"/>
      <c r="V8" s="575" t="s">
        <v>28</v>
      </c>
      <c r="W8" s="576"/>
      <c r="X8" s="577" t="s">
        <v>29</v>
      </c>
      <c r="Y8" s="578"/>
      <c r="Z8" s="575" t="s">
        <v>86</v>
      </c>
      <c r="AA8" s="576"/>
      <c r="AB8" s="577" t="s">
        <v>87</v>
      </c>
      <c r="AC8" s="576"/>
      <c r="AD8" s="577" t="s">
        <v>69</v>
      </c>
      <c r="AE8" s="576"/>
      <c r="AF8" s="577" t="s">
        <v>70</v>
      </c>
      <c r="AG8" s="576"/>
      <c r="AH8" s="577" t="s">
        <v>88</v>
      </c>
      <c r="AI8" s="576"/>
      <c r="AJ8" s="577" t="s">
        <v>89</v>
      </c>
      <c r="AK8" s="576"/>
      <c r="AL8" s="579" t="s">
        <v>71</v>
      </c>
      <c r="AM8" s="579"/>
      <c r="AN8" s="563"/>
      <c r="AO8" s="564"/>
      <c r="AP8" s="564"/>
      <c r="AQ8" s="564"/>
      <c r="AR8" s="564"/>
      <c r="AS8" s="564"/>
      <c r="AT8" s="564"/>
      <c r="AU8" s="565"/>
    </row>
    <row r="9" spans="1:47" ht="15.75" customHeight="1" thickTop="1" thickBot="1">
      <c r="A9" s="16" t="s">
        <v>80</v>
      </c>
      <c r="B9" s="4"/>
      <c r="C9" s="4"/>
      <c r="D9" s="4"/>
      <c r="E9" s="540"/>
      <c r="F9" s="516"/>
      <c r="G9" s="64" t="s">
        <v>15</v>
      </c>
      <c r="H9" s="541"/>
      <c r="I9" s="516"/>
      <c r="J9" s="517"/>
      <c r="K9" s="61" t="s">
        <v>81</v>
      </c>
      <c r="L9" s="4"/>
      <c r="M9" s="4"/>
      <c r="N9" s="62"/>
      <c r="O9" s="279">
        <v>8</v>
      </c>
      <c r="P9" s="277"/>
      <c r="Q9" s="65" t="s">
        <v>82</v>
      </c>
      <c r="R9" s="277"/>
      <c r="S9" s="277"/>
      <c r="T9" s="63" t="s">
        <v>52</v>
      </c>
      <c r="U9" s="17"/>
      <c r="V9" s="493">
        <v>0</v>
      </c>
      <c r="W9" s="484"/>
      <c r="X9" s="493">
        <v>1.3888888888888888E-2</v>
      </c>
      <c r="Y9" s="484"/>
      <c r="Z9" s="489"/>
      <c r="AA9" s="482"/>
      <c r="AB9" s="482"/>
      <c r="AC9" s="482"/>
      <c r="AD9" s="482"/>
      <c r="AE9" s="482"/>
      <c r="AF9" s="482"/>
      <c r="AG9" s="482"/>
      <c r="AH9" s="482"/>
      <c r="AI9" s="482"/>
      <c r="AJ9" s="482"/>
      <c r="AK9" s="482"/>
      <c r="AL9" s="484">
        <v>1.3888888888888888E-2</v>
      </c>
      <c r="AM9" s="473"/>
      <c r="AN9" s="525" t="s">
        <v>201</v>
      </c>
      <c r="AO9" s="526"/>
      <c r="AP9" s="526"/>
      <c r="AQ9" s="526"/>
      <c r="AR9" s="526"/>
      <c r="AS9" s="526"/>
      <c r="AT9" s="526"/>
      <c r="AU9" s="527"/>
    </row>
    <row r="10" spans="1:47" ht="15.75" customHeight="1" thickTop="1">
      <c r="A10" s="18"/>
      <c r="B10" s="18"/>
      <c r="C10" s="18"/>
      <c r="D10" s="18"/>
      <c r="E10" s="19"/>
      <c r="F10" s="19"/>
      <c r="G10" s="19"/>
      <c r="H10" s="19"/>
      <c r="I10" s="19"/>
      <c r="J10" s="19"/>
      <c r="U10" s="20"/>
      <c r="V10" s="536">
        <v>1.3888888888888888E-2</v>
      </c>
      <c r="W10" s="537"/>
      <c r="X10" s="536">
        <v>0.10416666666666667</v>
      </c>
      <c r="Y10" s="537"/>
      <c r="Z10" s="536"/>
      <c r="AA10" s="537"/>
      <c r="AB10" s="536"/>
      <c r="AC10" s="537"/>
      <c r="AD10" s="536"/>
      <c r="AE10" s="537"/>
      <c r="AF10" s="536">
        <v>9.0277777777777776E-2</v>
      </c>
      <c r="AG10" s="537"/>
      <c r="AH10" s="536"/>
      <c r="AI10" s="537"/>
      <c r="AJ10" s="536"/>
      <c r="AK10" s="537"/>
      <c r="AL10" s="484"/>
      <c r="AM10" s="473"/>
      <c r="AN10" s="474" t="s">
        <v>200</v>
      </c>
      <c r="AO10" s="475"/>
      <c r="AP10" s="475"/>
      <c r="AQ10" s="475"/>
      <c r="AR10" s="475"/>
      <c r="AS10" s="475"/>
      <c r="AT10" s="475"/>
      <c r="AU10" s="47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36">
        <v>0.10416666666666667</v>
      </c>
      <c r="W11" s="537"/>
      <c r="X11" s="536">
        <v>0.22916666666666666</v>
      </c>
      <c r="Y11" s="537"/>
      <c r="Z11" s="536"/>
      <c r="AA11" s="537"/>
      <c r="AB11" s="536"/>
      <c r="AC11" s="537"/>
      <c r="AD11" s="536"/>
      <c r="AE11" s="537"/>
      <c r="AF11" s="536"/>
      <c r="AG11" s="537"/>
      <c r="AH11" s="536"/>
      <c r="AI11" s="537"/>
      <c r="AJ11" s="536"/>
      <c r="AK11" s="537"/>
      <c r="AL11" s="484">
        <v>0.125</v>
      </c>
      <c r="AM11" s="473"/>
      <c r="AN11" s="580" t="s">
        <v>201</v>
      </c>
      <c r="AO11" s="475"/>
      <c r="AP11" s="475"/>
      <c r="AQ11" s="475"/>
      <c r="AR11" s="475"/>
      <c r="AS11" s="475"/>
      <c r="AT11" s="475"/>
      <c r="AU11" s="476"/>
    </row>
    <row r="12" spans="1:47" ht="15.75" customHeight="1" thickTop="1" thickBot="1">
      <c r="A12" s="538" t="s">
        <v>33</v>
      </c>
      <c r="B12" s="539"/>
      <c r="C12" s="539"/>
      <c r="D12" s="539"/>
      <c r="E12" s="420" t="s">
        <v>4</v>
      </c>
      <c r="F12" s="421"/>
      <c r="G12" s="421"/>
      <c r="H12" s="422"/>
      <c r="I12" s="420" t="s">
        <v>5</v>
      </c>
      <c r="J12" s="421"/>
      <c r="K12" s="421"/>
      <c r="L12" s="421"/>
      <c r="M12" s="420" t="s">
        <v>6</v>
      </c>
      <c r="N12" s="421"/>
      <c r="O12" s="421"/>
      <c r="P12" s="422"/>
      <c r="Q12" s="420" t="s">
        <v>7</v>
      </c>
      <c r="R12" s="421"/>
      <c r="S12" s="421"/>
      <c r="T12" s="423"/>
      <c r="U12" s="12"/>
      <c r="V12" s="536">
        <v>0.22916666666666666</v>
      </c>
      <c r="W12" s="537"/>
      <c r="X12" s="482">
        <v>0.31666666666666665</v>
      </c>
      <c r="Y12" s="473"/>
      <c r="Z12" s="489"/>
      <c r="AA12" s="482"/>
      <c r="AB12" s="482"/>
      <c r="AC12" s="482"/>
      <c r="AD12" s="482"/>
      <c r="AE12" s="482"/>
      <c r="AF12" s="482">
        <v>8.7500000000000008E-2</v>
      </c>
      <c r="AG12" s="482"/>
      <c r="AH12" s="482"/>
      <c r="AI12" s="482"/>
      <c r="AJ12" s="482"/>
      <c r="AK12" s="482"/>
      <c r="AL12" s="484"/>
      <c r="AM12" s="473"/>
      <c r="AN12" s="474" t="s">
        <v>204</v>
      </c>
      <c r="AO12" s="475"/>
      <c r="AP12" s="475"/>
      <c r="AQ12" s="475"/>
      <c r="AR12" s="475"/>
      <c r="AS12" s="475"/>
      <c r="AT12" s="475"/>
      <c r="AU12" s="476"/>
    </row>
    <row r="13" spans="1:47" ht="15.75" customHeight="1" thickTop="1">
      <c r="A13" s="528" t="s">
        <v>27</v>
      </c>
      <c r="B13" s="529"/>
      <c r="C13" s="529"/>
      <c r="D13" s="529"/>
      <c r="E13" s="530" t="s">
        <v>170</v>
      </c>
      <c r="F13" s="531"/>
      <c r="G13" s="531"/>
      <c r="H13" s="532"/>
      <c r="I13" s="533" t="s">
        <v>171</v>
      </c>
      <c r="J13" s="534"/>
      <c r="K13" s="534"/>
      <c r="L13" s="535"/>
      <c r="M13" s="533" t="s">
        <v>172</v>
      </c>
      <c r="N13" s="534"/>
      <c r="O13" s="534"/>
      <c r="P13" s="535"/>
      <c r="Q13" s="533" t="s">
        <v>173</v>
      </c>
      <c r="R13" s="534"/>
      <c r="S13" s="534"/>
      <c r="T13" s="535"/>
      <c r="U13" s="12"/>
      <c r="V13" s="536">
        <v>0.31666666666666665</v>
      </c>
      <c r="W13" s="537"/>
      <c r="X13" s="482">
        <v>0.33333333333333331</v>
      </c>
      <c r="Y13" s="473"/>
      <c r="Z13" s="489"/>
      <c r="AA13" s="482"/>
      <c r="AB13" s="482"/>
      <c r="AC13" s="482"/>
      <c r="AD13" s="482"/>
      <c r="AE13" s="482"/>
      <c r="AF13" s="482"/>
      <c r="AG13" s="482"/>
      <c r="AH13" s="482"/>
      <c r="AI13" s="482"/>
      <c r="AJ13" s="482"/>
      <c r="AK13" s="482"/>
      <c r="AL13" s="484">
        <v>1.6666666666666666E-2</v>
      </c>
      <c r="AM13" s="473"/>
      <c r="AN13" s="525" t="s">
        <v>201</v>
      </c>
      <c r="AO13" s="526"/>
      <c r="AP13" s="526"/>
      <c r="AQ13" s="526"/>
      <c r="AR13" s="526"/>
      <c r="AS13" s="526"/>
      <c r="AT13" s="526"/>
      <c r="AU13" s="527"/>
    </row>
    <row r="14" spans="1:47" ht="15.75" customHeight="1">
      <c r="A14" s="521" t="s">
        <v>10</v>
      </c>
      <c r="B14" s="504"/>
      <c r="C14" s="504"/>
      <c r="D14" s="504"/>
      <c r="E14" s="522" t="s">
        <v>169</v>
      </c>
      <c r="F14" s="523"/>
      <c r="G14" s="523"/>
      <c r="H14" s="524"/>
      <c r="I14" s="522" t="s">
        <v>169</v>
      </c>
      <c r="J14" s="523"/>
      <c r="K14" s="523"/>
      <c r="L14" s="524"/>
      <c r="M14" s="522" t="s">
        <v>169</v>
      </c>
      <c r="N14" s="523"/>
      <c r="O14" s="523"/>
      <c r="P14" s="524"/>
      <c r="Q14" s="522" t="s">
        <v>155</v>
      </c>
      <c r="R14" s="523"/>
      <c r="S14" s="523"/>
      <c r="T14" s="524"/>
      <c r="U14" s="12"/>
      <c r="V14" s="493">
        <v>0.33333333333333331</v>
      </c>
      <c r="W14" s="484"/>
      <c r="X14" s="482">
        <v>0.39583333333333331</v>
      </c>
      <c r="Y14" s="473"/>
      <c r="Z14" s="489"/>
      <c r="AA14" s="482"/>
      <c r="AB14" s="482"/>
      <c r="AC14" s="482"/>
      <c r="AD14" s="482"/>
      <c r="AE14" s="482"/>
      <c r="AF14" s="482">
        <v>6.25E-2</v>
      </c>
      <c r="AG14" s="482"/>
      <c r="AH14" s="482"/>
      <c r="AI14" s="482"/>
      <c r="AJ14" s="482"/>
      <c r="AK14" s="482"/>
      <c r="AL14" s="484"/>
      <c r="AM14" s="473"/>
      <c r="AN14" s="474" t="s">
        <v>205</v>
      </c>
      <c r="AO14" s="475"/>
      <c r="AP14" s="475"/>
      <c r="AQ14" s="475"/>
      <c r="AR14" s="475"/>
      <c r="AS14" s="475"/>
      <c r="AT14" s="475"/>
      <c r="AU14" s="476"/>
    </row>
    <row r="15" spans="1:47" ht="15.75" customHeight="1" thickBot="1">
      <c r="A15" s="513" t="s">
        <v>3</v>
      </c>
      <c r="B15" s="514"/>
      <c r="C15" s="514"/>
      <c r="D15" s="514"/>
      <c r="E15" s="515"/>
      <c r="F15" s="516"/>
      <c r="G15" s="516"/>
      <c r="H15" s="517"/>
      <c r="I15" s="515"/>
      <c r="J15" s="518"/>
      <c r="K15" s="518"/>
      <c r="L15" s="519"/>
      <c r="M15" s="515"/>
      <c r="N15" s="518"/>
      <c r="O15" s="518"/>
      <c r="P15" s="519"/>
      <c r="Q15" s="515"/>
      <c r="R15" s="516"/>
      <c r="S15" s="516"/>
      <c r="T15" s="520"/>
      <c r="U15" s="12"/>
      <c r="V15" s="493">
        <v>0.39583333333333331</v>
      </c>
      <c r="W15" s="484"/>
      <c r="X15" s="473">
        <v>0.52777777777777779</v>
      </c>
      <c r="Y15" s="512"/>
      <c r="Z15" s="493"/>
      <c r="AA15" s="484"/>
      <c r="AB15" s="473"/>
      <c r="AC15" s="484"/>
      <c r="AD15" s="473"/>
      <c r="AE15" s="484"/>
      <c r="AF15" s="473"/>
      <c r="AG15" s="484"/>
      <c r="AH15" s="473"/>
      <c r="AI15" s="484"/>
      <c r="AJ15" s="473"/>
      <c r="AK15" s="484"/>
      <c r="AL15" s="473">
        <v>0.13194444444444445</v>
      </c>
      <c r="AM15" s="512"/>
      <c r="AN15" s="474" t="s">
        <v>201</v>
      </c>
      <c r="AO15" s="475"/>
      <c r="AP15" s="475"/>
      <c r="AQ15" s="475"/>
      <c r="AR15" s="475"/>
      <c r="AS15" s="475"/>
      <c r="AT15" s="475"/>
      <c r="AU15" s="47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93">
        <v>0.52777777777777779</v>
      </c>
      <c r="W16" s="484"/>
      <c r="X16" s="473">
        <v>0.60277777777777775</v>
      </c>
      <c r="Y16" s="512"/>
      <c r="Z16" s="493"/>
      <c r="AA16" s="484"/>
      <c r="AB16" s="473"/>
      <c r="AC16" s="484"/>
      <c r="AD16" s="473"/>
      <c r="AE16" s="484"/>
      <c r="AF16" s="473">
        <v>7.4999999999999997E-2</v>
      </c>
      <c r="AG16" s="484"/>
      <c r="AH16" s="473"/>
      <c r="AI16" s="484"/>
      <c r="AJ16" s="473"/>
      <c r="AK16" s="484"/>
      <c r="AL16" s="473"/>
      <c r="AM16" s="512"/>
      <c r="AN16" s="474" t="s">
        <v>206</v>
      </c>
      <c r="AO16" s="475"/>
      <c r="AP16" s="475"/>
      <c r="AQ16" s="475"/>
      <c r="AR16" s="475"/>
      <c r="AS16" s="475"/>
      <c r="AT16" s="475"/>
      <c r="AU16" s="47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89">
        <v>0.60277777777777775</v>
      </c>
      <c r="W17" s="482"/>
      <c r="X17" s="482">
        <v>0.80555555555555547</v>
      </c>
      <c r="Y17" s="473"/>
      <c r="Z17" s="489"/>
      <c r="AA17" s="482"/>
      <c r="AB17" s="482"/>
      <c r="AC17" s="473"/>
      <c r="AD17" s="482"/>
      <c r="AE17" s="482"/>
      <c r="AF17" s="482"/>
      <c r="AG17" s="482"/>
      <c r="AH17" s="482"/>
      <c r="AI17" s="482"/>
      <c r="AJ17" s="482"/>
      <c r="AK17" s="482"/>
      <c r="AL17" s="484">
        <v>0.20277777777777781</v>
      </c>
      <c r="AM17" s="473"/>
      <c r="AN17" s="474" t="s">
        <v>201</v>
      </c>
      <c r="AO17" s="475"/>
      <c r="AP17" s="475"/>
      <c r="AQ17" s="475"/>
      <c r="AR17" s="475"/>
      <c r="AS17" s="475"/>
      <c r="AT17" s="475"/>
      <c r="AU17" s="476"/>
    </row>
    <row r="18" spans="1:47" ht="15.75" customHeight="1" thickTop="1" thickBot="1">
      <c r="A18" s="25" t="s">
        <v>11</v>
      </c>
      <c r="B18" s="452" t="s">
        <v>9</v>
      </c>
      <c r="C18" s="442"/>
      <c r="D18" s="442"/>
      <c r="E18" s="442"/>
      <c r="F18" s="442"/>
      <c r="G18" s="442"/>
      <c r="H18" s="442"/>
      <c r="I18" s="442"/>
      <c r="J18" s="442"/>
      <c r="K18" s="453"/>
      <c r="L18" s="490" t="s">
        <v>20</v>
      </c>
      <c r="M18" s="490"/>
      <c r="N18" s="490"/>
      <c r="O18" s="490" t="s">
        <v>22</v>
      </c>
      <c r="P18" s="490"/>
      <c r="Q18" s="490"/>
      <c r="R18" s="490" t="s">
        <v>35</v>
      </c>
      <c r="S18" s="490"/>
      <c r="T18" s="511"/>
      <c r="U18" s="26"/>
      <c r="V18" s="489">
        <v>0.80555555555555547</v>
      </c>
      <c r="W18" s="482"/>
      <c r="X18" s="483">
        <v>0.86458333333333337</v>
      </c>
      <c r="Y18" s="473"/>
      <c r="Z18" s="489"/>
      <c r="AA18" s="482"/>
      <c r="AB18" s="482"/>
      <c r="AC18" s="482"/>
      <c r="AD18" s="482"/>
      <c r="AE18" s="482"/>
      <c r="AF18" s="482">
        <v>5.9027777777777783E-2</v>
      </c>
      <c r="AG18" s="482"/>
      <c r="AH18" s="482"/>
      <c r="AI18" s="482"/>
      <c r="AJ18" s="482"/>
      <c r="AK18" s="482"/>
      <c r="AL18" s="484"/>
      <c r="AM18" s="473"/>
      <c r="AN18" s="474" t="s">
        <v>207</v>
      </c>
      <c r="AO18" s="475"/>
      <c r="AP18" s="475"/>
      <c r="AQ18" s="475"/>
      <c r="AR18" s="475"/>
      <c r="AS18" s="475"/>
      <c r="AT18" s="475"/>
      <c r="AU18" s="476"/>
    </row>
    <row r="19" spans="1:47" ht="15.75" customHeight="1" thickTop="1">
      <c r="A19" s="27">
        <v>1</v>
      </c>
      <c r="B19" s="505" t="s">
        <v>134</v>
      </c>
      <c r="C19" s="506"/>
      <c r="D19" s="506"/>
      <c r="E19" s="506"/>
      <c r="F19" s="506"/>
      <c r="G19" s="506"/>
      <c r="H19" s="506"/>
      <c r="I19" s="506"/>
      <c r="J19" s="506"/>
      <c r="K19" s="507"/>
      <c r="L19" s="508">
        <v>0</v>
      </c>
      <c r="M19" s="508"/>
      <c r="N19" s="508"/>
      <c r="O19" s="508">
        <v>0</v>
      </c>
      <c r="P19" s="508"/>
      <c r="Q19" s="508"/>
      <c r="R19" s="509">
        <f t="shared" ref="R19:R24" si="0">L19+O19</f>
        <v>0</v>
      </c>
      <c r="S19" s="509"/>
      <c r="T19" s="510"/>
      <c r="U19" s="24"/>
      <c r="V19" s="489">
        <v>0.86458333333333337</v>
      </c>
      <c r="W19" s="482"/>
      <c r="X19" s="483">
        <v>1</v>
      </c>
      <c r="Y19" s="473"/>
      <c r="Z19" s="489"/>
      <c r="AA19" s="482"/>
      <c r="AB19" s="482"/>
      <c r="AC19" s="482"/>
      <c r="AD19" s="482"/>
      <c r="AE19" s="482"/>
      <c r="AF19" s="482"/>
      <c r="AG19" s="482"/>
      <c r="AH19" s="482"/>
      <c r="AI19" s="482"/>
      <c r="AJ19" s="482"/>
      <c r="AK19" s="482"/>
      <c r="AL19" s="484">
        <v>0.13541666666666666</v>
      </c>
      <c r="AM19" s="473"/>
      <c r="AN19" s="474" t="s">
        <v>201</v>
      </c>
      <c r="AO19" s="475"/>
      <c r="AP19" s="475"/>
      <c r="AQ19" s="475"/>
      <c r="AR19" s="475"/>
      <c r="AS19" s="475"/>
      <c r="AT19" s="475"/>
      <c r="AU19" s="476"/>
    </row>
    <row r="20" spans="1:47" ht="15.75" customHeight="1">
      <c r="A20" s="22">
        <v>2</v>
      </c>
      <c r="B20" s="503" t="s">
        <v>135</v>
      </c>
      <c r="C20" s="504"/>
      <c r="D20" s="504"/>
      <c r="E20" s="504"/>
      <c r="F20" s="504"/>
      <c r="G20" s="504"/>
      <c r="H20" s="504"/>
      <c r="I20" s="504"/>
      <c r="J20" s="504"/>
      <c r="K20" s="14"/>
      <c r="L20" s="500">
        <v>0</v>
      </c>
      <c r="M20" s="500"/>
      <c r="N20" s="500"/>
      <c r="O20" s="500">
        <v>0</v>
      </c>
      <c r="P20" s="500"/>
      <c r="Q20" s="500"/>
      <c r="R20" s="501">
        <f t="shared" si="0"/>
        <v>0</v>
      </c>
      <c r="S20" s="501"/>
      <c r="T20" s="502"/>
      <c r="U20" s="24"/>
      <c r="V20" s="489"/>
      <c r="W20" s="482"/>
      <c r="X20" s="483"/>
      <c r="Y20" s="473"/>
      <c r="Z20" s="489"/>
      <c r="AA20" s="482"/>
      <c r="AB20" s="482"/>
      <c r="AC20" s="482"/>
      <c r="AD20" s="482"/>
      <c r="AE20" s="482"/>
      <c r="AF20" s="482"/>
      <c r="AG20" s="482"/>
      <c r="AH20" s="482"/>
      <c r="AI20" s="482"/>
      <c r="AJ20" s="482"/>
      <c r="AK20" s="482"/>
      <c r="AL20" s="484"/>
      <c r="AM20" s="473"/>
      <c r="AN20" s="474"/>
      <c r="AO20" s="475"/>
      <c r="AP20" s="475"/>
      <c r="AQ20" s="475"/>
      <c r="AR20" s="475"/>
      <c r="AS20" s="475"/>
      <c r="AT20" s="475"/>
      <c r="AU20" s="476"/>
    </row>
    <row r="21" spans="1:47" ht="15.75" customHeight="1">
      <c r="A21" s="22">
        <v>3</v>
      </c>
      <c r="B21" s="503" t="s">
        <v>23</v>
      </c>
      <c r="C21" s="504"/>
      <c r="D21" s="504"/>
      <c r="E21" s="504"/>
      <c r="F21" s="504"/>
      <c r="G21" s="504"/>
      <c r="H21" s="504"/>
      <c r="I21" s="504"/>
      <c r="J21" s="504"/>
      <c r="K21" s="14"/>
      <c r="L21" s="500">
        <v>0</v>
      </c>
      <c r="M21" s="500"/>
      <c r="N21" s="500"/>
      <c r="O21" s="500">
        <v>0</v>
      </c>
      <c r="P21" s="500"/>
      <c r="Q21" s="500"/>
      <c r="R21" s="501">
        <f t="shared" si="0"/>
        <v>0</v>
      </c>
      <c r="S21" s="501"/>
      <c r="T21" s="502"/>
      <c r="U21" s="18"/>
      <c r="V21" s="489"/>
      <c r="W21" s="482"/>
      <c r="X21" s="483"/>
      <c r="Y21" s="473"/>
      <c r="Z21" s="489"/>
      <c r="AA21" s="482"/>
      <c r="AB21" s="482"/>
      <c r="AC21" s="482"/>
      <c r="AD21" s="482"/>
      <c r="AE21" s="482"/>
      <c r="AF21" s="482"/>
      <c r="AG21" s="482"/>
      <c r="AH21" s="482"/>
      <c r="AI21" s="482"/>
      <c r="AJ21" s="482"/>
      <c r="AK21" s="482"/>
      <c r="AL21" s="484"/>
      <c r="AM21" s="473"/>
      <c r="AN21" s="474"/>
      <c r="AO21" s="475"/>
      <c r="AP21" s="475"/>
      <c r="AQ21" s="475"/>
      <c r="AR21" s="475"/>
      <c r="AS21" s="475"/>
      <c r="AT21" s="475"/>
      <c r="AU21" s="476"/>
    </row>
    <row r="22" spans="1:47" ht="15.75" customHeight="1">
      <c r="A22" s="22">
        <v>4</v>
      </c>
      <c r="B22" s="503" t="s">
        <v>24</v>
      </c>
      <c r="C22" s="504"/>
      <c r="D22" s="504"/>
      <c r="E22" s="504"/>
      <c r="F22" s="504"/>
      <c r="G22" s="504"/>
      <c r="H22" s="504"/>
      <c r="I22" s="504"/>
      <c r="J22" s="504"/>
      <c r="K22" s="14"/>
      <c r="L22" s="500">
        <v>0</v>
      </c>
      <c r="M22" s="500"/>
      <c r="N22" s="500"/>
      <c r="O22" s="500">
        <v>0</v>
      </c>
      <c r="P22" s="500"/>
      <c r="Q22" s="500"/>
      <c r="R22" s="501">
        <f t="shared" si="0"/>
        <v>0</v>
      </c>
      <c r="S22" s="501"/>
      <c r="T22" s="502"/>
      <c r="U22" s="18"/>
      <c r="V22" s="489"/>
      <c r="W22" s="482"/>
      <c r="X22" s="483"/>
      <c r="Y22" s="473"/>
      <c r="Z22" s="489"/>
      <c r="AA22" s="482"/>
      <c r="AB22" s="482"/>
      <c r="AC22" s="482"/>
      <c r="AD22" s="482"/>
      <c r="AE22" s="482"/>
      <c r="AF22" s="482"/>
      <c r="AG22" s="482"/>
      <c r="AH22" s="482"/>
      <c r="AI22" s="482"/>
      <c r="AJ22" s="482"/>
      <c r="AK22" s="482"/>
      <c r="AL22" s="484"/>
      <c r="AM22" s="473"/>
      <c r="AN22" s="474"/>
      <c r="AO22" s="475"/>
      <c r="AP22" s="475"/>
      <c r="AQ22" s="475"/>
      <c r="AR22" s="475"/>
      <c r="AS22" s="475"/>
      <c r="AT22" s="475"/>
      <c r="AU22" s="476"/>
    </row>
    <row r="23" spans="1:47" ht="15.75" customHeight="1">
      <c r="A23" s="22">
        <v>5</v>
      </c>
      <c r="B23" s="499" t="s">
        <v>25</v>
      </c>
      <c r="C23" s="412"/>
      <c r="D23" s="412"/>
      <c r="E23" s="412"/>
      <c r="F23" s="412"/>
      <c r="G23" s="412"/>
      <c r="H23" s="412"/>
      <c r="I23" s="412"/>
      <c r="J23" s="412"/>
      <c r="K23" s="14"/>
      <c r="L23" s="500">
        <v>0</v>
      </c>
      <c r="M23" s="500"/>
      <c r="N23" s="500"/>
      <c r="O23" s="500">
        <v>0</v>
      </c>
      <c r="P23" s="500"/>
      <c r="Q23" s="500"/>
      <c r="R23" s="501">
        <f t="shared" si="0"/>
        <v>0</v>
      </c>
      <c r="S23" s="501"/>
      <c r="T23" s="502"/>
      <c r="U23" s="18"/>
      <c r="V23" s="489"/>
      <c r="W23" s="482"/>
      <c r="X23" s="482"/>
      <c r="Y23" s="473"/>
      <c r="Z23" s="489"/>
      <c r="AA23" s="482"/>
      <c r="AB23" s="482"/>
      <c r="AC23" s="482"/>
      <c r="AD23" s="482"/>
      <c r="AE23" s="482"/>
      <c r="AF23" s="482"/>
      <c r="AG23" s="482"/>
      <c r="AH23" s="482"/>
      <c r="AI23" s="482"/>
      <c r="AJ23" s="482"/>
      <c r="AK23" s="482"/>
      <c r="AL23" s="484"/>
      <c r="AM23" s="473"/>
      <c r="AN23" s="474"/>
      <c r="AO23" s="475"/>
      <c r="AP23" s="475"/>
      <c r="AQ23" s="475"/>
      <c r="AR23" s="475"/>
      <c r="AS23" s="475"/>
      <c r="AT23" s="475"/>
      <c r="AU23" s="476"/>
    </row>
    <row r="24" spans="1:47" ht="15.75" customHeight="1" thickBot="1">
      <c r="A24" s="36">
        <v>6</v>
      </c>
      <c r="B24" s="494" t="s">
        <v>26</v>
      </c>
      <c r="C24" s="495"/>
      <c r="D24" s="495"/>
      <c r="E24" s="495"/>
      <c r="F24" s="495"/>
      <c r="G24" s="495"/>
      <c r="H24" s="495"/>
      <c r="I24" s="495"/>
      <c r="J24" s="495"/>
      <c r="K24" s="33"/>
      <c r="L24" s="496">
        <v>0</v>
      </c>
      <c r="M24" s="496"/>
      <c r="N24" s="496"/>
      <c r="O24" s="496">
        <v>0</v>
      </c>
      <c r="P24" s="496"/>
      <c r="Q24" s="496"/>
      <c r="R24" s="497">
        <f t="shared" si="0"/>
        <v>0</v>
      </c>
      <c r="S24" s="497"/>
      <c r="T24" s="498"/>
      <c r="U24" s="18"/>
      <c r="V24" s="489"/>
      <c r="W24" s="482"/>
      <c r="X24" s="484"/>
      <c r="Y24" s="473"/>
      <c r="Z24" s="489"/>
      <c r="AA24" s="482"/>
      <c r="AB24" s="482"/>
      <c r="AC24" s="482"/>
      <c r="AD24" s="482"/>
      <c r="AE24" s="482"/>
      <c r="AF24" s="482"/>
      <c r="AG24" s="482"/>
      <c r="AH24" s="482"/>
      <c r="AI24" s="482"/>
      <c r="AJ24" s="482"/>
      <c r="AK24" s="482"/>
      <c r="AL24" s="484"/>
      <c r="AM24" s="473"/>
      <c r="AN24" s="474"/>
      <c r="AO24" s="475"/>
      <c r="AP24" s="475"/>
      <c r="AQ24" s="475"/>
      <c r="AR24" s="475"/>
      <c r="AS24" s="475"/>
      <c r="AT24" s="475"/>
      <c r="AU24" s="476"/>
    </row>
    <row r="25" spans="1:47" ht="15.75" customHeight="1" thickTop="1" thickBot="1">
      <c r="A25" s="25" t="s">
        <v>12</v>
      </c>
      <c r="B25" s="452" t="s">
        <v>13</v>
      </c>
      <c r="C25" s="442"/>
      <c r="D25" s="442"/>
      <c r="E25" s="442"/>
      <c r="F25" s="442"/>
      <c r="G25" s="442"/>
      <c r="H25" s="442"/>
      <c r="I25" s="442"/>
      <c r="J25" s="442"/>
      <c r="K25" s="453"/>
      <c r="L25" s="490" t="s">
        <v>20</v>
      </c>
      <c r="M25" s="490"/>
      <c r="N25" s="490"/>
      <c r="O25" s="490" t="s">
        <v>22</v>
      </c>
      <c r="P25" s="490"/>
      <c r="Q25" s="490"/>
      <c r="R25" s="491" t="s">
        <v>21</v>
      </c>
      <c r="S25" s="491"/>
      <c r="T25" s="492"/>
      <c r="U25" s="12"/>
      <c r="V25" s="493"/>
      <c r="W25" s="484"/>
      <c r="X25" s="472"/>
      <c r="Y25" s="473"/>
      <c r="Z25" s="489"/>
      <c r="AA25" s="482"/>
      <c r="AB25" s="482"/>
      <c r="AC25" s="482"/>
      <c r="AD25" s="482"/>
      <c r="AE25" s="482"/>
      <c r="AF25" s="482"/>
      <c r="AG25" s="482"/>
      <c r="AH25" s="482"/>
      <c r="AI25" s="482"/>
      <c r="AJ25" s="482"/>
      <c r="AK25" s="482"/>
      <c r="AL25" s="484"/>
      <c r="AM25" s="473"/>
      <c r="AN25" s="474"/>
      <c r="AO25" s="475"/>
      <c r="AP25" s="475"/>
      <c r="AQ25" s="475"/>
      <c r="AR25" s="475"/>
      <c r="AS25" s="475"/>
      <c r="AT25" s="475"/>
      <c r="AU25" s="476"/>
    </row>
    <row r="26" spans="1:47" ht="15.75" customHeight="1" thickTop="1">
      <c r="A26" s="27">
        <v>1</v>
      </c>
      <c r="B26" s="485" t="s">
        <v>19</v>
      </c>
      <c r="C26" s="485"/>
      <c r="D26" s="485"/>
      <c r="E26" s="485"/>
      <c r="F26" s="485"/>
      <c r="G26" s="485"/>
      <c r="H26" s="485"/>
      <c r="I26" s="485"/>
      <c r="J26" s="485"/>
      <c r="K26" s="485"/>
      <c r="L26" s="486">
        <v>0</v>
      </c>
      <c r="M26" s="486"/>
      <c r="N26" s="486"/>
      <c r="O26" s="486">
        <v>0</v>
      </c>
      <c r="P26" s="486"/>
      <c r="Q26" s="486"/>
      <c r="R26" s="487">
        <f t="shared" ref="R26:R31" si="1">L26+O26</f>
        <v>0</v>
      </c>
      <c r="S26" s="487"/>
      <c r="T26" s="488"/>
      <c r="U26" s="18"/>
      <c r="V26" s="481"/>
      <c r="W26" s="482"/>
      <c r="X26" s="483"/>
      <c r="Y26" s="473"/>
      <c r="Z26" s="481"/>
      <c r="AA26" s="482"/>
      <c r="AB26" s="483"/>
      <c r="AC26" s="482"/>
      <c r="AD26" s="483"/>
      <c r="AE26" s="482"/>
      <c r="AF26" s="483"/>
      <c r="AG26" s="482"/>
      <c r="AH26" s="483"/>
      <c r="AI26" s="482"/>
      <c r="AJ26" s="483"/>
      <c r="AK26" s="482"/>
      <c r="AL26" s="472"/>
      <c r="AM26" s="473"/>
      <c r="AN26" s="474"/>
      <c r="AO26" s="475"/>
      <c r="AP26" s="475"/>
      <c r="AQ26" s="475"/>
      <c r="AR26" s="475"/>
      <c r="AS26" s="475"/>
      <c r="AT26" s="475"/>
      <c r="AU26" s="476"/>
    </row>
    <row r="27" spans="1:47" ht="15.75" customHeight="1">
      <c r="A27" s="22">
        <v>2</v>
      </c>
      <c r="B27" s="402" t="s">
        <v>14</v>
      </c>
      <c r="C27" s="402"/>
      <c r="D27" s="402"/>
      <c r="E27" s="402"/>
      <c r="F27" s="402"/>
      <c r="G27" s="402"/>
      <c r="H27" s="402"/>
      <c r="I27" s="402"/>
      <c r="J27" s="402"/>
      <c r="K27" s="402"/>
      <c r="L27" s="477">
        <v>0</v>
      </c>
      <c r="M27" s="477"/>
      <c r="N27" s="477"/>
      <c r="O27" s="477">
        <v>0</v>
      </c>
      <c r="P27" s="477"/>
      <c r="Q27" s="477"/>
      <c r="R27" s="478">
        <f t="shared" si="1"/>
        <v>0</v>
      </c>
      <c r="S27" s="478"/>
      <c r="T27" s="479"/>
      <c r="U27" s="19"/>
      <c r="V27" s="481"/>
      <c r="W27" s="482"/>
      <c r="X27" s="483"/>
      <c r="Y27" s="473"/>
      <c r="Z27" s="481"/>
      <c r="AA27" s="482"/>
      <c r="AB27" s="483"/>
      <c r="AC27" s="482"/>
      <c r="AD27" s="483"/>
      <c r="AE27" s="482"/>
      <c r="AF27" s="483"/>
      <c r="AG27" s="482"/>
      <c r="AH27" s="483"/>
      <c r="AI27" s="482"/>
      <c r="AJ27" s="483"/>
      <c r="AK27" s="482"/>
      <c r="AL27" s="472"/>
      <c r="AM27" s="473"/>
      <c r="AN27" s="474"/>
      <c r="AO27" s="475"/>
      <c r="AP27" s="475"/>
      <c r="AQ27" s="475"/>
      <c r="AR27" s="475"/>
      <c r="AS27" s="475"/>
      <c r="AT27" s="475"/>
      <c r="AU27" s="476"/>
    </row>
    <row r="28" spans="1:47" ht="15.75" customHeight="1">
      <c r="A28" s="13"/>
      <c r="B28" s="28" t="s">
        <v>15</v>
      </c>
      <c r="C28" s="412" t="s">
        <v>16</v>
      </c>
      <c r="D28" s="412"/>
      <c r="E28" s="412"/>
      <c r="F28" s="412"/>
      <c r="G28" s="412"/>
      <c r="H28" s="412"/>
      <c r="I28" s="412"/>
      <c r="J28" s="412"/>
      <c r="K28" s="413"/>
      <c r="L28" s="477">
        <v>0</v>
      </c>
      <c r="M28" s="477"/>
      <c r="N28" s="477"/>
      <c r="O28" s="477">
        <v>0</v>
      </c>
      <c r="P28" s="477"/>
      <c r="Q28" s="477"/>
      <c r="R28" s="478">
        <f t="shared" si="1"/>
        <v>0</v>
      </c>
      <c r="S28" s="478"/>
      <c r="T28" s="479"/>
      <c r="U28" s="19"/>
      <c r="V28" s="481"/>
      <c r="W28" s="482"/>
      <c r="X28" s="483"/>
      <c r="Y28" s="473"/>
      <c r="Z28" s="481"/>
      <c r="AA28" s="482"/>
      <c r="AB28" s="483"/>
      <c r="AC28" s="482"/>
      <c r="AD28" s="483"/>
      <c r="AE28" s="482"/>
      <c r="AF28" s="483"/>
      <c r="AG28" s="482"/>
      <c r="AH28" s="483"/>
      <c r="AI28" s="482"/>
      <c r="AJ28" s="483"/>
      <c r="AK28" s="482"/>
      <c r="AL28" s="472"/>
      <c r="AM28" s="473"/>
      <c r="AN28" s="474"/>
      <c r="AO28" s="475"/>
      <c r="AP28" s="475"/>
      <c r="AQ28" s="475"/>
      <c r="AR28" s="475"/>
      <c r="AS28" s="475"/>
      <c r="AT28" s="475"/>
      <c r="AU28" s="476"/>
    </row>
    <row r="29" spans="1:47" ht="15.75" customHeight="1">
      <c r="A29" s="13"/>
      <c r="B29" s="28" t="s">
        <v>15</v>
      </c>
      <c r="C29" s="412" t="s">
        <v>18</v>
      </c>
      <c r="D29" s="412"/>
      <c r="E29" s="412"/>
      <c r="F29" s="412"/>
      <c r="G29" s="412"/>
      <c r="H29" s="412"/>
      <c r="I29" s="412"/>
      <c r="J29" s="412"/>
      <c r="K29" s="413"/>
      <c r="L29" s="477">
        <v>0</v>
      </c>
      <c r="M29" s="477"/>
      <c r="N29" s="477"/>
      <c r="O29" s="477">
        <v>0</v>
      </c>
      <c r="P29" s="477"/>
      <c r="Q29" s="477"/>
      <c r="R29" s="478">
        <f t="shared" si="1"/>
        <v>0</v>
      </c>
      <c r="S29" s="478"/>
      <c r="T29" s="479"/>
      <c r="U29" s="19"/>
      <c r="V29" s="481"/>
      <c r="W29" s="482"/>
      <c r="X29" s="482"/>
      <c r="Y29" s="473"/>
      <c r="Z29" s="481"/>
      <c r="AA29" s="482"/>
      <c r="AB29" s="483"/>
      <c r="AC29" s="482"/>
      <c r="AD29" s="483"/>
      <c r="AE29" s="482"/>
      <c r="AF29" s="483"/>
      <c r="AG29" s="482"/>
      <c r="AH29" s="483"/>
      <c r="AI29" s="482"/>
      <c r="AJ29" s="483"/>
      <c r="AK29" s="482"/>
      <c r="AL29" s="472"/>
      <c r="AM29" s="473"/>
      <c r="AN29" s="474"/>
      <c r="AO29" s="475"/>
      <c r="AP29" s="475"/>
      <c r="AQ29" s="475"/>
      <c r="AR29" s="475"/>
      <c r="AS29" s="475"/>
      <c r="AT29" s="475"/>
      <c r="AU29" s="476"/>
    </row>
    <row r="30" spans="1:47" ht="15.75" customHeight="1" thickBot="1">
      <c r="A30" s="13"/>
      <c r="B30" s="28" t="s">
        <v>15</v>
      </c>
      <c r="C30" s="412" t="s">
        <v>17</v>
      </c>
      <c r="D30" s="412"/>
      <c r="E30" s="412"/>
      <c r="F30" s="412"/>
      <c r="G30" s="412"/>
      <c r="H30" s="412"/>
      <c r="I30" s="412"/>
      <c r="J30" s="412"/>
      <c r="K30" s="413"/>
      <c r="L30" s="477">
        <v>0</v>
      </c>
      <c r="M30" s="477"/>
      <c r="N30" s="477"/>
      <c r="O30" s="477">
        <v>0</v>
      </c>
      <c r="P30" s="477"/>
      <c r="Q30" s="477"/>
      <c r="R30" s="478">
        <f t="shared" si="1"/>
        <v>0</v>
      </c>
      <c r="S30" s="478"/>
      <c r="T30" s="479"/>
      <c r="U30" s="19"/>
      <c r="V30" s="480"/>
      <c r="W30" s="466"/>
      <c r="X30" s="466"/>
      <c r="Y30" s="468"/>
      <c r="Z30" s="480"/>
      <c r="AA30" s="466"/>
      <c r="AB30" s="466"/>
      <c r="AC30" s="466"/>
      <c r="AD30" s="466"/>
      <c r="AE30" s="466"/>
      <c r="AF30" s="466"/>
      <c r="AG30" s="466"/>
      <c r="AH30" s="466"/>
      <c r="AI30" s="466"/>
      <c r="AJ30" s="466"/>
      <c r="AK30" s="466"/>
      <c r="AL30" s="467"/>
      <c r="AM30" s="468"/>
      <c r="AN30" s="469"/>
      <c r="AO30" s="470"/>
      <c r="AP30" s="470"/>
      <c r="AQ30" s="470"/>
      <c r="AR30" s="470"/>
      <c r="AS30" s="470"/>
      <c r="AT30" s="470"/>
      <c r="AU30" s="471"/>
    </row>
    <row r="31" spans="1:47" ht="15.75" customHeight="1" thickTop="1" thickBot="1">
      <c r="A31" s="16"/>
      <c r="B31" s="121" t="s">
        <v>15</v>
      </c>
      <c r="C31" s="122" t="s">
        <v>136</v>
      </c>
      <c r="D31" s="122"/>
      <c r="E31" s="122"/>
      <c r="F31" s="390"/>
      <c r="G31" s="390"/>
      <c r="H31" s="390"/>
      <c r="I31" s="390"/>
      <c r="J31" s="390"/>
      <c r="K31" s="123" t="s">
        <v>137</v>
      </c>
      <c r="L31" s="456">
        <v>0</v>
      </c>
      <c r="M31" s="457"/>
      <c r="N31" s="458"/>
      <c r="O31" s="456">
        <v>0</v>
      </c>
      <c r="P31" s="457"/>
      <c r="Q31" s="458"/>
      <c r="R31" s="459">
        <f t="shared" si="1"/>
        <v>0</v>
      </c>
      <c r="S31" s="460"/>
      <c r="T31" s="461"/>
      <c r="U31" s="19"/>
      <c r="V31" s="462" t="s">
        <v>79</v>
      </c>
      <c r="W31" s="463"/>
      <c r="X31" s="463"/>
      <c r="Y31" s="464"/>
      <c r="Z31" s="465">
        <f>SUM(Z9:AA30)</f>
        <v>0</v>
      </c>
      <c r="AA31" s="450"/>
      <c r="AB31" s="450">
        <f>SUM(AB9:AC30)</f>
        <v>0</v>
      </c>
      <c r="AC31" s="450"/>
      <c r="AD31" s="450">
        <f>SUM(AD9:AE30)</f>
        <v>0</v>
      </c>
      <c r="AE31" s="450"/>
      <c r="AF31" s="450">
        <f>SUM(AF9:AG30)</f>
        <v>0.37430555555555556</v>
      </c>
      <c r="AG31" s="450"/>
      <c r="AH31" s="450">
        <f>SUM(AH9:AI30)</f>
        <v>0</v>
      </c>
      <c r="AI31" s="450"/>
      <c r="AJ31" s="450">
        <f>SUM(AJ9:AK30)</f>
        <v>0</v>
      </c>
      <c r="AK31" s="450"/>
      <c r="AL31" s="454">
        <f>SUM(AL9:AM30)</f>
        <v>0.62569444444444444</v>
      </c>
      <c r="AM31" s="45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1" t="s">
        <v>36</v>
      </c>
      <c r="B34" s="442"/>
      <c r="C34" s="442"/>
      <c r="D34" s="442"/>
      <c r="E34" s="442"/>
      <c r="F34" s="442"/>
      <c r="G34" s="443"/>
      <c r="H34" s="444" t="s">
        <v>57</v>
      </c>
      <c r="I34" s="445"/>
      <c r="J34" s="445"/>
      <c r="K34" s="446" t="s">
        <v>78</v>
      </c>
      <c r="L34" s="446"/>
      <c r="M34" s="446"/>
      <c r="N34" s="446" t="s">
        <v>73</v>
      </c>
      <c r="O34" s="446"/>
      <c r="P34" s="446"/>
      <c r="Q34" s="31"/>
      <c r="R34" s="447" t="s">
        <v>37</v>
      </c>
      <c r="S34" s="421"/>
      <c r="T34" s="421"/>
      <c r="U34" s="421"/>
      <c r="V34" s="421"/>
      <c r="W34" s="422"/>
      <c r="X34" s="448" t="s">
        <v>74</v>
      </c>
      <c r="Y34" s="449"/>
      <c r="Z34" s="449"/>
      <c r="AA34" s="449"/>
      <c r="AB34" s="448" t="s">
        <v>75</v>
      </c>
      <c r="AC34" s="449"/>
      <c r="AD34" s="449"/>
      <c r="AE34" s="451"/>
      <c r="AF34" s="452" t="s">
        <v>46</v>
      </c>
      <c r="AG34" s="442"/>
      <c r="AH34" s="442"/>
      <c r="AI34" s="453"/>
      <c r="AJ34" s="420" t="s">
        <v>47</v>
      </c>
      <c r="AK34" s="421"/>
      <c r="AL34" s="421"/>
      <c r="AM34" s="422"/>
      <c r="AN34" s="420" t="s">
        <v>48</v>
      </c>
      <c r="AO34" s="421"/>
      <c r="AP34" s="422"/>
      <c r="AQ34" s="420" t="s">
        <v>49</v>
      </c>
      <c r="AR34" s="421"/>
      <c r="AS34" s="421"/>
      <c r="AT34" s="421"/>
      <c r="AU34" s="423"/>
    </row>
    <row r="35" spans="1:47" ht="15.75" customHeight="1" thickTop="1">
      <c r="A35" s="48" t="s">
        <v>90</v>
      </c>
      <c r="B35" s="49"/>
      <c r="C35" s="49"/>
      <c r="D35" s="49"/>
      <c r="E35" s="49"/>
      <c r="F35" s="49"/>
      <c r="G35" s="50"/>
      <c r="H35" s="424">
        <f>SUM(Z9:AA30)</f>
        <v>0</v>
      </c>
      <c r="I35" s="425"/>
      <c r="J35" s="425"/>
      <c r="K35" s="426">
        <v>0</v>
      </c>
      <c r="L35" s="427"/>
      <c r="M35" s="38" t="s">
        <v>56</v>
      </c>
      <c r="N35" s="428">
        <f t="shared" ref="N35:N41" si="2">(H35*24)*K35</f>
        <v>0</v>
      </c>
      <c r="O35" s="429"/>
      <c r="P35" s="38" t="s">
        <v>56</v>
      </c>
      <c r="Q35" s="11"/>
      <c r="R35" s="430" t="s">
        <v>38</v>
      </c>
      <c r="S35" s="431"/>
      <c r="T35" s="431"/>
      <c r="U35" s="431"/>
      <c r="V35" s="431"/>
      <c r="W35" s="431"/>
      <c r="X35" s="432">
        <v>13701</v>
      </c>
      <c r="Y35" s="433"/>
      <c r="Z35" s="433"/>
      <c r="AA35" s="55" t="s">
        <v>56</v>
      </c>
      <c r="AB35" s="434">
        <v>915</v>
      </c>
      <c r="AC35" s="435"/>
      <c r="AD35" s="435"/>
      <c r="AE35" s="58" t="s">
        <v>56</v>
      </c>
      <c r="AF35" s="434">
        <v>0</v>
      </c>
      <c r="AG35" s="435"/>
      <c r="AH35" s="435"/>
      <c r="AI35" s="55" t="s">
        <v>56</v>
      </c>
      <c r="AJ35" s="434">
        <v>0</v>
      </c>
      <c r="AK35" s="435"/>
      <c r="AL35" s="435"/>
      <c r="AM35" s="55" t="s">
        <v>56</v>
      </c>
      <c r="AN35" s="436">
        <f>(X35+AF35)-(AB35+AJ35)</f>
        <v>12786</v>
      </c>
      <c r="AO35" s="437"/>
      <c r="AP35" s="55" t="s">
        <v>56</v>
      </c>
      <c r="AQ35" s="438"/>
      <c r="AR35" s="439"/>
      <c r="AS35" s="439"/>
      <c r="AT35" s="439"/>
      <c r="AU35" s="440"/>
    </row>
    <row r="36" spans="1:47" ht="15.75" customHeight="1">
      <c r="A36" s="147" t="s">
        <v>83</v>
      </c>
      <c r="B36" s="51"/>
      <c r="C36" s="51"/>
      <c r="D36" s="51"/>
      <c r="E36" s="51"/>
      <c r="F36" s="51"/>
      <c r="G36" s="47"/>
      <c r="H36" s="405">
        <f>SUM(AB9:AC30)</f>
        <v>0</v>
      </c>
      <c r="I36" s="406"/>
      <c r="J36" s="406"/>
      <c r="K36" s="407">
        <v>120</v>
      </c>
      <c r="L36" s="408"/>
      <c r="M36" s="37" t="s">
        <v>56</v>
      </c>
      <c r="N36" s="409">
        <f t="shared" si="2"/>
        <v>0</v>
      </c>
      <c r="O36" s="410"/>
      <c r="P36" s="37" t="s">
        <v>56</v>
      </c>
      <c r="Q36" s="31"/>
      <c r="R36" s="418" t="s">
        <v>39</v>
      </c>
      <c r="S36" s="419"/>
      <c r="T36" s="419"/>
      <c r="U36" s="419"/>
      <c r="V36" s="419"/>
      <c r="W36" s="419"/>
      <c r="X36" s="403">
        <v>59000</v>
      </c>
      <c r="Y36" s="404"/>
      <c r="Z36" s="404"/>
      <c r="AA36" s="56" t="s">
        <v>56</v>
      </c>
      <c r="AB36" s="416">
        <v>2000</v>
      </c>
      <c r="AC36" s="417"/>
      <c r="AD36" s="417"/>
      <c r="AE36" s="57" t="s">
        <v>56</v>
      </c>
      <c r="AF36" s="416">
        <v>0</v>
      </c>
      <c r="AG36" s="417"/>
      <c r="AH36" s="417"/>
      <c r="AI36" s="56" t="s">
        <v>56</v>
      </c>
      <c r="AJ36" s="416">
        <v>0</v>
      </c>
      <c r="AK36" s="417"/>
      <c r="AL36" s="417"/>
      <c r="AM36" s="56" t="s">
        <v>56</v>
      </c>
      <c r="AN36" s="380">
        <f t="shared" ref="AN36:AN43" si="3">(X36+AF36)-(AB36+AJ36)</f>
        <v>57000</v>
      </c>
      <c r="AO36" s="381"/>
      <c r="AP36" s="56" t="s">
        <v>56</v>
      </c>
      <c r="AQ36" s="382"/>
      <c r="AR36" s="383"/>
      <c r="AS36" s="383"/>
      <c r="AT36" s="383"/>
      <c r="AU36" s="384"/>
    </row>
    <row r="37" spans="1:47" ht="15.75" customHeight="1">
      <c r="A37" s="147" t="s">
        <v>67</v>
      </c>
      <c r="B37" s="51"/>
      <c r="C37" s="51"/>
      <c r="D37" s="51"/>
      <c r="E37" s="51"/>
      <c r="F37" s="51"/>
      <c r="G37" s="47"/>
      <c r="H37" s="405">
        <f>SUM(AD9:AE30)</f>
        <v>0</v>
      </c>
      <c r="I37" s="406"/>
      <c r="J37" s="406"/>
      <c r="K37" s="407">
        <v>89</v>
      </c>
      <c r="L37" s="408"/>
      <c r="M37" s="37" t="s">
        <v>56</v>
      </c>
      <c r="N37" s="409">
        <f t="shared" si="2"/>
        <v>0</v>
      </c>
      <c r="O37" s="410"/>
      <c r="P37" s="37" t="s">
        <v>56</v>
      </c>
      <c r="Q37" s="31"/>
      <c r="R37" s="401" t="s">
        <v>40</v>
      </c>
      <c r="S37" s="402"/>
      <c r="T37" s="402"/>
      <c r="U37" s="402"/>
      <c r="V37" s="402"/>
      <c r="W37" s="402"/>
      <c r="X37" s="403">
        <v>0</v>
      </c>
      <c r="Y37" s="404"/>
      <c r="Z37" s="404"/>
      <c r="AA37" s="56" t="s">
        <v>56</v>
      </c>
      <c r="AB37" s="40"/>
      <c r="AC37" s="41"/>
      <c r="AD37" s="41"/>
      <c r="AE37" s="39"/>
      <c r="AF37" s="416">
        <v>0</v>
      </c>
      <c r="AG37" s="417"/>
      <c r="AH37" s="417"/>
      <c r="AI37" s="56" t="s">
        <v>56</v>
      </c>
      <c r="AJ37" s="416">
        <v>0</v>
      </c>
      <c r="AK37" s="417"/>
      <c r="AL37" s="417"/>
      <c r="AM37" s="56" t="s">
        <v>56</v>
      </c>
      <c r="AN37" s="380">
        <f t="shared" si="3"/>
        <v>0</v>
      </c>
      <c r="AO37" s="381"/>
      <c r="AP37" s="56" t="s">
        <v>56</v>
      </c>
      <c r="AQ37" s="382"/>
      <c r="AR37" s="383"/>
      <c r="AS37" s="383"/>
      <c r="AT37" s="383"/>
      <c r="AU37" s="384"/>
    </row>
    <row r="38" spans="1:47" ht="15.75" customHeight="1">
      <c r="A38" s="147" t="s">
        <v>150</v>
      </c>
      <c r="B38" s="51"/>
      <c r="C38" s="51"/>
      <c r="D38" s="51"/>
      <c r="E38" s="51"/>
      <c r="F38" s="51"/>
      <c r="G38" s="47"/>
      <c r="H38" s="405">
        <f>SUM(AF9:AG30)</f>
        <v>0.37430555555555556</v>
      </c>
      <c r="I38" s="406"/>
      <c r="J38" s="406"/>
      <c r="K38" s="407">
        <v>89</v>
      </c>
      <c r="L38" s="408"/>
      <c r="M38" s="37" t="s">
        <v>56</v>
      </c>
      <c r="N38" s="409">
        <f t="shared" si="2"/>
        <v>799.51666666666677</v>
      </c>
      <c r="O38" s="410"/>
      <c r="P38" s="37" t="s">
        <v>56</v>
      </c>
      <c r="Q38" s="31"/>
      <c r="R38" s="401" t="s">
        <v>41</v>
      </c>
      <c r="S38" s="402"/>
      <c r="T38" s="402"/>
      <c r="U38" s="402"/>
      <c r="V38" s="402"/>
      <c r="W38" s="402"/>
      <c r="X38" s="403">
        <v>0</v>
      </c>
      <c r="Y38" s="404"/>
      <c r="Z38" s="404"/>
      <c r="AA38" s="57" t="s">
        <v>59</v>
      </c>
      <c r="AB38" s="40"/>
      <c r="AC38" s="41"/>
      <c r="AD38" s="41"/>
      <c r="AE38" s="39"/>
      <c r="AF38" s="416">
        <v>0</v>
      </c>
      <c r="AG38" s="417"/>
      <c r="AH38" s="417"/>
      <c r="AI38" s="57" t="s">
        <v>59</v>
      </c>
      <c r="AJ38" s="416">
        <v>0</v>
      </c>
      <c r="AK38" s="417"/>
      <c r="AL38" s="417"/>
      <c r="AM38" s="57" t="s">
        <v>59</v>
      </c>
      <c r="AN38" s="380">
        <f t="shared" si="3"/>
        <v>0</v>
      </c>
      <c r="AO38" s="381"/>
      <c r="AP38" s="57" t="s">
        <v>59</v>
      </c>
      <c r="AQ38" s="382"/>
      <c r="AR38" s="383"/>
      <c r="AS38" s="383"/>
      <c r="AT38" s="383"/>
      <c r="AU38" s="384"/>
    </row>
    <row r="39" spans="1:47" ht="15.75" customHeight="1">
      <c r="A39" s="147" t="s">
        <v>84</v>
      </c>
      <c r="B39" s="51"/>
      <c r="C39" s="51"/>
      <c r="D39" s="51"/>
      <c r="E39" s="51"/>
      <c r="F39" s="51"/>
      <c r="G39" s="47"/>
      <c r="H39" s="405">
        <f>SUM(AH9:AI30)</f>
        <v>0</v>
      </c>
      <c r="I39" s="406"/>
      <c r="J39" s="406"/>
      <c r="K39" s="407">
        <v>0</v>
      </c>
      <c r="L39" s="408"/>
      <c r="M39" s="37" t="s">
        <v>56</v>
      </c>
      <c r="N39" s="409">
        <f t="shared" si="2"/>
        <v>0</v>
      </c>
      <c r="O39" s="410"/>
      <c r="P39" s="37" t="s">
        <v>56</v>
      </c>
      <c r="Q39" s="11"/>
      <c r="R39" s="401" t="s">
        <v>42</v>
      </c>
      <c r="S39" s="402"/>
      <c r="T39" s="402"/>
      <c r="U39" s="402"/>
      <c r="V39" s="402"/>
      <c r="W39" s="402"/>
      <c r="X39" s="403">
        <v>0</v>
      </c>
      <c r="Y39" s="404"/>
      <c r="Z39" s="404"/>
      <c r="AA39" s="57" t="s">
        <v>59</v>
      </c>
      <c r="AB39" s="40"/>
      <c r="AC39" s="41"/>
      <c r="AD39" s="41"/>
      <c r="AE39" s="39"/>
      <c r="AF39" s="416">
        <v>0</v>
      </c>
      <c r="AG39" s="417"/>
      <c r="AH39" s="417"/>
      <c r="AI39" s="57" t="s">
        <v>59</v>
      </c>
      <c r="AJ39" s="416">
        <v>0</v>
      </c>
      <c r="AK39" s="417"/>
      <c r="AL39" s="417"/>
      <c r="AM39" s="57" t="s">
        <v>59</v>
      </c>
      <c r="AN39" s="380">
        <f t="shared" si="3"/>
        <v>0</v>
      </c>
      <c r="AO39" s="381"/>
      <c r="AP39" s="57" t="s">
        <v>59</v>
      </c>
      <c r="AQ39" s="382"/>
      <c r="AR39" s="383"/>
      <c r="AS39" s="383"/>
      <c r="AT39" s="383"/>
      <c r="AU39" s="384"/>
    </row>
    <row r="40" spans="1:47" ht="15.75" customHeight="1">
      <c r="A40" s="147" t="s">
        <v>85</v>
      </c>
      <c r="B40" s="51"/>
      <c r="C40" s="51"/>
      <c r="D40" s="51"/>
      <c r="E40" s="51"/>
      <c r="F40" s="51"/>
      <c r="G40" s="47"/>
      <c r="H40" s="405">
        <f>SUM(AJ10:AK30)</f>
        <v>0</v>
      </c>
      <c r="I40" s="406"/>
      <c r="J40" s="406"/>
      <c r="K40" s="407">
        <v>0</v>
      </c>
      <c r="L40" s="408"/>
      <c r="M40" s="37" t="s">
        <v>56</v>
      </c>
      <c r="N40" s="409">
        <f t="shared" si="2"/>
        <v>0</v>
      </c>
      <c r="O40" s="410"/>
      <c r="P40" s="37" t="s">
        <v>56</v>
      </c>
      <c r="Q40" s="11"/>
      <c r="R40" s="401" t="s">
        <v>43</v>
      </c>
      <c r="S40" s="402"/>
      <c r="T40" s="402"/>
      <c r="U40" s="402"/>
      <c r="V40" s="402"/>
      <c r="W40" s="402"/>
      <c r="X40" s="403">
        <v>0</v>
      </c>
      <c r="Y40" s="404"/>
      <c r="Z40" s="404"/>
      <c r="AA40" s="57" t="s">
        <v>59</v>
      </c>
      <c r="AB40" s="40"/>
      <c r="AC40" s="41"/>
      <c r="AD40" s="41"/>
      <c r="AE40" s="39"/>
      <c r="AF40" s="416">
        <v>0</v>
      </c>
      <c r="AG40" s="417"/>
      <c r="AH40" s="417"/>
      <c r="AI40" s="57" t="s">
        <v>59</v>
      </c>
      <c r="AJ40" s="416">
        <v>0</v>
      </c>
      <c r="AK40" s="417"/>
      <c r="AL40" s="417"/>
      <c r="AM40" s="57" t="s">
        <v>59</v>
      </c>
      <c r="AN40" s="380">
        <f t="shared" si="3"/>
        <v>0</v>
      </c>
      <c r="AO40" s="381"/>
      <c r="AP40" s="57" t="s">
        <v>59</v>
      </c>
      <c r="AQ40" s="382"/>
      <c r="AR40" s="383"/>
      <c r="AS40" s="383"/>
      <c r="AT40" s="383"/>
      <c r="AU40" s="384"/>
    </row>
    <row r="41" spans="1:47" ht="15.75" customHeight="1">
      <c r="A41" s="147" t="s">
        <v>68</v>
      </c>
      <c r="B41" s="51"/>
      <c r="C41" s="51"/>
      <c r="D41" s="51"/>
      <c r="E41" s="51"/>
      <c r="F41" s="51"/>
      <c r="G41" s="47"/>
      <c r="H41" s="405">
        <f>SUM(AL9:AM30)</f>
        <v>0.62569444444444444</v>
      </c>
      <c r="I41" s="406"/>
      <c r="J41" s="406"/>
      <c r="K41" s="407">
        <v>8</v>
      </c>
      <c r="L41" s="408"/>
      <c r="M41" s="37" t="s">
        <v>56</v>
      </c>
      <c r="N41" s="409">
        <f t="shared" si="2"/>
        <v>120.13333333333333</v>
      </c>
      <c r="O41" s="410"/>
      <c r="P41" s="37" t="s">
        <v>56</v>
      </c>
      <c r="Q41" s="11"/>
      <c r="R41" s="411" t="s">
        <v>44</v>
      </c>
      <c r="S41" s="412"/>
      <c r="T41" s="412"/>
      <c r="U41" s="412"/>
      <c r="V41" s="412"/>
      <c r="W41" s="413"/>
      <c r="X41" s="403">
        <v>0</v>
      </c>
      <c r="Y41" s="404"/>
      <c r="Z41" s="404"/>
      <c r="AA41" s="57" t="s">
        <v>59</v>
      </c>
      <c r="AB41" s="40"/>
      <c r="AC41" s="41"/>
      <c r="AD41" s="41"/>
      <c r="AE41" s="39"/>
      <c r="AF41" s="414">
        <v>0</v>
      </c>
      <c r="AG41" s="415"/>
      <c r="AH41" s="415"/>
      <c r="AI41" s="57" t="s">
        <v>59</v>
      </c>
      <c r="AJ41" s="414">
        <v>0</v>
      </c>
      <c r="AK41" s="415"/>
      <c r="AL41" s="415"/>
      <c r="AM41" s="57" t="s">
        <v>59</v>
      </c>
      <c r="AN41" s="380">
        <f t="shared" si="3"/>
        <v>0</v>
      </c>
      <c r="AO41" s="381"/>
      <c r="AP41" s="57" t="s">
        <v>59</v>
      </c>
      <c r="AQ41" s="382"/>
      <c r="AR41" s="383"/>
      <c r="AS41" s="383"/>
      <c r="AT41" s="383"/>
      <c r="AU41" s="384"/>
    </row>
    <row r="42" spans="1:47" ht="15.75" customHeight="1">
      <c r="A42" s="147" t="s">
        <v>55</v>
      </c>
      <c r="B42" s="51"/>
      <c r="C42" s="51"/>
      <c r="D42" s="51"/>
      <c r="E42" s="51"/>
      <c r="F42" s="51"/>
      <c r="G42" s="47"/>
      <c r="H42" s="396">
        <v>0</v>
      </c>
      <c r="I42" s="397"/>
      <c r="J42" s="397"/>
      <c r="K42" s="398"/>
      <c r="L42" s="399"/>
      <c r="M42" s="400"/>
      <c r="N42" s="398"/>
      <c r="O42" s="399"/>
      <c r="P42" s="400"/>
      <c r="Q42" s="11"/>
      <c r="R42" s="401" t="s">
        <v>45</v>
      </c>
      <c r="S42" s="402"/>
      <c r="T42" s="402"/>
      <c r="U42" s="402"/>
      <c r="V42" s="402"/>
      <c r="W42" s="402"/>
      <c r="X42" s="403">
        <v>0</v>
      </c>
      <c r="Y42" s="404"/>
      <c r="Z42" s="404"/>
      <c r="AA42" s="57" t="s">
        <v>59</v>
      </c>
      <c r="AB42" s="40"/>
      <c r="AC42" s="41"/>
      <c r="AD42" s="41"/>
      <c r="AE42" s="39"/>
      <c r="AF42" s="378">
        <v>0</v>
      </c>
      <c r="AG42" s="379"/>
      <c r="AH42" s="379"/>
      <c r="AI42" s="57" t="s">
        <v>59</v>
      </c>
      <c r="AJ42" s="378">
        <v>0</v>
      </c>
      <c r="AK42" s="379"/>
      <c r="AL42" s="379"/>
      <c r="AM42" s="57" t="s">
        <v>59</v>
      </c>
      <c r="AN42" s="380">
        <f t="shared" si="3"/>
        <v>0</v>
      </c>
      <c r="AO42" s="381"/>
      <c r="AP42" s="57" t="s">
        <v>59</v>
      </c>
      <c r="AQ42" s="382"/>
      <c r="AR42" s="383"/>
      <c r="AS42" s="383"/>
      <c r="AT42" s="383"/>
      <c r="AU42" s="384"/>
    </row>
    <row r="43" spans="1:47" ht="15.75" customHeight="1" thickBot="1">
      <c r="A43" s="52" t="s">
        <v>50</v>
      </c>
      <c r="B43" s="53"/>
      <c r="C43" s="53"/>
      <c r="D43" s="53"/>
      <c r="E43" s="53"/>
      <c r="F43" s="53"/>
      <c r="H43" s="385">
        <v>0</v>
      </c>
      <c r="I43" s="386"/>
      <c r="J43" s="386"/>
      <c r="K43" s="387"/>
      <c r="L43" s="388"/>
      <c r="M43" s="389"/>
      <c r="N43" s="387"/>
      <c r="O43" s="388"/>
      <c r="P43" s="389"/>
      <c r="Q43" s="11"/>
      <c r="R43" s="16" t="s">
        <v>148</v>
      </c>
      <c r="S43" s="4"/>
      <c r="T43" s="390" t="s">
        <v>132</v>
      </c>
      <c r="U43" s="390"/>
      <c r="V43" s="390"/>
      <c r="W43" s="391"/>
      <c r="X43" s="392">
        <v>0</v>
      </c>
      <c r="Y43" s="393"/>
      <c r="Z43" s="393"/>
      <c r="AA43" s="71" t="s">
        <v>59</v>
      </c>
      <c r="AB43" s="72"/>
      <c r="AC43" s="73"/>
      <c r="AD43" s="73"/>
      <c r="AE43" s="74"/>
      <c r="AF43" s="394">
        <v>0</v>
      </c>
      <c r="AG43" s="395"/>
      <c r="AH43" s="395"/>
      <c r="AI43" s="71" t="s">
        <v>59</v>
      </c>
      <c r="AJ43" s="394">
        <v>0</v>
      </c>
      <c r="AK43" s="395"/>
      <c r="AL43" s="395"/>
      <c r="AM43" s="71" t="s">
        <v>59</v>
      </c>
      <c r="AN43" s="365">
        <f t="shared" si="3"/>
        <v>0</v>
      </c>
      <c r="AO43" s="366"/>
      <c r="AP43" s="71" t="s">
        <v>59</v>
      </c>
      <c r="AQ43" s="367"/>
      <c r="AR43" s="368"/>
      <c r="AS43" s="368"/>
      <c r="AT43" s="368"/>
      <c r="AU43" s="369"/>
    </row>
    <row r="44" spans="1:47" ht="15.75" customHeight="1" thickTop="1" thickBot="1">
      <c r="A44" s="18"/>
      <c r="B44" s="18"/>
      <c r="C44" s="54"/>
      <c r="D44" s="370" t="s">
        <v>77</v>
      </c>
      <c r="E44" s="370"/>
      <c r="F44" s="370"/>
      <c r="G44" s="371"/>
      <c r="H44" s="372">
        <f>SUM(H35:J43)</f>
        <v>1</v>
      </c>
      <c r="I44" s="373"/>
      <c r="J44" s="373"/>
      <c r="K44" s="374"/>
      <c r="L44" s="375"/>
      <c r="M44" s="43"/>
      <c r="N44" s="376">
        <f>SUM(N35:O41)</f>
        <v>919.65000000000009</v>
      </c>
      <c r="O44" s="37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60" t="s">
        <v>178</v>
      </c>
      <c r="D51" s="360"/>
      <c r="E51" s="360"/>
      <c r="F51" s="360"/>
      <c r="G51" s="360"/>
      <c r="H51" s="360"/>
      <c r="I51" s="87"/>
      <c r="J51" s="87"/>
      <c r="K51" s="88"/>
      <c r="L51" s="87"/>
      <c r="M51" s="87"/>
      <c r="N51" s="87"/>
      <c r="O51" s="87"/>
      <c r="P51" s="87"/>
      <c r="Q51" s="78"/>
      <c r="R51" s="85" t="s">
        <v>133</v>
      </c>
      <c r="S51" s="86"/>
      <c r="T51" s="360" t="s">
        <v>182</v>
      </c>
      <c r="U51" s="360"/>
      <c r="V51" s="360"/>
      <c r="W51" s="360"/>
      <c r="X51" s="360"/>
      <c r="Y51" s="360"/>
      <c r="Z51" s="78"/>
      <c r="AA51" s="78"/>
      <c r="AB51" s="78"/>
      <c r="AC51" s="78"/>
      <c r="AD51" s="78"/>
      <c r="AE51" s="78"/>
      <c r="AF51" s="78"/>
      <c r="AG51" s="78"/>
      <c r="AH51" s="78"/>
      <c r="AI51" s="78"/>
      <c r="AJ51" s="78"/>
      <c r="AK51" s="78"/>
      <c r="AL51" s="78"/>
      <c r="AM51" s="78"/>
      <c r="AN51" s="78"/>
      <c r="AO51" s="78"/>
      <c r="AP51" s="85" t="s">
        <v>133</v>
      </c>
      <c r="AQ51" s="86"/>
      <c r="AR51" s="360"/>
      <c r="AS51" s="360"/>
      <c r="AT51" s="360"/>
      <c r="AU51" s="36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61"/>
      <c r="AR54" s="361"/>
      <c r="AS54" s="361"/>
      <c r="AT54" s="361"/>
      <c r="AU54" s="36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2">
        <f>E6</f>
        <v>43802</v>
      </c>
      <c r="F59" s="363"/>
      <c r="G59" s="363"/>
      <c r="H59" s="363"/>
      <c r="I59" s="363"/>
      <c r="J59" s="36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2">
        <f>E6</f>
        <v>43802</v>
      </c>
      <c r="AK59" s="363"/>
      <c r="AL59" s="363"/>
      <c r="AM59" s="363"/>
      <c r="AN59" s="363"/>
      <c r="AO59" s="364"/>
      <c r="AP59" s="105"/>
      <c r="AQ59" s="105"/>
      <c r="AR59" s="105"/>
      <c r="AS59" s="105"/>
      <c r="AT59" s="105"/>
      <c r="AU59" s="105"/>
    </row>
    <row r="60" spans="1:58" ht="13.5" thickBot="1">
      <c r="A60" s="106" t="s">
        <v>0</v>
      </c>
      <c r="B60" s="107"/>
      <c r="C60" s="107"/>
      <c r="D60" s="107"/>
      <c r="E60" s="311" t="str">
        <f>E7</f>
        <v>LHT.MITRA ANUGERAH 35</v>
      </c>
      <c r="F60" s="312"/>
      <c r="G60" s="312"/>
      <c r="H60" s="312"/>
      <c r="I60" s="312"/>
      <c r="J60" s="31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11" t="str">
        <f>E7</f>
        <v>LHT.MITRA ANUGERAH 35</v>
      </c>
      <c r="AK60" s="312"/>
      <c r="AL60" s="312"/>
      <c r="AM60" s="312"/>
      <c r="AN60" s="312"/>
      <c r="AO60" s="31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14" t="s">
        <v>92</v>
      </c>
      <c r="C62" s="315"/>
      <c r="D62" s="315"/>
      <c r="E62" s="315"/>
      <c r="F62" s="315"/>
      <c r="G62" s="315"/>
      <c r="H62" s="315"/>
      <c r="I62" s="315"/>
      <c r="J62" s="315"/>
      <c r="K62" s="315"/>
      <c r="L62" s="315"/>
      <c r="M62" s="315"/>
      <c r="N62" s="315"/>
      <c r="O62" s="315"/>
      <c r="P62" s="315"/>
      <c r="Q62" s="315"/>
      <c r="R62" s="315"/>
      <c r="S62" s="315"/>
      <c r="T62" s="315"/>
      <c r="U62" s="315"/>
      <c r="V62" s="315"/>
      <c r="W62" s="315"/>
      <c r="X62" s="315"/>
      <c r="Y62" s="315"/>
      <c r="Z62" s="315"/>
      <c r="AA62" s="315"/>
      <c r="AB62" s="316"/>
      <c r="AC62" s="109"/>
      <c r="AD62" s="109"/>
      <c r="AE62" s="109"/>
      <c r="AF62" s="314" t="s">
        <v>147</v>
      </c>
      <c r="AG62" s="315"/>
      <c r="AH62" s="315"/>
      <c r="AI62" s="315"/>
      <c r="AJ62" s="315"/>
      <c r="AK62" s="315"/>
      <c r="AL62" s="315"/>
      <c r="AM62" s="315"/>
      <c r="AN62" s="315"/>
      <c r="AO62" s="315"/>
      <c r="AP62" s="315"/>
      <c r="AQ62" s="315"/>
      <c r="AR62" s="315"/>
      <c r="AS62" s="315"/>
      <c r="AT62" s="315"/>
      <c r="AU62" s="316"/>
      <c r="AV62" s="124"/>
      <c r="AW62" s="124"/>
      <c r="AX62" s="124"/>
      <c r="AY62" s="124"/>
      <c r="AZ62" s="124"/>
      <c r="BA62" s="124"/>
      <c r="BB62" s="124"/>
      <c r="BC62" s="124"/>
      <c r="BD62" s="124"/>
      <c r="BE62" s="124"/>
      <c r="BF62" s="124"/>
    </row>
    <row r="63" spans="1:58" ht="33.75" customHeight="1">
      <c r="A63" s="108"/>
      <c r="B63" s="317"/>
      <c r="C63" s="318"/>
      <c r="D63" s="318"/>
      <c r="E63" s="318"/>
      <c r="F63" s="318"/>
      <c r="G63" s="318"/>
      <c r="H63" s="318"/>
      <c r="I63" s="318"/>
      <c r="J63" s="318"/>
      <c r="K63" s="318"/>
      <c r="L63" s="318"/>
      <c r="M63" s="318"/>
      <c r="N63" s="318"/>
      <c r="O63" s="318"/>
      <c r="P63" s="318"/>
      <c r="Q63" s="318"/>
      <c r="R63" s="318"/>
      <c r="S63" s="318"/>
      <c r="T63" s="318"/>
      <c r="U63" s="318"/>
      <c r="V63" s="318"/>
      <c r="W63" s="318"/>
      <c r="X63" s="318"/>
      <c r="Y63" s="318"/>
      <c r="Z63" s="318"/>
      <c r="AA63" s="318"/>
      <c r="AB63" s="319"/>
      <c r="AC63" s="109"/>
      <c r="AD63" s="109"/>
      <c r="AE63" s="109"/>
      <c r="AF63" s="317"/>
      <c r="AG63" s="318"/>
      <c r="AH63" s="318"/>
      <c r="AI63" s="318"/>
      <c r="AJ63" s="318"/>
      <c r="AK63" s="318"/>
      <c r="AL63" s="318"/>
      <c r="AM63" s="318"/>
      <c r="AN63" s="318"/>
      <c r="AO63" s="318"/>
      <c r="AP63" s="318"/>
      <c r="AQ63" s="318"/>
      <c r="AR63" s="318"/>
      <c r="AS63" s="318"/>
      <c r="AT63" s="318"/>
      <c r="AU63" s="31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20" t="s">
        <v>93</v>
      </c>
      <c r="B65" s="323" t="s">
        <v>94</v>
      </c>
      <c r="C65" s="324"/>
      <c r="D65" s="324"/>
      <c r="E65" s="324"/>
      <c r="F65" s="324"/>
      <c r="G65" s="324"/>
      <c r="H65" s="324"/>
      <c r="I65" s="329" t="s">
        <v>95</v>
      </c>
      <c r="J65" s="330"/>
      <c r="K65" s="335" t="s">
        <v>97</v>
      </c>
      <c r="L65" s="336"/>
      <c r="M65" s="336"/>
      <c r="N65" s="336"/>
      <c r="O65" s="336"/>
      <c r="P65" s="336"/>
      <c r="Q65" s="336"/>
      <c r="R65" s="336"/>
      <c r="S65" s="336"/>
      <c r="T65" s="337"/>
      <c r="U65" s="335" t="s">
        <v>98</v>
      </c>
      <c r="V65" s="336"/>
      <c r="W65" s="336"/>
      <c r="X65" s="336"/>
      <c r="Y65" s="336"/>
      <c r="Z65" s="336"/>
      <c r="AA65" s="336"/>
      <c r="AB65" s="336"/>
      <c r="AC65" s="337"/>
      <c r="AD65" s="105"/>
      <c r="AE65" s="105"/>
      <c r="AF65" s="320" t="s">
        <v>93</v>
      </c>
      <c r="AG65" s="329" t="s">
        <v>141</v>
      </c>
      <c r="AH65" s="329"/>
      <c r="AI65" s="329"/>
      <c r="AJ65" s="329"/>
      <c r="AK65" s="329"/>
      <c r="AL65" s="329"/>
      <c r="AM65" s="329"/>
      <c r="AN65" s="329"/>
      <c r="AO65" s="329"/>
      <c r="AP65" s="338"/>
      <c r="AQ65" s="339" t="s">
        <v>144</v>
      </c>
      <c r="AR65" s="329"/>
      <c r="AS65" s="329"/>
      <c r="AT65" s="329"/>
      <c r="AU65" s="338"/>
    </row>
    <row r="66" spans="1:47" ht="15" customHeight="1">
      <c r="A66" s="321"/>
      <c r="B66" s="325"/>
      <c r="C66" s="326"/>
      <c r="D66" s="326"/>
      <c r="E66" s="326"/>
      <c r="F66" s="326"/>
      <c r="G66" s="326"/>
      <c r="H66" s="326"/>
      <c r="I66" s="331"/>
      <c r="J66" s="332"/>
      <c r="K66" s="340" t="s">
        <v>96</v>
      </c>
      <c r="L66" s="341"/>
      <c r="M66" s="344" t="s">
        <v>99</v>
      </c>
      <c r="N66" s="345"/>
      <c r="O66" s="345" t="s">
        <v>100</v>
      </c>
      <c r="P66" s="345"/>
      <c r="Q66" s="325" t="s">
        <v>128</v>
      </c>
      <c r="R66" s="326"/>
      <c r="S66" s="347" t="s">
        <v>101</v>
      </c>
      <c r="T66" s="348"/>
      <c r="U66" s="351" t="s">
        <v>96</v>
      </c>
      <c r="V66" s="352"/>
      <c r="W66" s="344" t="s">
        <v>99</v>
      </c>
      <c r="X66" s="345"/>
      <c r="Y66" s="345" t="s">
        <v>100</v>
      </c>
      <c r="Z66" s="345"/>
      <c r="AA66" s="353" t="s">
        <v>102</v>
      </c>
      <c r="AB66" s="353"/>
      <c r="AC66" s="354"/>
      <c r="AD66" s="105"/>
      <c r="AE66" s="105"/>
      <c r="AF66" s="321"/>
      <c r="AG66" s="331" t="s">
        <v>143</v>
      </c>
      <c r="AH66" s="331"/>
      <c r="AI66" s="331"/>
      <c r="AJ66" s="331"/>
      <c r="AK66" s="331"/>
      <c r="AL66" s="331"/>
      <c r="AM66" s="331" t="s">
        <v>142</v>
      </c>
      <c r="AN66" s="331"/>
      <c r="AO66" s="331"/>
      <c r="AP66" s="357"/>
      <c r="AQ66" s="359" t="s">
        <v>143</v>
      </c>
      <c r="AR66" s="331"/>
      <c r="AS66" s="331"/>
      <c r="AT66" s="331"/>
      <c r="AU66" s="291" t="s">
        <v>145</v>
      </c>
    </row>
    <row r="67" spans="1:47" ht="15" customHeight="1" thickBot="1">
      <c r="A67" s="322"/>
      <c r="B67" s="327"/>
      <c r="C67" s="328"/>
      <c r="D67" s="328"/>
      <c r="E67" s="328"/>
      <c r="F67" s="328"/>
      <c r="G67" s="328"/>
      <c r="H67" s="328"/>
      <c r="I67" s="333"/>
      <c r="J67" s="334"/>
      <c r="K67" s="342"/>
      <c r="L67" s="343"/>
      <c r="M67" s="346"/>
      <c r="N67" s="333"/>
      <c r="O67" s="333"/>
      <c r="P67" s="333"/>
      <c r="Q67" s="327"/>
      <c r="R67" s="328"/>
      <c r="S67" s="349"/>
      <c r="T67" s="350"/>
      <c r="U67" s="342"/>
      <c r="V67" s="343"/>
      <c r="W67" s="346"/>
      <c r="X67" s="333"/>
      <c r="Y67" s="333"/>
      <c r="Z67" s="333"/>
      <c r="AA67" s="355"/>
      <c r="AB67" s="355"/>
      <c r="AC67" s="356"/>
      <c r="AD67" s="105"/>
      <c r="AE67" s="105"/>
      <c r="AF67" s="322"/>
      <c r="AG67" s="333"/>
      <c r="AH67" s="333"/>
      <c r="AI67" s="333"/>
      <c r="AJ67" s="333"/>
      <c r="AK67" s="333"/>
      <c r="AL67" s="333"/>
      <c r="AM67" s="333"/>
      <c r="AN67" s="333"/>
      <c r="AO67" s="333"/>
      <c r="AP67" s="358"/>
      <c r="AQ67" s="346"/>
      <c r="AR67" s="333"/>
      <c r="AS67" s="333"/>
      <c r="AT67" s="333"/>
      <c r="AU67" s="292"/>
    </row>
    <row r="68" spans="1:47" ht="15" customHeight="1" thickTop="1">
      <c r="A68" s="110">
        <v>1</v>
      </c>
      <c r="B68" s="111" t="s">
        <v>103</v>
      </c>
      <c r="C68" s="112"/>
      <c r="D68" s="112"/>
      <c r="E68" s="112"/>
      <c r="F68" s="112"/>
      <c r="G68" s="112"/>
      <c r="H68" s="113"/>
      <c r="I68" s="293" t="s">
        <v>104</v>
      </c>
      <c r="J68" s="294"/>
      <c r="K68" s="295" t="s">
        <v>105</v>
      </c>
      <c r="L68" s="296"/>
      <c r="M68" s="297">
        <v>0</v>
      </c>
      <c r="N68" s="298"/>
      <c r="O68" s="299">
        <v>0</v>
      </c>
      <c r="P68" s="298"/>
      <c r="Q68" s="300">
        <v>0</v>
      </c>
      <c r="R68" s="301"/>
      <c r="S68" s="300">
        <v>0</v>
      </c>
      <c r="T68" s="307"/>
      <c r="U68" s="295" t="s">
        <v>105</v>
      </c>
      <c r="V68" s="296"/>
      <c r="W68" s="298">
        <v>0</v>
      </c>
      <c r="X68" s="308"/>
      <c r="Y68" s="308">
        <v>0</v>
      </c>
      <c r="Z68" s="308"/>
      <c r="AA68" s="309"/>
      <c r="AB68" s="309"/>
      <c r="AC68" s="310"/>
      <c r="AD68" s="105"/>
      <c r="AE68" s="105"/>
      <c r="AF68" s="110">
        <v>1</v>
      </c>
      <c r="AG68" s="302" t="s">
        <v>157</v>
      </c>
      <c r="AH68" s="303"/>
      <c r="AI68" s="303"/>
      <c r="AJ68" s="303"/>
      <c r="AK68" s="303"/>
      <c r="AL68" s="305"/>
      <c r="AM68" s="302" t="s">
        <v>202</v>
      </c>
      <c r="AN68" s="303"/>
      <c r="AO68" s="303"/>
      <c r="AP68" s="304"/>
      <c r="AQ68" s="305"/>
      <c r="AR68" s="306"/>
      <c r="AS68" s="306"/>
      <c r="AT68" s="306"/>
      <c r="AU68" s="126"/>
    </row>
    <row r="69" spans="1:47" ht="15" customHeight="1">
      <c r="A69" s="114">
        <v>2</v>
      </c>
      <c r="B69" s="115" t="s">
        <v>106</v>
      </c>
      <c r="C69" s="116"/>
      <c r="D69" s="116"/>
      <c r="E69" s="116"/>
      <c r="F69" s="116"/>
      <c r="G69" s="116"/>
      <c r="H69" s="117"/>
      <c r="I69" s="288" t="s">
        <v>129</v>
      </c>
      <c r="J69" s="289"/>
      <c r="K69" s="283">
        <v>0</v>
      </c>
      <c r="L69" s="284"/>
      <c r="M69" s="290">
        <v>0</v>
      </c>
      <c r="N69" s="285"/>
      <c r="O69" s="281">
        <v>0</v>
      </c>
      <c r="P69" s="285"/>
      <c r="Q69" s="281">
        <v>0</v>
      </c>
      <c r="R69" s="290"/>
      <c r="S69" s="281">
        <v>0</v>
      </c>
      <c r="T69" s="282"/>
      <c r="U69" s="283">
        <v>0</v>
      </c>
      <c r="V69" s="284"/>
      <c r="W69" s="285">
        <v>0</v>
      </c>
      <c r="X69" s="286"/>
      <c r="Y69" s="286">
        <v>0</v>
      </c>
      <c r="Z69" s="286"/>
      <c r="AA69" s="286"/>
      <c r="AB69" s="286"/>
      <c r="AC69" s="287"/>
      <c r="AD69" s="105"/>
      <c r="AE69" s="105"/>
      <c r="AF69" s="114">
        <v>2</v>
      </c>
      <c r="AG69" s="270" t="s">
        <v>174</v>
      </c>
      <c r="AH69" s="271"/>
      <c r="AI69" s="271"/>
      <c r="AJ69" s="271"/>
      <c r="AK69" s="271"/>
      <c r="AL69" s="266"/>
      <c r="AM69" s="270" t="s">
        <v>175</v>
      </c>
      <c r="AN69" s="271"/>
      <c r="AO69" s="271"/>
      <c r="AP69" s="272"/>
      <c r="AQ69" s="266"/>
      <c r="AR69" s="267"/>
      <c r="AS69" s="267"/>
      <c r="AT69" s="267"/>
      <c r="AU69" s="127"/>
    </row>
    <row r="70" spans="1:47" ht="15" customHeight="1">
      <c r="A70" s="114">
        <v>3</v>
      </c>
      <c r="B70" s="115" t="s">
        <v>107</v>
      </c>
      <c r="C70" s="116"/>
      <c r="D70" s="116"/>
      <c r="E70" s="116"/>
      <c r="F70" s="116"/>
      <c r="G70" s="116"/>
      <c r="H70" s="117"/>
      <c r="I70" s="288" t="s">
        <v>108</v>
      </c>
      <c r="J70" s="289"/>
      <c r="K70" s="283">
        <v>0</v>
      </c>
      <c r="L70" s="284"/>
      <c r="M70" s="290">
        <v>0</v>
      </c>
      <c r="N70" s="285"/>
      <c r="O70" s="281">
        <v>0</v>
      </c>
      <c r="P70" s="285"/>
      <c r="Q70" s="281">
        <v>0</v>
      </c>
      <c r="R70" s="290"/>
      <c r="S70" s="281">
        <v>0</v>
      </c>
      <c r="T70" s="282"/>
      <c r="U70" s="283">
        <v>0</v>
      </c>
      <c r="V70" s="284"/>
      <c r="W70" s="285">
        <v>0</v>
      </c>
      <c r="X70" s="286"/>
      <c r="Y70" s="286">
        <v>0</v>
      </c>
      <c r="Z70" s="286"/>
      <c r="AA70" s="286"/>
      <c r="AB70" s="286"/>
      <c r="AC70" s="287"/>
      <c r="AD70" s="105"/>
      <c r="AE70" s="105"/>
      <c r="AF70" s="114">
        <v>3</v>
      </c>
      <c r="AG70" s="270" t="s">
        <v>158</v>
      </c>
      <c r="AH70" s="271"/>
      <c r="AI70" s="271"/>
      <c r="AJ70" s="271"/>
      <c r="AK70" s="271"/>
      <c r="AL70" s="266"/>
      <c r="AM70" s="270" t="s">
        <v>203</v>
      </c>
      <c r="AN70" s="271"/>
      <c r="AO70" s="271"/>
      <c r="AP70" s="272"/>
      <c r="AQ70" s="266"/>
      <c r="AR70" s="267"/>
      <c r="AS70" s="267"/>
      <c r="AT70" s="267"/>
      <c r="AU70" s="127"/>
    </row>
    <row r="71" spans="1:47" ht="15" customHeight="1">
      <c r="A71" s="114">
        <v>4</v>
      </c>
      <c r="B71" s="115" t="s">
        <v>109</v>
      </c>
      <c r="C71" s="116"/>
      <c r="D71" s="116"/>
      <c r="E71" s="116"/>
      <c r="F71" s="116"/>
      <c r="G71" s="116"/>
      <c r="H71" s="117"/>
      <c r="I71" s="288" t="s">
        <v>108</v>
      </c>
      <c r="J71" s="289"/>
      <c r="K71" s="283">
        <v>0</v>
      </c>
      <c r="L71" s="284"/>
      <c r="M71" s="290">
        <v>0</v>
      </c>
      <c r="N71" s="285"/>
      <c r="O71" s="281">
        <v>0</v>
      </c>
      <c r="P71" s="285"/>
      <c r="Q71" s="281">
        <v>0</v>
      </c>
      <c r="R71" s="290"/>
      <c r="S71" s="281">
        <v>0</v>
      </c>
      <c r="T71" s="282"/>
      <c r="U71" s="283">
        <v>0</v>
      </c>
      <c r="V71" s="284"/>
      <c r="W71" s="285">
        <v>0</v>
      </c>
      <c r="X71" s="286"/>
      <c r="Y71" s="286">
        <v>0</v>
      </c>
      <c r="Z71" s="286"/>
      <c r="AA71" s="286"/>
      <c r="AB71" s="286"/>
      <c r="AC71" s="287"/>
      <c r="AD71" s="105"/>
      <c r="AE71" s="105"/>
      <c r="AF71" s="114">
        <v>4</v>
      </c>
      <c r="AG71" s="144" t="s">
        <v>176</v>
      </c>
      <c r="AH71" s="145"/>
      <c r="AI71" s="145"/>
      <c r="AJ71" s="145"/>
      <c r="AK71" s="145"/>
      <c r="AL71" s="143"/>
      <c r="AM71" s="144" t="s">
        <v>177</v>
      </c>
      <c r="AN71" s="145"/>
      <c r="AO71" s="145"/>
      <c r="AP71" s="146"/>
      <c r="AQ71" s="266"/>
      <c r="AR71" s="267"/>
      <c r="AS71" s="267"/>
      <c r="AT71" s="267"/>
      <c r="AU71" s="127"/>
    </row>
    <row r="72" spans="1:47" ht="15" customHeight="1">
      <c r="A72" s="114">
        <v>5</v>
      </c>
      <c r="B72" s="115" t="s">
        <v>110</v>
      </c>
      <c r="C72" s="116"/>
      <c r="D72" s="116"/>
      <c r="E72" s="116"/>
      <c r="F72" s="116"/>
      <c r="G72" s="116"/>
      <c r="H72" s="117"/>
      <c r="I72" s="288" t="s">
        <v>108</v>
      </c>
      <c r="J72" s="289"/>
      <c r="K72" s="283">
        <v>0</v>
      </c>
      <c r="L72" s="284"/>
      <c r="M72" s="290">
        <v>0</v>
      </c>
      <c r="N72" s="285"/>
      <c r="O72" s="281">
        <v>0</v>
      </c>
      <c r="P72" s="285"/>
      <c r="Q72" s="281">
        <v>0</v>
      </c>
      <c r="R72" s="290"/>
      <c r="S72" s="281">
        <v>0</v>
      </c>
      <c r="T72" s="282"/>
      <c r="U72" s="283">
        <v>0</v>
      </c>
      <c r="V72" s="284"/>
      <c r="W72" s="285">
        <v>0</v>
      </c>
      <c r="X72" s="286"/>
      <c r="Y72" s="286">
        <v>0</v>
      </c>
      <c r="Z72" s="286"/>
      <c r="AA72" s="286"/>
      <c r="AB72" s="286"/>
      <c r="AC72" s="287"/>
      <c r="AD72" s="105"/>
      <c r="AE72" s="105"/>
      <c r="AF72" s="114">
        <v>5</v>
      </c>
      <c r="AG72" s="144" t="s">
        <v>178</v>
      </c>
      <c r="AH72" s="145"/>
      <c r="AI72" s="145"/>
      <c r="AJ72" s="145"/>
      <c r="AK72" s="145"/>
      <c r="AL72" s="143"/>
      <c r="AM72" s="144" t="s">
        <v>179</v>
      </c>
      <c r="AN72" s="145"/>
      <c r="AO72" s="145"/>
      <c r="AP72" s="146"/>
      <c r="AQ72" s="266"/>
      <c r="AR72" s="267"/>
      <c r="AS72" s="267"/>
      <c r="AT72" s="267"/>
      <c r="AU72" s="127"/>
    </row>
    <row r="73" spans="1:47" ht="15" customHeight="1">
      <c r="A73" s="114">
        <v>6</v>
      </c>
      <c r="B73" s="115" t="s">
        <v>111</v>
      </c>
      <c r="C73" s="116"/>
      <c r="D73" s="116"/>
      <c r="E73" s="116"/>
      <c r="F73" s="116"/>
      <c r="G73" s="116"/>
      <c r="H73" s="117"/>
      <c r="I73" s="288" t="s">
        <v>108</v>
      </c>
      <c r="J73" s="289"/>
      <c r="K73" s="283">
        <v>0</v>
      </c>
      <c r="L73" s="284"/>
      <c r="M73" s="290">
        <v>0</v>
      </c>
      <c r="N73" s="285"/>
      <c r="O73" s="281">
        <v>0</v>
      </c>
      <c r="P73" s="285"/>
      <c r="Q73" s="281">
        <v>0</v>
      </c>
      <c r="R73" s="290"/>
      <c r="S73" s="281">
        <v>0</v>
      </c>
      <c r="T73" s="282"/>
      <c r="U73" s="283">
        <v>0</v>
      </c>
      <c r="V73" s="284"/>
      <c r="W73" s="285">
        <v>0</v>
      </c>
      <c r="X73" s="286"/>
      <c r="Y73" s="286">
        <v>0</v>
      </c>
      <c r="Z73" s="286"/>
      <c r="AA73" s="286"/>
      <c r="AB73" s="286"/>
      <c r="AC73" s="287"/>
      <c r="AD73" s="105"/>
      <c r="AE73" s="105"/>
      <c r="AF73" s="114">
        <v>6</v>
      </c>
      <c r="AG73" s="144" t="s">
        <v>159</v>
      </c>
      <c r="AH73" s="145"/>
      <c r="AI73" s="145"/>
      <c r="AJ73" s="145"/>
      <c r="AK73" s="145"/>
      <c r="AL73" s="143"/>
      <c r="AM73" s="144" t="s">
        <v>165</v>
      </c>
      <c r="AN73" s="145"/>
      <c r="AO73" s="145" t="s">
        <v>180</v>
      </c>
      <c r="AP73" s="146"/>
      <c r="AQ73" s="266"/>
      <c r="AR73" s="267"/>
      <c r="AS73" s="267"/>
      <c r="AT73" s="267"/>
      <c r="AU73" s="127"/>
    </row>
    <row r="74" spans="1:47" ht="15" customHeight="1">
      <c r="A74" s="114">
        <v>7</v>
      </c>
      <c r="B74" s="115" t="s">
        <v>112</v>
      </c>
      <c r="C74" s="116"/>
      <c r="D74" s="116"/>
      <c r="E74" s="116"/>
      <c r="F74" s="116"/>
      <c r="G74" s="116"/>
      <c r="H74" s="117"/>
      <c r="I74" s="288" t="s">
        <v>108</v>
      </c>
      <c r="J74" s="289"/>
      <c r="K74" s="283">
        <v>0</v>
      </c>
      <c r="L74" s="284"/>
      <c r="M74" s="290">
        <v>0</v>
      </c>
      <c r="N74" s="285"/>
      <c r="O74" s="281">
        <v>0</v>
      </c>
      <c r="P74" s="285"/>
      <c r="Q74" s="281">
        <v>0</v>
      </c>
      <c r="R74" s="290"/>
      <c r="S74" s="281">
        <v>0</v>
      </c>
      <c r="T74" s="282"/>
      <c r="U74" s="283">
        <v>0</v>
      </c>
      <c r="V74" s="284"/>
      <c r="W74" s="285">
        <v>0</v>
      </c>
      <c r="X74" s="286"/>
      <c r="Y74" s="286">
        <v>0</v>
      </c>
      <c r="Z74" s="286"/>
      <c r="AA74" s="286"/>
      <c r="AB74" s="286"/>
      <c r="AC74" s="287"/>
      <c r="AD74" s="105"/>
      <c r="AE74" s="105"/>
      <c r="AF74" s="114">
        <v>7</v>
      </c>
      <c r="AG74" s="144" t="s">
        <v>160</v>
      </c>
      <c r="AH74" s="145"/>
      <c r="AI74" s="145"/>
      <c r="AJ74" s="145"/>
      <c r="AK74" s="145"/>
      <c r="AL74" s="143"/>
      <c r="AM74" s="144" t="s">
        <v>166</v>
      </c>
      <c r="AN74" s="145"/>
      <c r="AO74" s="145"/>
      <c r="AP74" s="146"/>
      <c r="AQ74" s="266"/>
      <c r="AR74" s="267"/>
      <c r="AS74" s="267"/>
      <c r="AT74" s="267"/>
      <c r="AU74" s="127"/>
    </row>
    <row r="75" spans="1:47" ht="15" customHeight="1">
      <c r="A75" s="114">
        <v>8</v>
      </c>
      <c r="B75" s="115" t="s">
        <v>113</v>
      </c>
      <c r="C75" s="116"/>
      <c r="D75" s="116"/>
      <c r="E75" s="116"/>
      <c r="F75" s="116"/>
      <c r="G75" s="116"/>
      <c r="H75" s="117"/>
      <c r="I75" s="288" t="s">
        <v>108</v>
      </c>
      <c r="J75" s="289"/>
      <c r="K75" s="283">
        <v>0</v>
      </c>
      <c r="L75" s="284"/>
      <c r="M75" s="290">
        <v>0</v>
      </c>
      <c r="N75" s="285"/>
      <c r="O75" s="281">
        <v>0</v>
      </c>
      <c r="P75" s="285"/>
      <c r="Q75" s="281">
        <v>0</v>
      </c>
      <c r="R75" s="290"/>
      <c r="S75" s="281">
        <v>0</v>
      </c>
      <c r="T75" s="282"/>
      <c r="U75" s="283">
        <v>0</v>
      </c>
      <c r="V75" s="284"/>
      <c r="W75" s="285">
        <v>0</v>
      </c>
      <c r="X75" s="286"/>
      <c r="Y75" s="286">
        <v>0</v>
      </c>
      <c r="Z75" s="286"/>
      <c r="AA75" s="286"/>
      <c r="AB75" s="286"/>
      <c r="AC75" s="287"/>
      <c r="AD75" s="105"/>
      <c r="AE75" s="105"/>
      <c r="AF75" s="114">
        <v>8</v>
      </c>
      <c r="AG75" s="144" t="s">
        <v>161</v>
      </c>
      <c r="AH75" s="145"/>
      <c r="AI75" s="145"/>
      <c r="AJ75" s="145"/>
      <c r="AK75" s="145"/>
      <c r="AL75" s="143"/>
      <c r="AM75" s="144" t="s">
        <v>167</v>
      </c>
      <c r="AN75" s="145"/>
      <c r="AO75" s="145"/>
      <c r="AP75" s="146"/>
      <c r="AQ75" s="266"/>
      <c r="AR75" s="267"/>
      <c r="AS75" s="267"/>
      <c r="AT75" s="267"/>
      <c r="AU75" s="127"/>
    </row>
    <row r="76" spans="1:47" ht="15" customHeight="1">
      <c r="A76" s="114">
        <v>9</v>
      </c>
      <c r="B76" s="115" t="s">
        <v>114</v>
      </c>
      <c r="C76" s="116"/>
      <c r="D76" s="116"/>
      <c r="E76" s="116"/>
      <c r="F76" s="116"/>
      <c r="G76" s="116"/>
      <c r="H76" s="117"/>
      <c r="I76" s="288" t="s">
        <v>108</v>
      </c>
      <c r="J76" s="289"/>
      <c r="K76" s="283">
        <v>0</v>
      </c>
      <c r="L76" s="284"/>
      <c r="M76" s="290">
        <v>0</v>
      </c>
      <c r="N76" s="285"/>
      <c r="O76" s="281">
        <v>0</v>
      </c>
      <c r="P76" s="285"/>
      <c r="Q76" s="281">
        <v>0</v>
      </c>
      <c r="R76" s="290"/>
      <c r="S76" s="281">
        <v>0</v>
      </c>
      <c r="T76" s="282"/>
      <c r="U76" s="283">
        <v>0</v>
      </c>
      <c r="V76" s="284"/>
      <c r="W76" s="285">
        <v>0</v>
      </c>
      <c r="X76" s="286"/>
      <c r="Y76" s="286">
        <v>0</v>
      </c>
      <c r="Z76" s="286"/>
      <c r="AA76" s="286"/>
      <c r="AB76" s="286"/>
      <c r="AC76" s="287"/>
      <c r="AD76" s="105"/>
      <c r="AE76" s="105"/>
      <c r="AF76" s="114">
        <v>9</v>
      </c>
      <c r="AG76" s="144" t="s">
        <v>162</v>
      </c>
      <c r="AH76" s="145"/>
      <c r="AI76" s="145"/>
      <c r="AJ76" s="145"/>
      <c r="AK76" s="145"/>
      <c r="AL76" s="143"/>
      <c r="AM76" s="144" t="s">
        <v>167</v>
      </c>
      <c r="AN76" s="145"/>
      <c r="AO76" s="145"/>
      <c r="AP76" s="146"/>
      <c r="AQ76" s="266"/>
      <c r="AR76" s="267"/>
      <c r="AS76" s="267"/>
      <c r="AT76" s="267"/>
      <c r="AU76" s="127"/>
    </row>
    <row r="77" spans="1:47" ht="15" customHeight="1">
      <c r="A77" s="114">
        <v>10</v>
      </c>
      <c r="B77" s="115" t="s">
        <v>115</v>
      </c>
      <c r="C77" s="116"/>
      <c r="D77" s="116"/>
      <c r="E77" s="116"/>
      <c r="F77" s="116"/>
      <c r="G77" s="116"/>
      <c r="H77" s="117"/>
      <c r="I77" s="288" t="s">
        <v>108</v>
      </c>
      <c r="J77" s="289"/>
      <c r="K77" s="283">
        <v>0</v>
      </c>
      <c r="L77" s="284"/>
      <c r="M77" s="290">
        <v>0</v>
      </c>
      <c r="N77" s="285"/>
      <c r="O77" s="281">
        <v>0</v>
      </c>
      <c r="P77" s="285"/>
      <c r="Q77" s="281">
        <v>0</v>
      </c>
      <c r="R77" s="290"/>
      <c r="S77" s="281">
        <v>0</v>
      </c>
      <c r="T77" s="282"/>
      <c r="U77" s="283">
        <v>0</v>
      </c>
      <c r="V77" s="284"/>
      <c r="W77" s="285">
        <v>0</v>
      </c>
      <c r="X77" s="286"/>
      <c r="Y77" s="286">
        <v>0</v>
      </c>
      <c r="Z77" s="286"/>
      <c r="AA77" s="286"/>
      <c r="AB77" s="286"/>
      <c r="AC77" s="287"/>
      <c r="AD77" s="105"/>
      <c r="AE77" s="105"/>
      <c r="AF77" s="114">
        <v>10</v>
      </c>
      <c r="AG77" s="144" t="s">
        <v>163</v>
      </c>
      <c r="AH77" s="145"/>
      <c r="AI77" s="145"/>
      <c r="AJ77" s="145"/>
      <c r="AK77" s="145"/>
      <c r="AL77" s="143"/>
      <c r="AM77" s="144" t="s">
        <v>168</v>
      </c>
      <c r="AN77" s="145"/>
      <c r="AO77" s="145"/>
      <c r="AP77" s="146"/>
      <c r="AQ77" s="266"/>
      <c r="AR77" s="267"/>
      <c r="AS77" s="267"/>
      <c r="AT77" s="267"/>
      <c r="AU77" s="127"/>
    </row>
    <row r="78" spans="1:47" ht="15" customHeight="1">
      <c r="A78" s="114">
        <v>11</v>
      </c>
      <c r="B78" s="115" t="s">
        <v>116</v>
      </c>
      <c r="C78" s="116"/>
      <c r="D78" s="116"/>
      <c r="E78" s="116"/>
      <c r="F78" s="116"/>
      <c r="G78" s="116"/>
      <c r="H78" s="117"/>
      <c r="I78" s="288" t="s">
        <v>108</v>
      </c>
      <c r="J78" s="289"/>
      <c r="K78" s="283">
        <v>0</v>
      </c>
      <c r="L78" s="284"/>
      <c r="M78" s="290">
        <v>0</v>
      </c>
      <c r="N78" s="285"/>
      <c r="O78" s="281">
        <v>0</v>
      </c>
      <c r="P78" s="285"/>
      <c r="Q78" s="281">
        <v>0</v>
      </c>
      <c r="R78" s="290"/>
      <c r="S78" s="281">
        <v>0</v>
      </c>
      <c r="T78" s="282"/>
      <c r="U78" s="283">
        <v>0</v>
      </c>
      <c r="V78" s="284"/>
      <c r="W78" s="285">
        <v>0</v>
      </c>
      <c r="X78" s="286"/>
      <c r="Y78" s="286">
        <v>0</v>
      </c>
      <c r="Z78" s="286"/>
      <c r="AA78" s="286"/>
      <c r="AB78" s="286"/>
      <c r="AC78" s="287"/>
      <c r="AD78" s="105"/>
      <c r="AE78" s="105"/>
      <c r="AF78" s="114">
        <v>11</v>
      </c>
      <c r="AG78" s="270"/>
      <c r="AH78" s="271"/>
      <c r="AI78" s="271"/>
      <c r="AJ78" s="271"/>
      <c r="AK78" s="271"/>
      <c r="AL78" s="266"/>
      <c r="AM78" s="270"/>
      <c r="AN78" s="271"/>
      <c r="AO78" s="271"/>
      <c r="AP78" s="272"/>
      <c r="AQ78" s="266"/>
      <c r="AR78" s="267"/>
      <c r="AS78" s="267"/>
      <c r="AT78" s="267"/>
      <c r="AU78" s="127"/>
    </row>
    <row r="79" spans="1:47" ht="15" customHeight="1">
      <c r="A79" s="114">
        <v>12</v>
      </c>
      <c r="B79" s="115" t="s">
        <v>117</v>
      </c>
      <c r="C79" s="116"/>
      <c r="D79" s="116"/>
      <c r="E79" s="116"/>
      <c r="F79" s="116"/>
      <c r="G79" s="116"/>
      <c r="H79" s="117"/>
      <c r="I79" s="288" t="s">
        <v>108</v>
      </c>
      <c r="J79" s="289"/>
      <c r="K79" s="283">
        <v>0</v>
      </c>
      <c r="L79" s="284"/>
      <c r="M79" s="290">
        <v>0</v>
      </c>
      <c r="N79" s="285"/>
      <c r="O79" s="281">
        <v>0</v>
      </c>
      <c r="P79" s="285"/>
      <c r="Q79" s="281">
        <v>0</v>
      </c>
      <c r="R79" s="290"/>
      <c r="S79" s="281">
        <v>0</v>
      </c>
      <c r="T79" s="282"/>
      <c r="U79" s="283">
        <v>0</v>
      </c>
      <c r="V79" s="284"/>
      <c r="W79" s="285">
        <v>0</v>
      </c>
      <c r="X79" s="286"/>
      <c r="Y79" s="286">
        <v>0</v>
      </c>
      <c r="Z79" s="286"/>
      <c r="AA79" s="286"/>
      <c r="AB79" s="286"/>
      <c r="AC79" s="287"/>
      <c r="AD79" s="105"/>
      <c r="AE79" s="105"/>
      <c r="AF79" s="114">
        <v>12</v>
      </c>
      <c r="AG79" s="270"/>
      <c r="AH79" s="271"/>
      <c r="AI79" s="271"/>
      <c r="AJ79" s="271"/>
      <c r="AK79" s="271"/>
      <c r="AL79" s="266"/>
      <c r="AM79" s="270"/>
      <c r="AN79" s="271"/>
      <c r="AO79" s="271"/>
      <c r="AP79" s="272"/>
      <c r="AQ79" s="266"/>
      <c r="AR79" s="267"/>
      <c r="AS79" s="267"/>
      <c r="AT79" s="267"/>
      <c r="AU79" s="127"/>
    </row>
    <row r="80" spans="1:47" ht="15" customHeight="1">
      <c r="A80" s="114">
        <v>13</v>
      </c>
      <c r="B80" s="115" t="s">
        <v>118</v>
      </c>
      <c r="C80" s="116"/>
      <c r="D80" s="116"/>
      <c r="E80" s="116"/>
      <c r="F80" s="116"/>
      <c r="G80" s="116"/>
      <c r="H80" s="117"/>
      <c r="I80" s="288" t="s">
        <v>108</v>
      </c>
      <c r="J80" s="289"/>
      <c r="K80" s="283">
        <v>0</v>
      </c>
      <c r="L80" s="284"/>
      <c r="M80" s="290">
        <v>0</v>
      </c>
      <c r="N80" s="285"/>
      <c r="O80" s="281">
        <v>0</v>
      </c>
      <c r="P80" s="285"/>
      <c r="Q80" s="281">
        <v>0</v>
      </c>
      <c r="R80" s="290"/>
      <c r="S80" s="281">
        <v>0</v>
      </c>
      <c r="T80" s="282"/>
      <c r="U80" s="283">
        <v>0</v>
      </c>
      <c r="V80" s="284"/>
      <c r="W80" s="285">
        <v>0</v>
      </c>
      <c r="X80" s="286"/>
      <c r="Y80" s="286">
        <v>0</v>
      </c>
      <c r="Z80" s="286"/>
      <c r="AA80" s="286"/>
      <c r="AB80" s="286"/>
      <c r="AC80" s="287"/>
      <c r="AD80" s="105"/>
      <c r="AE80" s="105"/>
      <c r="AF80" s="114">
        <v>13</v>
      </c>
      <c r="AG80" s="270"/>
      <c r="AH80" s="271"/>
      <c r="AI80" s="271"/>
      <c r="AJ80" s="271"/>
      <c r="AK80" s="271"/>
      <c r="AL80" s="266"/>
      <c r="AM80" s="270"/>
      <c r="AN80" s="271"/>
      <c r="AO80" s="271"/>
      <c r="AP80" s="272"/>
      <c r="AQ80" s="266"/>
      <c r="AR80" s="267"/>
      <c r="AS80" s="267"/>
      <c r="AT80" s="267"/>
      <c r="AU80" s="127"/>
    </row>
    <row r="81" spans="1:47" ht="15" customHeight="1">
      <c r="A81" s="114">
        <v>14</v>
      </c>
      <c r="B81" s="115" t="s">
        <v>119</v>
      </c>
      <c r="C81" s="116"/>
      <c r="D81" s="116"/>
      <c r="E81" s="116"/>
      <c r="F81" s="116"/>
      <c r="G81" s="116"/>
      <c r="H81" s="117"/>
      <c r="I81" s="288" t="s">
        <v>108</v>
      </c>
      <c r="J81" s="289"/>
      <c r="K81" s="283">
        <v>0</v>
      </c>
      <c r="L81" s="284"/>
      <c r="M81" s="290">
        <v>0</v>
      </c>
      <c r="N81" s="285"/>
      <c r="O81" s="281">
        <v>0</v>
      </c>
      <c r="P81" s="285"/>
      <c r="Q81" s="281">
        <v>0</v>
      </c>
      <c r="R81" s="290"/>
      <c r="S81" s="281">
        <v>0</v>
      </c>
      <c r="T81" s="282"/>
      <c r="U81" s="283">
        <v>0</v>
      </c>
      <c r="V81" s="284"/>
      <c r="W81" s="285">
        <v>0</v>
      </c>
      <c r="X81" s="286"/>
      <c r="Y81" s="286">
        <v>0</v>
      </c>
      <c r="Z81" s="286"/>
      <c r="AA81" s="286"/>
      <c r="AB81" s="286"/>
      <c r="AC81" s="287"/>
      <c r="AD81" s="105"/>
      <c r="AE81" s="105"/>
      <c r="AF81" s="114">
        <v>14</v>
      </c>
      <c r="AG81" s="270"/>
      <c r="AH81" s="271"/>
      <c r="AI81" s="271"/>
      <c r="AJ81" s="271"/>
      <c r="AK81" s="271"/>
      <c r="AL81" s="266"/>
      <c r="AM81" s="270"/>
      <c r="AN81" s="271"/>
      <c r="AO81" s="271"/>
      <c r="AP81" s="272"/>
      <c r="AQ81" s="266"/>
      <c r="AR81" s="267"/>
      <c r="AS81" s="267"/>
      <c r="AT81" s="267"/>
      <c r="AU81" s="127"/>
    </row>
    <row r="82" spans="1:47" ht="15" customHeight="1">
      <c r="A82" s="114">
        <v>15</v>
      </c>
      <c r="B82" s="115" t="s">
        <v>120</v>
      </c>
      <c r="C82" s="116"/>
      <c r="D82" s="116"/>
      <c r="E82" s="116"/>
      <c r="F82" s="116"/>
      <c r="G82" s="116"/>
      <c r="H82" s="117"/>
      <c r="I82" s="288" t="s">
        <v>108</v>
      </c>
      <c r="J82" s="289"/>
      <c r="K82" s="283">
        <v>0</v>
      </c>
      <c r="L82" s="284"/>
      <c r="M82" s="290">
        <v>0</v>
      </c>
      <c r="N82" s="285"/>
      <c r="O82" s="281">
        <v>0</v>
      </c>
      <c r="P82" s="285"/>
      <c r="Q82" s="281">
        <v>0</v>
      </c>
      <c r="R82" s="290"/>
      <c r="S82" s="281">
        <v>0</v>
      </c>
      <c r="T82" s="282"/>
      <c r="U82" s="283">
        <v>0</v>
      </c>
      <c r="V82" s="284"/>
      <c r="W82" s="285">
        <v>0</v>
      </c>
      <c r="X82" s="286"/>
      <c r="Y82" s="286">
        <v>0</v>
      </c>
      <c r="Z82" s="286"/>
      <c r="AA82" s="286"/>
      <c r="AB82" s="286"/>
      <c r="AC82" s="287"/>
      <c r="AD82" s="105"/>
      <c r="AE82" s="105"/>
      <c r="AF82" s="114">
        <v>15</v>
      </c>
      <c r="AG82" s="270"/>
      <c r="AH82" s="271"/>
      <c r="AI82" s="271"/>
      <c r="AJ82" s="271"/>
      <c r="AK82" s="271"/>
      <c r="AL82" s="266"/>
      <c r="AM82" s="270"/>
      <c r="AN82" s="271"/>
      <c r="AO82" s="271"/>
      <c r="AP82" s="272"/>
      <c r="AQ82" s="266"/>
      <c r="AR82" s="267"/>
      <c r="AS82" s="267"/>
      <c r="AT82" s="267"/>
      <c r="AU82" s="127"/>
    </row>
    <row r="83" spans="1:47" ht="15" customHeight="1">
      <c r="A83" s="114">
        <v>16</v>
      </c>
      <c r="B83" s="115" t="s">
        <v>121</v>
      </c>
      <c r="C83" s="116"/>
      <c r="D83" s="116"/>
      <c r="E83" s="116"/>
      <c r="F83" s="116"/>
      <c r="G83" s="116"/>
      <c r="H83" s="117"/>
      <c r="I83" s="288" t="s">
        <v>108</v>
      </c>
      <c r="J83" s="289"/>
      <c r="K83" s="283">
        <v>0</v>
      </c>
      <c r="L83" s="284"/>
      <c r="M83" s="290">
        <v>0</v>
      </c>
      <c r="N83" s="285"/>
      <c r="O83" s="281">
        <v>0</v>
      </c>
      <c r="P83" s="285"/>
      <c r="Q83" s="281">
        <v>0</v>
      </c>
      <c r="R83" s="290"/>
      <c r="S83" s="281">
        <v>0</v>
      </c>
      <c r="T83" s="282"/>
      <c r="U83" s="283">
        <v>0</v>
      </c>
      <c r="V83" s="284"/>
      <c r="W83" s="285">
        <v>0</v>
      </c>
      <c r="X83" s="286"/>
      <c r="Y83" s="286">
        <v>0</v>
      </c>
      <c r="Z83" s="286"/>
      <c r="AA83" s="286"/>
      <c r="AB83" s="286"/>
      <c r="AC83" s="287"/>
      <c r="AD83" s="105"/>
      <c r="AE83" s="105"/>
      <c r="AF83" s="114">
        <v>16</v>
      </c>
      <c r="AG83" s="270"/>
      <c r="AH83" s="271"/>
      <c r="AI83" s="271"/>
      <c r="AJ83" s="271"/>
      <c r="AK83" s="271"/>
      <c r="AL83" s="266"/>
      <c r="AM83" s="270"/>
      <c r="AN83" s="271"/>
      <c r="AO83" s="271"/>
      <c r="AP83" s="272"/>
      <c r="AQ83" s="266"/>
      <c r="AR83" s="267"/>
      <c r="AS83" s="267"/>
      <c r="AT83" s="267"/>
      <c r="AU83" s="127"/>
    </row>
    <row r="84" spans="1:47" ht="15" customHeight="1">
      <c r="A84" s="114">
        <v>17</v>
      </c>
      <c r="B84" s="115" t="s">
        <v>122</v>
      </c>
      <c r="C84" s="116"/>
      <c r="D84" s="116"/>
      <c r="E84" s="116"/>
      <c r="F84" s="116"/>
      <c r="G84" s="116"/>
      <c r="H84" s="117"/>
      <c r="I84" s="288" t="s">
        <v>108</v>
      </c>
      <c r="J84" s="289"/>
      <c r="K84" s="283">
        <v>0</v>
      </c>
      <c r="L84" s="284"/>
      <c r="M84" s="290">
        <v>0</v>
      </c>
      <c r="N84" s="285"/>
      <c r="O84" s="281">
        <v>0</v>
      </c>
      <c r="P84" s="285"/>
      <c r="Q84" s="281">
        <v>0</v>
      </c>
      <c r="R84" s="290"/>
      <c r="S84" s="281">
        <v>0</v>
      </c>
      <c r="T84" s="282"/>
      <c r="U84" s="283">
        <v>0</v>
      </c>
      <c r="V84" s="284"/>
      <c r="W84" s="285">
        <v>0</v>
      </c>
      <c r="X84" s="286"/>
      <c r="Y84" s="286">
        <v>0</v>
      </c>
      <c r="Z84" s="286"/>
      <c r="AA84" s="286"/>
      <c r="AB84" s="286"/>
      <c r="AC84" s="287"/>
      <c r="AD84" s="105"/>
      <c r="AE84" s="105"/>
      <c r="AF84" s="114">
        <v>17</v>
      </c>
      <c r="AG84" s="270"/>
      <c r="AH84" s="271"/>
      <c r="AI84" s="271"/>
      <c r="AJ84" s="271"/>
      <c r="AK84" s="271"/>
      <c r="AL84" s="266"/>
      <c r="AM84" s="270"/>
      <c r="AN84" s="271"/>
      <c r="AO84" s="271"/>
      <c r="AP84" s="272"/>
      <c r="AQ84" s="266"/>
      <c r="AR84" s="267"/>
      <c r="AS84" s="267"/>
      <c r="AT84" s="267"/>
      <c r="AU84" s="127"/>
    </row>
    <row r="85" spans="1:47" ht="15" customHeight="1">
      <c r="A85" s="114">
        <v>18</v>
      </c>
      <c r="B85" s="115" t="s">
        <v>123</v>
      </c>
      <c r="C85" s="116"/>
      <c r="D85" s="116"/>
      <c r="E85" s="116"/>
      <c r="F85" s="116"/>
      <c r="G85" s="116"/>
      <c r="H85" s="117"/>
      <c r="I85" s="288" t="s">
        <v>108</v>
      </c>
      <c r="J85" s="289"/>
      <c r="K85" s="283">
        <v>0</v>
      </c>
      <c r="L85" s="284"/>
      <c r="M85" s="290">
        <v>0</v>
      </c>
      <c r="N85" s="285"/>
      <c r="O85" s="281">
        <v>0</v>
      </c>
      <c r="P85" s="285"/>
      <c r="Q85" s="281">
        <v>0</v>
      </c>
      <c r="R85" s="290"/>
      <c r="S85" s="281">
        <v>0</v>
      </c>
      <c r="T85" s="282"/>
      <c r="U85" s="283">
        <v>0</v>
      </c>
      <c r="V85" s="284"/>
      <c r="W85" s="285">
        <v>0</v>
      </c>
      <c r="X85" s="286"/>
      <c r="Y85" s="286">
        <v>0</v>
      </c>
      <c r="Z85" s="286"/>
      <c r="AA85" s="286"/>
      <c r="AB85" s="286"/>
      <c r="AC85" s="287"/>
      <c r="AD85" s="105"/>
      <c r="AE85" s="105"/>
      <c r="AF85" s="114">
        <v>18</v>
      </c>
      <c r="AG85" s="270"/>
      <c r="AH85" s="271"/>
      <c r="AI85" s="271"/>
      <c r="AJ85" s="271"/>
      <c r="AK85" s="271"/>
      <c r="AL85" s="266"/>
      <c r="AM85" s="270"/>
      <c r="AN85" s="271"/>
      <c r="AO85" s="271"/>
      <c r="AP85" s="272"/>
      <c r="AQ85" s="266"/>
      <c r="AR85" s="267"/>
      <c r="AS85" s="267"/>
      <c r="AT85" s="267"/>
      <c r="AU85" s="127"/>
    </row>
    <row r="86" spans="1:47" ht="15" customHeight="1">
      <c r="A86" s="114">
        <v>19</v>
      </c>
      <c r="B86" s="115" t="s">
        <v>124</v>
      </c>
      <c r="C86" s="116"/>
      <c r="D86" s="116"/>
      <c r="E86" s="116"/>
      <c r="F86" s="116"/>
      <c r="G86" s="116"/>
      <c r="H86" s="117"/>
      <c r="I86" s="288" t="s">
        <v>108</v>
      </c>
      <c r="J86" s="289"/>
      <c r="K86" s="283">
        <v>0</v>
      </c>
      <c r="L86" s="284"/>
      <c r="M86" s="290">
        <v>0</v>
      </c>
      <c r="N86" s="285"/>
      <c r="O86" s="281">
        <v>0</v>
      </c>
      <c r="P86" s="285"/>
      <c r="Q86" s="281">
        <v>0</v>
      </c>
      <c r="R86" s="290"/>
      <c r="S86" s="281">
        <v>0</v>
      </c>
      <c r="T86" s="282"/>
      <c r="U86" s="283">
        <v>0</v>
      </c>
      <c r="V86" s="284"/>
      <c r="W86" s="285">
        <v>0</v>
      </c>
      <c r="X86" s="286"/>
      <c r="Y86" s="286">
        <v>0</v>
      </c>
      <c r="Z86" s="286"/>
      <c r="AA86" s="286"/>
      <c r="AB86" s="286"/>
      <c r="AC86" s="287"/>
      <c r="AD86" s="105"/>
      <c r="AE86" s="105"/>
      <c r="AF86" s="114">
        <v>19</v>
      </c>
      <c r="AG86" s="270"/>
      <c r="AH86" s="271"/>
      <c r="AI86" s="271"/>
      <c r="AJ86" s="271"/>
      <c r="AK86" s="271"/>
      <c r="AL86" s="266"/>
      <c r="AM86" s="270"/>
      <c r="AN86" s="271"/>
      <c r="AO86" s="271"/>
      <c r="AP86" s="272"/>
      <c r="AQ86" s="266"/>
      <c r="AR86" s="267"/>
      <c r="AS86" s="267"/>
      <c r="AT86" s="267"/>
      <c r="AU86" s="127"/>
    </row>
    <row r="87" spans="1:47" ht="15" customHeight="1">
      <c r="A87" s="114">
        <v>20</v>
      </c>
      <c r="B87" s="115" t="s">
        <v>125</v>
      </c>
      <c r="C87" s="116"/>
      <c r="D87" s="116"/>
      <c r="E87" s="116"/>
      <c r="F87" s="116"/>
      <c r="G87" s="116"/>
      <c r="H87" s="117"/>
      <c r="I87" s="288" t="s">
        <v>108</v>
      </c>
      <c r="J87" s="289"/>
      <c r="K87" s="283">
        <v>0</v>
      </c>
      <c r="L87" s="284"/>
      <c r="M87" s="290">
        <v>0</v>
      </c>
      <c r="N87" s="285"/>
      <c r="O87" s="281">
        <v>0</v>
      </c>
      <c r="P87" s="285"/>
      <c r="Q87" s="281">
        <v>0</v>
      </c>
      <c r="R87" s="290"/>
      <c r="S87" s="281">
        <v>0</v>
      </c>
      <c r="T87" s="282"/>
      <c r="U87" s="283">
        <v>0</v>
      </c>
      <c r="V87" s="284"/>
      <c r="W87" s="285">
        <v>0</v>
      </c>
      <c r="X87" s="286"/>
      <c r="Y87" s="286">
        <v>0</v>
      </c>
      <c r="Z87" s="286"/>
      <c r="AA87" s="286"/>
      <c r="AB87" s="286"/>
      <c r="AC87" s="287"/>
      <c r="AD87" s="105"/>
      <c r="AE87" s="105"/>
      <c r="AF87" s="114">
        <v>20</v>
      </c>
      <c r="AG87" s="270"/>
      <c r="AH87" s="271"/>
      <c r="AI87" s="271"/>
      <c r="AJ87" s="271"/>
      <c r="AK87" s="271"/>
      <c r="AL87" s="266"/>
      <c r="AM87" s="270"/>
      <c r="AN87" s="271"/>
      <c r="AO87" s="271"/>
      <c r="AP87" s="272"/>
      <c r="AQ87" s="266"/>
      <c r="AR87" s="267"/>
      <c r="AS87" s="267"/>
      <c r="AT87" s="267"/>
      <c r="AU87" s="127"/>
    </row>
    <row r="88" spans="1:47" ht="15" customHeight="1">
      <c r="A88" s="114">
        <v>21</v>
      </c>
      <c r="B88" s="115" t="s">
        <v>126</v>
      </c>
      <c r="C88" s="116"/>
      <c r="D88" s="116"/>
      <c r="E88" s="116"/>
      <c r="F88" s="116"/>
      <c r="G88" s="116"/>
      <c r="H88" s="117"/>
      <c r="I88" s="288" t="s">
        <v>108</v>
      </c>
      <c r="J88" s="289"/>
      <c r="K88" s="283">
        <v>0</v>
      </c>
      <c r="L88" s="284"/>
      <c r="M88" s="290">
        <v>0</v>
      </c>
      <c r="N88" s="285"/>
      <c r="O88" s="281">
        <v>0</v>
      </c>
      <c r="P88" s="285"/>
      <c r="Q88" s="281">
        <v>0</v>
      </c>
      <c r="R88" s="290"/>
      <c r="S88" s="281">
        <v>0</v>
      </c>
      <c r="T88" s="282"/>
      <c r="U88" s="283">
        <v>0</v>
      </c>
      <c r="V88" s="284"/>
      <c r="W88" s="285">
        <v>0</v>
      </c>
      <c r="X88" s="286"/>
      <c r="Y88" s="286">
        <v>0</v>
      </c>
      <c r="Z88" s="286"/>
      <c r="AA88" s="286"/>
      <c r="AB88" s="286"/>
      <c r="AC88" s="287"/>
      <c r="AD88" s="105"/>
      <c r="AE88" s="105"/>
      <c r="AF88" s="114">
        <v>21</v>
      </c>
      <c r="AG88" s="270"/>
      <c r="AH88" s="271"/>
      <c r="AI88" s="271"/>
      <c r="AJ88" s="271"/>
      <c r="AK88" s="271"/>
      <c r="AL88" s="266"/>
      <c r="AM88" s="270"/>
      <c r="AN88" s="271"/>
      <c r="AO88" s="271"/>
      <c r="AP88" s="272"/>
      <c r="AQ88" s="266"/>
      <c r="AR88" s="267"/>
      <c r="AS88" s="267"/>
      <c r="AT88" s="267"/>
      <c r="AU88" s="127"/>
    </row>
    <row r="89" spans="1:47" ht="15" customHeight="1" thickBot="1">
      <c r="A89" s="118">
        <v>22</v>
      </c>
      <c r="B89" s="119" t="s">
        <v>127</v>
      </c>
      <c r="C89" s="107"/>
      <c r="D89" s="107"/>
      <c r="E89" s="107"/>
      <c r="F89" s="107"/>
      <c r="G89" s="107"/>
      <c r="H89" s="120"/>
      <c r="I89" s="273" t="s">
        <v>129</v>
      </c>
      <c r="J89" s="274"/>
      <c r="K89" s="275">
        <v>0</v>
      </c>
      <c r="L89" s="276"/>
      <c r="M89" s="277">
        <v>0</v>
      </c>
      <c r="N89" s="278"/>
      <c r="O89" s="279">
        <v>0</v>
      </c>
      <c r="P89" s="278"/>
      <c r="Q89" s="279">
        <v>0</v>
      </c>
      <c r="R89" s="277"/>
      <c r="S89" s="279">
        <v>0</v>
      </c>
      <c r="T89" s="280"/>
      <c r="U89" s="275">
        <v>0</v>
      </c>
      <c r="V89" s="276"/>
      <c r="W89" s="278">
        <v>0</v>
      </c>
      <c r="X89" s="268"/>
      <c r="Y89" s="268">
        <v>0</v>
      </c>
      <c r="Z89" s="268"/>
      <c r="AA89" s="268"/>
      <c r="AB89" s="268"/>
      <c r="AC89" s="269"/>
      <c r="AD89" s="105"/>
      <c r="AE89" s="105"/>
      <c r="AF89" s="114">
        <v>22</v>
      </c>
      <c r="AG89" s="270"/>
      <c r="AH89" s="271"/>
      <c r="AI89" s="271"/>
      <c r="AJ89" s="271"/>
      <c r="AK89" s="271"/>
      <c r="AL89" s="266"/>
      <c r="AM89" s="270"/>
      <c r="AN89" s="271"/>
      <c r="AO89" s="271"/>
      <c r="AP89" s="272"/>
      <c r="AQ89" s="266"/>
      <c r="AR89" s="267"/>
      <c r="AS89" s="267"/>
      <c r="AT89" s="26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2"/>
      <c r="AH90" s="263"/>
      <c r="AI90" s="263"/>
      <c r="AJ90" s="263"/>
      <c r="AK90" s="263"/>
      <c r="AL90" s="264"/>
      <c r="AM90" s="262"/>
      <c r="AN90" s="263"/>
      <c r="AO90" s="263"/>
      <c r="AP90" s="265"/>
      <c r="AQ90" s="266"/>
      <c r="AR90" s="267"/>
      <c r="AS90" s="267"/>
      <c r="AT90" s="267"/>
      <c r="AU90" s="127"/>
    </row>
    <row r="91" spans="1:47" ht="15" customHeight="1">
      <c r="AF91" s="114">
        <v>24</v>
      </c>
      <c r="AG91" s="262"/>
      <c r="AH91" s="263"/>
      <c r="AI91" s="263"/>
      <c r="AJ91" s="263"/>
      <c r="AK91" s="263"/>
      <c r="AL91" s="264"/>
      <c r="AM91" s="262"/>
      <c r="AN91" s="263"/>
      <c r="AO91" s="263"/>
      <c r="AP91" s="265"/>
      <c r="AQ91" s="266"/>
      <c r="AR91" s="267"/>
      <c r="AS91" s="267"/>
      <c r="AT91" s="267"/>
      <c r="AU91" s="127"/>
    </row>
    <row r="92" spans="1:47" ht="15" customHeight="1">
      <c r="AF92" s="114">
        <v>25</v>
      </c>
      <c r="AG92" s="262"/>
      <c r="AH92" s="263"/>
      <c r="AI92" s="263"/>
      <c r="AJ92" s="263"/>
      <c r="AK92" s="263"/>
      <c r="AL92" s="264"/>
      <c r="AM92" s="262"/>
      <c r="AN92" s="263"/>
      <c r="AO92" s="263"/>
      <c r="AP92" s="265"/>
      <c r="AQ92" s="266"/>
      <c r="AR92" s="267"/>
      <c r="AS92" s="267"/>
      <c r="AT92" s="267"/>
      <c r="AU92" s="127"/>
    </row>
    <row r="93" spans="1:47" ht="15" customHeight="1">
      <c r="AF93" s="114">
        <v>26</v>
      </c>
      <c r="AG93" s="262"/>
      <c r="AH93" s="263"/>
      <c r="AI93" s="263"/>
      <c r="AJ93" s="263"/>
      <c r="AK93" s="263"/>
      <c r="AL93" s="264"/>
      <c r="AM93" s="262"/>
      <c r="AN93" s="263"/>
      <c r="AO93" s="263"/>
      <c r="AP93" s="265"/>
      <c r="AQ93" s="266"/>
      <c r="AR93" s="267"/>
      <c r="AS93" s="267"/>
      <c r="AT93" s="267"/>
      <c r="AU93" s="127"/>
    </row>
    <row r="94" spans="1:47" ht="15" customHeight="1">
      <c r="AF94" s="114">
        <v>27</v>
      </c>
      <c r="AG94" s="262"/>
      <c r="AH94" s="263"/>
      <c r="AI94" s="263"/>
      <c r="AJ94" s="263"/>
      <c r="AK94" s="263"/>
      <c r="AL94" s="264"/>
      <c r="AM94" s="262"/>
      <c r="AN94" s="263"/>
      <c r="AO94" s="263"/>
      <c r="AP94" s="265"/>
      <c r="AQ94" s="266"/>
      <c r="AR94" s="267"/>
      <c r="AS94" s="267"/>
      <c r="AT94" s="267"/>
      <c r="AU94" s="127"/>
    </row>
    <row r="95" spans="1:47" ht="15" customHeight="1">
      <c r="AF95" s="114">
        <v>28</v>
      </c>
      <c r="AG95" s="262"/>
      <c r="AH95" s="263"/>
      <c r="AI95" s="263"/>
      <c r="AJ95" s="263"/>
      <c r="AK95" s="263"/>
      <c r="AL95" s="264"/>
      <c r="AM95" s="262"/>
      <c r="AN95" s="263"/>
      <c r="AO95" s="263"/>
      <c r="AP95" s="265"/>
      <c r="AQ95" s="266"/>
      <c r="AR95" s="267"/>
      <c r="AS95" s="267"/>
      <c r="AT95" s="267"/>
      <c r="AU95" s="127"/>
    </row>
    <row r="96" spans="1:47" ht="15" customHeight="1">
      <c r="AF96" s="114">
        <v>29</v>
      </c>
      <c r="AG96" s="262"/>
      <c r="AH96" s="263"/>
      <c r="AI96" s="263"/>
      <c r="AJ96" s="263"/>
      <c r="AK96" s="263"/>
      <c r="AL96" s="264"/>
      <c r="AM96" s="262"/>
      <c r="AN96" s="263"/>
      <c r="AO96" s="263"/>
      <c r="AP96" s="265"/>
      <c r="AQ96" s="266"/>
      <c r="AR96" s="267"/>
      <c r="AS96" s="267"/>
      <c r="AT96" s="267"/>
      <c r="AU96" s="127"/>
    </row>
    <row r="97" spans="32:47" ht="15" customHeight="1">
      <c r="AF97" s="114">
        <v>30</v>
      </c>
      <c r="AG97" s="262"/>
      <c r="AH97" s="263"/>
      <c r="AI97" s="263"/>
      <c r="AJ97" s="263"/>
      <c r="AK97" s="263"/>
      <c r="AL97" s="264"/>
      <c r="AM97" s="262"/>
      <c r="AN97" s="263"/>
      <c r="AO97" s="263"/>
      <c r="AP97" s="265"/>
      <c r="AQ97" s="266"/>
      <c r="AR97" s="267"/>
      <c r="AS97" s="267"/>
      <c r="AT97" s="267"/>
      <c r="AU97" s="127"/>
    </row>
    <row r="98" spans="32:47" ht="15" customHeight="1">
      <c r="AF98" s="114">
        <v>31</v>
      </c>
      <c r="AG98" s="262"/>
      <c r="AH98" s="263"/>
      <c r="AI98" s="263"/>
      <c r="AJ98" s="263"/>
      <c r="AK98" s="263"/>
      <c r="AL98" s="264"/>
      <c r="AM98" s="262"/>
      <c r="AN98" s="263"/>
      <c r="AO98" s="263"/>
      <c r="AP98" s="265"/>
      <c r="AQ98" s="266"/>
      <c r="AR98" s="267"/>
      <c r="AS98" s="267"/>
      <c r="AT98" s="267"/>
      <c r="AU98" s="127"/>
    </row>
    <row r="99" spans="32:47" ht="15" customHeight="1">
      <c r="AF99" s="114">
        <v>32</v>
      </c>
      <c r="AG99" s="262"/>
      <c r="AH99" s="263"/>
      <c r="AI99" s="263"/>
      <c r="AJ99" s="263"/>
      <c r="AK99" s="263"/>
      <c r="AL99" s="264"/>
      <c r="AM99" s="262"/>
      <c r="AN99" s="263"/>
      <c r="AO99" s="263"/>
      <c r="AP99" s="265"/>
      <c r="AQ99" s="266"/>
      <c r="AR99" s="267"/>
      <c r="AS99" s="267"/>
      <c r="AT99" s="267"/>
      <c r="AU99" s="127"/>
    </row>
    <row r="100" spans="32:47" ht="15" customHeight="1">
      <c r="AF100" s="114">
        <v>33</v>
      </c>
      <c r="AG100" s="262"/>
      <c r="AH100" s="263"/>
      <c r="AI100" s="263"/>
      <c r="AJ100" s="263"/>
      <c r="AK100" s="263"/>
      <c r="AL100" s="264"/>
      <c r="AM100" s="262"/>
      <c r="AN100" s="263"/>
      <c r="AO100" s="263"/>
      <c r="AP100" s="265"/>
      <c r="AQ100" s="266"/>
      <c r="AR100" s="267"/>
      <c r="AS100" s="267"/>
      <c r="AT100" s="267"/>
      <c r="AU100" s="127"/>
    </row>
    <row r="101" spans="32:47" ht="15" customHeight="1">
      <c r="AF101" s="114">
        <v>34</v>
      </c>
      <c r="AG101" s="262"/>
      <c r="AH101" s="263"/>
      <c r="AI101" s="263"/>
      <c r="AJ101" s="263"/>
      <c r="AK101" s="263"/>
      <c r="AL101" s="264"/>
      <c r="AM101" s="262"/>
      <c r="AN101" s="263"/>
      <c r="AO101" s="263"/>
      <c r="AP101" s="265"/>
      <c r="AQ101" s="266"/>
      <c r="AR101" s="267"/>
      <c r="AS101" s="267"/>
      <c r="AT101" s="267"/>
      <c r="AU101" s="127"/>
    </row>
    <row r="102" spans="32:47" ht="15" customHeight="1">
      <c r="AF102" s="114">
        <v>35</v>
      </c>
      <c r="AG102" s="262"/>
      <c r="AH102" s="263"/>
      <c r="AI102" s="263"/>
      <c r="AJ102" s="263"/>
      <c r="AK102" s="263"/>
      <c r="AL102" s="264"/>
      <c r="AM102" s="262"/>
      <c r="AN102" s="263"/>
      <c r="AO102" s="263"/>
      <c r="AP102" s="265"/>
      <c r="AQ102" s="266"/>
      <c r="AR102" s="267"/>
      <c r="AS102" s="267"/>
      <c r="AT102" s="267"/>
      <c r="AU102" s="127"/>
    </row>
    <row r="103" spans="32:47" ht="15" customHeight="1">
      <c r="AF103" s="114">
        <v>36</v>
      </c>
      <c r="AG103" s="262"/>
      <c r="AH103" s="263"/>
      <c r="AI103" s="263"/>
      <c r="AJ103" s="263"/>
      <c r="AK103" s="263"/>
      <c r="AL103" s="264"/>
      <c r="AM103" s="262"/>
      <c r="AN103" s="263"/>
      <c r="AO103" s="263"/>
      <c r="AP103" s="265"/>
      <c r="AQ103" s="266"/>
      <c r="AR103" s="267"/>
      <c r="AS103" s="267"/>
      <c r="AT103" s="267"/>
      <c r="AU103" s="127"/>
    </row>
    <row r="104" spans="32:47" ht="15" customHeight="1">
      <c r="AF104" s="114">
        <v>37</v>
      </c>
      <c r="AG104" s="262"/>
      <c r="AH104" s="263"/>
      <c r="AI104" s="263"/>
      <c r="AJ104" s="263"/>
      <c r="AK104" s="263"/>
      <c r="AL104" s="264"/>
      <c r="AM104" s="262"/>
      <c r="AN104" s="263"/>
      <c r="AO104" s="263"/>
      <c r="AP104" s="265"/>
      <c r="AQ104" s="266"/>
      <c r="AR104" s="267"/>
      <c r="AS104" s="267"/>
      <c r="AT104" s="267"/>
      <c r="AU104" s="127"/>
    </row>
    <row r="105" spans="32:47" ht="15" customHeight="1">
      <c r="AF105" s="114">
        <v>38</v>
      </c>
      <c r="AG105" s="262"/>
      <c r="AH105" s="263"/>
      <c r="AI105" s="263"/>
      <c r="AJ105" s="263"/>
      <c r="AK105" s="263"/>
      <c r="AL105" s="264"/>
      <c r="AM105" s="262"/>
      <c r="AN105" s="263"/>
      <c r="AO105" s="263"/>
      <c r="AP105" s="265"/>
      <c r="AQ105" s="266"/>
      <c r="AR105" s="267"/>
      <c r="AS105" s="267"/>
      <c r="AT105" s="267"/>
      <c r="AU105" s="127"/>
    </row>
    <row r="106" spans="32:47" ht="15" customHeight="1">
      <c r="AF106" s="114">
        <v>39</v>
      </c>
      <c r="AG106" s="262"/>
      <c r="AH106" s="263"/>
      <c r="AI106" s="263"/>
      <c r="AJ106" s="263"/>
      <c r="AK106" s="263"/>
      <c r="AL106" s="264"/>
      <c r="AM106" s="262"/>
      <c r="AN106" s="263"/>
      <c r="AO106" s="263"/>
      <c r="AP106" s="265"/>
      <c r="AQ106" s="266"/>
      <c r="AR106" s="267"/>
      <c r="AS106" s="267"/>
      <c r="AT106" s="267"/>
      <c r="AU106" s="127"/>
    </row>
    <row r="107" spans="32:47" ht="15" customHeight="1" thickBot="1">
      <c r="AF107" s="118">
        <v>40</v>
      </c>
      <c r="AG107" s="256"/>
      <c r="AH107" s="257"/>
      <c r="AI107" s="257"/>
      <c r="AJ107" s="257"/>
      <c r="AK107" s="257"/>
      <c r="AL107" s="258"/>
      <c r="AM107" s="256"/>
      <c r="AN107" s="257"/>
      <c r="AO107" s="257"/>
      <c r="AP107" s="259"/>
      <c r="AQ107" s="260"/>
      <c r="AR107" s="261"/>
      <c r="AS107" s="261"/>
      <c r="AT107" s="26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6" zoomScale="89" zoomScaleNormal="89" workbookViewId="0">
      <selection activeCell="AQ36" sqref="AQ36:AU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42" t="s">
        <v>66</v>
      </c>
      <c r="V1" s="542"/>
      <c r="W1" s="542"/>
      <c r="X1" s="542"/>
      <c r="Y1" s="542"/>
      <c r="Z1" s="542"/>
      <c r="AA1" s="542"/>
      <c r="AB1" s="542"/>
      <c r="AC1" s="542"/>
      <c r="AD1" s="542"/>
      <c r="AE1" s="542"/>
      <c r="AF1" s="542"/>
      <c r="AG1" s="542"/>
      <c r="AH1" s="542"/>
      <c r="AI1" s="542"/>
      <c r="AJ1" s="542"/>
    </row>
    <row r="2" spans="1:47">
      <c r="A2" s="46" t="s">
        <v>131</v>
      </c>
      <c r="B2" s="46"/>
      <c r="U2" s="543" t="s">
        <v>65</v>
      </c>
      <c r="V2" s="543"/>
      <c r="W2" s="543"/>
      <c r="X2" s="543"/>
      <c r="Y2" s="543"/>
      <c r="Z2" s="543"/>
      <c r="AA2" s="543"/>
      <c r="AB2" s="543"/>
      <c r="AC2" s="543"/>
      <c r="AD2" s="543"/>
      <c r="AE2" s="543"/>
      <c r="AF2" s="543"/>
      <c r="AG2" s="543"/>
      <c r="AH2" s="543"/>
      <c r="AI2" s="543"/>
      <c r="AJ2" s="543"/>
    </row>
    <row r="3" spans="1:47">
      <c r="AN3"/>
    </row>
    <row r="5" spans="1:47" ht="15.75" customHeight="1" thickBot="1">
      <c r="A5" s="59" t="s">
        <v>76</v>
      </c>
      <c r="V5" s="10" t="s">
        <v>51</v>
      </c>
    </row>
    <row r="6" spans="1:47" ht="15.75" customHeight="1" thickTop="1">
      <c r="A6" s="7" t="s">
        <v>2</v>
      </c>
      <c r="B6" s="6"/>
      <c r="C6" s="6"/>
      <c r="D6" s="6"/>
      <c r="E6" s="544">
        <v>43803</v>
      </c>
      <c r="F6" s="545"/>
      <c r="G6" s="545"/>
      <c r="H6" s="545"/>
      <c r="I6" s="545"/>
      <c r="J6" s="546"/>
      <c r="K6" s="5" t="s">
        <v>60</v>
      </c>
      <c r="L6" s="6"/>
      <c r="M6" s="6"/>
      <c r="N6" s="8"/>
      <c r="O6" s="547" t="s">
        <v>152</v>
      </c>
      <c r="P6" s="548"/>
      <c r="Q6" s="548"/>
      <c r="R6" s="548"/>
      <c r="S6" s="548"/>
      <c r="T6" s="549"/>
      <c r="U6" s="9"/>
      <c r="V6" s="550" t="s">
        <v>30</v>
      </c>
      <c r="W6" s="551"/>
      <c r="X6" s="551"/>
      <c r="Y6" s="552"/>
      <c r="Z6" s="556" t="s">
        <v>72</v>
      </c>
      <c r="AA6" s="557"/>
      <c r="AB6" s="557"/>
      <c r="AC6" s="557"/>
      <c r="AD6" s="557"/>
      <c r="AE6" s="557"/>
      <c r="AF6" s="557"/>
      <c r="AG6" s="557"/>
      <c r="AH6" s="557"/>
      <c r="AI6" s="557"/>
      <c r="AJ6" s="557"/>
      <c r="AK6" s="557"/>
      <c r="AL6" s="557"/>
      <c r="AM6" s="557"/>
      <c r="AN6" s="550" t="s">
        <v>31</v>
      </c>
      <c r="AO6" s="551"/>
      <c r="AP6" s="551"/>
      <c r="AQ6" s="551"/>
      <c r="AR6" s="551"/>
      <c r="AS6" s="551"/>
      <c r="AT6" s="551"/>
      <c r="AU6" s="552"/>
    </row>
    <row r="7" spans="1:47" ht="15.75" customHeight="1">
      <c r="A7" s="13" t="s">
        <v>0</v>
      </c>
      <c r="B7" s="3"/>
      <c r="C7" s="3"/>
      <c r="D7" s="3"/>
      <c r="E7" s="566" t="s">
        <v>151</v>
      </c>
      <c r="F7" s="567"/>
      <c r="G7" s="567"/>
      <c r="H7" s="567"/>
      <c r="I7" s="567"/>
      <c r="J7" s="568"/>
      <c r="K7" s="2" t="s">
        <v>54</v>
      </c>
      <c r="L7" s="3"/>
      <c r="M7" s="3"/>
      <c r="N7" s="14"/>
      <c r="O7" s="569" t="s">
        <v>153</v>
      </c>
      <c r="P7" s="570"/>
      <c r="Q7" s="570"/>
      <c r="R7" s="570"/>
      <c r="S7" s="570"/>
      <c r="T7" s="571"/>
      <c r="U7" s="9"/>
      <c r="V7" s="553"/>
      <c r="W7" s="554"/>
      <c r="X7" s="554"/>
      <c r="Y7" s="555"/>
      <c r="Z7" s="558"/>
      <c r="AA7" s="559"/>
      <c r="AB7" s="559"/>
      <c r="AC7" s="559"/>
      <c r="AD7" s="559"/>
      <c r="AE7" s="559"/>
      <c r="AF7" s="559"/>
      <c r="AG7" s="559"/>
      <c r="AH7" s="559"/>
      <c r="AI7" s="559"/>
      <c r="AJ7" s="559"/>
      <c r="AK7" s="559"/>
      <c r="AL7" s="559"/>
      <c r="AM7" s="559"/>
      <c r="AN7" s="560"/>
      <c r="AO7" s="561"/>
      <c r="AP7" s="561"/>
      <c r="AQ7" s="561"/>
      <c r="AR7" s="561"/>
      <c r="AS7" s="561"/>
      <c r="AT7" s="561"/>
      <c r="AU7" s="562"/>
    </row>
    <row r="8" spans="1:47" ht="15.75" customHeight="1" thickBot="1">
      <c r="A8" s="13" t="s">
        <v>1</v>
      </c>
      <c r="B8" s="3"/>
      <c r="C8" s="3"/>
      <c r="D8" s="3"/>
      <c r="E8" s="270"/>
      <c r="F8" s="271"/>
      <c r="G8" s="271"/>
      <c r="H8" s="271"/>
      <c r="I8" s="271"/>
      <c r="J8" s="266"/>
      <c r="K8" s="153" t="s">
        <v>53</v>
      </c>
      <c r="L8" s="154"/>
      <c r="M8" s="154"/>
      <c r="N8" s="60"/>
      <c r="O8" s="572" t="s">
        <v>154</v>
      </c>
      <c r="P8" s="573"/>
      <c r="Q8" s="573"/>
      <c r="R8" s="573"/>
      <c r="S8" s="573"/>
      <c r="T8" s="574"/>
      <c r="U8" s="15"/>
      <c r="V8" s="575" t="s">
        <v>28</v>
      </c>
      <c r="W8" s="576"/>
      <c r="X8" s="577" t="s">
        <v>29</v>
      </c>
      <c r="Y8" s="578"/>
      <c r="Z8" s="575" t="s">
        <v>86</v>
      </c>
      <c r="AA8" s="576"/>
      <c r="AB8" s="577" t="s">
        <v>87</v>
      </c>
      <c r="AC8" s="576"/>
      <c r="AD8" s="577" t="s">
        <v>69</v>
      </c>
      <c r="AE8" s="576"/>
      <c r="AF8" s="577" t="s">
        <v>70</v>
      </c>
      <c r="AG8" s="576"/>
      <c r="AH8" s="577" t="s">
        <v>88</v>
      </c>
      <c r="AI8" s="576"/>
      <c r="AJ8" s="577" t="s">
        <v>89</v>
      </c>
      <c r="AK8" s="576"/>
      <c r="AL8" s="579" t="s">
        <v>71</v>
      </c>
      <c r="AM8" s="579"/>
      <c r="AN8" s="563"/>
      <c r="AO8" s="564"/>
      <c r="AP8" s="564"/>
      <c r="AQ8" s="564"/>
      <c r="AR8" s="564"/>
      <c r="AS8" s="564"/>
      <c r="AT8" s="564"/>
      <c r="AU8" s="565"/>
    </row>
    <row r="9" spans="1:47" ht="15.75" customHeight="1" thickTop="1" thickBot="1">
      <c r="A9" s="16" t="s">
        <v>80</v>
      </c>
      <c r="B9" s="4"/>
      <c r="C9" s="4"/>
      <c r="D9" s="4"/>
      <c r="E9" s="540"/>
      <c r="F9" s="516"/>
      <c r="G9" s="64" t="s">
        <v>15</v>
      </c>
      <c r="H9" s="541"/>
      <c r="I9" s="516"/>
      <c r="J9" s="517"/>
      <c r="K9" s="61" t="s">
        <v>81</v>
      </c>
      <c r="L9" s="4"/>
      <c r="M9" s="4"/>
      <c r="N9" s="62"/>
      <c r="O9" s="279">
        <v>8</v>
      </c>
      <c r="P9" s="277"/>
      <c r="Q9" s="65" t="s">
        <v>82</v>
      </c>
      <c r="R9" s="277"/>
      <c r="S9" s="277"/>
      <c r="T9" s="63" t="s">
        <v>52</v>
      </c>
      <c r="U9" s="17"/>
      <c r="V9" s="493">
        <v>0</v>
      </c>
      <c r="W9" s="484"/>
      <c r="X9" s="493">
        <v>2.4305555555555556E-2</v>
      </c>
      <c r="Y9" s="484"/>
      <c r="Z9" s="489"/>
      <c r="AA9" s="482"/>
      <c r="AB9" s="482"/>
      <c r="AC9" s="482"/>
      <c r="AD9" s="482"/>
      <c r="AE9" s="482"/>
      <c r="AF9" s="482"/>
      <c r="AG9" s="482"/>
      <c r="AH9" s="482"/>
      <c r="AI9" s="482"/>
      <c r="AJ9" s="482"/>
      <c r="AK9" s="482"/>
      <c r="AL9" s="484">
        <v>2.4305555555555556E-2</v>
      </c>
      <c r="AM9" s="473"/>
      <c r="AN9" s="525" t="s">
        <v>201</v>
      </c>
      <c r="AO9" s="526"/>
      <c r="AP9" s="526"/>
      <c r="AQ9" s="526"/>
      <c r="AR9" s="526"/>
      <c r="AS9" s="526"/>
      <c r="AT9" s="526"/>
      <c r="AU9" s="527"/>
    </row>
    <row r="10" spans="1:47" ht="15.75" customHeight="1" thickTop="1">
      <c r="A10" s="18"/>
      <c r="B10" s="18"/>
      <c r="C10" s="18"/>
      <c r="D10" s="18"/>
      <c r="E10" s="19"/>
      <c r="F10" s="19"/>
      <c r="G10" s="19"/>
      <c r="H10" s="19"/>
      <c r="I10" s="19"/>
      <c r="J10" s="19"/>
      <c r="U10" s="20"/>
      <c r="V10" s="536">
        <v>2.4305555555555556E-2</v>
      </c>
      <c r="W10" s="537"/>
      <c r="X10" s="536">
        <v>8.6805555555555566E-2</v>
      </c>
      <c r="Y10" s="537"/>
      <c r="Z10" s="536"/>
      <c r="AA10" s="537"/>
      <c r="AB10" s="536"/>
      <c r="AC10" s="537"/>
      <c r="AD10" s="536"/>
      <c r="AE10" s="537"/>
      <c r="AF10" s="536">
        <v>6.25E-2</v>
      </c>
      <c r="AG10" s="537"/>
      <c r="AH10" s="536"/>
      <c r="AI10" s="537"/>
      <c r="AJ10" s="536"/>
      <c r="AK10" s="537"/>
      <c r="AL10" s="484"/>
      <c r="AM10" s="473"/>
      <c r="AN10" s="474" t="s">
        <v>208</v>
      </c>
      <c r="AO10" s="475"/>
      <c r="AP10" s="475"/>
      <c r="AQ10" s="475"/>
      <c r="AR10" s="475"/>
      <c r="AS10" s="475"/>
      <c r="AT10" s="475"/>
      <c r="AU10" s="47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36">
        <v>8.6805555555555566E-2</v>
      </c>
      <c r="W11" s="537"/>
      <c r="X11" s="536">
        <v>0.27083333333333331</v>
      </c>
      <c r="Y11" s="537"/>
      <c r="Z11" s="536"/>
      <c r="AA11" s="537"/>
      <c r="AB11" s="536"/>
      <c r="AC11" s="537"/>
      <c r="AD11" s="536"/>
      <c r="AE11" s="537"/>
      <c r="AF11" s="536"/>
      <c r="AG11" s="537"/>
      <c r="AH11" s="536"/>
      <c r="AI11" s="537"/>
      <c r="AJ11" s="536"/>
      <c r="AK11" s="537"/>
      <c r="AL11" s="484">
        <v>0.18402777777777779</v>
      </c>
      <c r="AM11" s="473"/>
      <c r="AN11" s="580" t="s">
        <v>201</v>
      </c>
      <c r="AO11" s="475"/>
      <c r="AP11" s="475"/>
      <c r="AQ11" s="475"/>
      <c r="AR11" s="475"/>
      <c r="AS11" s="475"/>
      <c r="AT11" s="475"/>
      <c r="AU11" s="476"/>
    </row>
    <row r="12" spans="1:47" ht="15.75" customHeight="1" thickTop="1" thickBot="1">
      <c r="A12" s="538" t="s">
        <v>33</v>
      </c>
      <c r="B12" s="539"/>
      <c r="C12" s="539"/>
      <c r="D12" s="539"/>
      <c r="E12" s="420" t="s">
        <v>4</v>
      </c>
      <c r="F12" s="421"/>
      <c r="G12" s="421"/>
      <c r="H12" s="422"/>
      <c r="I12" s="420" t="s">
        <v>5</v>
      </c>
      <c r="J12" s="421"/>
      <c r="K12" s="421"/>
      <c r="L12" s="421"/>
      <c r="M12" s="420" t="s">
        <v>6</v>
      </c>
      <c r="N12" s="421"/>
      <c r="O12" s="421"/>
      <c r="P12" s="422"/>
      <c r="Q12" s="420" t="s">
        <v>7</v>
      </c>
      <c r="R12" s="421"/>
      <c r="S12" s="421"/>
      <c r="T12" s="423"/>
      <c r="U12" s="12"/>
      <c r="V12" s="536">
        <v>0.27083333333333331</v>
      </c>
      <c r="W12" s="537"/>
      <c r="X12" s="536">
        <v>0.3576388888888889</v>
      </c>
      <c r="Y12" s="537"/>
      <c r="Z12" s="489"/>
      <c r="AA12" s="482"/>
      <c r="AB12" s="482"/>
      <c r="AC12" s="482"/>
      <c r="AD12" s="482"/>
      <c r="AE12" s="482"/>
      <c r="AF12" s="482">
        <v>8.6805555555555566E-2</v>
      </c>
      <c r="AG12" s="482"/>
      <c r="AH12" s="482"/>
      <c r="AI12" s="482"/>
      <c r="AJ12" s="482"/>
      <c r="AK12" s="482"/>
      <c r="AL12" s="484"/>
      <c r="AM12" s="473"/>
      <c r="AN12" s="474" t="s">
        <v>209</v>
      </c>
      <c r="AO12" s="475"/>
      <c r="AP12" s="475"/>
      <c r="AQ12" s="475"/>
      <c r="AR12" s="475"/>
      <c r="AS12" s="475"/>
      <c r="AT12" s="475"/>
      <c r="AU12" s="476"/>
    </row>
    <row r="13" spans="1:47" ht="15.75" customHeight="1" thickTop="1">
      <c r="A13" s="528" t="s">
        <v>27</v>
      </c>
      <c r="B13" s="529"/>
      <c r="C13" s="529"/>
      <c r="D13" s="529"/>
      <c r="E13" s="530" t="s">
        <v>170</v>
      </c>
      <c r="F13" s="531"/>
      <c r="G13" s="531"/>
      <c r="H13" s="532"/>
      <c r="I13" s="533" t="s">
        <v>171</v>
      </c>
      <c r="J13" s="534"/>
      <c r="K13" s="534"/>
      <c r="L13" s="535"/>
      <c r="M13" s="533" t="s">
        <v>172</v>
      </c>
      <c r="N13" s="534"/>
      <c r="O13" s="534"/>
      <c r="P13" s="535"/>
      <c r="Q13" s="533" t="s">
        <v>173</v>
      </c>
      <c r="R13" s="534"/>
      <c r="S13" s="534"/>
      <c r="T13" s="535"/>
      <c r="U13" s="12"/>
      <c r="V13" s="536">
        <v>0.3576388888888889</v>
      </c>
      <c r="W13" s="537"/>
      <c r="X13" s="482">
        <v>0.54166666666666663</v>
      </c>
      <c r="Y13" s="473"/>
      <c r="Z13" s="489"/>
      <c r="AA13" s="482"/>
      <c r="AB13" s="482"/>
      <c r="AC13" s="482"/>
      <c r="AD13" s="482"/>
      <c r="AE13" s="482"/>
      <c r="AF13" s="482"/>
      <c r="AG13" s="482"/>
      <c r="AH13" s="482"/>
      <c r="AI13" s="482"/>
      <c r="AJ13" s="482"/>
      <c r="AK13" s="482"/>
      <c r="AL13" s="484">
        <v>0.18402777777777779</v>
      </c>
      <c r="AM13" s="473"/>
      <c r="AN13" s="525" t="s">
        <v>201</v>
      </c>
      <c r="AO13" s="526"/>
      <c r="AP13" s="526"/>
      <c r="AQ13" s="526"/>
      <c r="AR13" s="526"/>
      <c r="AS13" s="526"/>
      <c r="AT13" s="526"/>
      <c r="AU13" s="527"/>
    </row>
    <row r="14" spans="1:47" ht="15.75" customHeight="1">
      <c r="A14" s="521" t="s">
        <v>10</v>
      </c>
      <c r="B14" s="504"/>
      <c r="C14" s="504"/>
      <c r="D14" s="504"/>
      <c r="E14" s="522" t="s">
        <v>169</v>
      </c>
      <c r="F14" s="523"/>
      <c r="G14" s="523"/>
      <c r="H14" s="524"/>
      <c r="I14" s="522" t="s">
        <v>169</v>
      </c>
      <c r="J14" s="523"/>
      <c r="K14" s="523"/>
      <c r="L14" s="524"/>
      <c r="M14" s="522" t="s">
        <v>169</v>
      </c>
      <c r="N14" s="523"/>
      <c r="O14" s="523"/>
      <c r="P14" s="524"/>
      <c r="Q14" s="522" t="s">
        <v>155</v>
      </c>
      <c r="R14" s="523"/>
      <c r="S14" s="523"/>
      <c r="T14" s="524"/>
      <c r="U14" s="12"/>
      <c r="V14" s="493">
        <v>0.54166666666666663</v>
      </c>
      <c r="W14" s="484"/>
      <c r="X14" s="482">
        <v>0.58680555555555558</v>
      </c>
      <c r="Y14" s="473"/>
      <c r="Z14" s="489"/>
      <c r="AA14" s="482"/>
      <c r="AB14" s="482"/>
      <c r="AC14" s="482"/>
      <c r="AD14" s="482"/>
      <c r="AE14" s="482"/>
      <c r="AF14" s="482">
        <v>4.5138888888888888E-2</v>
      </c>
      <c r="AG14" s="482"/>
      <c r="AH14" s="482"/>
      <c r="AI14" s="482"/>
      <c r="AJ14" s="482"/>
      <c r="AK14" s="482"/>
      <c r="AL14" s="484"/>
      <c r="AM14" s="473"/>
      <c r="AN14" s="474" t="s">
        <v>210</v>
      </c>
      <c r="AO14" s="475"/>
      <c r="AP14" s="475"/>
      <c r="AQ14" s="475"/>
      <c r="AR14" s="475"/>
      <c r="AS14" s="475"/>
      <c r="AT14" s="475"/>
      <c r="AU14" s="476"/>
    </row>
    <row r="15" spans="1:47" ht="15.75" customHeight="1" thickBot="1">
      <c r="A15" s="513" t="s">
        <v>3</v>
      </c>
      <c r="B15" s="514"/>
      <c r="C15" s="514"/>
      <c r="D15" s="514"/>
      <c r="E15" s="515"/>
      <c r="F15" s="516"/>
      <c r="G15" s="516"/>
      <c r="H15" s="517"/>
      <c r="I15" s="515"/>
      <c r="J15" s="518"/>
      <c r="K15" s="518"/>
      <c r="L15" s="519"/>
      <c r="M15" s="515"/>
      <c r="N15" s="518"/>
      <c r="O15" s="518"/>
      <c r="P15" s="519"/>
      <c r="Q15" s="515"/>
      <c r="R15" s="516"/>
      <c r="S15" s="516"/>
      <c r="T15" s="520"/>
      <c r="U15" s="12"/>
      <c r="V15" s="493">
        <v>0.58680555555555558</v>
      </c>
      <c r="W15" s="484"/>
      <c r="X15" s="473">
        <v>0.61458333333333337</v>
      </c>
      <c r="Y15" s="512"/>
      <c r="Z15" s="493"/>
      <c r="AA15" s="484"/>
      <c r="AB15" s="473"/>
      <c r="AC15" s="484"/>
      <c r="AD15" s="473"/>
      <c r="AE15" s="484"/>
      <c r="AF15" s="473"/>
      <c r="AG15" s="484"/>
      <c r="AH15" s="473"/>
      <c r="AI15" s="484"/>
      <c r="AJ15" s="473"/>
      <c r="AK15" s="484"/>
      <c r="AL15" s="473">
        <v>2.7777777777777776E-2</v>
      </c>
      <c r="AM15" s="512"/>
      <c r="AN15" s="474" t="s">
        <v>201</v>
      </c>
      <c r="AO15" s="475"/>
      <c r="AP15" s="475"/>
      <c r="AQ15" s="475"/>
      <c r="AR15" s="475"/>
      <c r="AS15" s="475"/>
      <c r="AT15" s="475"/>
      <c r="AU15" s="47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93">
        <v>0.61458333333333337</v>
      </c>
      <c r="W16" s="484"/>
      <c r="X16" s="489">
        <v>0.70486111111111116</v>
      </c>
      <c r="Y16" s="482"/>
      <c r="Z16" s="493"/>
      <c r="AA16" s="484"/>
      <c r="AB16" s="473"/>
      <c r="AC16" s="484"/>
      <c r="AD16" s="473"/>
      <c r="AE16" s="484"/>
      <c r="AF16" s="473">
        <v>9.0277777777777776E-2</v>
      </c>
      <c r="AG16" s="484"/>
      <c r="AH16" s="473"/>
      <c r="AI16" s="484"/>
      <c r="AJ16" s="473"/>
      <c r="AK16" s="484"/>
      <c r="AL16" s="473"/>
      <c r="AM16" s="512"/>
      <c r="AN16" s="474" t="s">
        <v>211</v>
      </c>
      <c r="AO16" s="475"/>
      <c r="AP16" s="475"/>
      <c r="AQ16" s="475"/>
      <c r="AR16" s="475"/>
      <c r="AS16" s="475"/>
      <c r="AT16" s="475"/>
      <c r="AU16" s="47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89">
        <v>0.70486111111111116</v>
      </c>
      <c r="W17" s="482"/>
      <c r="X17" s="489">
        <v>0.75</v>
      </c>
      <c r="Y17" s="482"/>
      <c r="Z17" s="489"/>
      <c r="AA17" s="482"/>
      <c r="AB17" s="482"/>
      <c r="AC17" s="473"/>
      <c r="AD17" s="482"/>
      <c r="AE17" s="482"/>
      <c r="AF17" s="482"/>
      <c r="AG17" s="482"/>
      <c r="AH17" s="482"/>
      <c r="AI17" s="482"/>
      <c r="AJ17" s="482"/>
      <c r="AK17" s="482"/>
      <c r="AL17" s="484">
        <v>4.5138888888888888E-2</v>
      </c>
      <c r="AM17" s="473"/>
      <c r="AN17" s="474" t="s">
        <v>201</v>
      </c>
      <c r="AO17" s="475"/>
      <c r="AP17" s="475"/>
      <c r="AQ17" s="475"/>
      <c r="AR17" s="475"/>
      <c r="AS17" s="475"/>
      <c r="AT17" s="475"/>
      <c r="AU17" s="476"/>
    </row>
    <row r="18" spans="1:47" ht="15.75" customHeight="1" thickTop="1" thickBot="1">
      <c r="A18" s="25" t="s">
        <v>11</v>
      </c>
      <c r="B18" s="452" t="s">
        <v>9</v>
      </c>
      <c r="C18" s="442"/>
      <c r="D18" s="442"/>
      <c r="E18" s="442"/>
      <c r="F18" s="442"/>
      <c r="G18" s="442"/>
      <c r="H18" s="442"/>
      <c r="I18" s="442"/>
      <c r="J18" s="442"/>
      <c r="K18" s="453"/>
      <c r="L18" s="490" t="s">
        <v>20</v>
      </c>
      <c r="M18" s="490"/>
      <c r="N18" s="490"/>
      <c r="O18" s="490" t="s">
        <v>22</v>
      </c>
      <c r="P18" s="490"/>
      <c r="Q18" s="490"/>
      <c r="R18" s="490" t="s">
        <v>35</v>
      </c>
      <c r="S18" s="490"/>
      <c r="T18" s="511"/>
      <c r="U18" s="26"/>
      <c r="V18" s="489">
        <v>0.75</v>
      </c>
      <c r="W18" s="482"/>
      <c r="X18" s="489">
        <v>0.80902777777777779</v>
      </c>
      <c r="Y18" s="482"/>
      <c r="Z18" s="489"/>
      <c r="AA18" s="482"/>
      <c r="AB18" s="482"/>
      <c r="AC18" s="482"/>
      <c r="AD18" s="482"/>
      <c r="AE18" s="482"/>
      <c r="AF18" s="482">
        <v>5.9027777777777783E-2</v>
      </c>
      <c r="AG18" s="482"/>
      <c r="AH18" s="482"/>
      <c r="AI18" s="482"/>
      <c r="AJ18" s="482"/>
      <c r="AK18" s="482"/>
      <c r="AL18" s="484"/>
      <c r="AM18" s="473"/>
      <c r="AN18" s="474" t="s">
        <v>213</v>
      </c>
      <c r="AO18" s="475"/>
      <c r="AP18" s="475"/>
      <c r="AQ18" s="475"/>
      <c r="AR18" s="475"/>
      <c r="AS18" s="475"/>
      <c r="AT18" s="475"/>
      <c r="AU18" s="476"/>
    </row>
    <row r="19" spans="1:47" ht="15.75" customHeight="1" thickTop="1">
      <c r="A19" s="27">
        <v>1</v>
      </c>
      <c r="B19" s="505" t="s">
        <v>134</v>
      </c>
      <c r="C19" s="506"/>
      <c r="D19" s="506"/>
      <c r="E19" s="506"/>
      <c r="F19" s="506"/>
      <c r="G19" s="506"/>
      <c r="H19" s="506"/>
      <c r="I19" s="506"/>
      <c r="J19" s="506"/>
      <c r="K19" s="507"/>
      <c r="L19" s="508">
        <v>0</v>
      </c>
      <c r="M19" s="508"/>
      <c r="N19" s="508"/>
      <c r="O19" s="508">
        <v>0</v>
      </c>
      <c r="P19" s="508"/>
      <c r="Q19" s="508"/>
      <c r="R19" s="509">
        <f t="shared" ref="R19:R24" si="0">L19+O19</f>
        <v>0</v>
      </c>
      <c r="S19" s="509"/>
      <c r="T19" s="510"/>
      <c r="U19" s="24"/>
      <c r="V19" s="489">
        <v>0.80902777777777779</v>
      </c>
      <c r="W19" s="482"/>
      <c r="X19" s="489">
        <v>0.88194444444444453</v>
      </c>
      <c r="Y19" s="482"/>
      <c r="Z19" s="489"/>
      <c r="AA19" s="482"/>
      <c r="AB19" s="482"/>
      <c r="AC19" s="482"/>
      <c r="AD19" s="482"/>
      <c r="AE19" s="482"/>
      <c r="AF19" s="482"/>
      <c r="AG19" s="482"/>
      <c r="AH19" s="482"/>
      <c r="AI19" s="482"/>
      <c r="AJ19" s="482"/>
      <c r="AK19" s="482"/>
      <c r="AL19" s="484">
        <v>7.2916666666666671E-2</v>
      </c>
      <c r="AM19" s="473"/>
      <c r="AN19" s="474" t="s">
        <v>201</v>
      </c>
      <c r="AO19" s="475"/>
      <c r="AP19" s="475"/>
      <c r="AQ19" s="475"/>
      <c r="AR19" s="475"/>
      <c r="AS19" s="475"/>
      <c r="AT19" s="475"/>
      <c r="AU19" s="476"/>
    </row>
    <row r="20" spans="1:47" ht="15.75" customHeight="1">
      <c r="A20" s="22">
        <v>2</v>
      </c>
      <c r="B20" s="503" t="s">
        <v>135</v>
      </c>
      <c r="C20" s="504"/>
      <c r="D20" s="504"/>
      <c r="E20" s="504"/>
      <c r="F20" s="504"/>
      <c r="G20" s="504"/>
      <c r="H20" s="504"/>
      <c r="I20" s="504"/>
      <c r="J20" s="504"/>
      <c r="K20" s="14"/>
      <c r="L20" s="500">
        <v>0</v>
      </c>
      <c r="M20" s="500"/>
      <c r="N20" s="500"/>
      <c r="O20" s="500">
        <v>0</v>
      </c>
      <c r="P20" s="500"/>
      <c r="Q20" s="500"/>
      <c r="R20" s="501">
        <f t="shared" si="0"/>
        <v>0</v>
      </c>
      <c r="S20" s="501"/>
      <c r="T20" s="502"/>
      <c r="U20" s="24"/>
      <c r="V20" s="489">
        <v>0.88194444444444453</v>
      </c>
      <c r="W20" s="482"/>
      <c r="X20" s="489">
        <v>0.93055555555555547</v>
      </c>
      <c r="Y20" s="482"/>
      <c r="Z20" s="489"/>
      <c r="AA20" s="482"/>
      <c r="AB20" s="482"/>
      <c r="AC20" s="482"/>
      <c r="AD20" s="482"/>
      <c r="AE20" s="482"/>
      <c r="AF20" s="482">
        <v>4.8611111111111112E-2</v>
      </c>
      <c r="AG20" s="482"/>
      <c r="AH20" s="482"/>
      <c r="AI20" s="482"/>
      <c r="AJ20" s="482"/>
      <c r="AK20" s="482"/>
      <c r="AL20" s="484"/>
      <c r="AM20" s="473"/>
      <c r="AN20" s="474" t="s">
        <v>212</v>
      </c>
      <c r="AO20" s="475"/>
      <c r="AP20" s="475"/>
      <c r="AQ20" s="475"/>
      <c r="AR20" s="475"/>
      <c r="AS20" s="475"/>
      <c r="AT20" s="475"/>
      <c r="AU20" s="476"/>
    </row>
    <row r="21" spans="1:47" ht="15.75" customHeight="1">
      <c r="A21" s="22">
        <v>3</v>
      </c>
      <c r="B21" s="503" t="s">
        <v>23</v>
      </c>
      <c r="C21" s="504"/>
      <c r="D21" s="504"/>
      <c r="E21" s="504"/>
      <c r="F21" s="504"/>
      <c r="G21" s="504"/>
      <c r="H21" s="504"/>
      <c r="I21" s="504"/>
      <c r="J21" s="504"/>
      <c r="K21" s="14"/>
      <c r="L21" s="500">
        <v>0</v>
      </c>
      <c r="M21" s="500"/>
      <c r="N21" s="500"/>
      <c r="O21" s="500">
        <v>0</v>
      </c>
      <c r="P21" s="500"/>
      <c r="Q21" s="500"/>
      <c r="R21" s="501">
        <f t="shared" si="0"/>
        <v>0</v>
      </c>
      <c r="S21" s="501"/>
      <c r="T21" s="502"/>
      <c r="U21" s="18"/>
      <c r="V21" s="489">
        <v>0.93055555555555547</v>
      </c>
      <c r="W21" s="482"/>
      <c r="X21" s="483">
        <v>1</v>
      </c>
      <c r="Y21" s="473"/>
      <c r="Z21" s="489"/>
      <c r="AA21" s="482"/>
      <c r="AB21" s="482"/>
      <c r="AC21" s="482"/>
      <c r="AD21" s="482"/>
      <c r="AE21" s="482"/>
      <c r="AF21" s="482"/>
      <c r="AG21" s="482"/>
      <c r="AH21" s="482"/>
      <c r="AI21" s="482"/>
      <c r="AJ21" s="482"/>
      <c r="AK21" s="482"/>
      <c r="AL21" s="484">
        <v>6.9444444444444434E-2</v>
      </c>
      <c r="AM21" s="473"/>
      <c r="AN21" s="474" t="s">
        <v>201</v>
      </c>
      <c r="AO21" s="475"/>
      <c r="AP21" s="475"/>
      <c r="AQ21" s="475"/>
      <c r="AR21" s="475"/>
      <c r="AS21" s="475"/>
      <c r="AT21" s="475"/>
      <c r="AU21" s="476"/>
    </row>
    <row r="22" spans="1:47" ht="15.75" customHeight="1">
      <c r="A22" s="22">
        <v>4</v>
      </c>
      <c r="B22" s="503" t="s">
        <v>24</v>
      </c>
      <c r="C22" s="504"/>
      <c r="D22" s="504"/>
      <c r="E22" s="504"/>
      <c r="F22" s="504"/>
      <c r="G22" s="504"/>
      <c r="H22" s="504"/>
      <c r="I22" s="504"/>
      <c r="J22" s="504"/>
      <c r="K22" s="14"/>
      <c r="L22" s="500">
        <v>0</v>
      </c>
      <c r="M22" s="500"/>
      <c r="N22" s="500"/>
      <c r="O22" s="500">
        <v>0</v>
      </c>
      <c r="P22" s="500"/>
      <c r="Q22" s="500"/>
      <c r="R22" s="501">
        <f t="shared" si="0"/>
        <v>0</v>
      </c>
      <c r="S22" s="501"/>
      <c r="T22" s="502"/>
      <c r="U22" s="18"/>
      <c r="V22" s="489"/>
      <c r="W22" s="482"/>
      <c r="X22" s="483"/>
      <c r="Y22" s="473"/>
      <c r="Z22" s="489"/>
      <c r="AA22" s="482"/>
      <c r="AB22" s="482"/>
      <c r="AC22" s="482"/>
      <c r="AD22" s="482"/>
      <c r="AE22" s="482"/>
      <c r="AF22" s="482"/>
      <c r="AG22" s="482"/>
      <c r="AH22" s="482"/>
      <c r="AI22" s="482"/>
      <c r="AJ22" s="482"/>
      <c r="AK22" s="482"/>
      <c r="AL22" s="484"/>
      <c r="AM22" s="473"/>
      <c r="AN22" s="474"/>
      <c r="AO22" s="475"/>
      <c r="AP22" s="475"/>
      <c r="AQ22" s="475"/>
      <c r="AR22" s="475"/>
      <c r="AS22" s="475"/>
      <c r="AT22" s="475"/>
      <c r="AU22" s="476"/>
    </row>
    <row r="23" spans="1:47" ht="15.75" customHeight="1">
      <c r="A23" s="22">
        <v>5</v>
      </c>
      <c r="B23" s="499" t="s">
        <v>25</v>
      </c>
      <c r="C23" s="412"/>
      <c r="D23" s="412"/>
      <c r="E23" s="412"/>
      <c r="F23" s="412"/>
      <c r="G23" s="412"/>
      <c r="H23" s="412"/>
      <c r="I23" s="412"/>
      <c r="J23" s="412"/>
      <c r="K23" s="14"/>
      <c r="L23" s="500">
        <v>0</v>
      </c>
      <c r="M23" s="500"/>
      <c r="N23" s="500"/>
      <c r="O23" s="500">
        <v>0</v>
      </c>
      <c r="P23" s="500"/>
      <c r="Q23" s="500"/>
      <c r="R23" s="501">
        <f t="shared" si="0"/>
        <v>0</v>
      </c>
      <c r="S23" s="501"/>
      <c r="T23" s="502"/>
      <c r="U23" s="18"/>
      <c r="V23" s="489"/>
      <c r="W23" s="482"/>
      <c r="X23" s="482"/>
      <c r="Y23" s="473"/>
      <c r="Z23" s="489"/>
      <c r="AA23" s="482"/>
      <c r="AB23" s="482"/>
      <c r="AC23" s="482"/>
      <c r="AD23" s="482"/>
      <c r="AE23" s="482"/>
      <c r="AF23" s="482"/>
      <c r="AG23" s="482"/>
      <c r="AH23" s="482"/>
      <c r="AI23" s="482"/>
      <c r="AJ23" s="482"/>
      <c r="AK23" s="482"/>
      <c r="AL23" s="484"/>
      <c r="AM23" s="473"/>
      <c r="AN23" s="474"/>
      <c r="AO23" s="475"/>
      <c r="AP23" s="475"/>
      <c r="AQ23" s="475"/>
      <c r="AR23" s="475"/>
      <c r="AS23" s="475"/>
      <c r="AT23" s="475"/>
      <c r="AU23" s="476"/>
    </row>
    <row r="24" spans="1:47" ht="15.75" customHeight="1" thickBot="1">
      <c r="A24" s="36">
        <v>6</v>
      </c>
      <c r="B24" s="494" t="s">
        <v>26</v>
      </c>
      <c r="C24" s="495"/>
      <c r="D24" s="495"/>
      <c r="E24" s="495"/>
      <c r="F24" s="495"/>
      <c r="G24" s="495"/>
      <c r="H24" s="495"/>
      <c r="I24" s="495"/>
      <c r="J24" s="495"/>
      <c r="K24" s="33"/>
      <c r="L24" s="496">
        <v>0</v>
      </c>
      <c r="M24" s="496"/>
      <c r="N24" s="496"/>
      <c r="O24" s="496">
        <v>0</v>
      </c>
      <c r="P24" s="496"/>
      <c r="Q24" s="496"/>
      <c r="R24" s="497">
        <f t="shared" si="0"/>
        <v>0</v>
      </c>
      <c r="S24" s="497"/>
      <c r="T24" s="498"/>
      <c r="U24" s="18"/>
      <c r="V24" s="489"/>
      <c r="W24" s="482"/>
      <c r="X24" s="484"/>
      <c r="Y24" s="473"/>
      <c r="Z24" s="489"/>
      <c r="AA24" s="482"/>
      <c r="AB24" s="482"/>
      <c r="AC24" s="482"/>
      <c r="AD24" s="482"/>
      <c r="AE24" s="482"/>
      <c r="AF24" s="482"/>
      <c r="AG24" s="482"/>
      <c r="AH24" s="482"/>
      <c r="AI24" s="482"/>
      <c r="AJ24" s="482"/>
      <c r="AK24" s="482"/>
      <c r="AL24" s="484"/>
      <c r="AM24" s="473"/>
      <c r="AN24" s="474"/>
      <c r="AO24" s="475"/>
      <c r="AP24" s="475"/>
      <c r="AQ24" s="475"/>
      <c r="AR24" s="475"/>
      <c r="AS24" s="475"/>
      <c r="AT24" s="475"/>
      <c r="AU24" s="476"/>
    </row>
    <row r="25" spans="1:47" ht="15.75" customHeight="1" thickTop="1" thickBot="1">
      <c r="A25" s="25" t="s">
        <v>12</v>
      </c>
      <c r="B25" s="452" t="s">
        <v>13</v>
      </c>
      <c r="C25" s="442"/>
      <c r="D25" s="442"/>
      <c r="E25" s="442"/>
      <c r="F25" s="442"/>
      <c r="G25" s="442"/>
      <c r="H25" s="442"/>
      <c r="I25" s="442"/>
      <c r="J25" s="442"/>
      <c r="K25" s="453"/>
      <c r="L25" s="490" t="s">
        <v>20</v>
      </c>
      <c r="M25" s="490"/>
      <c r="N25" s="490"/>
      <c r="O25" s="490" t="s">
        <v>22</v>
      </c>
      <c r="P25" s="490"/>
      <c r="Q25" s="490"/>
      <c r="R25" s="491" t="s">
        <v>21</v>
      </c>
      <c r="S25" s="491"/>
      <c r="T25" s="492"/>
      <c r="U25" s="12"/>
      <c r="V25" s="493"/>
      <c r="W25" s="484"/>
      <c r="X25" s="472"/>
      <c r="Y25" s="473"/>
      <c r="Z25" s="489"/>
      <c r="AA25" s="482"/>
      <c r="AB25" s="482"/>
      <c r="AC25" s="482"/>
      <c r="AD25" s="482"/>
      <c r="AE25" s="482"/>
      <c r="AF25" s="482"/>
      <c r="AG25" s="482"/>
      <c r="AH25" s="482"/>
      <c r="AI25" s="482"/>
      <c r="AJ25" s="482"/>
      <c r="AK25" s="482"/>
      <c r="AL25" s="484"/>
      <c r="AM25" s="473"/>
      <c r="AN25" s="474"/>
      <c r="AO25" s="475"/>
      <c r="AP25" s="475"/>
      <c r="AQ25" s="475"/>
      <c r="AR25" s="475"/>
      <c r="AS25" s="475"/>
      <c r="AT25" s="475"/>
      <c r="AU25" s="476"/>
    </row>
    <row r="26" spans="1:47" ht="15.75" customHeight="1" thickTop="1">
      <c r="A26" s="27">
        <v>1</v>
      </c>
      <c r="B26" s="485" t="s">
        <v>19</v>
      </c>
      <c r="C26" s="485"/>
      <c r="D26" s="485"/>
      <c r="E26" s="485"/>
      <c r="F26" s="485"/>
      <c r="G26" s="485"/>
      <c r="H26" s="485"/>
      <c r="I26" s="485"/>
      <c r="J26" s="485"/>
      <c r="K26" s="485"/>
      <c r="L26" s="486">
        <v>0</v>
      </c>
      <c r="M26" s="486"/>
      <c r="N26" s="486"/>
      <c r="O26" s="486">
        <v>0</v>
      </c>
      <c r="P26" s="486"/>
      <c r="Q26" s="486"/>
      <c r="R26" s="487">
        <f t="shared" ref="R26:R31" si="1">L26+O26</f>
        <v>0</v>
      </c>
      <c r="S26" s="487"/>
      <c r="T26" s="488"/>
      <c r="U26" s="18"/>
      <c r="V26" s="481"/>
      <c r="W26" s="482"/>
      <c r="X26" s="483"/>
      <c r="Y26" s="473"/>
      <c r="Z26" s="481"/>
      <c r="AA26" s="482"/>
      <c r="AB26" s="483"/>
      <c r="AC26" s="482"/>
      <c r="AD26" s="483"/>
      <c r="AE26" s="482"/>
      <c r="AF26" s="483"/>
      <c r="AG26" s="482"/>
      <c r="AH26" s="483"/>
      <c r="AI26" s="482"/>
      <c r="AJ26" s="483"/>
      <c r="AK26" s="482"/>
      <c r="AL26" s="472"/>
      <c r="AM26" s="473"/>
      <c r="AN26" s="474"/>
      <c r="AO26" s="475"/>
      <c r="AP26" s="475"/>
      <c r="AQ26" s="475"/>
      <c r="AR26" s="475"/>
      <c r="AS26" s="475"/>
      <c r="AT26" s="475"/>
      <c r="AU26" s="476"/>
    </row>
    <row r="27" spans="1:47" ht="15.75" customHeight="1">
      <c r="A27" s="22">
        <v>2</v>
      </c>
      <c r="B27" s="402" t="s">
        <v>14</v>
      </c>
      <c r="C27" s="402"/>
      <c r="D27" s="402"/>
      <c r="E27" s="402"/>
      <c r="F27" s="402"/>
      <c r="G27" s="402"/>
      <c r="H27" s="402"/>
      <c r="I27" s="402"/>
      <c r="J27" s="402"/>
      <c r="K27" s="402"/>
      <c r="L27" s="477">
        <v>0</v>
      </c>
      <c r="M27" s="477"/>
      <c r="N27" s="477"/>
      <c r="O27" s="477">
        <v>0</v>
      </c>
      <c r="P27" s="477"/>
      <c r="Q27" s="477"/>
      <c r="R27" s="478">
        <f t="shared" si="1"/>
        <v>0</v>
      </c>
      <c r="S27" s="478"/>
      <c r="T27" s="479"/>
      <c r="U27" s="19"/>
      <c r="V27" s="481"/>
      <c r="W27" s="482"/>
      <c r="X27" s="483"/>
      <c r="Y27" s="473"/>
      <c r="Z27" s="481"/>
      <c r="AA27" s="482"/>
      <c r="AB27" s="483"/>
      <c r="AC27" s="482"/>
      <c r="AD27" s="483"/>
      <c r="AE27" s="482"/>
      <c r="AF27" s="483"/>
      <c r="AG27" s="482"/>
      <c r="AH27" s="483"/>
      <c r="AI27" s="482"/>
      <c r="AJ27" s="483"/>
      <c r="AK27" s="482"/>
      <c r="AL27" s="472"/>
      <c r="AM27" s="473"/>
      <c r="AN27" s="474"/>
      <c r="AO27" s="475"/>
      <c r="AP27" s="475"/>
      <c r="AQ27" s="475"/>
      <c r="AR27" s="475"/>
      <c r="AS27" s="475"/>
      <c r="AT27" s="475"/>
      <c r="AU27" s="476"/>
    </row>
    <row r="28" spans="1:47" ht="15.75" customHeight="1">
      <c r="A28" s="13"/>
      <c r="B28" s="28" t="s">
        <v>15</v>
      </c>
      <c r="C28" s="412" t="s">
        <v>16</v>
      </c>
      <c r="D28" s="412"/>
      <c r="E28" s="412"/>
      <c r="F28" s="412"/>
      <c r="G28" s="412"/>
      <c r="H28" s="412"/>
      <c r="I28" s="412"/>
      <c r="J28" s="412"/>
      <c r="K28" s="413"/>
      <c r="L28" s="477">
        <v>0</v>
      </c>
      <c r="M28" s="477"/>
      <c r="N28" s="477"/>
      <c r="O28" s="477">
        <v>0</v>
      </c>
      <c r="P28" s="477"/>
      <c r="Q28" s="477"/>
      <c r="R28" s="478">
        <f t="shared" si="1"/>
        <v>0</v>
      </c>
      <c r="S28" s="478"/>
      <c r="T28" s="479"/>
      <c r="U28" s="19"/>
      <c r="V28" s="481"/>
      <c r="W28" s="482"/>
      <c r="X28" s="483"/>
      <c r="Y28" s="473"/>
      <c r="Z28" s="481"/>
      <c r="AA28" s="482"/>
      <c r="AB28" s="483"/>
      <c r="AC28" s="482"/>
      <c r="AD28" s="483"/>
      <c r="AE28" s="482"/>
      <c r="AF28" s="483"/>
      <c r="AG28" s="482"/>
      <c r="AH28" s="483"/>
      <c r="AI28" s="482"/>
      <c r="AJ28" s="483"/>
      <c r="AK28" s="482"/>
      <c r="AL28" s="472"/>
      <c r="AM28" s="473"/>
      <c r="AN28" s="474"/>
      <c r="AO28" s="475"/>
      <c r="AP28" s="475"/>
      <c r="AQ28" s="475"/>
      <c r="AR28" s="475"/>
      <c r="AS28" s="475"/>
      <c r="AT28" s="475"/>
      <c r="AU28" s="476"/>
    </row>
    <row r="29" spans="1:47" ht="15.75" customHeight="1">
      <c r="A29" s="13"/>
      <c r="B29" s="28" t="s">
        <v>15</v>
      </c>
      <c r="C29" s="412" t="s">
        <v>18</v>
      </c>
      <c r="D29" s="412"/>
      <c r="E29" s="412"/>
      <c r="F29" s="412"/>
      <c r="G29" s="412"/>
      <c r="H29" s="412"/>
      <c r="I29" s="412"/>
      <c r="J29" s="412"/>
      <c r="K29" s="413"/>
      <c r="L29" s="477">
        <v>0</v>
      </c>
      <c r="M29" s="477"/>
      <c r="N29" s="477"/>
      <c r="O29" s="477">
        <v>0</v>
      </c>
      <c r="P29" s="477"/>
      <c r="Q29" s="477"/>
      <c r="R29" s="478">
        <f t="shared" si="1"/>
        <v>0</v>
      </c>
      <c r="S29" s="478"/>
      <c r="T29" s="479"/>
      <c r="U29" s="19"/>
      <c r="V29" s="481"/>
      <c r="W29" s="482"/>
      <c r="X29" s="482"/>
      <c r="Y29" s="473"/>
      <c r="Z29" s="481"/>
      <c r="AA29" s="482"/>
      <c r="AB29" s="483"/>
      <c r="AC29" s="482"/>
      <c r="AD29" s="483"/>
      <c r="AE29" s="482"/>
      <c r="AF29" s="483"/>
      <c r="AG29" s="482"/>
      <c r="AH29" s="483"/>
      <c r="AI29" s="482"/>
      <c r="AJ29" s="483"/>
      <c r="AK29" s="482"/>
      <c r="AL29" s="472"/>
      <c r="AM29" s="473"/>
      <c r="AN29" s="474"/>
      <c r="AO29" s="475"/>
      <c r="AP29" s="475"/>
      <c r="AQ29" s="475"/>
      <c r="AR29" s="475"/>
      <c r="AS29" s="475"/>
      <c r="AT29" s="475"/>
      <c r="AU29" s="476"/>
    </row>
    <row r="30" spans="1:47" ht="15.75" customHeight="1" thickBot="1">
      <c r="A30" s="13"/>
      <c r="B30" s="28" t="s">
        <v>15</v>
      </c>
      <c r="C30" s="412" t="s">
        <v>17</v>
      </c>
      <c r="D30" s="412"/>
      <c r="E30" s="412"/>
      <c r="F30" s="412"/>
      <c r="G30" s="412"/>
      <c r="H30" s="412"/>
      <c r="I30" s="412"/>
      <c r="J30" s="412"/>
      <c r="K30" s="413"/>
      <c r="L30" s="477">
        <v>0</v>
      </c>
      <c r="M30" s="477"/>
      <c r="N30" s="477"/>
      <c r="O30" s="477">
        <v>0</v>
      </c>
      <c r="P30" s="477"/>
      <c r="Q30" s="477"/>
      <c r="R30" s="478">
        <f t="shared" si="1"/>
        <v>0</v>
      </c>
      <c r="S30" s="478"/>
      <c r="T30" s="479"/>
      <c r="U30" s="19"/>
      <c r="V30" s="480"/>
      <c r="W30" s="466"/>
      <c r="X30" s="466"/>
      <c r="Y30" s="468"/>
      <c r="Z30" s="480"/>
      <c r="AA30" s="466"/>
      <c r="AB30" s="466"/>
      <c r="AC30" s="466"/>
      <c r="AD30" s="466"/>
      <c r="AE30" s="466"/>
      <c r="AF30" s="466"/>
      <c r="AG30" s="466"/>
      <c r="AH30" s="466"/>
      <c r="AI30" s="466"/>
      <c r="AJ30" s="466"/>
      <c r="AK30" s="466"/>
      <c r="AL30" s="467"/>
      <c r="AM30" s="468"/>
      <c r="AN30" s="469"/>
      <c r="AO30" s="470"/>
      <c r="AP30" s="470"/>
      <c r="AQ30" s="470"/>
      <c r="AR30" s="470"/>
      <c r="AS30" s="470"/>
      <c r="AT30" s="470"/>
      <c r="AU30" s="471"/>
    </row>
    <row r="31" spans="1:47" ht="15.75" customHeight="1" thickTop="1" thickBot="1">
      <c r="A31" s="16"/>
      <c r="B31" s="121" t="s">
        <v>15</v>
      </c>
      <c r="C31" s="122" t="s">
        <v>136</v>
      </c>
      <c r="D31" s="122"/>
      <c r="E31" s="122"/>
      <c r="F31" s="390"/>
      <c r="G31" s="390"/>
      <c r="H31" s="390"/>
      <c r="I31" s="390"/>
      <c r="J31" s="390"/>
      <c r="K31" s="123" t="s">
        <v>137</v>
      </c>
      <c r="L31" s="456">
        <v>0</v>
      </c>
      <c r="M31" s="457"/>
      <c r="N31" s="458"/>
      <c r="O31" s="456">
        <v>0</v>
      </c>
      <c r="P31" s="457"/>
      <c r="Q31" s="458"/>
      <c r="R31" s="459">
        <f t="shared" si="1"/>
        <v>0</v>
      </c>
      <c r="S31" s="460"/>
      <c r="T31" s="461"/>
      <c r="U31" s="19"/>
      <c r="V31" s="462" t="s">
        <v>79</v>
      </c>
      <c r="W31" s="463"/>
      <c r="X31" s="463"/>
      <c r="Y31" s="464"/>
      <c r="Z31" s="465">
        <f>SUM(Z9:AA30)</f>
        <v>0</v>
      </c>
      <c r="AA31" s="450"/>
      <c r="AB31" s="450">
        <f>SUM(AB9:AC30)</f>
        <v>0</v>
      </c>
      <c r="AC31" s="450"/>
      <c r="AD31" s="450">
        <f>SUM(AD9:AE30)</f>
        <v>0</v>
      </c>
      <c r="AE31" s="450"/>
      <c r="AF31" s="450">
        <f>SUM(AF9:AG30)</f>
        <v>0.39236111111111116</v>
      </c>
      <c r="AG31" s="450"/>
      <c r="AH31" s="450">
        <f>SUM(AH9:AI30)</f>
        <v>0</v>
      </c>
      <c r="AI31" s="450"/>
      <c r="AJ31" s="450">
        <f>SUM(AJ9:AK30)</f>
        <v>0</v>
      </c>
      <c r="AK31" s="450"/>
      <c r="AL31" s="454">
        <f>SUM(AL9:AM30)</f>
        <v>0.60763888888888895</v>
      </c>
      <c r="AM31" s="45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1" t="s">
        <v>36</v>
      </c>
      <c r="B34" s="442"/>
      <c r="C34" s="442"/>
      <c r="D34" s="442"/>
      <c r="E34" s="442"/>
      <c r="F34" s="442"/>
      <c r="G34" s="443"/>
      <c r="H34" s="444" t="s">
        <v>57</v>
      </c>
      <c r="I34" s="445"/>
      <c r="J34" s="445"/>
      <c r="K34" s="446" t="s">
        <v>78</v>
      </c>
      <c r="L34" s="446"/>
      <c r="M34" s="446"/>
      <c r="N34" s="446" t="s">
        <v>73</v>
      </c>
      <c r="O34" s="446"/>
      <c r="P34" s="446"/>
      <c r="Q34" s="31"/>
      <c r="R34" s="447" t="s">
        <v>37</v>
      </c>
      <c r="S34" s="421"/>
      <c r="T34" s="421"/>
      <c r="U34" s="421"/>
      <c r="V34" s="421"/>
      <c r="W34" s="422"/>
      <c r="X34" s="448" t="s">
        <v>74</v>
      </c>
      <c r="Y34" s="449"/>
      <c r="Z34" s="449"/>
      <c r="AA34" s="449"/>
      <c r="AB34" s="448" t="s">
        <v>75</v>
      </c>
      <c r="AC34" s="449"/>
      <c r="AD34" s="449"/>
      <c r="AE34" s="451"/>
      <c r="AF34" s="452" t="s">
        <v>46</v>
      </c>
      <c r="AG34" s="442"/>
      <c r="AH34" s="442"/>
      <c r="AI34" s="453"/>
      <c r="AJ34" s="420" t="s">
        <v>47</v>
      </c>
      <c r="AK34" s="421"/>
      <c r="AL34" s="421"/>
      <c r="AM34" s="422"/>
      <c r="AN34" s="420" t="s">
        <v>48</v>
      </c>
      <c r="AO34" s="421"/>
      <c r="AP34" s="422"/>
      <c r="AQ34" s="420" t="s">
        <v>49</v>
      </c>
      <c r="AR34" s="421"/>
      <c r="AS34" s="421"/>
      <c r="AT34" s="421"/>
      <c r="AU34" s="423"/>
    </row>
    <row r="35" spans="1:47" ht="15.75" customHeight="1" thickTop="1">
      <c r="A35" s="48" t="s">
        <v>90</v>
      </c>
      <c r="B35" s="49"/>
      <c r="C35" s="49"/>
      <c r="D35" s="49"/>
      <c r="E35" s="49"/>
      <c r="F35" s="49"/>
      <c r="G35" s="50"/>
      <c r="H35" s="424">
        <f>SUM(Z9:AA30)</f>
        <v>0</v>
      </c>
      <c r="I35" s="425"/>
      <c r="J35" s="425"/>
      <c r="K35" s="426">
        <v>0</v>
      </c>
      <c r="L35" s="427"/>
      <c r="M35" s="38" t="s">
        <v>56</v>
      </c>
      <c r="N35" s="428">
        <f t="shared" ref="N35:N41" si="2">(H35*24)*K35</f>
        <v>0</v>
      </c>
      <c r="O35" s="429"/>
      <c r="P35" s="38" t="s">
        <v>56</v>
      </c>
      <c r="Q35" s="11"/>
      <c r="R35" s="430" t="s">
        <v>38</v>
      </c>
      <c r="S35" s="431"/>
      <c r="T35" s="431"/>
      <c r="U35" s="431"/>
      <c r="V35" s="431"/>
      <c r="W35" s="431"/>
      <c r="X35" s="432">
        <v>12786</v>
      </c>
      <c r="Y35" s="433"/>
      <c r="Z35" s="433"/>
      <c r="AA35" s="55" t="s">
        <v>56</v>
      </c>
      <c r="AB35" s="434">
        <v>948</v>
      </c>
      <c r="AC35" s="435"/>
      <c r="AD35" s="435"/>
      <c r="AE35" s="58" t="s">
        <v>56</v>
      </c>
      <c r="AF35" s="434">
        <v>0</v>
      </c>
      <c r="AG35" s="435"/>
      <c r="AH35" s="435"/>
      <c r="AI35" s="55" t="s">
        <v>56</v>
      </c>
      <c r="AJ35" s="434">
        <v>0</v>
      </c>
      <c r="AK35" s="435"/>
      <c r="AL35" s="435"/>
      <c r="AM35" s="55" t="s">
        <v>56</v>
      </c>
      <c r="AN35" s="436">
        <f>(X35+AF35)-(AB35+AJ35)</f>
        <v>11838</v>
      </c>
      <c r="AO35" s="437"/>
      <c r="AP35" s="55" t="s">
        <v>56</v>
      </c>
      <c r="AQ35" s="438"/>
      <c r="AR35" s="439"/>
      <c r="AS35" s="439"/>
      <c r="AT35" s="439"/>
      <c r="AU35" s="440"/>
    </row>
    <row r="36" spans="1:47" ht="15.75" customHeight="1">
      <c r="A36" s="155" t="s">
        <v>83</v>
      </c>
      <c r="B36" s="51"/>
      <c r="C36" s="51"/>
      <c r="D36" s="51"/>
      <c r="E36" s="51"/>
      <c r="F36" s="51"/>
      <c r="G36" s="47"/>
      <c r="H36" s="405">
        <f>SUM(AB9:AC30)</f>
        <v>0</v>
      </c>
      <c r="I36" s="406"/>
      <c r="J36" s="406"/>
      <c r="K36" s="407">
        <v>120</v>
      </c>
      <c r="L36" s="408"/>
      <c r="M36" s="37" t="s">
        <v>56</v>
      </c>
      <c r="N36" s="409">
        <f t="shared" si="2"/>
        <v>0</v>
      </c>
      <c r="O36" s="410"/>
      <c r="P36" s="37" t="s">
        <v>56</v>
      </c>
      <c r="Q36" s="31"/>
      <c r="R36" s="418" t="s">
        <v>39</v>
      </c>
      <c r="S36" s="419"/>
      <c r="T36" s="419"/>
      <c r="U36" s="419"/>
      <c r="V36" s="419"/>
      <c r="W36" s="419"/>
      <c r="X36" s="403">
        <v>57000</v>
      </c>
      <c r="Y36" s="404"/>
      <c r="Z36" s="404"/>
      <c r="AA36" s="56" t="s">
        <v>56</v>
      </c>
      <c r="AB36" s="416">
        <v>2000</v>
      </c>
      <c r="AC36" s="417"/>
      <c r="AD36" s="417"/>
      <c r="AE36" s="57" t="s">
        <v>56</v>
      </c>
      <c r="AF36" s="416">
        <v>0</v>
      </c>
      <c r="AG36" s="417"/>
      <c r="AH36" s="417"/>
      <c r="AI36" s="56" t="s">
        <v>56</v>
      </c>
      <c r="AJ36" s="416">
        <v>0</v>
      </c>
      <c r="AK36" s="417"/>
      <c r="AL36" s="417"/>
      <c r="AM36" s="56" t="s">
        <v>56</v>
      </c>
      <c r="AN36" s="380">
        <f t="shared" ref="AN36:AN43" si="3">(X36+AF36)-(AB36+AJ36)</f>
        <v>55000</v>
      </c>
      <c r="AO36" s="381"/>
      <c r="AP36" s="56" t="s">
        <v>56</v>
      </c>
      <c r="AQ36" s="382"/>
      <c r="AR36" s="383"/>
      <c r="AS36" s="383"/>
      <c r="AT36" s="383"/>
      <c r="AU36" s="384"/>
    </row>
    <row r="37" spans="1:47" ht="15.75" customHeight="1">
      <c r="A37" s="155" t="s">
        <v>67</v>
      </c>
      <c r="B37" s="51"/>
      <c r="C37" s="51"/>
      <c r="D37" s="51"/>
      <c r="E37" s="51"/>
      <c r="F37" s="51"/>
      <c r="G37" s="47"/>
      <c r="H37" s="405">
        <f>SUM(AD9:AE30)</f>
        <v>0</v>
      </c>
      <c r="I37" s="406"/>
      <c r="J37" s="406"/>
      <c r="K37" s="407">
        <v>89</v>
      </c>
      <c r="L37" s="408"/>
      <c r="M37" s="37" t="s">
        <v>56</v>
      </c>
      <c r="N37" s="409">
        <f t="shared" si="2"/>
        <v>0</v>
      </c>
      <c r="O37" s="410"/>
      <c r="P37" s="37" t="s">
        <v>56</v>
      </c>
      <c r="Q37" s="31"/>
      <c r="R37" s="401" t="s">
        <v>40</v>
      </c>
      <c r="S37" s="402"/>
      <c r="T37" s="402"/>
      <c r="U37" s="402"/>
      <c r="V37" s="402"/>
      <c r="W37" s="402"/>
      <c r="X37" s="403">
        <v>0</v>
      </c>
      <c r="Y37" s="404"/>
      <c r="Z37" s="404"/>
      <c r="AA37" s="56" t="s">
        <v>56</v>
      </c>
      <c r="AB37" s="40"/>
      <c r="AC37" s="41"/>
      <c r="AD37" s="41"/>
      <c r="AE37" s="39"/>
      <c r="AF37" s="416">
        <v>0</v>
      </c>
      <c r="AG37" s="417"/>
      <c r="AH37" s="417"/>
      <c r="AI37" s="56" t="s">
        <v>56</v>
      </c>
      <c r="AJ37" s="416">
        <v>0</v>
      </c>
      <c r="AK37" s="417"/>
      <c r="AL37" s="417"/>
      <c r="AM37" s="56" t="s">
        <v>56</v>
      </c>
      <c r="AN37" s="380">
        <f t="shared" si="3"/>
        <v>0</v>
      </c>
      <c r="AO37" s="381"/>
      <c r="AP37" s="56" t="s">
        <v>56</v>
      </c>
      <c r="AQ37" s="382"/>
      <c r="AR37" s="383"/>
      <c r="AS37" s="383"/>
      <c r="AT37" s="383"/>
      <c r="AU37" s="384"/>
    </row>
    <row r="38" spans="1:47" ht="15.75" customHeight="1">
      <c r="A38" s="155" t="s">
        <v>150</v>
      </c>
      <c r="B38" s="51"/>
      <c r="C38" s="51"/>
      <c r="D38" s="51"/>
      <c r="E38" s="51"/>
      <c r="F38" s="51"/>
      <c r="G38" s="47"/>
      <c r="H38" s="405">
        <f>SUM(AF9:AG30)</f>
        <v>0.39236111111111116</v>
      </c>
      <c r="I38" s="406"/>
      <c r="J38" s="406"/>
      <c r="K38" s="407">
        <v>89</v>
      </c>
      <c r="L38" s="408"/>
      <c r="M38" s="37" t="s">
        <v>56</v>
      </c>
      <c r="N38" s="409">
        <f t="shared" si="2"/>
        <v>838.08333333333348</v>
      </c>
      <c r="O38" s="410"/>
      <c r="P38" s="37" t="s">
        <v>56</v>
      </c>
      <c r="Q38" s="31"/>
      <c r="R38" s="401" t="s">
        <v>41</v>
      </c>
      <c r="S38" s="402"/>
      <c r="T38" s="402"/>
      <c r="U38" s="402"/>
      <c r="V38" s="402"/>
      <c r="W38" s="402"/>
      <c r="X38" s="403">
        <v>0</v>
      </c>
      <c r="Y38" s="404"/>
      <c r="Z38" s="404"/>
      <c r="AA38" s="57" t="s">
        <v>59</v>
      </c>
      <c r="AB38" s="40"/>
      <c r="AC38" s="41"/>
      <c r="AD38" s="41"/>
      <c r="AE38" s="39"/>
      <c r="AF38" s="416">
        <v>0</v>
      </c>
      <c r="AG38" s="417"/>
      <c r="AH38" s="417"/>
      <c r="AI38" s="57" t="s">
        <v>59</v>
      </c>
      <c r="AJ38" s="416">
        <v>0</v>
      </c>
      <c r="AK38" s="417"/>
      <c r="AL38" s="417"/>
      <c r="AM38" s="57" t="s">
        <v>59</v>
      </c>
      <c r="AN38" s="380">
        <f t="shared" si="3"/>
        <v>0</v>
      </c>
      <c r="AO38" s="381"/>
      <c r="AP38" s="57" t="s">
        <v>59</v>
      </c>
      <c r="AQ38" s="382"/>
      <c r="AR38" s="383"/>
      <c r="AS38" s="383"/>
      <c r="AT38" s="383"/>
      <c r="AU38" s="384"/>
    </row>
    <row r="39" spans="1:47" ht="15.75" customHeight="1">
      <c r="A39" s="155" t="s">
        <v>84</v>
      </c>
      <c r="B39" s="51"/>
      <c r="C39" s="51"/>
      <c r="D39" s="51"/>
      <c r="E39" s="51"/>
      <c r="F39" s="51"/>
      <c r="G39" s="47"/>
      <c r="H39" s="405">
        <f>SUM(AH9:AI30)</f>
        <v>0</v>
      </c>
      <c r="I39" s="406"/>
      <c r="J39" s="406"/>
      <c r="K39" s="407">
        <v>0</v>
      </c>
      <c r="L39" s="408"/>
      <c r="M39" s="37" t="s">
        <v>56</v>
      </c>
      <c r="N39" s="409">
        <f t="shared" si="2"/>
        <v>0</v>
      </c>
      <c r="O39" s="410"/>
      <c r="P39" s="37" t="s">
        <v>56</v>
      </c>
      <c r="Q39" s="11"/>
      <c r="R39" s="401" t="s">
        <v>42</v>
      </c>
      <c r="S39" s="402"/>
      <c r="T39" s="402"/>
      <c r="U39" s="402"/>
      <c r="V39" s="402"/>
      <c r="W39" s="402"/>
      <c r="X39" s="403">
        <v>0</v>
      </c>
      <c r="Y39" s="404"/>
      <c r="Z39" s="404"/>
      <c r="AA39" s="57" t="s">
        <v>59</v>
      </c>
      <c r="AB39" s="40"/>
      <c r="AC39" s="41"/>
      <c r="AD39" s="41"/>
      <c r="AE39" s="39"/>
      <c r="AF39" s="416">
        <v>0</v>
      </c>
      <c r="AG39" s="417"/>
      <c r="AH39" s="417"/>
      <c r="AI39" s="57" t="s">
        <v>59</v>
      </c>
      <c r="AJ39" s="416">
        <v>0</v>
      </c>
      <c r="AK39" s="417"/>
      <c r="AL39" s="417"/>
      <c r="AM39" s="57" t="s">
        <v>59</v>
      </c>
      <c r="AN39" s="380">
        <f t="shared" si="3"/>
        <v>0</v>
      </c>
      <c r="AO39" s="381"/>
      <c r="AP39" s="57" t="s">
        <v>59</v>
      </c>
      <c r="AQ39" s="382"/>
      <c r="AR39" s="383"/>
      <c r="AS39" s="383"/>
      <c r="AT39" s="383"/>
      <c r="AU39" s="384"/>
    </row>
    <row r="40" spans="1:47" ht="15.75" customHeight="1">
      <c r="A40" s="155" t="s">
        <v>85</v>
      </c>
      <c r="B40" s="51"/>
      <c r="C40" s="51"/>
      <c r="D40" s="51"/>
      <c r="E40" s="51"/>
      <c r="F40" s="51"/>
      <c r="G40" s="47"/>
      <c r="H40" s="405">
        <f>SUM(AJ10:AK30)</f>
        <v>0</v>
      </c>
      <c r="I40" s="406"/>
      <c r="J40" s="406"/>
      <c r="K40" s="407">
        <v>0</v>
      </c>
      <c r="L40" s="408"/>
      <c r="M40" s="37" t="s">
        <v>56</v>
      </c>
      <c r="N40" s="409">
        <f t="shared" si="2"/>
        <v>0</v>
      </c>
      <c r="O40" s="410"/>
      <c r="P40" s="37" t="s">
        <v>56</v>
      </c>
      <c r="Q40" s="11"/>
      <c r="R40" s="401" t="s">
        <v>43</v>
      </c>
      <c r="S40" s="402"/>
      <c r="T40" s="402"/>
      <c r="U40" s="402"/>
      <c r="V40" s="402"/>
      <c r="W40" s="402"/>
      <c r="X40" s="403">
        <v>0</v>
      </c>
      <c r="Y40" s="404"/>
      <c r="Z40" s="404"/>
      <c r="AA40" s="57" t="s">
        <v>59</v>
      </c>
      <c r="AB40" s="40"/>
      <c r="AC40" s="41"/>
      <c r="AD40" s="41"/>
      <c r="AE40" s="39"/>
      <c r="AF40" s="416">
        <v>0</v>
      </c>
      <c r="AG40" s="417"/>
      <c r="AH40" s="417"/>
      <c r="AI40" s="57" t="s">
        <v>59</v>
      </c>
      <c r="AJ40" s="416">
        <v>0</v>
      </c>
      <c r="AK40" s="417"/>
      <c r="AL40" s="417"/>
      <c r="AM40" s="57" t="s">
        <v>59</v>
      </c>
      <c r="AN40" s="380">
        <f t="shared" si="3"/>
        <v>0</v>
      </c>
      <c r="AO40" s="381"/>
      <c r="AP40" s="57" t="s">
        <v>59</v>
      </c>
      <c r="AQ40" s="382"/>
      <c r="AR40" s="383"/>
      <c r="AS40" s="383"/>
      <c r="AT40" s="383"/>
      <c r="AU40" s="384"/>
    </row>
    <row r="41" spans="1:47" ht="15.75" customHeight="1">
      <c r="A41" s="155" t="s">
        <v>68</v>
      </c>
      <c r="B41" s="51"/>
      <c r="C41" s="51"/>
      <c r="D41" s="51"/>
      <c r="E41" s="51"/>
      <c r="F41" s="51"/>
      <c r="G41" s="47"/>
      <c r="H41" s="405">
        <f>SUM(AL9:AM30)</f>
        <v>0.60763888888888895</v>
      </c>
      <c r="I41" s="406"/>
      <c r="J41" s="406"/>
      <c r="K41" s="407">
        <v>8</v>
      </c>
      <c r="L41" s="408"/>
      <c r="M41" s="37" t="s">
        <v>56</v>
      </c>
      <c r="N41" s="409">
        <f t="shared" si="2"/>
        <v>116.66666666666669</v>
      </c>
      <c r="O41" s="410"/>
      <c r="P41" s="37" t="s">
        <v>56</v>
      </c>
      <c r="Q41" s="11"/>
      <c r="R41" s="411" t="s">
        <v>44</v>
      </c>
      <c r="S41" s="412"/>
      <c r="T41" s="412"/>
      <c r="U41" s="412"/>
      <c r="V41" s="412"/>
      <c r="W41" s="413"/>
      <c r="X41" s="403">
        <v>0</v>
      </c>
      <c r="Y41" s="404"/>
      <c r="Z41" s="404"/>
      <c r="AA41" s="57" t="s">
        <v>59</v>
      </c>
      <c r="AB41" s="40"/>
      <c r="AC41" s="41"/>
      <c r="AD41" s="41"/>
      <c r="AE41" s="39"/>
      <c r="AF41" s="414">
        <v>0</v>
      </c>
      <c r="AG41" s="415"/>
      <c r="AH41" s="415"/>
      <c r="AI41" s="57" t="s">
        <v>59</v>
      </c>
      <c r="AJ41" s="414">
        <v>0</v>
      </c>
      <c r="AK41" s="415"/>
      <c r="AL41" s="415"/>
      <c r="AM41" s="57" t="s">
        <v>59</v>
      </c>
      <c r="AN41" s="380">
        <f t="shared" si="3"/>
        <v>0</v>
      </c>
      <c r="AO41" s="381"/>
      <c r="AP41" s="57" t="s">
        <v>59</v>
      </c>
      <c r="AQ41" s="382"/>
      <c r="AR41" s="383"/>
      <c r="AS41" s="383"/>
      <c r="AT41" s="383"/>
      <c r="AU41" s="384"/>
    </row>
    <row r="42" spans="1:47" ht="15.75" customHeight="1">
      <c r="A42" s="155" t="s">
        <v>55</v>
      </c>
      <c r="B42" s="51"/>
      <c r="C42" s="51"/>
      <c r="D42" s="51"/>
      <c r="E42" s="51"/>
      <c r="F42" s="51"/>
      <c r="G42" s="47"/>
      <c r="H42" s="396">
        <v>0</v>
      </c>
      <c r="I42" s="397"/>
      <c r="J42" s="397"/>
      <c r="K42" s="398"/>
      <c r="L42" s="399"/>
      <c r="M42" s="400"/>
      <c r="N42" s="398"/>
      <c r="O42" s="399"/>
      <c r="P42" s="400"/>
      <c r="Q42" s="11"/>
      <c r="R42" s="401" t="s">
        <v>45</v>
      </c>
      <c r="S42" s="402"/>
      <c r="T42" s="402"/>
      <c r="U42" s="402"/>
      <c r="V42" s="402"/>
      <c r="W42" s="402"/>
      <c r="X42" s="403">
        <v>0</v>
      </c>
      <c r="Y42" s="404"/>
      <c r="Z42" s="404"/>
      <c r="AA42" s="57" t="s">
        <v>59</v>
      </c>
      <c r="AB42" s="40"/>
      <c r="AC42" s="41"/>
      <c r="AD42" s="41"/>
      <c r="AE42" s="39"/>
      <c r="AF42" s="378">
        <v>0</v>
      </c>
      <c r="AG42" s="379"/>
      <c r="AH42" s="379"/>
      <c r="AI42" s="57" t="s">
        <v>59</v>
      </c>
      <c r="AJ42" s="378">
        <v>0</v>
      </c>
      <c r="AK42" s="379"/>
      <c r="AL42" s="379"/>
      <c r="AM42" s="57" t="s">
        <v>59</v>
      </c>
      <c r="AN42" s="380">
        <f t="shared" si="3"/>
        <v>0</v>
      </c>
      <c r="AO42" s="381"/>
      <c r="AP42" s="57" t="s">
        <v>59</v>
      </c>
      <c r="AQ42" s="382"/>
      <c r="AR42" s="383"/>
      <c r="AS42" s="383"/>
      <c r="AT42" s="383"/>
      <c r="AU42" s="384"/>
    </row>
    <row r="43" spans="1:47" ht="15.75" customHeight="1" thickBot="1">
      <c r="A43" s="52" t="s">
        <v>50</v>
      </c>
      <c r="B43" s="53"/>
      <c r="C43" s="53"/>
      <c r="D43" s="53"/>
      <c r="E43" s="53"/>
      <c r="F43" s="53"/>
      <c r="H43" s="385">
        <v>0</v>
      </c>
      <c r="I43" s="386"/>
      <c r="J43" s="386"/>
      <c r="K43" s="387"/>
      <c r="L43" s="388"/>
      <c r="M43" s="389"/>
      <c r="N43" s="387"/>
      <c r="O43" s="388"/>
      <c r="P43" s="389"/>
      <c r="Q43" s="11"/>
      <c r="R43" s="16" t="s">
        <v>148</v>
      </c>
      <c r="S43" s="4"/>
      <c r="T43" s="390" t="s">
        <v>132</v>
      </c>
      <c r="U43" s="390"/>
      <c r="V43" s="390"/>
      <c r="W43" s="391"/>
      <c r="X43" s="392">
        <v>0</v>
      </c>
      <c r="Y43" s="393"/>
      <c r="Z43" s="393"/>
      <c r="AA43" s="71" t="s">
        <v>59</v>
      </c>
      <c r="AB43" s="72"/>
      <c r="AC43" s="73"/>
      <c r="AD43" s="73"/>
      <c r="AE43" s="74"/>
      <c r="AF43" s="394">
        <v>0</v>
      </c>
      <c r="AG43" s="395"/>
      <c r="AH43" s="395"/>
      <c r="AI43" s="71" t="s">
        <v>59</v>
      </c>
      <c r="AJ43" s="394">
        <v>0</v>
      </c>
      <c r="AK43" s="395"/>
      <c r="AL43" s="395"/>
      <c r="AM43" s="71" t="s">
        <v>59</v>
      </c>
      <c r="AN43" s="365">
        <f t="shared" si="3"/>
        <v>0</v>
      </c>
      <c r="AO43" s="366"/>
      <c r="AP43" s="71" t="s">
        <v>59</v>
      </c>
      <c r="AQ43" s="367"/>
      <c r="AR43" s="368"/>
      <c r="AS43" s="368"/>
      <c r="AT43" s="368"/>
      <c r="AU43" s="369"/>
    </row>
    <row r="44" spans="1:47" ht="15.75" customHeight="1" thickTop="1" thickBot="1">
      <c r="A44" s="18"/>
      <c r="B44" s="18"/>
      <c r="C44" s="54"/>
      <c r="D44" s="370" t="s">
        <v>77</v>
      </c>
      <c r="E44" s="370"/>
      <c r="F44" s="370"/>
      <c r="G44" s="371"/>
      <c r="H44" s="372">
        <f>SUM(H35:J43)</f>
        <v>1</v>
      </c>
      <c r="I44" s="373"/>
      <c r="J44" s="373"/>
      <c r="K44" s="374"/>
      <c r="L44" s="375"/>
      <c r="M44" s="43"/>
      <c r="N44" s="376">
        <f>SUM(N35:O41)</f>
        <v>954.75000000000023</v>
      </c>
      <c r="O44" s="37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60" t="s">
        <v>178</v>
      </c>
      <c r="D51" s="360"/>
      <c r="E51" s="360"/>
      <c r="F51" s="360"/>
      <c r="G51" s="360"/>
      <c r="H51" s="360"/>
      <c r="I51" s="87"/>
      <c r="J51" s="87"/>
      <c r="K51" s="88"/>
      <c r="L51" s="87"/>
      <c r="M51" s="87"/>
      <c r="N51" s="87"/>
      <c r="O51" s="87"/>
      <c r="P51" s="87"/>
      <c r="Q51" s="78"/>
      <c r="R51" s="85" t="s">
        <v>133</v>
      </c>
      <c r="S51" s="86"/>
      <c r="T51" s="360" t="s">
        <v>182</v>
      </c>
      <c r="U51" s="360"/>
      <c r="V51" s="360"/>
      <c r="W51" s="360"/>
      <c r="X51" s="360"/>
      <c r="Y51" s="360"/>
      <c r="Z51" s="78"/>
      <c r="AA51" s="78"/>
      <c r="AB51" s="78"/>
      <c r="AC51" s="78"/>
      <c r="AD51" s="78"/>
      <c r="AE51" s="78"/>
      <c r="AF51" s="78"/>
      <c r="AG51" s="78"/>
      <c r="AH51" s="78"/>
      <c r="AI51" s="78"/>
      <c r="AJ51" s="78"/>
      <c r="AK51" s="78"/>
      <c r="AL51" s="78"/>
      <c r="AM51" s="78"/>
      <c r="AN51" s="78"/>
      <c r="AO51" s="78"/>
      <c r="AP51" s="85" t="s">
        <v>133</v>
      </c>
      <c r="AQ51" s="86"/>
      <c r="AR51" s="360"/>
      <c r="AS51" s="360"/>
      <c r="AT51" s="360"/>
      <c r="AU51" s="36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61"/>
      <c r="AR54" s="361"/>
      <c r="AS54" s="361"/>
      <c r="AT54" s="361"/>
      <c r="AU54" s="36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2">
        <f>E6</f>
        <v>43803</v>
      </c>
      <c r="F59" s="363"/>
      <c r="G59" s="363"/>
      <c r="H59" s="363"/>
      <c r="I59" s="363"/>
      <c r="J59" s="36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2">
        <f>E6</f>
        <v>43803</v>
      </c>
      <c r="AK59" s="363"/>
      <c r="AL59" s="363"/>
      <c r="AM59" s="363"/>
      <c r="AN59" s="363"/>
      <c r="AO59" s="364"/>
      <c r="AP59" s="105"/>
      <c r="AQ59" s="105"/>
      <c r="AR59" s="105"/>
      <c r="AS59" s="105"/>
      <c r="AT59" s="105"/>
      <c r="AU59" s="105"/>
    </row>
    <row r="60" spans="1:58" ht="13.5" thickBot="1">
      <c r="A60" s="106" t="s">
        <v>0</v>
      </c>
      <c r="B60" s="107"/>
      <c r="C60" s="107"/>
      <c r="D60" s="107"/>
      <c r="E60" s="311" t="str">
        <f>E7</f>
        <v>LHT.MITRA ANUGERAH 35</v>
      </c>
      <c r="F60" s="312"/>
      <c r="G60" s="312"/>
      <c r="H60" s="312"/>
      <c r="I60" s="312"/>
      <c r="J60" s="31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11" t="str">
        <f>E7</f>
        <v>LHT.MITRA ANUGERAH 35</v>
      </c>
      <c r="AK60" s="312"/>
      <c r="AL60" s="312"/>
      <c r="AM60" s="312"/>
      <c r="AN60" s="312"/>
      <c r="AO60" s="31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14" t="s">
        <v>92</v>
      </c>
      <c r="C62" s="315"/>
      <c r="D62" s="315"/>
      <c r="E62" s="315"/>
      <c r="F62" s="315"/>
      <c r="G62" s="315"/>
      <c r="H62" s="315"/>
      <c r="I62" s="315"/>
      <c r="J62" s="315"/>
      <c r="K62" s="315"/>
      <c r="L62" s="315"/>
      <c r="M62" s="315"/>
      <c r="N62" s="315"/>
      <c r="O62" s="315"/>
      <c r="P62" s="315"/>
      <c r="Q62" s="315"/>
      <c r="R62" s="315"/>
      <c r="S62" s="315"/>
      <c r="T62" s="315"/>
      <c r="U62" s="315"/>
      <c r="V62" s="315"/>
      <c r="W62" s="315"/>
      <c r="X62" s="315"/>
      <c r="Y62" s="315"/>
      <c r="Z62" s="315"/>
      <c r="AA62" s="315"/>
      <c r="AB62" s="316"/>
      <c r="AC62" s="109"/>
      <c r="AD62" s="109"/>
      <c r="AE62" s="109"/>
      <c r="AF62" s="314" t="s">
        <v>147</v>
      </c>
      <c r="AG62" s="315"/>
      <c r="AH62" s="315"/>
      <c r="AI62" s="315"/>
      <c r="AJ62" s="315"/>
      <c r="AK62" s="315"/>
      <c r="AL62" s="315"/>
      <c r="AM62" s="315"/>
      <c r="AN62" s="315"/>
      <c r="AO62" s="315"/>
      <c r="AP62" s="315"/>
      <c r="AQ62" s="315"/>
      <c r="AR62" s="315"/>
      <c r="AS62" s="315"/>
      <c r="AT62" s="315"/>
      <c r="AU62" s="316"/>
      <c r="AV62" s="124"/>
      <c r="AW62" s="124"/>
      <c r="AX62" s="124"/>
      <c r="AY62" s="124"/>
      <c r="AZ62" s="124"/>
      <c r="BA62" s="124"/>
      <c r="BB62" s="124"/>
      <c r="BC62" s="124"/>
      <c r="BD62" s="124"/>
      <c r="BE62" s="124"/>
      <c r="BF62" s="124"/>
    </row>
    <row r="63" spans="1:58" ht="33.75" customHeight="1">
      <c r="A63" s="108"/>
      <c r="B63" s="317"/>
      <c r="C63" s="318"/>
      <c r="D63" s="318"/>
      <c r="E63" s="318"/>
      <c r="F63" s="318"/>
      <c r="G63" s="318"/>
      <c r="H63" s="318"/>
      <c r="I63" s="318"/>
      <c r="J63" s="318"/>
      <c r="K63" s="318"/>
      <c r="L63" s="318"/>
      <c r="M63" s="318"/>
      <c r="N63" s="318"/>
      <c r="O63" s="318"/>
      <c r="P63" s="318"/>
      <c r="Q63" s="318"/>
      <c r="R63" s="318"/>
      <c r="S63" s="318"/>
      <c r="T63" s="318"/>
      <c r="U63" s="318"/>
      <c r="V63" s="318"/>
      <c r="W63" s="318"/>
      <c r="X63" s="318"/>
      <c r="Y63" s="318"/>
      <c r="Z63" s="318"/>
      <c r="AA63" s="318"/>
      <c r="AB63" s="319"/>
      <c r="AC63" s="109"/>
      <c r="AD63" s="109"/>
      <c r="AE63" s="109"/>
      <c r="AF63" s="317"/>
      <c r="AG63" s="318"/>
      <c r="AH63" s="318"/>
      <c r="AI63" s="318"/>
      <c r="AJ63" s="318"/>
      <c r="AK63" s="318"/>
      <c r="AL63" s="318"/>
      <c r="AM63" s="318"/>
      <c r="AN63" s="318"/>
      <c r="AO63" s="318"/>
      <c r="AP63" s="318"/>
      <c r="AQ63" s="318"/>
      <c r="AR63" s="318"/>
      <c r="AS63" s="318"/>
      <c r="AT63" s="318"/>
      <c r="AU63" s="31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20" t="s">
        <v>93</v>
      </c>
      <c r="B65" s="323" t="s">
        <v>94</v>
      </c>
      <c r="C65" s="324"/>
      <c r="D65" s="324"/>
      <c r="E65" s="324"/>
      <c r="F65" s="324"/>
      <c r="G65" s="324"/>
      <c r="H65" s="324"/>
      <c r="I65" s="329" t="s">
        <v>95</v>
      </c>
      <c r="J65" s="330"/>
      <c r="K65" s="335" t="s">
        <v>97</v>
      </c>
      <c r="L65" s="336"/>
      <c r="M65" s="336"/>
      <c r="N65" s="336"/>
      <c r="O65" s="336"/>
      <c r="P65" s="336"/>
      <c r="Q65" s="336"/>
      <c r="R65" s="336"/>
      <c r="S65" s="336"/>
      <c r="T65" s="337"/>
      <c r="U65" s="335" t="s">
        <v>98</v>
      </c>
      <c r="V65" s="336"/>
      <c r="W65" s="336"/>
      <c r="X65" s="336"/>
      <c r="Y65" s="336"/>
      <c r="Z65" s="336"/>
      <c r="AA65" s="336"/>
      <c r="AB65" s="336"/>
      <c r="AC65" s="337"/>
      <c r="AD65" s="105"/>
      <c r="AE65" s="105"/>
      <c r="AF65" s="320" t="s">
        <v>93</v>
      </c>
      <c r="AG65" s="329" t="s">
        <v>141</v>
      </c>
      <c r="AH65" s="329"/>
      <c r="AI65" s="329"/>
      <c r="AJ65" s="329"/>
      <c r="AK65" s="329"/>
      <c r="AL65" s="329"/>
      <c r="AM65" s="329"/>
      <c r="AN65" s="329"/>
      <c r="AO65" s="329"/>
      <c r="AP65" s="338"/>
      <c r="AQ65" s="339" t="s">
        <v>144</v>
      </c>
      <c r="AR65" s="329"/>
      <c r="AS65" s="329"/>
      <c r="AT65" s="329"/>
      <c r="AU65" s="338"/>
    </row>
    <row r="66" spans="1:47" ht="15" customHeight="1">
      <c r="A66" s="321"/>
      <c r="B66" s="325"/>
      <c r="C66" s="326"/>
      <c r="D66" s="326"/>
      <c r="E66" s="326"/>
      <c r="F66" s="326"/>
      <c r="G66" s="326"/>
      <c r="H66" s="326"/>
      <c r="I66" s="331"/>
      <c r="J66" s="332"/>
      <c r="K66" s="340" t="s">
        <v>96</v>
      </c>
      <c r="L66" s="341"/>
      <c r="M66" s="344" t="s">
        <v>99</v>
      </c>
      <c r="N66" s="345"/>
      <c r="O66" s="345" t="s">
        <v>100</v>
      </c>
      <c r="P66" s="345"/>
      <c r="Q66" s="325" t="s">
        <v>128</v>
      </c>
      <c r="R66" s="326"/>
      <c r="S66" s="347" t="s">
        <v>101</v>
      </c>
      <c r="T66" s="348"/>
      <c r="U66" s="351" t="s">
        <v>96</v>
      </c>
      <c r="V66" s="352"/>
      <c r="W66" s="344" t="s">
        <v>99</v>
      </c>
      <c r="X66" s="345"/>
      <c r="Y66" s="345" t="s">
        <v>100</v>
      </c>
      <c r="Z66" s="345"/>
      <c r="AA66" s="353" t="s">
        <v>102</v>
      </c>
      <c r="AB66" s="353"/>
      <c r="AC66" s="354"/>
      <c r="AD66" s="105"/>
      <c r="AE66" s="105"/>
      <c r="AF66" s="321"/>
      <c r="AG66" s="331" t="s">
        <v>143</v>
      </c>
      <c r="AH66" s="331"/>
      <c r="AI66" s="331"/>
      <c r="AJ66" s="331"/>
      <c r="AK66" s="331"/>
      <c r="AL66" s="331"/>
      <c r="AM66" s="331" t="s">
        <v>142</v>
      </c>
      <c r="AN66" s="331"/>
      <c r="AO66" s="331"/>
      <c r="AP66" s="357"/>
      <c r="AQ66" s="359" t="s">
        <v>143</v>
      </c>
      <c r="AR66" s="331"/>
      <c r="AS66" s="331"/>
      <c r="AT66" s="331"/>
      <c r="AU66" s="291" t="s">
        <v>145</v>
      </c>
    </row>
    <row r="67" spans="1:47" ht="15" customHeight="1" thickBot="1">
      <c r="A67" s="322"/>
      <c r="B67" s="327"/>
      <c r="C67" s="328"/>
      <c r="D67" s="328"/>
      <c r="E67" s="328"/>
      <c r="F67" s="328"/>
      <c r="G67" s="328"/>
      <c r="H67" s="328"/>
      <c r="I67" s="333"/>
      <c r="J67" s="334"/>
      <c r="K67" s="342"/>
      <c r="L67" s="343"/>
      <c r="M67" s="346"/>
      <c r="N67" s="333"/>
      <c r="O67" s="333"/>
      <c r="P67" s="333"/>
      <c r="Q67" s="327"/>
      <c r="R67" s="328"/>
      <c r="S67" s="349"/>
      <c r="T67" s="350"/>
      <c r="U67" s="342"/>
      <c r="V67" s="343"/>
      <c r="W67" s="346"/>
      <c r="X67" s="333"/>
      <c r="Y67" s="333"/>
      <c r="Z67" s="333"/>
      <c r="AA67" s="355"/>
      <c r="AB67" s="355"/>
      <c r="AC67" s="356"/>
      <c r="AD67" s="105"/>
      <c r="AE67" s="105"/>
      <c r="AF67" s="322"/>
      <c r="AG67" s="333"/>
      <c r="AH67" s="333"/>
      <c r="AI67" s="333"/>
      <c r="AJ67" s="333"/>
      <c r="AK67" s="333"/>
      <c r="AL67" s="333"/>
      <c r="AM67" s="333"/>
      <c r="AN67" s="333"/>
      <c r="AO67" s="333"/>
      <c r="AP67" s="358"/>
      <c r="AQ67" s="346"/>
      <c r="AR67" s="333"/>
      <c r="AS67" s="333"/>
      <c r="AT67" s="333"/>
      <c r="AU67" s="292"/>
    </row>
    <row r="68" spans="1:47" ht="15" customHeight="1" thickTop="1">
      <c r="A68" s="110">
        <v>1</v>
      </c>
      <c r="B68" s="111" t="s">
        <v>103</v>
      </c>
      <c r="C68" s="112"/>
      <c r="D68" s="112"/>
      <c r="E68" s="112"/>
      <c r="F68" s="112"/>
      <c r="G68" s="112"/>
      <c r="H68" s="113"/>
      <c r="I68" s="293" t="s">
        <v>104</v>
      </c>
      <c r="J68" s="294"/>
      <c r="K68" s="295" t="s">
        <v>105</v>
      </c>
      <c r="L68" s="296"/>
      <c r="M68" s="297">
        <v>0</v>
      </c>
      <c r="N68" s="298"/>
      <c r="O68" s="299">
        <v>0</v>
      </c>
      <c r="P68" s="298"/>
      <c r="Q68" s="300">
        <v>0</v>
      </c>
      <c r="R68" s="301"/>
      <c r="S68" s="300">
        <v>0</v>
      </c>
      <c r="T68" s="307"/>
      <c r="U68" s="295" t="s">
        <v>105</v>
      </c>
      <c r="V68" s="296"/>
      <c r="W68" s="298">
        <v>0</v>
      </c>
      <c r="X68" s="308"/>
      <c r="Y68" s="308">
        <v>0</v>
      </c>
      <c r="Z68" s="308"/>
      <c r="AA68" s="309"/>
      <c r="AB68" s="309"/>
      <c r="AC68" s="310"/>
      <c r="AD68" s="105"/>
      <c r="AE68" s="105"/>
      <c r="AF68" s="110">
        <v>1</v>
      </c>
      <c r="AG68" s="302" t="s">
        <v>157</v>
      </c>
      <c r="AH68" s="303"/>
      <c r="AI68" s="303"/>
      <c r="AJ68" s="303"/>
      <c r="AK68" s="303"/>
      <c r="AL68" s="305"/>
      <c r="AM68" s="302" t="s">
        <v>202</v>
      </c>
      <c r="AN68" s="303"/>
      <c r="AO68" s="303"/>
      <c r="AP68" s="304"/>
      <c r="AQ68" s="305"/>
      <c r="AR68" s="306"/>
      <c r="AS68" s="306"/>
      <c r="AT68" s="306"/>
      <c r="AU68" s="126"/>
    </row>
    <row r="69" spans="1:47" ht="15" customHeight="1">
      <c r="A69" s="114">
        <v>2</v>
      </c>
      <c r="B69" s="115" t="s">
        <v>106</v>
      </c>
      <c r="C69" s="116"/>
      <c r="D69" s="116"/>
      <c r="E69" s="116"/>
      <c r="F69" s="116"/>
      <c r="G69" s="116"/>
      <c r="H69" s="117"/>
      <c r="I69" s="288" t="s">
        <v>129</v>
      </c>
      <c r="J69" s="289"/>
      <c r="K69" s="283">
        <v>0</v>
      </c>
      <c r="L69" s="284"/>
      <c r="M69" s="290">
        <v>0</v>
      </c>
      <c r="N69" s="285"/>
      <c r="O69" s="281">
        <v>0</v>
      </c>
      <c r="P69" s="285"/>
      <c r="Q69" s="281">
        <v>0</v>
      </c>
      <c r="R69" s="290"/>
      <c r="S69" s="281">
        <v>0</v>
      </c>
      <c r="T69" s="282"/>
      <c r="U69" s="283">
        <v>0</v>
      </c>
      <c r="V69" s="284"/>
      <c r="W69" s="285">
        <v>0</v>
      </c>
      <c r="X69" s="286"/>
      <c r="Y69" s="286">
        <v>0</v>
      </c>
      <c r="Z69" s="286"/>
      <c r="AA69" s="286"/>
      <c r="AB69" s="286"/>
      <c r="AC69" s="287"/>
      <c r="AD69" s="105"/>
      <c r="AE69" s="105"/>
      <c r="AF69" s="114">
        <v>2</v>
      </c>
      <c r="AG69" s="270" t="s">
        <v>174</v>
      </c>
      <c r="AH69" s="271"/>
      <c r="AI69" s="271"/>
      <c r="AJ69" s="271"/>
      <c r="AK69" s="271"/>
      <c r="AL69" s="266"/>
      <c r="AM69" s="270" t="s">
        <v>175</v>
      </c>
      <c r="AN69" s="271"/>
      <c r="AO69" s="271"/>
      <c r="AP69" s="272"/>
      <c r="AQ69" s="266"/>
      <c r="AR69" s="267"/>
      <c r="AS69" s="267"/>
      <c r="AT69" s="267"/>
      <c r="AU69" s="127"/>
    </row>
    <row r="70" spans="1:47" ht="15" customHeight="1">
      <c r="A70" s="114">
        <v>3</v>
      </c>
      <c r="B70" s="115" t="s">
        <v>107</v>
      </c>
      <c r="C70" s="116"/>
      <c r="D70" s="116"/>
      <c r="E70" s="116"/>
      <c r="F70" s="116"/>
      <c r="G70" s="116"/>
      <c r="H70" s="117"/>
      <c r="I70" s="288" t="s">
        <v>108</v>
      </c>
      <c r="J70" s="289"/>
      <c r="K70" s="283">
        <v>0</v>
      </c>
      <c r="L70" s="284"/>
      <c r="M70" s="290">
        <v>0</v>
      </c>
      <c r="N70" s="285"/>
      <c r="O70" s="281">
        <v>0</v>
      </c>
      <c r="P70" s="285"/>
      <c r="Q70" s="281">
        <v>0</v>
      </c>
      <c r="R70" s="290"/>
      <c r="S70" s="281">
        <v>0</v>
      </c>
      <c r="T70" s="282"/>
      <c r="U70" s="283">
        <v>0</v>
      </c>
      <c r="V70" s="284"/>
      <c r="W70" s="285">
        <v>0</v>
      </c>
      <c r="X70" s="286"/>
      <c r="Y70" s="286">
        <v>0</v>
      </c>
      <c r="Z70" s="286"/>
      <c r="AA70" s="286"/>
      <c r="AB70" s="286"/>
      <c r="AC70" s="287"/>
      <c r="AD70" s="105"/>
      <c r="AE70" s="105"/>
      <c r="AF70" s="114">
        <v>3</v>
      </c>
      <c r="AG70" s="270" t="s">
        <v>158</v>
      </c>
      <c r="AH70" s="271"/>
      <c r="AI70" s="271"/>
      <c r="AJ70" s="271"/>
      <c r="AK70" s="271"/>
      <c r="AL70" s="266"/>
      <c r="AM70" s="270" t="s">
        <v>203</v>
      </c>
      <c r="AN70" s="271"/>
      <c r="AO70" s="271"/>
      <c r="AP70" s="272"/>
      <c r="AQ70" s="266"/>
      <c r="AR70" s="267"/>
      <c r="AS70" s="267"/>
      <c r="AT70" s="267"/>
      <c r="AU70" s="127"/>
    </row>
    <row r="71" spans="1:47" ht="15" customHeight="1">
      <c r="A71" s="114">
        <v>4</v>
      </c>
      <c r="B71" s="115" t="s">
        <v>109</v>
      </c>
      <c r="C71" s="116"/>
      <c r="D71" s="116"/>
      <c r="E71" s="116"/>
      <c r="F71" s="116"/>
      <c r="G71" s="116"/>
      <c r="H71" s="117"/>
      <c r="I71" s="288" t="s">
        <v>108</v>
      </c>
      <c r="J71" s="289"/>
      <c r="K71" s="283">
        <v>0</v>
      </c>
      <c r="L71" s="284"/>
      <c r="M71" s="290">
        <v>0</v>
      </c>
      <c r="N71" s="285"/>
      <c r="O71" s="281">
        <v>0</v>
      </c>
      <c r="P71" s="285"/>
      <c r="Q71" s="281">
        <v>0</v>
      </c>
      <c r="R71" s="290"/>
      <c r="S71" s="281">
        <v>0</v>
      </c>
      <c r="T71" s="282"/>
      <c r="U71" s="283">
        <v>0</v>
      </c>
      <c r="V71" s="284"/>
      <c r="W71" s="285">
        <v>0</v>
      </c>
      <c r="X71" s="286"/>
      <c r="Y71" s="286">
        <v>0</v>
      </c>
      <c r="Z71" s="286"/>
      <c r="AA71" s="286"/>
      <c r="AB71" s="286"/>
      <c r="AC71" s="287"/>
      <c r="AD71" s="105"/>
      <c r="AE71" s="105"/>
      <c r="AF71" s="114">
        <v>4</v>
      </c>
      <c r="AG71" s="150" t="s">
        <v>176</v>
      </c>
      <c r="AH71" s="151"/>
      <c r="AI71" s="151"/>
      <c r="AJ71" s="151"/>
      <c r="AK71" s="151"/>
      <c r="AL71" s="152"/>
      <c r="AM71" s="150" t="s">
        <v>177</v>
      </c>
      <c r="AN71" s="151"/>
      <c r="AO71" s="151"/>
      <c r="AP71" s="156"/>
      <c r="AQ71" s="266"/>
      <c r="AR71" s="267"/>
      <c r="AS71" s="267"/>
      <c r="AT71" s="267"/>
      <c r="AU71" s="127"/>
    </row>
    <row r="72" spans="1:47" ht="15" customHeight="1">
      <c r="A72" s="114">
        <v>5</v>
      </c>
      <c r="B72" s="115" t="s">
        <v>110</v>
      </c>
      <c r="C72" s="116"/>
      <c r="D72" s="116"/>
      <c r="E72" s="116"/>
      <c r="F72" s="116"/>
      <c r="G72" s="116"/>
      <c r="H72" s="117"/>
      <c r="I72" s="288" t="s">
        <v>108</v>
      </c>
      <c r="J72" s="289"/>
      <c r="K72" s="283">
        <v>0</v>
      </c>
      <c r="L72" s="284"/>
      <c r="M72" s="290">
        <v>0</v>
      </c>
      <c r="N72" s="285"/>
      <c r="O72" s="281">
        <v>0</v>
      </c>
      <c r="P72" s="285"/>
      <c r="Q72" s="281">
        <v>0</v>
      </c>
      <c r="R72" s="290"/>
      <c r="S72" s="281">
        <v>0</v>
      </c>
      <c r="T72" s="282"/>
      <c r="U72" s="283">
        <v>0</v>
      </c>
      <c r="V72" s="284"/>
      <c r="W72" s="285">
        <v>0</v>
      </c>
      <c r="X72" s="286"/>
      <c r="Y72" s="286">
        <v>0</v>
      </c>
      <c r="Z72" s="286"/>
      <c r="AA72" s="286"/>
      <c r="AB72" s="286"/>
      <c r="AC72" s="287"/>
      <c r="AD72" s="105"/>
      <c r="AE72" s="105"/>
      <c r="AF72" s="114">
        <v>5</v>
      </c>
      <c r="AG72" s="150" t="s">
        <v>178</v>
      </c>
      <c r="AH72" s="151"/>
      <c r="AI72" s="151"/>
      <c r="AJ72" s="151"/>
      <c r="AK72" s="151"/>
      <c r="AL72" s="152"/>
      <c r="AM72" s="150" t="s">
        <v>179</v>
      </c>
      <c r="AN72" s="151"/>
      <c r="AO72" s="151"/>
      <c r="AP72" s="156"/>
      <c r="AQ72" s="266"/>
      <c r="AR72" s="267"/>
      <c r="AS72" s="267"/>
      <c r="AT72" s="267"/>
      <c r="AU72" s="127"/>
    </row>
    <row r="73" spans="1:47" ht="15" customHeight="1">
      <c r="A73" s="114">
        <v>6</v>
      </c>
      <c r="B73" s="115" t="s">
        <v>111</v>
      </c>
      <c r="C73" s="116"/>
      <c r="D73" s="116"/>
      <c r="E73" s="116"/>
      <c r="F73" s="116"/>
      <c r="G73" s="116"/>
      <c r="H73" s="117"/>
      <c r="I73" s="288" t="s">
        <v>108</v>
      </c>
      <c r="J73" s="289"/>
      <c r="K73" s="283">
        <v>0</v>
      </c>
      <c r="L73" s="284"/>
      <c r="M73" s="290">
        <v>0</v>
      </c>
      <c r="N73" s="285"/>
      <c r="O73" s="281">
        <v>0</v>
      </c>
      <c r="P73" s="285"/>
      <c r="Q73" s="281">
        <v>0</v>
      </c>
      <c r="R73" s="290"/>
      <c r="S73" s="281">
        <v>0</v>
      </c>
      <c r="T73" s="282"/>
      <c r="U73" s="283">
        <v>0</v>
      </c>
      <c r="V73" s="284"/>
      <c r="W73" s="285">
        <v>0</v>
      </c>
      <c r="X73" s="286"/>
      <c r="Y73" s="286">
        <v>0</v>
      </c>
      <c r="Z73" s="286"/>
      <c r="AA73" s="286"/>
      <c r="AB73" s="286"/>
      <c r="AC73" s="287"/>
      <c r="AD73" s="105"/>
      <c r="AE73" s="105"/>
      <c r="AF73" s="114">
        <v>6</v>
      </c>
      <c r="AG73" s="150" t="s">
        <v>159</v>
      </c>
      <c r="AH73" s="151"/>
      <c r="AI73" s="151"/>
      <c r="AJ73" s="151"/>
      <c r="AK73" s="151"/>
      <c r="AL73" s="152"/>
      <c r="AM73" s="150" t="s">
        <v>165</v>
      </c>
      <c r="AN73" s="151"/>
      <c r="AO73" s="151" t="s">
        <v>180</v>
      </c>
      <c r="AP73" s="156"/>
      <c r="AQ73" s="266"/>
      <c r="AR73" s="267"/>
      <c r="AS73" s="267"/>
      <c r="AT73" s="267"/>
      <c r="AU73" s="127"/>
    </row>
    <row r="74" spans="1:47" ht="15" customHeight="1">
      <c r="A74" s="114">
        <v>7</v>
      </c>
      <c r="B74" s="115" t="s">
        <v>112</v>
      </c>
      <c r="C74" s="116"/>
      <c r="D74" s="116"/>
      <c r="E74" s="116"/>
      <c r="F74" s="116"/>
      <c r="G74" s="116"/>
      <c r="H74" s="117"/>
      <c r="I74" s="288" t="s">
        <v>108</v>
      </c>
      <c r="J74" s="289"/>
      <c r="K74" s="283">
        <v>0</v>
      </c>
      <c r="L74" s="284"/>
      <c r="M74" s="290">
        <v>0</v>
      </c>
      <c r="N74" s="285"/>
      <c r="O74" s="281">
        <v>0</v>
      </c>
      <c r="P74" s="285"/>
      <c r="Q74" s="281">
        <v>0</v>
      </c>
      <c r="R74" s="290"/>
      <c r="S74" s="281">
        <v>0</v>
      </c>
      <c r="T74" s="282"/>
      <c r="U74" s="283">
        <v>0</v>
      </c>
      <c r="V74" s="284"/>
      <c r="W74" s="285">
        <v>0</v>
      </c>
      <c r="X74" s="286"/>
      <c r="Y74" s="286">
        <v>0</v>
      </c>
      <c r="Z74" s="286"/>
      <c r="AA74" s="286"/>
      <c r="AB74" s="286"/>
      <c r="AC74" s="287"/>
      <c r="AD74" s="105"/>
      <c r="AE74" s="105"/>
      <c r="AF74" s="114">
        <v>7</v>
      </c>
      <c r="AG74" s="150" t="s">
        <v>160</v>
      </c>
      <c r="AH74" s="151"/>
      <c r="AI74" s="151"/>
      <c r="AJ74" s="151"/>
      <c r="AK74" s="151"/>
      <c r="AL74" s="152"/>
      <c r="AM74" s="150" t="s">
        <v>166</v>
      </c>
      <c r="AN74" s="151"/>
      <c r="AO74" s="151"/>
      <c r="AP74" s="156"/>
      <c r="AQ74" s="266"/>
      <c r="AR74" s="267"/>
      <c r="AS74" s="267"/>
      <c r="AT74" s="267"/>
      <c r="AU74" s="127"/>
    </row>
    <row r="75" spans="1:47" ht="15" customHeight="1">
      <c r="A75" s="114">
        <v>8</v>
      </c>
      <c r="B75" s="115" t="s">
        <v>113</v>
      </c>
      <c r="C75" s="116"/>
      <c r="D75" s="116"/>
      <c r="E75" s="116"/>
      <c r="F75" s="116"/>
      <c r="G75" s="116"/>
      <c r="H75" s="117"/>
      <c r="I75" s="288" t="s">
        <v>108</v>
      </c>
      <c r="J75" s="289"/>
      <c r="K75" s="283">
        <v>0</v>
      </c>
      <c r="L75" s="284"/>
      <c r="M75" s="290">
        <v>0</v>
      </c>
      <c r="N75" s="285"/>
      <c r="O75" s="281">
        <v>0</v>
      </c>
      <c r="P75" s="285"/>
      <c r="Q75" s="281">
        <v>0</v>
      </c>
      <c r="R75" s="290"/>
      <c r="S75" s="281">
        <v>0</v>
      </c>
      <c r="T75" s="282"/>
      <c r="U75" s="283">
        <v>0</v>
      </c>
      <c r="V75" s="284"/>
      <c r="W75" s="285">
        <v>0</v>
      </c>
      <c r="X75" s="286"/>
      <c r="Y75" s="286">
        <v>0</v>
      </c>
      <c r="Z75" s="286"/>
      <c r="AA75" s="286"/>
      <c r="AB75" s="286"/>
      <c r="AC75" s="287"/>
      <c r="AD75" s="105"/>
      <c r="AE75" s="105"/>
      <c r="AF75" s="114">
        <v>8</v>
      </c>
      <c r="AG75" s="150" t="s">
        <v>161</v>
      </c>
      <c r="AH75" s="151"/>
      <c r="AI75" s="151"/>
      <c r="AJ75" s="151"/>
      <c r="AK75" s="151"/>
      <c r="AL75" s="152"/>
      <c r="AM75" s="150" t="s">
        <v>167</v>
      </c>
      <c r="AN75" s="151"/>
      <c r="AO75" s="151"/>
      <c r="AP75" s="156"/>
      <c r="AQ75" s="266"/>
      <c r="AR75" s="267"/>
      <c r="AS75" s="267"/>
      <c r="AT75" s="267"/>
      <c r="AU75" s="127"/>
    </row>
    <row r="76" spans="1:47" ht="15" customHeight="1">
      <c r="A76" s="114">
        <v>9</v>
      </c>
      <c r="B76" s="115" t="s">
        <v>114</v>
      </c>
      <c r="C76" s="116"/>
      <c r="D76" s="116"/>
      <c r="E76" s="116"/>
      <c r="F76" s="116"/>
      <c r="G76" s="116"/>
      <c r="H76" s="117"/>
      <c r="I76" s="288" t="s">
        <v>108</v>
      </c>
      <c r="J76" s="289"/>
      <c r="K76" s="283">
        <v>0</v>
      </c>
      <c r="L76" s="284"/>
      <c r="M76" s="290">
        <v>0</v>
      </c>
      <c r="N76" s="285"/>
      <c r="O76" s="281">
        <v>0</v>
      </c>
      <c r="P76" s="285"/>
      <c r="Q76" s="281">
        <v>0</v>
      </c>
      <c r="R76" s="290"/>
      <c r="S76" s="281">
        <v>0</v>
      </c>
      <c r="T76" s="282"/>
      <c r="U76" s="283">
        <v>0</v>
      </c>
      <c r="V76" s="284"/>
      <c r="W76" s="285">
        <v>0</v>
      </c>
      <c r="X76" s="286"/>
      <c r="Y76" s="286">
        <v>0</v>
      </c>
      <c r="Z76" s="286"/>
      <c r="AA76" s="286"/>
      <c r="AB76" s="286"/>
      <c r="AC76" s="287"/>
      <c r="AD76" s="105"/>
      <c r="AE76" s="105"/>
      <c r="AF76" s="114">
        <v>9</v>
      </c>
      <c r="AG76" s="150" t="s">
        <v>162</v>
      </c>
      <c r="AH76" s="151"/>
      <c r="AI76" s="151"/>
      <c r="AJ76" s="151"/>
      <c r="AK76" s="151"/>
      <c r="AL76" s="152"/>
      <c r="AM76" s="150" t="s">
        <v>167</v>
      </c>
      <c r="AN76" s="151"/>
      <c r="AO76" s="151"/>
      <c r="AP76" s="156"/>
      <c r="AQ76" s="266"/>
      <c r="AR76" s="267"/>
      <c r="AS76" s="267"/>
      <c r="AT76" s="267"/>
      <c r="AU76" s="127"/>
    </row>
    <row r="77" spans="1:47" ht="15" customHeight="1">
      <c r="A77" s="114">
        <v>10</v>
      </c>
      <c r="B77" s="115" t="s">
        <v>115</v>
      </c>
      <c r="C77" s="116"/>
      <c r="D77" s="116"/>
      <c r="E77" s="116"/>
      <c r="F77" s="116"/>
      <c r="G77" s="116"/>
      <c r="H77" s="117"/>
      <c r="I77" s="288" t="s">
        <v>108</v>
      </c>
      <c r="J77" s="289"/>
      <c r="K77" s="283">
        <v>0</v>
      </c>
      <c r="L77" s="284"/>
      <c r="M77" s="290">
        <v>0</v>
      </c>
      <c r="N77" s="285"/>
      <c r="O77" s="281">
        <v>0</v>
      </c>
      <c r="P77" s="285"/>
      <c r="Q77" s="281">
        <v>0</v>
      </c>
      <c r="R77" s="290"/>
      <c r="S77" s="281">
        <v>0</v>
      </c>
      <c r="T77" s="282"/>
      <c r="U77" s="283">
        <v>0</v>
      </c>
      <c r="V77" s="284"/>
      <c r="W77" s="285">
        <v>0</v>
      </c>
      <c r="X77" s="286"/>
      <c r="Y77" s="286">
        <v>0</v>
      </c>
      <c r="Z77" s="286"/>
      <c r="AA77" s="286"/>
      <c r="AB77" s="286"/>
      <c r="AC77" s="287"/>
      <c r="AD77" s="105"/>
      <c r="AE77" s="105"/>
      <c r="AF77" s="114">
        <v>10</v>
      </c>
      <c r="AG77" s="150" t="s">
        <v>163</v>
      </c>
      <c r="AH77" s="151"/>
      <c r="AI77" s="151"/>
      <c r="AJ77" s="151"/>
      <c r="AK77" s="151"/>
      <c r="AL77" s="152"/>
      <c r="AM77" s="150" t="s">
        <v>168</v>
      </c>
      <c r="AN77" s="151"/>
      <c r="AO77" s="151"/>
      <c r="AP77" s="156"/>
      <c r="AQ77" s="266"/>
      <c r="AR77" s="267"/>
      <c r="AS77" s="267"/>
      <c r="AT77" s="267"/>
      <c r="AU77" s="127"/>
    </row>
    <row r="78" spans="1:47" ht="15" customHeight="1">
      <c r="A78" s="114">
        <v>11</v>
      </c>
      <c r="B78" s="115" t="s">
        <v>116</v>
      </c>
      <c r="C78" s="116"/>
      <c r="D78" s="116"/>
      <c r="E78" s="116"/>
      <c r="F78" s="116"/>
      <c r="G78" s="116"/>
      <c r="H78" s="117"/>
      <c r="I78" s="288" t="s">
        <v>108</v>
      </c>
      <c r="J78" s="289"/>
      <c r="K78" s="283">
        <v>0</v>
      </c>
      <c r="L78" s="284"/>
      <c r="M78" s="290">
        <v>0</v>
      </c>
      <c r="N78" s="285"/>
      <c r="O78" s="281">
        <v>0</v>
      </c>
      <c r="P78" s="285"/>
      <c r="Q78" s="281">
        <v>0</v>
      </c>
      <c r="R78" s="290"/>
      <c r="S78" s="281">
        <v>0</v>
      </c>
      <c r="T78" s="282"/>
      <c r="U78" s="283">
        <v>0</v>
      </c>
      <c r="V78" s="284"/>
      <c r="W78" s="285">
        <v>0</v>
      </c>
      <c r="X78" s="286"/>
      <c r="Y78" s="286">
        <v>0</v>
      </c>
      <c r="Z78" s="286"/>
      <c r="AA78" s="286"/>
      <c r="AB78" s="286"/>
      <c r="AC78" s="287"/>
      <c r="AD78" s="105"/>
      <c r="AE78" s="105"/>
      <c r="AF78" s="114">
        <v>11</v>
      </c>
      <c r="AG78" s="270"/>
      <c r="AH78" s="271"/>
      <c r="AI78" s="271"/>
      <c r="AJ78" s="271"/>
      <c r="AK78" s="271"/>
      <c r="AL78" s="266"/>
      <c r="AM78" s="270"/>
      <c r="AN78" s="271"/>
      <c r="AO78" s="271"/>
      <c r="AP78" s="272"/>
      <c r="AQ78" s="266"/>
      <c r="AR78" s="267"/>
      <c r="AS78" s="267"/>
      <c r="AT78" s="267"/>
      <c r="AU78" s="127"/>
    </row>
    <row r="79" spans="1:47" ht="15" customHeight="1">
      <c r="A79" s="114">
        <v>12</v>
      </c>
      <c r="B79" s="115" t="s">
        <v>117</v>
      </c>
      <c r="C79" s="116"/>
      <c r="D79" s="116"/>
      <c r="E79" s="116"/>
      <c r="F79" s="116"/>
      <c r="G79" s="116"/>
      <c r="H79" s="117"/>
      <c r="I79" s="288" t="s">
        <v>108</v>
      </c>
      <c r="J79" s="289"/>
      <c r="K79" s="283">
        <v>0</v>
      </c>
      <c r="L79" s="284"/>
      <c r="M79" s="290">
        <v>0</v>
      </c>
      <c r="N79" s="285"/>
      <c r="O79" s="281">
        <v>0</v>
      </c>
      <c r="P79" s="285"/>
      <c r="Q79" s="281">
        <v>0</v>
      </c>
      <c r="R79" s="290"/>
      <c r="S79" s="281">
        <v>0</v>
      </c>
      <c r="T79" s="282"/>
      <c r="U79" s="283">
        <v>0</v>
      </c>
      <c r="V79" s="284"/>
      <c r="W79" s="285">
        <v>0</v>
      </c>
      <c r="X79" s="286"/>
      <c r="Y79" s="286">
        <v>0</v>
      </c>
      <c r="Z79" s="286"/>
      <c r="AA79" s="286"/>
      <c r="AB79" s="286"/>
      <c r="AC79" s="287"/>
      <c r="AD79" s="105"/>
      <c r="AE79" s="105"/>
      <c r="AF79" s="114">
        <v>12</v>
      </c>
      <c r="AG79" s="270"/>
      <c r="AH79" s="271"/>
      <c r="AI79" s="271"/>
      <c r="AJ79" s="271"/>
      <c r="AK79" s="271"/>
      <c r="AL79" s="266"/>
      <c r="AM79" s="270"/>
      <c r="AN79" s="271"/>
      <c r="AO79" s="271"/>
      <c r="AP79" s="272"/>
      <c r="AQ79" s="266"/>
      <c r="AR79" s="267"/>
      <c r="AS79" s="267"/>
      <c r="AT79" s="267"/>
      <c r="AU79" s="127"/>
    </row>
    <row r="80" spans="1:47" ht="15" customHeight="1">
      <c r="A80" s="114">
        <v>13</v>
      </c>
      <c r="B80" s="115" t="s">
        <v>118</v>
      </c>
      <c r="C80" s="116"/>
      <c r="D80" s="116"/>
      <c r="E80" s="116"/>
      <c r="F80" s="116"/>
      <c r="G80" s="116"/>
      <c r="H80" s="117"/>
      <c r="I80" s="288" t="s">
        <v>108</v>
      </c>
      <c r="J80" s="289"/>
      <c r="K80" s="283">
        <v>0</v>
      </c>
      <c r="L80" s="284"/>
      <c r="M80" s="290">
        <v>0</v>
      </c>
      <c r="N80" s="285"/>
      <c r="O80" s="281">
        <v>0</v>
      </c>
      <c r="P80" s="285"/>
      <c r="Q80" s="281">
        <v>0</v>
      </c>
      <c r="R80" s="290"/>
      <c r="S80" s="281">
        <v>0</v>
      </c>
      <c r="T80" s="282"/>
      <c r="U80" s="283">
        <v>0</v>
      </c>
      <c r="V80" s="284"/>
      <c r="W80" s="285">
        <v>0</v>
      </c>
      <c r="X80" s="286"/>
      <c r="Y80" s="286">
        <v>0</v>
      </c>
      <c r="Z80" s="286"/>
      <c r="AA80" s="286"/>
      <c r="AB80" s="286"/>
      <c r="AC80" s="287"/>
      <c r="AD80" s="105"/>
      <c r="AE80" s="105"/>
      <c r="AF80" s="114">
        <v>13</v>
      </c>
      <c r="AG80" s="270"/>
      <c r="AH80" s="271"/>
      <c r="AI80" s="271"/>
      <c r="AJ80" s="271"/>
      <c r="AK80" s="271"/>
      <c r="AL80" s="266"/>
      <c r="AM80" s="270"/>
      <c r="AN80" s="271"/>
      <c r="AO80" s="271"/>
      <c r="AP80" s="272"/>
      <c r="AQ80" s="266"/>
      <c r="AR80" s="267"/>
      <c r="AS80" s="267"/>
      <c r="AT80" s="267"/>
      <c r="AU80" s="127"/>
    </row>
    <row r="81" spans="1:47" ht="15" customHeight="1">
      <c r="A81" s="114">
        <v>14</v>
      </c>
      <c r="B81" s="115" t="s">
        <v>119</v>
      </c>
      <c r="C81" s="116"/>
      <c r="D81" s="116"/>
      <c r="E81" s="116"/>
      <c r="F81" s="116"/>
      <c r="G81" s="116"/>
      <c r="H81" s="117"/>
      <c r="I81" s="288" t="s">
        <v>108</v>
      </c>
      <c r="J81" s="289"/>
      <c r="K81" s="283">
        <v>0</v>
      </c>
      <c r="L81" s="284"/>
      <c r="M81" s="290">
        <v>0</v>
      </c>
      <c r="N81" s="285"/>
      <c r="O81" s="281">
        <v>0</v>
      </c>
      <c r="P81" s="285"/>
      <c r="Q81" s="281">
        <v>0</v>
      </c>
      <c r="R81" s="290"/>
      <c r="S81" s="281">
        <v>0</v>
      </c>
      <c r="T81" s="282"/>
      <c r="U81" s="283">
        <v>0</v>
      </c>
      <c r="V81" s="284"/>
      <c r="W81" s="285">
        <v>0</v>
      </c>
      <c r="X81" s="286"/>
      <c r="Y81" s="286">
        <v>0</v>
      </c>
      <c r="Z81" s="286"/>
      <c r="AA81" s="286"/>
      <c r="AB81" s="286"/>
      <c r="AC81" s="287"/>
      <c r="AD81" s="105"/>
      <c r="AE81" s="105"/>
      <c r="AF81" s="114">
        <v>14</v>
      </c>
      <c r="AG81" s="270"/>
      <c r="AH81" s="271"/>
      <c r="AI81" s="271"/>
      <c r="AJ81" s="271"/>
      <c r="AK81" s="271"/>
      <c r="AL81" s="266"/>
      <c r="AM81" s="270"/>
      <c r="AN81" s="271"/>
      <c r="AO81" s="271"/>
      <c r="AP81" s="272"/>
      <c r="AQ81" s="266"/>
      <c r="AR81" s="267"/>
      <c r="AS81" s="267"/>
      <c r="AT81" s="267"/>
      <c r="AU81" s="127"/>
    </row>
    <row r="82" spans="1:47" ht="15" customHeight="1">
      <c r="A82" s="114">
        <v>15</v>
      </c>
      <c r="B82" s="115" t="s">
        <v>120</v>
      </c>
      <c r="C82" s="116"/>
      <c r="D82" s="116"/>
      <c r="E82" s="116"/>
      <c r="F82" s="116"/>
      <c r="G82" s="116"/>
      <c r="H82" s="117"/>
      <c r="I82" s="288" t="s">
        <v>108</v>
      </c>
      <c r="J82" s="289"/>
      <c r="K82" s="283">
        <v>0</v>
      </c>
      <c r="L82" s="284"/>
      <c r="M82" s="290">
        <v>0</v>
      </c>
      <c r="N82" s="285"/>
      <c r="O82" s="281">
        <v>0</v>
      </c>
      <c r="P82" s="285"/>
      <c r="Q82" s="281">
        <v>0</v>
      </c>
      <c r="R82" s="290"/>
      <c r="S82" s="281">
        <v>0</v>
      </c>
      <c r="T82" s="282"/>
      <c r="U82" s="283">
        <v>0</v>
      </c>
      <c r="V82" s="284"/>
      <c r="W82" s="285">
        <v>0</v>
      </c>
      <c r="X82" s="286"/>
      <c r="Y82" s="286">
        <v>0</v>
      </c>
      <c r="Z82" s="286"/>
      <c r="AA82" s="286"/>
      <c r="AB82" s="286"/>
      <c r="AC82" s="287"/>
      <c r="AD82" s="105"/>
      <c r="AE82" s="105"/>
      <c r="AF82" s="114">
        <v>15</v>
      </c>
      <c r="AG82" s="270"/>
      <c r="AH82" s="271"/>
      <c r="AI82" s="271"/>
      <c r="AJ82" s="271"/>
      <c r="AK82" s="271"/>
      <c r="AL82" s="266"/>
      <c r="AM82" s="270"/>
      <c r="AN82" s="271"/>
      <c r="AO82" s="271"/>
      <c r="AP82" s="272"/>
      <c r="AQ82" s="266"/>
      <c r="AR82" s="267"/>
      <c r="AS82" s="267"/>
      <c r="AT82" s="267"/>
      <c r="AU82" s="127"/>
    </row>
    <row r="83" spans="1:47" ht="15" customHeight="1">
      <c r="A83" s="114">
        <v>16</v>
      </c>
      <c r="B83" s="115" t="s">
        <v>121</v>
      </c>
      <c r="C83" s="116"/>
      <c r="D83" s="116"/>
      <c r="E83" s="116"/>
      <c r="F83" s="116"/>
      <c r="G83" s="116"/>
      <c r="H83" s="117"/>
      <c r="I83" s="288" t="s">
        <v>108</v>
      </c>
      <c r="J83" s="289"/>
      <c r="K83" s="283">
        <v>0</v>
      </c>
      <c r="L83" s="284"/>
      <c r="M83" s="290">
        <v>0</v>
      </c>
      <c r="N83" s="285"/>
      <c r="O83" s="281">
        <v>0</v>
      </c>
      <c r="P83" s="285"/>
      <c r="Q83" s="281">
        <v>0</v>
      </c>
      <c r="R83" s="290"/>
      <c r="S83" s="281">
        <v>0</v>
      </c>
      <c r="T83" s="282"/>
      <c r="U83" s="283">
        <v>0</v>
      </c>
      <c r="V83" s="284"/>
      <c r="W83" s="285">
        <v>0</v>
      </c>
      <c r="X83" s="286"/>
      <c r="Y83" s="286">
        <v>0</v>
      </c>
      <c r="Z83" s="286"/>
      <c r="AA83" s="286"/>
      <c r="AB83" s="286"/>
      <c r="AC83" s="287"/>
      <c r="AD83" s="105"/>
      <c r="AE83" s="105"/>
      <c r="AF83" s="114">
        <v>16</v>
      </c>
      <c r="AG83" s="270"/>
      <c r="AH83" s="271"/>
      <c r="AI83" s="271"/>
      <c r="AJ83" s="271"/>
      <c r="AK83" s="271"/>
      <c r="AL83" s="266"/>
      <c r="AM83" s="270"/>
      <c r="AN83" s="271"/>
      <c r="AO83" s="271"/>
      <c r="AP83" s="272"/>
      <c r="AQ83" s="266"/>
      <c r="AR83" s="267"/>
      <c r="AS83" s="267"/>
      <c r="AT83" s="267"/>
      <c r="AU83" s="127"/>
    </row>
    <row r="84" spans="1:47" ht="15" customHeight="1">
      <c r="A84" s="114">
        <v>17</v>
      </c>
      <c r="B84" s="115" t="s">
        <v>122</v>
      </c>
      <c r="C84" s="116"/>
      <c r="D84" s="116"/>
      <c r="E84" s="116"/>
      <c r="F84" s="116"/>
      <c r="G84" s="116"/>
      <c r="H84" s="117"/>
      <c r="I84" s="288" t="s">
        <v>108</v>
      </c>
      <c r="J84" s="289"/>
      <c r="K84" s="283">
        <v>0</v>
      </c>
      <c r="L84" s="284"/>
      <c r="M84" s="290">
        <v>0</v>
      </c>
      <c r="N84" s="285"/>
      <c r="O84" s="281">
        <v>0</v>
      </c>
      <c r="P84" s="285"/>
      <c r="Q84" s="281">
        <v>0</v>
      </c>
      <c r="R84" s="290"/>
      <c r="S84" s="281">
        <v>0</v>
      </c>
      <c r="T84" s="282"/>
      <c r="U84" s="283">
        <v>0</v>
      </c>
      <c r="V84" s="284"/>
      <c r="W84" s="285">
        <v>0</v>
      </c>
      <c r="X84" s="286"/>
      <c r="Y84" s="286">
        <v>0</v>
      </c>
      <c r="Z84" s="286"/>
      <c r="AA84" s="286"/>
      <c r="AB84" s="286"/>
      <c r="AC84" s="287"/>
      <c r="AD84" s="105"/>
      <c r="AE84" s="105"/>
      <c r="AF84" s="114">
        <v>17</v>
      </c>
      <c r="AG84" s="270"/>
      <c r="AH84" s="271"/>
      <c r="AI84" s="271"/>
      <c r="AJ84" s="271"/>
      <c r="AK84" s="271"/>
      <c r="AL84" s="266"/>
      <c r="AM84" s="270"/>
      <c r="AN84" s="271"/>
      <c r="AO84" s="271"/>
      <c r="AP84" s="272"/>
      <c r="AQ84" s="266"/>
      <c r="AR84" s="267"/>
      <c r="AS84" s="267"/>
      <c r="AT84" s="267"/>
      <c r="AU84" s="127"/>
    </row>
    <row r="85" spans="1:47" ht="15" customHeight="1">
      <c r="A85" s="114">
        <v>18</v>
      </c>
      <c r="B85" s="115" t="s">
        <v>123</v>
      </c>
      <c r="C85" s="116"/>
      <c r="D85" s="116"/>
      <c r="E85" s="116"/>
      <c r="F85" s="116"/>
      <c r="G85" s="116"/>
      <c r="H85" s="117"/>
      <c r="I85" s="288" t="s">
        <v>108</v>
      </c>
      <c r="J85" s="289"/>
      <c r="K85" s="283">
        <v>0</v>
      </c>
      <c r="L85" s="284"/>
      <c r="M85" s="290">
        <v>0</v>
      </c>
      <c r="N85" s="285"/>
      <c r="O85" s="281">
        <v>0</v>
      </c>
      <c r="P85" s="285"/>
      <c r="Q85" s="281">
        <v>0</v>
      </c>
      <c r="R85" s="290"/>
      <c r="S85" s="281">
        <v>0</v>
      </c>
      <c r="T85" s="282"/>
      <c r="U85" s="283">
        <v>0</v>
      </c>
      <c r="V85" s="284"/>
      <c r="W85" s="285">
        <v>0</v>
      </c>
      <c r="X85" s="286"/>
      <c r="Y85" s="286">
        <v>0</v>
      </c>
      <c r="Z85" s="286"/>
      <c r="AA85" s="286"/>
      <c r="AB85" s="286"/>
      <c r="AC85" s="287"/>
      <c r="AD85" s="105"/>
      <c r="AE85" s="105"/>
      <c r="AF85" s="114">
        <v>18</v>
      </c>
      <c r="AG85" s="270"/>
      <c r="AH85" s="271"/>
      <c r="AI85" s="271"/>
      <c r="AJ85" s="271"/>
      <c r="AK85" s="271"/>
      <c r="AL85" s="266"/>
      <c r="AM85" s="270"/>
      <c r="AN85" s="271"/>
      <c r="AO85" s="271"/>
      <c r="AP85" s="272"/>
      <c r="AQ85" s="266"/>
      <c r="AR85" s="267"/>
      <c r="AS85" s="267"/>
      <c r="AT85" s="267"/>
      <c r="AU85" s="127"/>
    </row>
    <row r="86" spans="1:47" ht="15" customHeight="1">
      <c r="A86" s="114">
        <v>19</v>
      </c>
      <c r="B86" s="115" t="s">
        <v>124</v>
      </c>
      <c r="C86" s="116"/>
      <c r="D86" s="116"/>
      <c r="E86" s="116"/>
      <c r="F86" s="116"/>
      <c r="G86" s="116"/>
      <c r="H86" s="117"/>
      <c r="I86" s="288" t="s">
        <v>108</v>
      </c>
      <c r="J86" s="289"/>
      <c r="K86" s="283">
        <v>0</v>
      </c>
      <c r="L86" s="284"/>
      <c r="M86" s="290">
        <v>0</v>
      </c>
      <c r="N86" s="285"/>
      <c r="O86" s="281">
        <v>0</v>
      </c>
      <c r="P86" s="285"/>
      <c r="Q86" s="281">
        <v>0</v>
      </c>
      <c r="R86" s="290"/>
      <c r="S86" s="281">
        <v>0</v>
      </c>
      <c r="T86" s="282"/>
      <c r="U86" s="283">
        <v>0</v>
      </c>
      <c r="V86" s="284"/>
      <c r="W86" s="285">
        <v>0</v>
      </c>
      <c r="X86" s="286"/>
      <c r="Y86" s="286">
        <v>0</v>
      </c>
      <c r="Z86" s="286"/>
      <c r="AA86" s="286"/>
      <c r="AB86" s="286"/>
      <c r="AC86" s="287"/>
      <c r="AD86" s="105"/>
      <c r="AE86" s="105"/>
      <c r="AF86" s="114">
        <v>19</v>
      </c>
      <c r="AG86" s="270"/>
      <c r="AH86" s="271"/>
      <c r="AI86" s="271"/>
      <c r="AJ86" s="271"/>
      <c r="AK86" s="271"/>
      <c r="AL86" s="266"/>
      <c r="AM86" s="270"/>
      <c r="AN86" s="271"/>
      <c r="AO86" s="271"/>
      <c r="AP86" s="272"/>
      <c r="AQ86" s="266"/>
      <c r="AR86" s="267"/>
      <c r="AS86" s="267"/>
      <c r="AT86" s="267"/>
      <c r="AU86" s="127"/>
    </row>
    <row r="87" spans="1:47" ht="15" customHeight="1">
      <c r="A87" s="114">
        <v>20</v>
      </c>
      <c r="B87" s="115" t="s">
        <v>125</v>
      </c>
      <c r="C87" s="116"/>
      <c r="D87" s="116"/>
      <c r="E87" s="116"/>
      <c r="F87" s="116"/>
      <c r="G87" s="116"/>
      <c r="H87" s="117"/>
      <c r="I87" s="288" t="s">
        <v>108</v>
      </c>
      <c r="J87" s="289"/>
      <c r="K87" s="283">
        <v>0</v>
      </c>
      <c r="L87" s="284"/>
      <c r="M87" s="290">
        <v>0</v>
      </c>
      <c r="N87" s="285"/>
      <c r="O87" s="281">
        <v>0</v>
      </c>
      <c r="P87" s="285"/>
      <c r="Q87" s="281">
        <v>0</v>
      </c>
      <c r="R87" s="290"/>
      <c r="S87" s="281">
        <v>0</v>
      </c>
      <c r="T87" s="282"/>
      <c r="U87" s="283">
        <v>0</v>
      </c>
      <c r="V87" s="284"/>
      <c r="W87" s="285">
        <v>0</v>
      </c>
      <c r="X87" s="286"/>
      <c r="Y87" s="286">
        <v>0</v>
      </c>
      <c r="Z87" s="286"/>
      <c r="AA87" s="286"/>
      <c r="AB87" s="286"/>
      <c r="AC87" s="287"/>
      <c r="AD87" s="105"/>
      <c r="AE87" s="105"/>
      <c r="AF87" s="114">
        <v>20</v>
      </c>
      <c r="AG87" s="270"/>
      <c r="AH87" s="271"/>
      <c r="AI87" s="271"/>
      <c r="AJ87" s="271"/>
      <c r="AK87" s="271"/>
      <c r="AL87" s="266"/>
      <c r="AM87" s="270"/>
      <c r="AN87" s="271"/>
      <c r="AO87" s="271"/>
      <c r="AP87" s="272"/>
      <c r="AQ87" s="266"/>
      <c r="AR87" s="267"/>
      <c r="AS87" s="267"/>
      <c r="AT87" s="267"/>
      <c r="AU87" s="127"/>
    </row>
    <row r="88" spans="1:47" ht="15" customHeight="1">
      <c r="A88" s="114">
        <v>21</v>
      </c>
      <c r="B88" s="115" t="s">
        <v>126</v>
      </c>
      <c r="C88" s="116"/>
      <c r="D88" s="116"/>
      <c r="E88" s="116"/>
      <c r="F88" s="116"/>
      <c r="G88" s="116"/>
      <c r="H88" s="117"/>
      <c r="I88" s="288" t="s">
        <v>108</v>
      </c>
      <c r="J88" s="289"/>
      <c r="K88" s="283">
        <v>0</v>
      </c>
      <c r="L88" s="284"/>
      <c r="M88" s="290">
        <v>0</v>
      </c>
      <c r="N88" s="285"/>
      <c r="O88" s="281">
        <v>0</v>
      </c>
      <c r="P88" s="285"/>
      <c r="Q88" s="281">
        <v>0</v>
      </c>
      <c r="R88" s="290"/>
      <c r="S88" s="281">
        <v>0</v>
      </c>
      <c r="T88" s="282"/>
      <c r="U88" s="283">
        <v>0</v>
      </c>
      <c r="V88" s="284"/>
      <c r="W88" s="285">
        <v>0</v>
      </c>
      <c r="X88" s="286"/>
      <c r="Y88" s="286">
        <v>0</v>
      </c>
      <c r="Z88" s="286"/>
      <c r="AA88" s="286"/>
      <c r="AB88" s="286"/>
      <c r="AC88" s="287"/>
      <c r="AD88" s="105"/>
      <c r="AE88" s="105"/>
      <c r="AF88" s="114">
        <v>21</v>
      </c>
      <c r="AG88" s="270"/>
      <c r="AH88" s="271"/>
      <c r="AI88" s="271"/>
      <c r="AJ88" s="271"/>
      <c r="AK88" s="271"/>
      <c r="AL88" s="266"/>
      <c r="AM88" s="270"/>
      <c r="AN88" s="271"/>
      <c r="AO88" s="271"/>
      <c r="AP88" s="272"/>
      <c r="AQ88" s="266"/>
      <c r="AR88" s="267"/>
      <c r="AS88" s="267"/>
      <c r="AT88" s="267"/>
      <c r="AU88" s="127"/>
    </row>
    <row r="89" spans="1:47" ht="15" customHeight="1" thickBot="1">
      <c r="A89" s="118">
        <v>22</v>
      </c>
      <c r="B89" s="119" t="s">
        <v>127</v>
      </c>
      <c r="C89" s="107"/>
      <c r="D89" s="107"/>
      <c r="E89" s="107"/>
      <c r="F89" s="107"/>
      <c r="G89" s="107"/>
      <c r="H89" s="120"/>
      <c r="I89" s="273" t="s">
        <v>129</v>
      </c>
      <c r="J89" s="274"/>
      <c r="K89" s="275">
        <v>0</v>
      </c>
      <c r="L89" s="276"/>
      <c r="M89" s="277">
        <v>0</v>
      </c>
      <c r="N89" s="278"/>
      <c r="O89" s="279">
        <v>0</v>
      </c>
      <c r="P89" s="278"/>
      <c r="Q89" s="279">
        <v>0</v>
      </c>
      <c r="R89" s="277"/>
      <c r="S89" s="279">
        <v>0</v>
      </c>
      <c r="T89" s="280"/>
      <c r="U89" s="275">
        <v>0</v>
      </c>
      <c r="V89" s="276"/>
      <c r="W89" s="278">
        <v>0</v>
      </c>
      <c r="X89" s="268"/>
      <c r="Y89" s="268">
        <v>0</v>
      </c>
      <c r="Z89" s="268"/>
      <c r="AA89" s="268"/>
      <c r="AB89" s="268"/>
      <c r="AC89" s="269"/>
      <c r="AD89" s="105"/>
      <c r="AE89" s="105"/>
      <c r="AF89" s="114">
        <v>22</v>
      </c>
      <c r="AG89" s="270"/>
      <c r="AH89" s="271"/>
      <c r="AI89" s="271"/>
      <c r="AJ89" s="271"/>
      <c r="AK89" s="271"/>
      <c r="AL89" s="266"/>
      <c r="AM89" s="270"/>
      <c r="AN89" s="271"/>
      <c r="AO89" s="271"/>
      <c r="AP89" s="272"/>
      <c r="AQ89" s="266"/>
      <c r="AR89" s="267"/>
      <c r="AS89" s="267"/>
      <c r="AT89" s="26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2"/>
      <c r="AH90" s="263"/>
      <c r="AI90" s="263"/>
      <c r="AJ90" s="263"/>
      <c r="AK90" s="263"/>
      <c r="AL90" s="264"/>
      <c r="AM90" s="262"/>
      <c r="AN90" s="263"/>
      <c r="AO90" s="263"/>
      <c r="AP90" s="265"/>
      <c r="AQ90" s="266"/>
      <c r="AR90" s="267"/>
      <c r="AS90" s="267"/>
      <c r="AT90" s="267"/>
      <c r="AU90" s="127"/>
    </row>
    <row r="91" spans="1:47" ht="15" customHeight="1">
      <c r="AF91" s="114">
        <v>24</v>
      </c>
      <c r="AG91" s="262"/>
      <c r="AH91" s="263"/>
      <c r="AI91" s="263"/>
      <c r="AJ91" s="263"/>
      <c r="AK91" s="263"/>
      <c r="AL91" s="264"/>
      <c r="AM91" s="262"/>
      <c r="AN91" s="263"/>
      <c r="AO91" s="263"/>
      <c r="AP91" s="265"/>
      <c r="AQ91" s="266"/>
      <c r="AR91" s="267"/>
      <c r="AS91" s="267"/>
      <c r="AT91" s="267"/>
      <c r="AU91" s="127"/>
    </row>
    <row r="92" spans="1:47" ht="15" customHeight="1">
      <c r="AF92" s="114">
        <v>25</v>
      </c>
      <c r="AG92" s="262"/>
      <c r="AH92" s="263"/>
      <c r="AI92" s="263"/>
      <c r="AJ92" s="263"/>
      <c r="AK92" s="263"/>
      <c r="AL92" s="264"/>
      <c r="AM92" s="262"/>
      <c r="AN92" s="263"/>
      <c r="AO92" s="263"/>
      <c r="AP92" s="265"/>
      <c r="AQ92" s="266"/>
      <c r="AR92" s="267"/>
      <c r="AS92" s="267"/>
      <c r="AT92" s="267"/>
      <c r="AU92" s="127"/>
    </row>
    <row r="93" spans="1:47" ht="15" customHeight="1">
      <c r="AF93" s="114">
        <v>26</v>
      </c>
      <c r="AG93" s="262"/>
      <c r="AH93" s="263"/>
      <c r="AI93" s="263"/>
      <c r="AJ93" s="263"/>
      <c r="AK93" s="263"/>
      <c r="AL93" s="264"/>
      <c r="AM93" s="262"/>
      <c r="AN93" s="263"/>
      <c r="AO93" s="263"/>
      <c r="AP93" s="265"/>
      <c r="AQ93" s="266"/>
      <c r="AR93" s="267"/>
      <c r="AS93" s="267"/>
      <c r="AT93" s="267"/>
      <c r="AU93" s="127"/>
    </row>
    <row r="94" spans="1:47" ht="15" customHeight="1">
      <c r="AF94" s="114">
        <v>27</v>
      </c>
      <c r="AG94" s="262"/>
      <c r="AH94" s="263"/>
      <c r="AI94" s="263"/>
      <c r="AJ94" s="263"/>
      <c r="AK94" s="263"/>
      <c r="AL94" s="264"/>
      <c r="AM94" s="262"/>
      <c r="AN94" s="263"/>
      <c r="AO94" s="263"/>
      <c r="AP94" s="265"/>
      <c r="AQ94" s="266"/>
      <c r="AR94" s="267"/>
      <c r="AS94" s="267"/>
      <c r="AT94" s="267"/>
      <c r="AU94" s="127"/>
    </row>
    <row r="95" spans="1:47" ht="15" customHeight="1">
      <c r="AF95" s="114">
        <v>28</v>
      </c>
      <c r="AG95" s="262"/>
      <c r="AH95" s="263"/>
      <c r="AI95" s="263"/>
      <c r="AJ95" s="263"/>
      <c r="AK95" s="263"/>
      <c r="AL95" s="264"/>
      <c r="AM95" s="262"/>
      <c r="AN95" s="263"/>
      <c r="AO95" s="263"/>
      <c r="AP95" s="265"/>
      <c r="AQ95" s="266"/>
      <c r="AR95" s="267"/>
      <c r="AS95" s="267"/>
      <c r="AT95" s="267"/>
      <c r="AU95" s="127"/>
    </row>
    <row r="96" spans="1:47" ht="15" customHeight="1">
      <c r="AF96" s="114">
        <v>29</v>
      </c>
      <c r="AG96" s="262"/>
      <c r="AH96" s="263"/>
      <c r="AI96" s="263"/>
      <c r="AJ96" s="263"/>
      <c r="AK96" s="263"/>
      <c r="AL96" s="264"/>
      <c r="AM96" s="262"/>
      <c r="AN96" s="263"/>
      <c r="AO96" s="263"/>
      <c r="AP96" s="265"/>
      <c r="AQ96" s="266"/>
      <c r="AR96" s="267"/>
      <c r="AS96" s="267"/>
      <c r="AT96" s="267"/>
      <c r="AU96" s="127"/>
    </row>
    <row r="97" spans="32:47" ht="15" customHeight="1">
      <c r="AF97" s="114">
        <v>30</v>
      </c>
      <c r="AG97" s="262"/>
      <c r="AH97" s="263"/>
      <c r="AI97" s="263"/>
      <c r="AJ97" s="263"/>
      <c r="AK97" s="263"/>
      <c r="AL97" s="264"/>
      <c r="AM97" s="262"/>
      <c r="AN97" s="263"/>
      <c r="AO97" s="263"/>
      <c r="AP97" s="265"/>
      <c r="AQ97" s="266"/>
      <c r="AR97" s="267"/>
      <c r="AS97" s="267"/>
      <c r="AT97" s="267"/>
      <c r="AU97" s="127"/>
    </row>
    <row r="98" spans="32:47" ht="15" customHeight="1">
      <c r="AF98" s="114">
        <v>31</v>
      </c>
      <c r="AG98" s="262"/>
      <c r="AH98" s="263"/>
      <c r="AI98" s="263"/>
      <c r="AJ98" s="263"/>
      <c r="AK98" s="263"/>
      <c r="AL98" s="264"/>
      <c r="AM98" s="262"/>
      <c r="AN98" s="263"/>
      <c r="AO98" s="263"/>
      <c r="AP98" s="265"/>
      <c r="AQ98" s="266"/>
      <c r="AR98" s="267"/>
      <c r="AS98" s="267"/>
      <c r="AT98" s="267"/>
      <c r="AU98" s="127"/>
    </row>
    <row r="99" spans="32:47" ht="15" customHeight="1">
      <c r="AF99" s="114">
        <v>32</v>
      </c>
      <c r="AG99" s="262"/>
      <c r="AH99" s="263"/>
      <c r="AI99" s="263"/>
      <c r="AJ99" s="263"/>
      <c r="AK99" s="263"/>
      <c r="AL99" s="264"/>
      <c r="AM99" s="262"/>
      <c r="AN99" s="263"/>
      <c r="AO99" s="263"/>
      <c r="AP99" s="265"/>
      <c r="AQ99" s="266"/>
      <c r="AR99" s="267"/>
      <c r="AS99" s="267"/>
      <c r="AT99" s="267"/>
      <c r="AU99" s="127"/>
    </row>
    <row r="100" spans="32:47" ht="15" customHeight="1">
      <c r="AF100" s="114">
        <v>33</v>
      </c>
      <c r="AG100" s="262"/>
      <c r="AH100" s="263"/>
      <c r="AI100" s="263"/>
      <c r="AJ100" s="263"/>
      <c r="AK100" s="263"/>
      <c r="AL100" s="264"/>
      <c r="AM100" s="262"/>
      <c r="AN100" s="263"/>
      <c r="AO100" s="263"/>
      <c r="AP100" s="265"/>
      <c r="AQ100" s="266"/>
      <c r="AR100" s="267"/>
      <c r="AS100" s="267"/>
      <c r="AT100" s="267"/>
      <c r="AU100" s="127"/>
    </row>
    <row r="101" spans="32:47" ht="15" customHeight="1">
      <c r="AF101" s="114">
        <v>34</v>
      </c>
      <c r="AG101" s="262"/>
      <c r="AH101" s="263"/>
      <c r="AI101" s="263"/>
      <c r="AJ101" s="263"/>
      <c r="AK101" s="263"/>
      <c r="AL101" s="264"/>
      <c r="AM101" s="262"/>
      <c r="AN101" s="263"/>
      <c r="AO101" s="263"/>
      <c r="AP101" s="265"/>
      <c r="AQ101" s="266"/>
      <c r="AR101" s="267"/>
      <c r="AS101" s="267"/>
      <c r="AT101" s="267"/>
      <c r="AU101" s="127"/>
    </row>
    <row r="102" spans="32:47" ht="15" customHeight="1">
      <c r="AF102" s="114">
        <v>35</v>
      </c>
      <c r="AG102" s="262"/>
      <c r="AH102" s="263"/>
      <c r="AI102" s="263"/>
      <c r="AJ102" s="263"/>
      <c r="AK102" s="263"/>
      <c r="AL102" s="264"/>
      <c r="AM102" s="262"/>
      <c r="AN102" s="263"/>
      <c r="AO102" s="263"/>
      <c r="AP102" s="265"/>
      <c r="AQ102" s="266"/>
      <c r="AR102" s="267"/>
      <c r="AS102" s="267"/>
      <c r="AT102" s="267"/>
      <c r="AU102" s="127"/>
    </row>
    <row r="103" spans="32:47" ht="15" customHeight="1">
      <c r="AF103" s="114">
        <v>36</v>
      </c>
      <c r="AG103" s="262"/>
      <c r="AH103" s="263"/>
      <c r="AI103" s="263"/>
      <c r="AJ103" s="263"/>
      <c r="AK103" s="263"/>
      <c r="AL103" s="264"/>
      <c r="AM103" s="262"/>
      <c r="AN103" s="263"/>
      <c r="AO103" s="263"/>
      <c r="AP103" s="265"/>
      <c r="AQ103" s="266"/>
      <c r="AR103" s="267"/>
      <c r="AS103" s="267"/>
      <c r="AT103" s="267"/>
      <c r="AU103" s="127"/>
    </row>
    <row r="104" spans="32:47" ht="15" customHeight="1">
      <c r="AF104" s="114">
        <v>37</v>
      </c>
      <c r="AG104" s="262"/>
      <c r="AH104" s="263"/>
      <c r="AI104" s="263"/>
      <c r="AJ104" s="263"/>
      <c r="AK104" s="263"/>
      <c r="AL104" s="264"/>
      <c r="AM104" s="262"/>
      <c r="AN104" s="263"/>
      <c r="AO104" s="263"/>
      <c r="AP104" s="265"/>
      <c r="AQ104" s="266"/>
      <c r="AR104" s="267"/>
      <c r="AS104" s="267"/>
      <c r="AT104" s="267"/>
      <c r="AU104" s="127"/>
    </row>
    <row r="105" spans="32:47" ht="15" customHeight="1">
      <c r="AF105" s="114">
        <v>38</v>
      </c>
      <c r="AG105" s="262"/>
      <c r="AH105" s="263"/>
      <c r="AI105" s="263"/>
      <c r="AJ105" s="263"/>
      <c r="AK105" s="263"/>
      <c r="AL105" s="264"/>
      <c r="AM105" s="262"/>
      <c r="AN105" s="263"/>
      <c r="AO105" s="263"/>
      <c r="AP105" s="265"/>
      <c r="AQ105" s="266"/>
      <c r="AR105" s="267"/>
      <c r="AS105" s="267"/>
      <c r="AT105" s="267"/>
      <c r="AU105" s="127"/>
    </row>
    <row r="106" spans="32:47" ht="15" customHeight="1">
      <c r="AF106" s="114">
        <v>39</v>
      </c>
      <c r="AG106" s="262"/>
      <c r="AH106" s="263"/>
      <c r="AI106" s="263"/>
      <c r="AJ106" s="263"/>
      <c r="AK106" s="263"/>
      <c r="AL106" s="264"/>
      <c r="AM106" s="262"/>
      <c r="AN106" s="263"/>
      <c r="AO106" s="263"/>
      <c r="AP106" s="265"/>
      <c r="AQ106" s="266"/>
      <c r="AR106" s="267"/>
      <c r="AS106" s="267"/>
      <c r="AT106" s="267"/>
      <c r="AU106" s="127"/>
    </row>
    <row r="107" spans="32:47" ht="15" customHeight="1" thickBot="1">
      <c r="AF107" s="118">
        <v>40</v>
      </c>
      <c r="AG107" s="256"/>
      <c r="AH107" s="257"/>
      <c r="AI107" s="257"/>
      <c r="AJ107" s="257"/>
      <c r="AK107" s="257"/>
      <c r="AL107" s="258"/>
      <c r="AM107" s="256"/>
      <c r="AN107" s="257"/>
      <c r="AO107" s="257"/>
      <c r="AP107" s="259"/>
      <c r="AQ107" s="260"/>
      <c r="AR107" s="261"/>
      <c r="AS107" s="261"/>
      <c r="AT107" s="26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 zoomScale="89" zoomScaleNormal="89"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42" t="s">
        <v>66</v>
      </c>
      <c r="V1" s="542"/>
      <c r="W1" s="542"/>
      <c r="X1" s="542"/>
      <c r="Y1" s="542"/>
      <c r="Z1" s="542"/>
      <c r="AA1" s="542"/>
      <c r="AB1" s="542"/>
      <c r="AC1" s="542"/>
      <c r="AD1" s="542"/>
      <c r="AE1" s="542"/>
      <c r="AF1" s="542"/>
      <c r="AG1" s="542"/>
      <c r="AH1" s="542"/>
      <c r="AI1" s="542"/>
      <c r="AJ1" s="542"/>
    </row>
    <row r="2" spans="1:47">
      <c r="A2" s="46" t="s">
        <v>131</v>
      </c>
      <c r="B2" s="46"/>
      <c r="U2" s="543" t="s">
        <v>65</v>
      </c>
      <c r="V2" s="543"/>
      <c r="W2" s="543"/>
      <c r="X2" s="543"/>
      <c r="Y2" s="543"/>
      <c r="Z2" s="543"/>
      <c r="AA2" s="543"/>
      <c r="AB2" s="543"/>
      <c r="AC2" s="543"/>
      <c r="AD2" s="543"/>
      <c r="AE2" s="543"/>
      <c r="AF2" s="543"/>
      <c r="AG2" s="543"/>
      <c r="AH2" s="543"/>
      <c r="AI2" s="543"/>
      <c r="AJ2" s="543"/>
    </row>
    <row r="3" spans="1:47">
      <c r="AN3"/>
    </row>
    <row r="5" spans="1:47" ht="15.75" customHeight="1" thickBot="1">
      <c r="A5" s="59" t="s">
        <v>76</v>
      </c>
      <c r="V5" s="10" t="s">
        <v>51</v>
      </c>
    </row>
    <row r="6" spans="1:47" ht="15.75" customHeight="1" thickTop="1">
      <c r="A6" s="7" t="s">
        <v>2</v>
      </c>
      <c r="B6" s="6"/>
      <c r="C6" s="6"/>
      <c r="D6" s="6"/>
      <c r="E6" s="544">
        <v>43804</v>
      </c>
      <c r="F6" s="545"/>
      <c r="G6" s="545"/>
      <c r="H6" s="545"/>
      <c r="I6" s="545"/>
      <c r="J6" s="546"/>
      <c r="K6" s="5" t="s">
        <v>60</v>
      </c>
      <c r="L6" s="6"/>
      <c r="M6" s="6"/>
      <c r="N6" s="8"/>
      <c r="O6" s="547" t="s">
        <v>152</v>
      </c>
      <c r="P6" s="548"/>
      <c r="Q6" s="548"/>
      <c r="R6" s="548"/>
      <c r="S6" s="548"/>
      <c r="T6" s="549"/>
      <c r="U6" s="9"/>
      <c r="V6" s="550" t="s">
        <v>30</v>
      </c>
      <c r="W6" s="551"/>
      <c r="X6" s="551"/>
      <c r="Y6" s="552"/>
      <c r="Z6" s="556" t="s">
        <v>72</v>
      </c>
      <c r="AA6" s="557"/>
      <c r="AB6" s="557"/>
      <c r="AC6" s="557"/>
      <c r="AD6" s="557"/>
      <c r="AE6" s="557"/>
      <c r="AF6" s="557"/>
      <c r="AG6" s="557"/>
      <c r="AH6" s="557"/>
      <c r="AI6" s="557"/>
      <c r="AJ6" s="557"/>
      <c r="AK6" s="557"/>
      <c r="AL6" s="557"/>
      <c r="AM6" s="557"/>
      <c r="AN6" s="550" t="s">
        <v>31</v>
      </c>
      <c r="AO6" s="551"/>
      <c r="AP6" s="551"/>
      <c r="AQ6" s="551"/>
      <c r="AR6" s="551"/>
      <c r="AS6" s="551"/>
      <c r="AT6" s="551"/>
      <c r="AU6" s="552"/>
    </row>
    <row r="7" spans="1:47" ht="15.75" customHeight="1">
      <c r="A7" s="13" t="s">
        <v>0</v>
      </c>
      <c r="B7" s="3"/>
      <c r="C7" s="3"/>
      <c r="D7" s="3"/>
      <c r="E7" s="566" t="s">
        <v>216</v>
      </c>
      <c r="F7" s="567"/>
      <c r="G7" s="567"/>
      <c r="H7" s="567"/>
      <c r="I7" s="567"/>
      <c r="J7" s="568"/>
      <c r="K7" s="2" t="s">
        <v>54</v>
      </c>
      <c r="L7" s="3"/>
      <c r="M7" s="3"/>
      <c r="N7" s="14"/>
      <c r="O7" s="569" t="s">
        <v>153</v>
      </c>
      <c r="P7" s="570"/>
      <c r="Q7" s="570"/>
      <c r="R7" s="570"/>
      <c r="S7" s="570"/>
      <c r="T7" s="571"/>
      <c r="U7" s="9"/>
      <c r="V7" s="553"/>
      <c r="W7" s="554"/>
      <c r="X7" s="554"/>
      <c r="Y7" s="555"/>
      <c r="Z7" s="558"/>
      <c r="AA7" s="559"/>
      <c r="AB7" s="559"/>
      <c r="AC7" s="559"/>
      <c r="AD7" s="559"/>
      <c r="AE7" s="559"/>
      <c r="AF7" s="559"/>
      <c r="AG7" s="559"/>
      <c r="AH7" s="559"/>
      <c r="AI7" s="559"/>
      <c r="AJ7" s="559"/>
      <c r="AK7" s="559"/>
      <c r="AL7" s="559"/>
      <c r="AM7" s="559"/>
      <c r="AN7" s="560"/>
      <c r="AO7" s="561"/>
      <c r="AP7" s="561"/>
      <c r="AQ7" s="561"/>
      <c r="AR7" s="561"/>
      <c r="AS7" s="561"/>
      <c r="AT7" s="561"/>
      <c r="AU7" s="562"/>
    </row>
    <row r="8" spans="1:47" ht="15.75" customHeight="1" thickBot="1">
      <c r="A8" s="13" t="s">
        <v>1</v>
      </c>
      <c r="B8" s="3"/>
      <c r="C8" s="3"/>
      <c r="D8" s="3"/>
      <c r="E8" s="270"/>
      <c r="F8" s="271"/>
      <c r="G8" s="271"/>
      <c r="H8" s="271"/>
      <c r="I8" s="271"/>
      <c r="J8" s="266"/>
      <c r="K8" s="162" t="s">
        <v>53</v>
      </c>
      <c r="L8" s="163"/>
      <c r="M8" s="163"/>
      <c r="N8" s="60"/>
      <c r="O8" s="572" t="s">
        <v>154</v>
      </c>
      <c r="P8" s="573"/>
      <c r="Q8" s="573"/>
      <c r="R8" s="573"/>
      <c r="S8" s="573"/>
      <c r="T8" s="574"/>
      <c r="U8" s="15"/>
      <c r="V8" s="575" t="s">
        <v>28</v>
      </c>
      <c r="W8" s="576"/>
      <c r="X8" s="577" t="s">
        <v>29</v>
      </c>
      <c r="Y8" s="578"/>
      <c r="Z8" s="575" t="s">
        <v>86</v>
      </c>
      <c r="AA8" s="576"/>
      <c r="AB8" s="577" t="s">
        <v>87</v>
      </c>
      <c r="AC8" s="576"/>
      <c r="AD8" s="577" t="s">
        <v>69</v>
      </c>
      <c r="AE8" s="576"/>
      <c r="AF8" s="577" t="s">
        <v>70</v>
      </c>
      <c r="AG8" s="576"/>
      <c r="AH8" s="577" t="s">
        <v>88</v>
      </c>
      <c r="AI8" s="576"/>
      <c r="AJ8" s="577" t="s">
        <v>89</v>
      </c>
      <c r="AK8" s="576"/>
      <c r="AL8" s="579" t="s">
        <v>71</v>
      </c>
      <c r="AM8" s="579"/>
      <c r="AN8" s="563"/>
      <c r="AO8" s="564"/>
      <c r="AP8" s="564"/>
      <c r="AQ8" s="564"/>
      <c r="AR8" s="564"/>
      <c r="AS8" s="564"/>
      <c r="AT8" s="564"/>
      <c r="AU8" s="565"/>
    </row>
    <row r="9" spans="1:47" ht="15.75" customHeight="1" thickTop="1" thickBot="1">
      <c r="A9" s="16" t="s">
        <v>80</v>
      </c>
      <c r="B9" s="4"/>
      <c r="C9" s="4"/>
      <c r="D9" s="4"/>
      <c r="E9" s="540"/>
      <c r="F9" s="516"/>
      <c r="G9" s="64" t="s">
        <v>15</v>
      </c>
      <c r="H9" s="541"/>
      <c r="I9" s="516"/>
      <c r="J9" s="517"/>
      <c r="K9" s="61" t="s">
        <v>81</v>
      </c>
      <c r="L9" s="4"/>
      <c r="M9" s="4"/>
      <c r="N9" s="62"/>
      <c r="O9" s="279">
        <v>8</v>
      </c>
      <c r="P9" s="277"/>
      <c r="Q9" s="65" t="s">
        <v>82</v>
      </c>
      <c r="R9" s="277"/>
      <c r="S9" s="277"/>
      <c r="T9" s="63" t="s">
        <v>52</v>
      </c>
      <c r="U9" s="17"/>
      <c r="V9" s="493">
        <v>0</v>
      </c>
      <c r="W9" s="484"/>
      <c r="X9" s="493">
        <v>7.4999999999999997E-2</v>
      </c>
      <c r="Y9" s="484"/>
      <c r="Z9" s="489"/>
      <c r="AA9" s="482"/>
      <c r="AB9" s="482"/>
      <c r="AC9" s="482"/>
      <c r="AD9" s="482"/>
      <c r="AE9" s="482"/>
      <c r="AF9" s="482">
        <v>7.4999999999999997E-2</v>
      </c>
      <c r="AG9" s="482"/>
      <c r="AH9" s="482"/>
      <c r="AI9" s="482"/>
      <c r="AJ9" s="482"/>
      <c r="AK9" s="482"/>
      <c r="AL9" s="484"/>
      <c r="AM9" s="473"/>
      <c r="AN9" s="525" t="s">
        <v>200</v>
      </c>
      <c r="AO9" s="526"/>
      <c r="AP9" s="526"/>
      <c r="AQ9" s="526"/>
      <c r="AR9" s="526"/>
      <c r="AS9" s="526"/>
      <c r="AT9" s="526"/>
      <c r="AU9" s="527"/>
    </row>
    <row r="10" spans="1:47" ht="15.75" customHeight="1" thickTop="1">
      <c r="A10" s="18"/>
      <c r="B10" s="18"/>
      <c r="C10" s="18"/>
      <c r="D10" s="18"/>
      <c r="E10" s="19"/>
      <c r="F10" s="19"/>
      <c r="G10" s="19"/>
      <c r="H10" s="19"/>
      <c r="I10" s="19"/>
      <c r="J10" s="19"/>
      <c r="U10" s="20"/>
      <c r="V10" s="536">
        <v>7.4999999999999997E-2</v>
      </c>
      <c r="W10" s="537"/>
      <c r="X10" s="536">
        <v>0.22083333333333333</v>
      </c>
      <c r="Y10" s="537"/>
      <c r="Z10" s="536"/>
      <c r="AA10" s="537"/>
      <c r="AB10" s="536"/>
      <c r="AC10" s="537"/>
      <c r="AD10" s="536"/>
      <c r="AE10" s="537"/>
      <c r="AF10" s="536"/>
      <c r="AG10" s="537"/>
      <c r="AH10" s="536"/>
      <c r="AI10" s="537"/>
      <c r="AJ10" s="536"/>
      <c r="AK10" s="537"/>
      <c r="AL10" s="484">
        <v>0.14583333333333334</v>
      </c>
      <c r="AM10" s="473"/>
      <c r="AN10" s="474" t="s">
        <v>201</v>
      </c>
      <c r="AO10" s="475"/>
      <c r="AP10" s="475"/>
      <c r="AQ10" s="475"/>
      <c r="AR10" s="475"/>
      <c r="AS10" s="475"/>
      <c r="AT10" s="475"/>
      <c r="AU10" s="47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36">
        <v>0.22083333333333333</v>
      </c>
      <c r="W11" s="537"/>
      <c r="X11" s="536">
        <v>0.32916666666666666</v>
      </c>
      <c r="Y11" s="537"/>
      <c r="Z11" s="536"/>
      <c r="AA11" s="537"/>
      <c r="AB11" s="536"/>
      <c r="AC11" s="537"/>
      <c r="AD11" s="536"/>
      <c r="AE11" s="537"/>
      <c r="AF11" s="536">
        <v>0.10833333333333334</v>
      </c>
      <c r="AG11" s="537"/>
      <c r="AH11" s="536"/>
      <c r="AI11" s="537"/>
      <c r="AJ11" s="536"/>
      <c r="AK11" s="537"/>
      <c r="AL11" s="484"/>
      <c r="AM11" s="473"/>
      <c r="AN11" s="580" t="s">
        <v>214</v>
      </c>
      <c r="AO11" s="475"/>
      <c r="AP11" s="475"/>
      <c r="AQ11" s="475"/>
      <c r="AR11" s="475"/>
      <c r="AS11" s="475"/>
      <c r="AT11" s="475"/>
      <c r="AU11" s="476"/>
    </row>
    <row r="12" spans="1:47" ht="15.75" customHeight="1" thickTop="1" thickBot="1">
      <c r="A12" s="538" t="s">
        <v>33</v>
      </c>
      <c r="B12" s="539"/>
      <c r="C12" s="539"/>
      <c r="D12" s="539"/>
      <c r="E12" s="420" t="s">
        <v>4</v>
      </c>
      <c r="F12" s="421"/>
      <c r="G12" s="421"/>
      <c r="H12" s="422"/>
      <c r="I12" s="420" t="s">
        <v>5</v>
      </c>
      <c r="J12" s="421"/>
      <c r="K12" s="421"/>
      <c r="L12" s="421"/>
      <c r="M12" s="420" t="s">
        <v>6</v>
      </c>
      <c r="N12" s="421"/>
      <c r="O12" s="421"/>
      <c r="P12" s="422"/>
      <c r="Q12" s="420" t="s">
        <v>7</v>
      </c>
      <c r="R12" s="421"/>
      <c r="S12" s="421"/>
      <c r="T12" s="423"/>
      <c r="U12" s="12"/>
      <c r="V12" s="536">
        <v>0.32916666666666666</v>
      </c>
      <c r="W12" s="537"/>
      <c r="X12" s="536">
        <v>0.44166666666666665</v>
      </c>
      <c r="Y12" s="537"/>
      <c r="Z12" s="489"/>
      <c r="AA12" s="482"/>
      <c r="AB12" s="482"/>
      <c r="AC12" s="482"/>
      <c r="AD12" s="482"/>
      <c r="AE12" s="482"/>
      <c r="AF12" s="482"/>
      <c r="AG12" s="482"/>
      <c r="AH12" s="482"/>
      <c r="AI12" s="482"/>
      <c r="AJ12" s="482"/>
      <c r="AK12" s="482"/>
      <c r="AL12" s="484">
        <v>0.1125</v>
      </c>
      <c r="AM12" s="473"/>
      <c r="AN12" s="474" t="s">
        <v>201</v>
      </c>
      <c r="AO12" s="475"/>
      <c r="AP12" s="475"/>
      <c r="AQ12" s="475"/>
      <c r="AR12" s="475"/>
      <c r="AS12" s="475"/>
      <c r="AT12" s="475"/>
      <c r="AU12" s="476"/>
    </row>
    <row r="13" spans="1:47" ht="15.75" customHeight="1" thickTop="1">
      <c r="A13" s="528" t="s">
        <v>27</v>
      </c>
      <c r="B13" s="529"/>
      <c r="C13" s="529"/>
      <c r="D13" s="529"/>
      <c r="E13" s="530" t="s">
        <v>170</v>
      </c>
      <c r="F13" s="531"/>
      <c r="G13" s="531"/>
      <c r="H13" s="532"/>
      <c r="I13" s="533" t="s">
        <v>171</v>
      </c>
      <c r="J13" s="534"/>
      <c r="K13" s="534"/>
      <c r="L13" s="535"/>
      <c r="M13" s="533" t="s">
        <v>172</v>
      </c>
      <c r="N13" s="534"/>
      <c r="O13" s="534"/>
      <c r="P13" s="535"/>
      <c r="Q13" s="533" t="s">
        <v>173</v>
      </c>
      <c r="R13" s="534"/>
      <c r="S13" s="534"/>
      <c r="T13" s="535"/>
      <c r="U13" s="12"/>
      <c r="V13" s="536">
        <v>0.44166666666666665</v>
      </c>
      <c r="W13" s="537"/>
      <c r="X13" s="482">
        <v>0.5</v>
      </c>
      <c r="Y13" s="473"/>
      <c r="Z13" s="489"/>
      <c r="AA13" s="482"/>
      <c r="AB13" s="482"/>
      <c r="AC13" s="482"/>
      <c r="AD13" s="482"/>
      <c r="AE13" s="482"/>
      <c r="AF13" s="482">
        <v>5.8333333333333327E-2</v>
      </c>
      <c r="AG13" s="482"/>
      <c r="AH13" s="482"/>
      <c r="AI13" s="482"/>
      <c r="AJ13" s="482"/>
      <c r="AK13" s="482"/>
      <c r="AL13" s="484"/>
      <c r="AM13" s="473"/>
      <c r="AN13" s="525" t="s">
        <v>215</v>
      </c>
      <c r="AO13" s="526"/>
      <c r="AP13" s="526"/>
      <c r="AQ13" s="526"/>
      <c r="AR13" s="526"/>
      <c r="AS13" s="526"/>
      <c r="AT13" s="526"/>
      <c r="AU13" s="527"/>
    </row>
    <row r="14" spans="1:47" ht="15.75" customHeight="1">
      <c r="A14" s="521" t="s">
        <v>10</v>
      </c>
      <c r="B14" s="504"/>
      <c r="C14" s="504"/>
      <c r="D14" s="504"/>
      <c r="E14" s="522" t="s">
        <v>169</v>
      </c>
      <c r="F14" s="523"/>
      <c r="G14" s="523"/>
      <c r="H14" s="524"/>
      <c r="I14" s="522" t="s">
        <v>169</v>
      </c>
      <c r="J14" s="523"/>
      <c r="K14" s="523"/>
      <c r="L14" s="524"/>
      <c r="M14" s="522" t="s">
        <v>169</v>
      </c>
      <c r="N14" s="523"/>
      <c r="O14" s="523"/>
      <c r="P14" s="524"/>
      <c r="Q14" s="522" t="s">
        <v>155</v>
      </c>
      <c r="R14" s="523"/>
      <c r="S14" s="523"/>
      <c r="T14" s="524"/>
      <c r="U14" s="12"/>
      <c r="V14" s="493">
        <v>0.5</v>
      </c>
      <c r="W14" s="484"/>
      <c r="X14" s="493">
        <v>0.5625</v>
      </c>
      <c r="Y14" s="484"/>
      <c r="Z14" s="489"/>
      <c r="AA14" s="482"/>
      <c r="AB14" s="482"/>
      <c r="AC14" s="482"/>
      <c r="AD14" s="482"/>
      <c r="AE14" s="482"/>
      <c r="AF14" s="482"/>
      <c r="AG14" s="482"/>
      <c r="AH14" s="482"/>
      <c r="AI14" s="482"/>
      <c r="AJ14" s="482"/>
      <c r="AK14" s="482"/>
      <c r="AL14" s="484">
        <v>6.25E-2</v>
      </c>
      <c r="AM14" s="473"/>
      <c r="AN14" s="474" t="s">
        <v>201</v>
      </c>
      <c r="AO14" s="475"/>
      <c r="AP14" s="475"/>
      <c r="AQ14" s="475"/>
      <c r="AR14" s="475"/>
      <c r="AS14" s="475"/>
      <c r="AT14" s="475"/>
      <c r="AU14" s="476"/>
    </row>
    <row r="15" spans="1:47" ht="15.75" customHeight="1" thickBot="1">
      <c r="A15" s="513" t="s">
        <v>3</v>
      </c>
      <c r="B15" s="514"/>
      <c r="C15" s="514"/>
      <c r="D15" s="514"/>
      <c r="E15" s="515"/>
      <c r="F15" s="516"/>
      <c r="G15" s="516"/>
      <c r="H15" s="517"/>
      <c r="I15" s="515"/>
      <c r="J15" s="518"/>
      <c r="K15" s="518"/>
      <c r="L15" s="519"/>
      <c r="M15" s="515"/>
      <c r="N15" s="518"/>
      <c r="O15" s="518"/>
      <c r="P15" s="519"/>
      <c r="Q15" s="515"/>
      <c r="R15" s="516"/>
      <c r="S15" s="516"/>
      <c r="T15" s="520"/>
      <c r="U15" s="12"/>
      <c r="V15" s="493">
        <v>0.5625</v>
      </c>
      <c r="W15" s="484"/>
      <c r="X15" s="493">
        <v>0.60069444444444442</v>
      </c>
      <c r="Y15" s="484"/>
      <c r="Z15" s="493"/>
      <c r="AA15" s="484"/>
      <c r="AB15" s="473"/>
      <c r="AC15" s="484"/>
      <c r="AD15" s="473"/>
      <c r="AE15" s="484"/>
      <c r="AF15" s="473">
        <v>3.8194444444444441E-2</v>
      </c>
      <c r="AG15" s="484"/>
      <c r="AH15" s="473"/>
      <c r="AI15" s="484"/>
      <c r="AJ15" s="473"/>
      <c r="AK15" s="484"/>
      <c r="AL15" s="473"/>
      <c r="AM15" s="512"/>
      <c r="AN15" s="474" t="s">
        <v>217</v>
      </c>
      <c r="AO15" s="475"/>
      <c r="AP15" s="475"/>
      <c r="AQ15" s="475"/>
      <c r="AR15" s="475"/>
      <c r="AS15" s="475"/>
      <c r="AT15" s="475"/>
      <c r="AU15" s="47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93">
        <v>0.60069444444444442</v>
      </c>
      <c r="W16" s="484"/>
      <c r="X16" s="489">
        <v>0.7583333333333333</v>
      </c>
      <c r="Y16" s="482"/>
      <c r="Z16" s="493"/>
      <c r="AA16" s="484"/>
      <c r="AB16" s="473"/>
      <c r="AC16" s="484"/>
      <c r="AD16" s="473"/>
      <c r="AE16" s="484"/>
      <c r="AF16" s="473"/>
      <c r="AG16" s="484"/>
      <c r="AH16" s="473"/>
      <c r="AI16" s="484"/>
      <c r="AJ16" s="473"/>
      <c r="AK16" s="484"/>
      <c r="AL16" s="473">
        <v>0.15763888888888888</v>
      </c>
      <c r="AM16" s="512"/>
      <c r="AN16" s="474" t="s">
        <v>201</v>
      </c>
      <c r="AO16" s="475"/>
      <c r="AP16" s="475"/>
      <c r="AQ16" s="475"/>
      <c r="AR16" s="475"/>
      <c r="AS16" s="475"/>
      <c r="AT16" s="475"/>
      <c r="AU16" s="47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89">
        <v>0.7583333333333333</v>
      </c>
      <c r="W17" s="482"/>
      <c r="X17" s="489">
        <v>0.81666666666666676</v>
      </c>
      <c r="Y17" s="482"/>
      <c r="Z17" s="489"/>
      <c r="AA17" s="482"/>
      <c r="AB17" s="482"/>
      <c r="AC17" s="473"/>
      <c r="AD17" s="482"/>
      <c r="AE17" s="482"/>
      <c r="AF17" s="482">
        <v>5.8333333333333327E-2</v>
      </c>
      <c r="AG17" s="482"/>
      <c r="AH17" s="482"/>
      <c r="AI17" s="482"/>
      <c r="AJ17" s="482"/>
      <c r="AK17" s="482"/>
      <c r="AL17" s="484"/>
      <c r="AM17" s="473"/>
      <c r="AN17" s="474" t="s">
        <v>218</v>
      </c>
      <c r="AO17" s="475"/>
      <c r="AP17" s="475"/>
      <c r="AQ17" s="475"/>
      <c r="AR17" s="475"/>
      <c r="AS17" s="475"/>
      <c r="AT17" s="475"/>
      <c r="AU17" s="476"/>
    </row>
    <row r="18" spans="1:47" ht="15.75" customHeight="1" thickTop="1" thickBot="1">
      <c r="A18" s="25" t="s">
        <v>11</v>
      </c>
      <c r="B18" s="452" t="s">
        <v>9</v>
      </c>
      <c r="C18" s="442"/>
      <c r="D18" s="442"/>
      <c r="E18" s="442"/>
      <c r="F18" s="442"/>
      <c r="G18" s="442"/>
      <c r="H18" s="442"/>
      <c r="I18" s="442"/>
      <c r="J18" s="442"/>
      <c r="K18" s="453"/>
      <c r="L18" s="490" t="s">
        <v>20</v>
      </c>
      <c r="M18" s="490"/>
      <c r="N18" s="490"/>
      <c r="O18" s="490" t="s">
        <v>22</v>
      </c>
      <c r="P18" s="490"/>
      <c r="Q18" s="490"/>
      <c r="R18" s="490" t="s">
        <v>35</v>
      </c>
      <c r="S18" s="490"/>
      <c r="T18" s="511"/>
      <c r="U18" s="26"/>
      <c r="V18" s="489">
        <v>0.81666666666666676</v>
      </c>
      <c r="W18" s="482"/>
      <c r="X18" s="489">
        <v>0.875</v>
      </c>
      <c r="Y18" s="482"/>
      <c r="Z18" s="489"/>
      <c r="AA18" s="482"/>
      <c r="AB18" s="482"/>
      <c r="AC18" s="482"/>
      <c r="AD18" s="482"/>
      <c r="AE18" s="482"/>
      <c r="AF18" s="482"/>
      <c r="AG18" s="482"/>
      <c r="AH18" s="482"/>
      <c r="AI18" s="482"/>
      <c r="AJ18" s="482"/>
      <c r="AK18" s="482"/>
      <c r="AL18" s="484">
        <v>5.8333333333333327E-2</v>
      </c>
      <c r="AM18" s="473"/>
      <c r="AN18" s="474" t="s">
        <v>201</v>
      </c>
      <c r="AO18" s="475"/>
      <c r="AP18" s="475"/>
      <c r="AQ18" s="475"/>
      <c r="AR18" s="475"/>
      <c r="AS18" s="475"/>
      <c r="AT18" s="475"/>
      <c r="AU18" s="476"/>
    </row>
    <row r="19" spans="1:47" ht="15.75" customHeight="1" thickTop="1">
      <c r="A19" s="27">
        <v>1</v>
      </c>
      <c r="B19" s="505" t="s">
        <v>134</v>
      </c>
      <c r="C19" s="506"/>
      <c r="D19" s="506"/>
      <c r="E19" s="506"/>
      <c r="F19" s="506"/>
      <c r="G19" s="506"/>
      <c r="H19" s="506"/>
      <c r="I19" s="506"/>
      <c r="J19" s="506"/>
      <c r="K19" s="507"/>
      <c r="L19" s="508">
        <v>0</v>
      </c>
      <c r="M19" s="508"/>
      <c r="N19" s="508"/>
      <c r="O19" s="508">
        <v>0</v>
      </c>
      <c r="P19" s="508"/>
      <c r="Q19" s="508"/>
      <c r="R19" s="509">
        <f t="shared" ref="R19:R24" si="0">L19+O19</f>
        <v>0</v>
      </c>
      <c r="S19" s="509"/>
      <c r="T19" s="510"/>
      <c r="U19" s="24"/>
      <c r="V19" s="489">
        <v>0.875</v>
      </c>
      <c r="W19" s="482"/>
      <c r="X19" s="489">
        <v>0.91666666666666663</v>
      </c>
      <c r="Y19" s="482"/>
      <c r="Z19" s="489"/>
      <c r="AA19" s="482"/>
      <c r="AB19" s="482"/>
      <c r="AC19" s="482"/>
      <c r="AD19" s="482"/>
      <c r="AE19" s="482"/>
      <c r="AF19" s="482">
        <v>4.1666666666666664E-2</v>
      </c>
      <c r="AG19" s="482"/>
      <c r="AH19" s="482"/>
      <c r="AI19" s="482"/>
      <c r="AJ19" s="482"/>
      <c r="AK19" s="482"/>
      <c r="AL19" s="484"/>
      <c r="AM19" s="473"/>
      <c r="AN19" s="580" t="s">
        <v>219</v>
      </c>
      <c r="AO19" s="475"/>
      <c r="AP19" s="475"/>
      <c r="AQ19" s="475"/>
      <c r="AR19" s="475"/>
      <c r="AS19" s="475"/>
      <c r="AT19" s="475"/>
      <c r="AU19" s="476"/>
    </row>
    <row r="20" spans="1:47" ht="15.75" customHeight="1">
      <c r="A20" s="22">
        <v>2</v>
      </c>
      <c r="B20" s="503" t="s">
        <v>135</v>
      </c>
      <c r="C20" s="504"/>
      <c r="D20" s="504"/>
      <c r="E20" s="504"/>
      <c r="F20" s="504"/>
      <c r="G20" s="504"/>
      <c r="H20" s="504"/>
      <c r="I20" s="504"/>
      <c r="J20" s="504"/>
      <c r="K20" s="14"/>
      <c r="L20" s="500">
        <v>0</v>
      </c>
      <c r="M20" s="500"/>
      <c r="N20" s="500"/>
      <c r="O20" s="500">
        <v>0</v>
      </c>
      <c r="P20" s="500"/>
      <c r="Q20" s="500"/>
      <c r="R20" s="501">
        <f t="shared" si="0"/>
        <v>0</v>
      </c>
      <c r="S20" s="501"/>
      <c r="T20" s="502"/>
      <c r="U20" s="24"/>
      <c r="V20" s="489">
        <v>0.91666666666666663</v>
      </c>
      <c r="W20" s="482"/>
      <c r="X20" s="489">
        <v>1</v>
      </c>
      <c r="Y20" s="482"/>
      <c r="Z20" s="489"/>
      <c r="AA20" s="482"/>
      <c r="AB20" s="482"/>
      <c r="AC20" s="482"/>
      <c r="AD20" s="482"/>
      <c r="AE20" s="482"/>
      <c r="AF20" s="482"/>
      <c r="AG20" s="482"/>
      <c r="AH20" s="482"/>
      <c r="AI20" s="482"/>
      <c r="AJ20" s="482"/>
      <c r="AK20" s="482"/>
      <c r="AL20" s="484">
        <v>8.3333333333333329E-2</v>
      </c>
      <c r="AM20" s="473"/>
      <c r="AN20" s="474" t="s">
        <v>201</v>
      </c>
      <c r="AO20" s="475"/>
      <c r="AP20" s="475"/>
      <c r="AQ20" s="475"/>
      <c r="AR20" s="475"/>
      <c r="AS20" s="475"/>
      <c r="AT20" s="475"/>
      <c r="AU20" s="476"/>
    </row>
    <row r="21" spans="1:47" ht="15.75" customHeight="1">
      <c r="A21" s="22">
        <v>3</v>
      </c>
      <c r="B21" s="503" t="s">
        <v>23</v>
      </c>
      <c r="C21" s="504"/>
      <c r="D21" s="504"/>
      <c r="E21" s="504"/>
      <c r="F21" s="504"/>
      <c r="G21" s="504"/>
      <c r="H21" s="504"/>
      <c r="I21" s="504"/>
      <c r="J21" s="504"/>
      <c r="K21" s="14"/>
      <c r="L21" s="500">
        <v>0</v>
      </c>
      <c r="M21" s="500"/>
      <c r="N21" s="500"/>
      <c r="O21" s="500">
        <v>0</v>
      </c>
      <c r="P21" s="500"/>
      <c r="Q21" s="500"/>
      <c r="R21" s="501">
        <f t="shared" si="0"/>
        <v>0</v>
      </c>
      <c r="S21" s="501"/>
      <c r="T21" s="502"/>
      <c r="U21" s="18"/>
      <c r="V21" s="489"/>
      <c r="W21" s="482"/>
      <c r="X21" s="483"/>
      <c r="Y21" s="473"/>
      <c r="Z21" s="489"/>
      <c r="AA21" s="482"/>
      <c r="AB21" s="482"/>
      <c r="AC21" s="482"/>
      <c r="AD21" s="482"/>
      <c r="AE21" s="482"/>
      <c r="AF21" s="482"/>
      <c r="AG21" s="482"/>
      <c r="AH21" s="482"/>
      <c r="AI21" s="482"/>
      <c r="AJ21" s="482"/>
      <c r="AK21" s="482"/>
      <c r="AL21" s="484"/>
      <c r="AM21" s="473"/>
      <c r="AN21" s="474"/>
      <c r="AO21" s="475"/>
      <c r="AP21" s="475"/>
      <c r="AQ21" s="475"/>
      <c r="AR21" s="475"/>
      <c r="AS21" s="475"/>
      <c r="AT21" s="475"/>
      <c r="AU21" s="476"/>
    </row>
    <row r="22" spans="1:47" ht="15.75" customHeight="1">
      <c r="A22" s="22">
        <v>4</v>
      </c>
      <c r="B22" s="503" t="s">
        <v>24</v>
      </c>
      <c r="C22" s="504"/>
      <c r="D22" s="504"/>
      <c r="E22" s="504"/>
      <c r="F22" s="504"/>
      <c r="G22" s="504"/>
      <c r="H22" s="504"/>
      <c r="I22" s="504"/>
      <c r="J22" s="504"/>
      <c r="K22" s="14"/>
      <c r="L22" s="500">
        <v>0</v>
      </c>
      <c r="M22" s="500"/>
      <c r="N22" s="500"/>
      <c r="O22" s="500">
        <v>0</v>
      </c>
      <c r="P22" s="500"/>
      <c r="Q22" s="500"/>
      <c r="R22" s="501">
        <f t="shared" si="0"/>
        <v>0</v>
      </c>
      <c r="S22" s="501"/>
      <c r="T22" s="502"/>
      <c r="U22" s="18"/>
      <c r="V22" s="489"/>
      <c r="W22" s="482"/>
      <c r="X22" s="483"/>
      <c r="Y22" s="473"/>
      <c r="Z22" s="489"/>
      <c r="AA22" s="482"/>
      <c r="AB22" s="482"/>
      <c r="AC22" s="482"/>
      <c r="AD22" s="482"/>
      <c r="AE22" s="482"/>
      <c r="AF22" s="482"/>
      <c r="AG22" s="482"/>
      <c r="AH22" s="482"/>
      <c r="AI22" s="482"/>
      <c r="AJ22" s="482"/>
      <c r="AK22" s="482"/>
      <c r="AL22" s="484"/>
      <c r="AM22" s="473"/>
      <c r="AN22" s="474"/>
      <c r="AO22" s="475"/>
      <c r="AP22" s="475"/>
      <c r="AQ22" s="475"/>
      <c r="AR22" s="475"/>
      <c r="AS22" s="475"/>
      <c r="AT22" s="475"/>
      <c r="AU22" s="476"/>
    </row>
    <row r="23" spans="1:47" ht="15.75" customHeight="1">
      <c r="A23" s="22">
        <v>5</v>
      </c>
      <c r="B23" s="499" t="s">
        <v>25</v>
      </c>
      <c r="C23" s="412"/>
      <c r="D23" s="412"/>
      <c r="E23" s="412"/>
      <c r="F23" s="412"/>
      <c r="G23" s="412"/>
      <c r="H23" s="412"/>
      <c r="I23" s="412"/>
      <c r="J23" s="412"/>
      <c r="K23" s="14"/>
      <c r="L23" s="500">
        <v>0</v>
      </c>
      <c r="M23" s="500"/>
      <c r="N23" s="500"/>
      <c r="O23" s="500">
        <v>0</v>
      </c>
      <c r="P23" s="500"/>
      <c r="Q23" s="500"/>
      <c r="R23" s="501">
        <f t="shared" si="0"/>
        <v>0</v>
      </c>
      <c r="S23" s="501"/>
      <c r="T23" s="502"/>
      <c r="U23" s="18"/>
      <c r="V23" s="489"/>
      <c r="W23" s="482"/>
      <c r="X23" s="482"/>
      <c r="Y23" s="473"/>
      <c r="Z23" s="489"/>
      <c r="AA23" s="482"/>
      <c r="AB23" s="482"/>
      <c r="AC23" s="482"/>
      <c r="AD23" s="482"/>
      <c r="AE23" s="482"/>
      <c r="AF23" s="482"/>
      <c r="AG23" s="482"/>
      <c r="AH23" s="482"/>
      <c r="AI23" s="482"/>
      <c r="AJ23" s="482"/>
      <c r="AK23" s="482"/>
      <c r="AL23" s="484"/>
      <c r="AM23" s="473"/>
      <c r="AN23" s="474"/>
      <c r="AO23" s="475"/>
      <c r="AP23" s="475"/>
      <c r="AQ23" s="475"/>
      <c r="AR23" s="475"/>
      <c r="AS23" s="475"/>
      <c r="AT23" s="475"/>
      <c r="AU23" s="476"/>
    </row>
    <row r="24" spans="1:47" ht="15.75" customHeight="1" thickBot="1">
      <c r="A24" s="36">
        <v>6</v>
      </c>
      <c r="B24" s="494" t="s">
        <v>26</v>
      </c>
      <c r="C24" s="495"/>
      <c r="D24" s="495"/>
      <c r="E24" s="495"/>
      <c r="F24" s="495"/>
      <c r="G24" s="495"/>
      <c r="H24" s="495"/>
      <c r="I24" s="495"/>
      <c r="J24" s="495"/>
      <c r="K24" s="33"/>
      <c r="L24" s="496">
        <v>0</v>
      </c>
      <c r="M24" s="496"/>
      <c r="N24" s="496"/>
      <c r="O24" s="496">
        <v>0</v>
      </c>
      <c r="P24" s="496"/>
      <c r="Q24" s="496"/>
      <c r="R24" s="497">
        <f t="shared" si="0"/>
        <v>0</v>
      </c>
      <c r="S24" s="497"/>
      <c r="T24" s="498"/>
      <c r="U24" s="18"/>
      <c r="V24" s="489"/>
      <c r="W24" s="482"/>
      <c r="X24" s="484"/>
      <c r="Y24" s="473"/>
      <c r="Z24" s="489"/>
      <c r="AA24" s="482"/>
      <c r="AB24" s="482"/>
      <c r="AC24" s="482"/>
      <c r="AD24" s="482"/>
      <c r="AE24" s="482"/>
      <c r="AF24" s="482"/>
      <c r="AG24" s="482"/>
      <c r="AH24" s="482"/>
      <c r="AI24" s="482"/>
      <c r="AJ24" s="482"/>
      <c r="AK24" s="482"/>
      <c r="AL24" s="484"/>
      <c r="AM24" s="473"/>
      <c r="AN24" s="474"/>
      <c r="AO24" s="475"/>
      <c r="AP24" s="475"/>
      <c r="AQ24" s="475"/>
      <c r="AR24" s="475"/>
      <c r="AS24" s="475"/>
      <c r="AT24" s="475"/>
      <c r="AU24" s="476"/>
    </row>
    <row r="25" spans="1:47" ht="15.75" customHeight="1" thickTop="1" thickBot="1">
      <c r="A25" s="25" t="s">
        <v>12</v>
      </c>
      <c r="B25" s="452" t="s">
        <v>13</v>
      </c>
      <c r="C25" s="442"/>
      <c r="D25" s="442"/>
      <c r="E25" s="442"/>
      <c r="F25" s="442"/>
      <c r="G25" s="442"/>
      <c r="H25" s="442"/>
      <c r="I25" s="442"/>
      <c r="J25" s="442"/>
      <c r="K25" s="453"/>
      <c r="L25" s="490" t="s">
        <v>20</v>
      </c>
      <c r="M25" s="490"/>
      <c r="N25" s="490"/>
      <c r="O25" s="490" t="s">
        <v>22</v>
      </c>
      <c r="P25" s="490"/>
      <c r="Q25" s="490"/>
      <c r="R25" s="491" t="s">
        <v>21</v>
      </c>
      <c r="S25" s="491"/>
      <c r="T25" s="492"/>
      <c r="U25" s="12"/>
      <c r="V25" s="493"/>
      <c r="W25" s="484"/>
      <c r="X25" s="472"/>
      <c r="Y25" s="473"/>
      <c r="Z25" s="489"/>
      <c r="AA25" s="482"/>
      <c r="AB25" s="482"/>
      <c r="AC25" s="482"/>
      <c r="AD25" s="482"/>
      <c r="AE25" s="482"/>
      <c r="AF25" s="482"/>
      <c r="AG25" s="482"/>
      <c r="AH25" s="482"/>
      <c r="AI25" s="482"/>
      <c r="AJ25" s="482"/>
      <c r="AK25" s="482"/>
      <c r="AL25" s="484"/>
      <c r="AM25" s="473"/>
      <c r="AN25" s="474"/>
      <c r="AO25" s="475"/>
      <c r="AP25" s="475"/>
      <c r="AQ25" s="475"/>
      <c r="AR25" s="475"/>
      <c r="AS25" s="475"/>
      <c r="AT25" s="475"/>
      <c r="AU25" s="476"/>
    </row>
    <row r="26" spans="1:47" ht="15.75" customHeight="1" thickTop="1">
      <c r="A26" s="27">
        <v>1</v>
      </c>
      <c r="B26" s="485" t="s">
        <v>19</v>
      </c>
      <c r="C26" s="485"/>
      <c r="D26" s="485"/>
      <c r="E26" s="485"/>
      <c r="F26" s="485"/>
      <c r="G26" s="485"/>
      <c r="H26" s="485"/>
      <c r="I26" s="485"/>
      <c r="J26" s="485"/>
      <c r="K26" s="485"/>
      <c r="L26" s="486">
        <v>0</v>
      </c>
      <c r="M26" s="486"/>
      <c r="N26" s="486"/>
      <c r="O26" s="486">
        <v>0</v>
      </c>
      <c r="P26" s="486"/>
      <c r="Q26" s="486"/>
      <c r="R26" s="487">
        <f t="shared" ref="R26:R31" si="1">L26+O26</f>
        <v>0</v>
      </c>
      <c r="S26" s="487"/>
      <c r="T26" s="488"/>
      <c r="U26" s="18"/>
      <c r="V26" s="481"/>
      <c r="W26" s="482"/>
      <c r="X26" s="483"/>
      <c r="Y26" s="473"/>
      <c r="Z26" s="481"/>
      <c r="AA26" s="482"/>
      <c r="AB26" s="483"/>
      <c r="AC26" s="482"/>
      <c r="AD26" s="483"/>
      <c r="AE26" s="482"/>
      <c r="AF26" s="483"/>
      <c r="AG26" s="482"/>
      <c r="AH26" s="483"/>
      <c r="AI26" s="482"/>
      <c r="AJ26" s="483"/>
      <c r="AK26" s="482"/>
      <c r="AL26" s="472"/>
      <c r="AM26" s="473"/>
      <c r="AN26" s="474"/>
      <c r="AO26" s="475"/>
      <c r="AP26" s="475"/>
      <c r="AQ26" s="475"/>
      <c r="AR26" s="475"/>
      <c r="AS26" s="475"/>
      <c r="AT26" s="475"/>
      <c r="AU26" s="476"/>
    </row>
    <row r="27" spans="1:47" ht="15.75" customHeight="1">
      <c r="A27" s="22">
        <v>2</v>
      </c>
      <c r="B27" s="402" t="s">
        <v>14</v>
      </c>
      <c r="C27" s="402"/>
      <c r="D27" s="402"/>
      <c r="E27" s="402"/>
      <c r="F27" s="402"/>
      <c r="G27" s="402"/>
      <c r="H27" s="402"/>
      <c r="I27" s="402"/>
      <c r="J27" s="402"/>
      <c r="K27" s="402"/>
      <c r="L27" s="477">
        <v>0</v>
      </c>
      <c r="M27" s="477"/>
      <c r="N27" s="477"/>
      <c r="O27" s="477">
        <v>0</v>
      </c>
      <c r="P27" s="477"/>
      <c r="Q27" s="477"/>
      <c r="R27" s="478">
        <f t="shared" si="1"/>
        <v>0</v>
      </c>
      <c r="S27" s="478"/>
      <c r="T27" s="479"/>
      <c r="U27" s="19"/>
      <c r="V27" s="481"/>
      <c r="W27" s="482"/>
      <c r="X27" s="483"/>
      <c r="Y27" s="473"/>
      <c r="Z27" s="481"/>
      <c r="AA27" s="482"/>
      <c r="AB27" s="483"/>
      <c r="AC27" s="482"/>
      <c r="AD27" s="483"/>
      <c r="AE27" s="482"/>
      <c r="AF27" s="483"/>
      <c r="AG27" s="482"/>
      <c r="AH27" s="483"/>
      <c r="AI27" s="482"/>
      <c r="AJ27" s="483"/>
      <c r="AK27" s="482"/>
      <c r="AL27" s="472"/>
      <c r="AM27" s="473"/>
      <c r="AN27" s="474"/>
      <c r="AO27" s="475"/>
      <c r="AP27" s="475"/>
      <c r="AQ27" s="475"/>
      <c r="AR27" s="475"/>
      <c r="AS27" s="475"/>
      <c r="AT27" s="475"/>
      <c r="AU27" s="476"/>
    </row>
    <row r="28" spans="1:47" ht="15.75" customHeight="1">
      <c r="A28" s="13"/>
      <c r="B28" s="28" t="s">
        <v>15</v>
      </c>
      <c r="C28" s="412" t="s">
        <v>16</v>
      </c>
      <c r="D28" s="412"/>
      <c r="E28" s="412"/>
      <c r="F28" s="412"/>
      <c r="G28" s="412"/>
      <c r="H28" s="412"/>
      <c r="I28" s="412"/>
      <c r="J28" s="412"/>
      <c r="K28" s="413"/>
      <c r="L28" s="477">
        <v>0</v>
      </c>
      <c r="M28" s="477"/>
      <c r="N28" s="477"/>
      <c r="O28" s="477">
        <v>0</v>
      </c>
      <c r="P28" s="477"/>
      <c r="Q28" s="477"/>
      <c r="R28" s="478">
        <f t="shared" si="1"/>
        <v>0</v>
      </c>
      <c r="S28" s="478"/>
      <c r="T28" s="479"/>
      <c r="U28" s="19"/>
      <c r="V28" s="481"/>
      <c r="W28" s="482"/>
      <c r="X28" s="483"/>
      <c r="Y28" s="473"/>
      <c r="Z28" s="481"/>
      <c r="AA28" s="482"/>
      <c r="AB28" s="483"/>
      <c r="AC28" s="482"/>
      <c r="AD28" s="483"/>
      <c r="AE28" s="482"/>
      <c r="AF28" s="483"/>
      <c r="AG28" s="482"/>
      <c r="AH28" s="483"/>
      <c r="AI28" s="482"/>
      <c r="AJ28" s="483"/>
      <c r="AK28" s="482"/>
      <c r="AL28" s="472"/>
      <c r="AM28" s="473"/>
      <c r="AN28" s="474"/>
      <c r="AO28" s="475"/>
      <c r="AP28" s="475"/>
      <c r="AQ28" s="475"/>
      <c r="AR28" s="475"/>
      <c r="AS28" s="475"/>
      <c r="AT28" s="475"/>
      <c r="AU28" s="476"/>
    </row>
    <row r="29" spans="1:47" ht="15.75" customHeight="1">
      <c r="A29" s="13"/>
      <c r="B29" s="28" t="s">
        <v>15</v>
      </c>
      <c r="C29" s="412" t="s">
        <v>18</v>
      </c>
      <c r="D29" s="412"/>
      <c r="E29" s="412"/>
      <c r="F29" s="412"/>
      <c r="G29" s="412"/>
      <c r="H29" s="412"/>
      <c r="I29" s="412"/>
      <c r="J29" s="412"/>
      <c r="K29" s="413"/>
      <c r="L29" s="477">
        <v>0</v>
      </c>
      <c r="M29" s="477"/>
      <c r="N29" s="477"/>
      <c r="O29" s="477">
        <v>0</v>
      </c>
      <c r="P29" s="477"/>
      <c r="Q29" s="477"/>
      <c r="R29" s="478">
        <f t="shared" si="1"/>
        <v>0</v>
      </c>
      <c r="S29" s="478"/>
      <c r="T29" s="479"/>
      <c r="U29" s="19"/>
      <c r="V29" s="481"/>
      <c r="W29" s="482"/>
      <c r="X29" s="482"/>
      <c r="Y29" s="473"/>
      <c r="Z29" s="481"/>
      <c r="AA29" s="482"/>
      <c r="AB29" s="483"/>
      <c r="AC29" s="482"/>
      <c r="AD29" s="483"/>
      <c r="AE29" s="482"/>
      <c r="AF29" s="483"/>
      <c r="AG29" s="482"/>
      <c r="AH29" s="483"/>
      <c r="AI29" s="482"/>
      <c r="AJ29" s="483"/>
      <c r="AK29" s="482"/>
      <c r="AL29" s="472"/>
      <c r="AM29" s="473"/>
      <c r="AN29" s="474"/>
      <c r="AO29" s="475"/>
      <c r="AP29" s="475"/>
      <c r="AQ29" s="475"/>
      <c r="AR29" s="475"/>
      <c r="AS29" s="475"/>
      <c r="AT29" s="475"/>
      <c r="AU29" s="476"/>
    </row>
    <row r="30" spans="1:47" ht="15.75" customHeight="1" thickBot="1">
      <c r="A30" s="13"/>
      <c r="B30" s="28" t="s">
        <v>15</v>
      </c>
      <c r="C30" s="412" t="s">
        <v>17</v>
      </c>
      <c r="D30" s="412"/>
      <c r="E30" s="412"/>
      <c r="F30" s="412"/>
      <c r="G30" s="412"/>
      <c r="H30" s="412"/>
      <c r="I30" s="412"/>
      <c r="J30" s="412"/>
      <c r="K30" s="413"/>
      <c r="L30" s="477">
        <v>0</v>
      </c>
      <c r="M30" s="477"/>
      <c r="N30" s="477"/>
      <c r="O30" s="477">
        <v>0</v>
      </c>
      <c r="P30" s="477"/>
      <c r="Q30" s="477"/>
      <c r="R30" s="478">
        <f t="shared" si="1"/>
        <v>0</v>
      </c>
      <c r="S30" s="478"/>
      <c r="T30" s="479"/>
      <c r="U30" s="19"/>
      <c r="V30" s="480"/>
      <c r="W30" s="466"/>
      <c r="X30" s="466"/>
      <c r="Y30" s="468"/>
      <c r="Z30" s="480"/>
      <c r="AA30" s="466"/>
      <c r="AB30" s="466"/>
      <c r="AC30" s="466"/>
      <c r="AD30" s="466"/>
      <c r="AE30" s="466"/>
      <c r="AF30" s="466"/>
      <c r="AG30" s="466"/>
      <c r="AH30" s="466"/>
      <c r="AI30" s="466"/>
      <c r="AJ30" s="466"/>
      <c r="AK30" s="466"/>
      <c r="AL30" s="467"/>
      <c r="AM30" s="468"/>
      <c r="AN30" s="469"/>
      <c r="AO30" s="470"/>
      <c r="AP30" s="470"/>
      <c r="AQ30" s="470"/>
      <c r="AR30" s="470"/>
      <c r="AS30" s="470"/>
      <c r="AT30" s="470"/>
      <c r="AU30" s="471"/>
    </row>
    <row r="31" spans="1:47" ht="15.75" customHeight="1" thickTop="1" thickBot="1">
      <c r="A31" s="16"/>
      <c r="B31" s="121" t="s">
        <v>15</v>
      </c>
      <c r="C31" s="122" t="s">
        <v>136</v>
      </c>
      <c r="D31" s="122"/>
      <c r="E31" s="122"/>
      <c r="F31" s="390"/>
      <c r="G31" s="390"/>
      <c r="H31" s="390"/>
      <c r="I31" s="390"/>
      <c r="J31" s="390"/>
      <c r="K31" s="123" t="s">
        <v>137</v>
      </c>
      <c r="L31" s="456">
        <v>0</v>
      </c>
      <c r="M31" s="457"/>
      <c r="N31" s="458"/>
      <c r="O31" s="456">
        <v>0</v>
      </c>
      <c r="P31" s="457"/>
      <c r="Q31" s="458"/>
      <c r="R31" s="459">
        <f t="shared" si="1"/>
        <v>0</v>
      </c>
      <c r="S31" s="460"/>
      <c r="T31" s="461"/>
      <c r="U31" s="19"/>
      <c r="V31" s="462" t="s">
        <v>79</v>
      </c>
      <c r="W31" s="463"/>
      <c r="X31" s="463"/>
      <c r="Y31" s="464"/>
      <c r="Z31" s="465">
        <f>SUM(Z9:AA30)</f>
        <v>0</v>
      </c>
      <c r="AA31" s="450"/>
      <c r="AB31" s="450">
        <f>SUM(AB9:AC30)</f>
        <v>0</v>
      </c>
      <c r="AC31" s="450"/>
      <c r="AD31" s="450">
        <f>SUM(AD9:AE30)</f>
        <v>0</v>
      </c>
      <c r="AE31" s="450"/>
      <c r="AF31" s="450">
        <f>SUM(AF9:AG30)</f>
        <v>0.37986111111111115</v>
      </c>
      <c r="AG31" s="450"/>
      <c r="AH31" s="450">
        <f>SUM(AH9:AI30)</f>
        <v>0</v>
      </c>
      <c r="AI31" s="450"/>
      <c r="AJ31" s="450">
        <f>SUM(AJ9:AK30)</f>
        <v>0</v>
      </c>
      <c r="AK31" s="450"/>
      <c r="AL31" s="454">
        <f>SUM(AL9:AM30)</f>
        <v>0.62013888888888891</v>
      </c>
      <c r="AM31" s="45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1" t="s">
        <v>36</v>
      </c>
      <c r="B34" s="442"/>
      <c r="C34" s="442"/>
      <c r="D34" s="442"/>
      <c r="E34" s="442"/>
      <c r="F34" s="442"/>
      <c r="G34" s="443"/>
      <c r="H34" s="444" t="s">
        <v>57</v>
      </c>
      <c r="I34" s="445"/>
      <c r="J34" s="445"/>
      <c r="K34" s="446" t="s">
        <v>78</v>
      </c>
      <c r="L34" s="446"/>
      <c r="M34" s="446"/>
      <c r="N34" s="446" t="s">
        <v>73</v>
      </c>
      <c r="O34" s="446"/>
      <c r="P34" s="446"/>
      <c r="Q34" s="31"/>
      <c r="R34" s="447" t="s">
        <v>37</v>
      </c>
      <c r="S34" s="421"/>
      <c r="T34" s="421"/>
      <c r="U34" s="421"/>
      <c r="V34" s="421"/>
      <c r="W34" s="422"/>
      <c r="X34" s="448" t="s">
        <v>74</v>
      </c>
      <c r="Y34" s="449"/>
      <c r="Z34" s="449"/>
      <c r="AA34" s="449"/>
      <c r="AB34" s="448" t="s">
        <v>75</v>
      </c>
      <c r="AC34" s="449"/>
      <c r="AD34" s="449"/>
      <c r="AE34" s="451"/>
      <c r="AF34" s="452" t="s">
        <v>46</v>
      </c>
      <c r="AG34" s="442"/>
      <c r="AH34" s="442"/>
      <c r="AI34" s="453"/>
      <c r="AJ34" s="420" t="s">
        <v>47</v>
      </c>
      <c r="AK34" s="421"/>
      <c r="AL34" s="421"/>
      <c r="AM34" s="422"/>
      <c r="AN34" s="420" t="s">
        <v>48</v>
      </c>
      <c r="AO34" s="421"/>
      <c r="AP34" s="422"/>
      <c r="AQ34" s="420" t="s">
        <v>49</v>
      </c>
      <c r="AR34" s="421"/>
      <c r="AS34" s="421"/>
      <c r="AT34" s="421"/>
      <c r="AU34" s="423"/>
    </row>
    <row r="35" spans="1:47" ht="15.75" customHeight="1" thickTop="1">
      <c r="A35" s="48" t="s">
        <v>90</v>
      </c>
      <c r="B35" s="49"/>
      <c r="C35" s="49"/>
      <c r="D35" s="49"/>
      <c r="E35" s="49"/>
      <c r="F35" s="49"/>
      <c r="G35" s="50"/>
      <c r="H35" s="424">
        <f>SUM(Z9:AA30)</f>
        <v>0</v>
      </c>
      <c r="I35" s="425"/>
      <c r="J35" s="425"/>
      <c r="K35" s="426">
        <v>0</v>
      </c>
      <c r="L35" s="427"/>
      <c r="M35" s="38" t="s">
        <v>56</v>
      </c>
      <c r="N35" s="428">
        <f t="shared" ref="N35:N41" si="2">(H35*24)*K35</f>
        <v>0</v>
      </c>
      <c r="O35" s="429"/>
      <c r="P35" s="38" t="s">
        <v>56</v>
      </c>
      <c r="Q35" s="11"/>
      <c r="R35" s="430" t="s">
        <v>38</v>
      </c>
      <c r="S35" s="431"/>
      <c r="T35" s="431"/>
      <c r="U35" s="431"/>
      <c r="V35" s="431"/>
      <c r="W35" s="431"/>
      <c r="X35" s="432">
        <v>11838</v>
      </c>
      <c r="Y35" s="433"/>
      <c r="Z35" s="433"/>
      <c r="AA35" s="55" t="s">
        <v>56</v>
      </c>
      <c r="AB35" s="434">
        <v>925</v>
      </c>
      <c r="AC35" s="435"/>
      <c r="AD35" s="435"/>
      <c r="AE35" s="58" t="s">
        <v>56</v>
      </c>
      <c r="AF35" s="434">
        <v>0</v>
      </c>
      <c r="AG35" s="435"/>
      <c r="AH35" s="435"/>
      <c r="AI35" s="55" t="s">
        <v>56</v>
      </c>
      <c r="AJ35" s="434">
        <v>0</v>
      </c>
      <c r="AK35" s="435"/>
      <c r="AL35" s="435"/>
      <c r="AM35" s="55" t="s">
        <v>56</v>
      </c>
      <c r="AN35" s="436">
        <f>(X35+AF35)-(AB35+AJ35)</f>
        <v>10913</v>
      </c>
      <c r="AO35" s="437"/>
      <c r="AP35" s="55" t="s">
        <v>56</v>
      </c>
      <c r="AQ35" s="438"/>
      <c r="AR35" s="439"/>
      <c r="AS35" s="439"/>
      <c r="AT35" s="439"/>
      <c r="AU35" s="440"/>
    </row>
    <row r="36" spans="1:47" ht="15.75" customHeight="1">
      <c r="A36" s="161" t="s">
        <v>83</v>
      </c>
      <c r="B36" s="51"/>
      <c r="C36" s="51"/>
      <c r="D36" s="51"/>
      <c r="E36" s="51"/>
      <c r="F36" s="51"/>
      <c r="G36" s="47"/>
      <c r="H36" s="405">
        <f>SUM(AB9:AC30)</f>
        <v>0</v>
      </c>
      <c r="I36" s="406"/>
      <c r="J36" s="406"/>
      <c r="K36" s="407">
        <v>120</v>
      </c>
      <c r="L36" s="408"/>
      <c r="M36" s="37" t="s">
        <v>56</v>
      </c>
      <c r="N36" s="409">
        <f t="shared" si="2"/>
        <v>0</v>
      </c>
      <c r="O36" s="410"/>
      <c r="P36" s="37" t="s">
        <v>56</v>
      </c>
      <c r="Q36" s="31"/>
      <c r="R36" s="418" t="s">
        <v>39</v>
      </c>
      <c r="S36" s="419"/>
      <c r="T36" s="419"/>
      <c r="U36" s="419"/>
      <c r="V36" s="419"/>
      <c r="W36" s="419"/>
      <c r="X36" s="403">
        <v>55000</v>
      </c>
      <c r="Y36" s="404"/>
      <c r="Z36" s="404"/>
      <c r="AA36" s="56" t="s">
        <v>56</v>
      </c>
      <c r="AB36" s="416">
        <v>2000</v>
      </c>
      <c r="AC36" s="417"/>
      <c r="AD36" s="417"/>
      <c r="AE36" s="57" t="s">
        <v>56</v>
      </c>
      <c r="AF36" s="416">
        <v>0</v>
      </c>
      <c r="AG36" s="417"/>
      <c r="AH36" s="417"/>
      <c r="AI36" s="56" t="s">
        <v>56</v>
      </c>
      <c r="AJ36" s="416">
        <v>0</v>
      </c>
      <c r="AK36" s="417"/>
      <c r="AL36" s="417"/>
      <c r="AM36" s="56" t="s">
        <v>56</v>
      </c>
      <c r="AN36" s="380">
        <f t="shared" ref="AN36:AN43" si="3">(X36+AF36)-(AB36+AJ36)</f>
        <v>53000</v>
      </c>
      <c r="AO36" s="381"/>
      <c r="AP36" s="56" t="s">
        <v>56</v>
      </c>
      <c r="AQ36" s="382">
        <v>5</v>
      </c>
      <c r="AR36" s="383"/>
      <c r="AS36" s="383"/>
      <c r="AT36" s="383"/>
      <c r="AU36" s="384"/>
    </row>
    <row r="37" spans="1:47" ht="15.75" customHeight="1">
      <c r="A37" s="161" t="s">
        <v>67</v>
      </c>
      <c r="B37" s="51"/>
      <c r="C37" s="51"/>
      <c r="D37" s="51"/>
      <c r="E37" s="51"/>
      <c r="F37" s="51"/>
      <c r="G37" s="47"/>
      <c r="H37" s="405">
        <f>SUM(AD9:AE30)</f>
        <v>0</v>
      </c>
      <c r="I37" s="406"/>
      <c r="J37" s="406"/>
      <c r="K37" s="407">
        <v>89</v>
      </c>
      <c r="L37" s="408"/>
      <c r="M37" s="37" t="s">
        <v>56</v>
      </c>
      <c r="N37" s="409">
        <f t="shared" si="2"/>
        <v>0</v>
      </c>
      <c r="O37" s="410"/>
      <c r="P37" s="37" t="s">
        <v>56</v>
      </c>
      <c r="Q37" s="31"/>
      <c r="R37" s="401" t="s">
        <v>40</v>
      </c>
      <c r="S37" s="402"/>
      <c r="T37" s="402"/>
      <c r="U37" s="402"/>
      <c r="V37" s="402"/>
      <c r="W37" s="402"/>
      <c r="X37" s="403">
        <v>0</v>
      </c>
      <c r="Y37" s="404"/>
      <c r="Z37" s="404"/>
      <c r="AA37" s="56" t="s">
        <v>56</v>
      </c>
      <c r="AB37" s="40"/>
      <c r="AC37" s="41"/>
      <c r="AD37" s="41"/>
      <c r="AE37" s="39"/>
      <c r="AF37" s="416">
        <v>0</v>
      </c>
      <c r="AG37" s="417"/>
      <c r="AH37" s="417"/>
      <c r="AI37" s="56" t="s">
        <v>56</v>
      </c>
      <c r="AJ37" s="416">
        <v>0</v>
      </c>
      <c r="AK37" s="417"/>
      <c r="AL37" s="417"/>
      <c r="AM37" s="56" t="s">
        <v>56</v>
      </c>
      <c r="AN37" s="380">
        <f t="shared" si="3"/>
        <v>0</v>
      </c>
      <c r="AO37" s="381"/>
      <c r="AP37" s="56" t="s">
        <v>56</v>
      </c>
      <c r="AQ37" s="382"/>
      <c r="AR37" s="383"/>
      <c r="AS37" s="383"/>
      <c r="AT37" s="383"/>
      <c r="AU37" s="384"/>
    </row>
    <row r="38" spans="1:47" ht="15.75" customHeight="1">
      <c r="A38" s="161" t="s">
        <v>150</v>
      </c>
      <c r="B38" s="51"/>
      <c r="C38" s="51"/>
      <c r="D38" s="51"/>
      <c r="E38" s="51"/>
      <c r="F38" s="51"/>
      <c r="G38" s="47"/>
      <c r="H38" s="405">
        <f>SUM(AF9:AG30)</f>
        <v>0.37986111111111115</v>
      </c>
      <c r="I38" s="406"/>
      <c r="J38" s="406"/>
      <c r="K38" s="407">
        <v>89</v>
      </c>
      <c r="L38" s="408"/>
      <c r="M38" s="37" t="s">
        <v>56</v>
      </c>
      <c r="N38" s="409">
        <f t="shared" si="2"/>
        <v>811.38333333333333</v>
      </c>
      <c r="O38" s="410"/>
      <c r="P38" s="37" t="s">
        <v>56</v>
      </c>
      <c r="Q38" s="31"/>
      <c r="R38" s="401" t="s">
        <v>41</v>
      </c>
      <c r="S38" s="402"/>
      <c r="T38" s="402"/>
      <c r="U38" s="402"/>
      <c r="V38" s="402"/>
      <c r="W38" s="402"/>
      <c r="X38" s="403">
        <v>0</v>
      </c>
      <c r="Y38" s="404"/>
      <c r="Z38" s="404"/>
      <c r="AA38" s="57" t="s">
        <v>59</v>
      </c>
      <c r="AB38" s="40"/>
      <c r="AC38" s="41"/>
      <c r="AD38" s="41"/>
      <c r="AE38" s="39"/>
      <c r="AF38" s="416">
        <v>0</v>
      </c>
      <c r="AG38" s="417"/>
      <c r="AH38" s="417"/>
      <c r="AI38" s="57" t="s">
        <v>59</v>
      </c>
      <c r="AJ38" s="416">
        <v>0</v>
      </c>
      <c r="AK38" s="417"/>
      <c r="AL38" s="417"/>
      <c r="AM38" s="57" t="s">
        <v>59</v>
      </c>
      <c r="AN38" s="380">
        <f t="shared" si="3"/>
        <v>0</v>
      </c>
      <c r="AO38" s="381"/>
      <c r="AP38" s="57" t="s">
        <v>59</v>
      </c>
      <c r="AQ38" s="382"/>
      <c r="AR38" s="383"/>
      <c r="AS38" s="383"/>
      <c r="AT38" s="383"/>
      <c r="AU38" s="384"/>
    </row>
    <row r="39" spans="1:47" ht="15.75" customHeight="1">
      <c r="A39" s="161" t="s">
        <v>84</v>
      </c>
      <c r="B39" s="51"/>
      <c r="C39" s="51"/>
      <c r="D39" s="51"/>
      <c r="E39" s="51"/>
      <c r="F39" s="51"/>
      <c r="G39" s="47"/>
      <c r="H39" s="405">
        <f>SUM(AH9:AI30)</f>
        <v>0</v>
      </c>
      <c r="I39" s="406"/>
      <c r="J39" s="406"/>
      <c r="K39" s="407">
        <v>0</v>
      </c>
      <c r="L39" s="408"/>
      <c r="M39" s="37" t="s">
        <v>56</v>
      </c>
      <c r="N39" s="409">
        <f t="shared" si="2"/>
        <v>0</v>
      </c>
      <c r="O39" s="410"/>
      <c r="P39" s="37" t="s">
        <v>56</v>
      </c>
      <c r="Q39" s="11"/>
      <c r="R39" s="401" t="s">
        <v>42</v>
      </c>
      <c r="S39" s="402"/>
      <c r="T39" s="402"/>
      <c r="U39" s="402"/>
      <c r="V39" s="402"/>
      <c r="W39" s="402"/>
      <c r="X39" s="403">
        <v>0</v>
      </c>
      <c r="Y39" s="404"/>
      <c r="Z39" s="404"/>
      <c r="AA39" s="57" t="s">
        <v>59</v>
      </c>
      <c r="AB39" s="40"/>
      <c r="AC39" s="41"/>
      <c r="AD39" s="41"/>
      <c r="AE39" s="39"/>
      <c r="AF39" s="416">
        <v>0</v>
      </c>
      <c r="AG39" s="417"/>
      <c r="AH39" s="417"/>
      <c r="AI39" s="57" t="s">
        <v>59</v>
      </c>
      <c r="AJ39" s="416">
        <v>0</v>
      </c>
      <c r="AK39" s="417"/>
      <c r="AL39" s="417"/>
      <c r="AM39" s="57" t="s">
        <v>59</v>
      </c>
      <c r="AN39" s="380">
        <f t="shared" si="3"/>
        <v>0</v>
      </c>
      <c r="AO39" s="381"/>
      <c r="AP39" s="57" t="s">
        <v>59</v>
      </c>
      <c r="AQ39" s="382"/>
      <c r="AR39" s="383"/>
      <c r="AS39" s="383"/>
      <c r="AT39" s="383"/>
      <c r="AU39" s="384"/>
    </row>
    <row r="40" spans="1:47" ht="15.75" customHeight="1">
      <c r="A40" s="161" t="s">
        <v>85</v>
      </c>
      <c r="B40" s="51"/>
      <c r="C40" s="51"/>
      <c r="D40" s="51"/>
      <c r="E40" s="51"/>
      <c r="F40" s="51"/>
      <c r="G40" s="47"/>
      <c r="H40" s="405">
        <f>SUM(AJ10:AK30)</f>
        <v>0</v>
      </c>
      <c r="I40" s="406"/>
      <c r="J40" s="406"/>
      <c r="K40" s="407">
        <v>0</v>
      </c>
      <c r="L40" s="408"/>
      <c r="M40" s="37" t="s">
        <v>56</v>
      </c>
      <c r="N40" s="409">
        <f t="shared" si="2"/>
        <v>0</v>
      </c>
      <c r="O40" s="410"/>
      <c r="P40" s="37" t="s">
        <v>56</v>
      </c>
      <c r="Q40" s="11"/>
      <c r="R40" s="401" t="s">
        <v>43</v>
      </c>
      <c r="S40" s="402"/>
      <c r="T40" s="402"/>
      <c r="U40" s="402"/>
      <c r="V40" s="402"/>
      <c r="W40" s="402"/>
      <c r="X40" s="403">
        <v>0</v>
      </c>
      <c r="Y40" s="404"/>
      <c r="Z40" s="404"/>
      <c r="AA40" s="57" t="s">
        <v>59</v>
      </c>
      <c r="AB40" s="40"/>
      <c r="AC40" s="41"/>
      <c r="AD40" s="41"/>
      <c r="AE40" s="39"/>
      <c r="AF40" s="416">
        <v>0</v>
      </c>
      <c r="AG40" s="417"/>
      <c r="AH40" s="417"/>
      <c r="AI40" s="57" t="s">
        <v>59</v>
      </c>
      <c r="AJ40" s="416">
        <v>0</v>
      </c>
      <c r="AK40" s="417"/>
      <c r="AL40" s="417"/>
      <c r="AM40" s="57" t="s">
        <v>59</v>
      </c>
      <c r="AN40" s="380">
        <f t="shared" si="3"/>
        <v>0</v>
      </c>
      <c r="AO40" s="381"/>
      <c r="AP40" s="57" t="s">
        <v>59</v>
      </c>
      <c r="AQ40" s="382"/>
      <c r="AR40" s="383"/>
      <c r="AS40" s="383"/>
      <c r="AT40" s="383"/>
      <c r="AU40" s="384"/>
    </row>
    <row r="41" spans="1:47" ht="15.75" customHeight="1">
      <c r="A41" s="161" t="s">
        <v>68</v>
      </c>
      <c r="B41" s="51"/>
      <c r="C41" s="51"/>
      <c r="D41" s="51"/>
      <c r="E41" s="51"/>
      <c r="F41" s="51"/>
      <c r="G41" s="47"/>
      <c r="H41" s="405">
        <f>SUM(AL9:AM30)</f>
        <v>0.62013888888888891</v>
      </c>
      <c r="I41" s="406"/>
      <c r="J41" s="406"/>
      <c r="K41" s="407">
        <v>8</v>
      </c>
      <c r="L41" s="408"/>
      <c r="M41" s="37" t="s">
        <v>56</v>
      </c>
      <c r="N41" s="409">
        <f t="shared" si="2"/>
        <v>119.06666666666666</v>
      </c>
      <c r="O41" s="410"/>
      <c r="P41" s="37" t="s">
        <v>56</v>
      </c>
      <c r="Q41" s="11"/>
      <c r="R41" s="411" t="s">
        <v>44</v>
      </c>
      <c r="S41" s="412"/>
      <c r="T41" s="412"/>
      <c r="U41" s="412"/>
      <c r="V41" s="412"/>
      <c r="W41" s="413"/>
      <c r="X41" s="403">
        <v>0</v>
      </c>
      <c r="Y41" s="404"/>
      <c r="Z41" s="404"/>
      <c r="AA41" s="57" t="s">
        <v>59</v>
      </c>
      <c r="AB41" s="40"/>
      <c r="AC41" s="41"/>
      <c r="AD41" s="41"/>
      <c r="AE41" s="39"/>
      <c r="AF41" s="414">
        <v>0</v>
      </c>
      <c r="AG41" s="415"/>
      <c r="AH41" s="415"/>
      <c r="AI41" s="57" t="s">
        <v>59</v>
      </c>
      <c r="AJ41" s="414">
        <v>0</v>
      </c>
      <c r="AK41" s="415"/>
      <c r="AL41" s="415"/>
      <c r="AM41" s="57" t="s">
        <v>59</v>
      </c>
      <c r="AN41" s="380">
        <f t="shared" si="3"/>
        <v>0</v>
      </c>
      <c r="AO41" s="381"/>
      <c r="AP41" s="57" t="s">
        <v>59</v>
      </c>
      <c r="AQ41" s="382"/>
      <c r="AR41" s="383"/>
      <c r="AS41" s="383"/>
      <c r="AT41" s="383"/>
      <c r="AU41" s="384"/>
    </row>
    <row r="42" spans="1:47" ht="15.75" customHeight="1">
      <c r="A42" s="161" t="s">
        <v>55</v>
      </c>
      <c r="B42" s="51"/>
      <c r="C42" s="51"/>
      <c r="D42" s="51"/>
      <c r="E42" s="51"/>
      <c r="F42" s="51"/>
      <c r="G42" s="47"/>
      <c r="H42" s="396">
        <v>0</v>
      </c>
      <c r="I42" s="397"/>
      <c r="J42" s="397"/>
      <c r="K42" s="398"/>
      <c r="L42" s="399"/>
      <c r="M42" s="400"/>
      <c r="N42" s="398"/>
      <c r="O42" s="399"/>
      <c r="P42" s="400"/>
      <c r="Q42" s="11"/>
      <c r="R42" s="401" t="s">
        <v>45</v>
      </c>
      <c r="S42" s="402"/>
      <c r="T42" s="402"/>
      <c r="U42" s="402"/>
      <c r="V42" s="402"/>
      <c r="W42" s="402"/>
      <c r="X42" s="403">
        <v>0</v>
      </c>
      <c r="Y42" s="404"/>
      <c r="Z42" s="404"/>
      <c r="AA42" s="57" t="s">
        <v>59</v>
      </c>
      <c r="AB42" s="40"/>
      <c r="AC42" s="41"/>
      <c r="AD42" s="41"/>
      <c r="AE42" s="39"/>
      <c r="AF42" s="378">
        <v>0</v>
      </c>
      <c r="AG42" s="379"/>
      <c r="AH42" s="379"/>
      <c r="AI42" s="57" t="s">
        <v>59</v>
      </c>
      <c r="AJ42" s="378">
        <v>0</v>
      </c>
      <c r="AK42" s="379"/>
      <c r="AL42" s="379"/>
      <c r="AM42" s="57" t="s">
        <v>59</v>
      </c>
      <c r="AN42" s="380">
        <f t="shared" si="3"/>
        <v>0</v>
      </c>
      <c r="AO42" s="381"/>
      <c r="AP42" s="57" t="s">
        <v>59</v>
      </c>
      <c r="AQ42" s="382"/>
      <c r="AR42" s="383"/>
      <c r="AS42" s="383"/>
      <c r="AT42" s="383"/>
      <c r="AU42" s="384"/>
    </row>
    <row r="43" spans="1:47" ht="15.75" customHeight="1" thickBot="1">
      <c r="A43" s="52" t="s">
        <v>50</v>
      </c>
      <c r="B43" s="53"/>
      <c r="C43" s="53"/>
      <c r="D43" s="53"/>
      <c r="E43" s="53"/>
      <c r="F43" s="53"/>
      <c r="H43" s="385">
        <v>0</v>
      </c>
      <c r="I43" s="386"/>
      <c r="J43" s="386"/>
      <c r="K43" s="387"/>
      <c r="L43" s="388"/>
      <c r="M43" s="389"/>
      <c r="N43" s="387"/>
      <c r="O43" s="388"/>
      <c r="P43" s="389"/>
      <c r="Q43" s="11"/>
      <c r="R43" s="16" t="s">
        <v>148</v>
      </c>
      <c r="S43" s="4"/>
      <c r="T43" s="390" t="s">
        <v>132</v>
      </c>
      <c r="U43" s="390"/>
      <c r="V43" s="390"/>
      <c r="W43" s="391"/>
      <c r="X43" s="392">
        <v>0</v>
      </c>
      <c r="Y43" s="393"/>
      <c r="Z43" s="393"/>
      <c r="AA43" s="71" t="s">
        <v>59</v>
      </c>
      <c r="AB43" s="72"/>
      <c r="AC43" s="73"/>
      <c r="AD43" s="73"/>
      <c r="AE43" s="74"/>
      <c r="AF43" s="394">
        <v>0</v>
      </c>
      <c r="AG43" s="395"/>
      <c r="AH43" s="395"/>
      <c r="AI43" s="71" t="s">
        <v>59</v>
      </c>
      <c r="AJ43" s="394">
        <v>0</v>
      </c>
      <c r="AK43" s="395"/>
      <c r="AL43" s="395"/>
      <c r="AM43" s="71" t="s">
        <v>59</v>
      </c>
      <c r="AN43" s="365">
        <f t="shared" si="3"/>
        <v>0</v>
      </c>
      <c r="AO43" s="366"/>
      <c r="AP43" s="71" t="s">
        <v>59</v>
      </c>
      <c r="AQ43" s="367"/>
      <c r="AR43" s="368"/>
      <c r="AS43" s="368"/>
      <c r="AT43" s="368"/>
      <c r="AU43" s="369"/>
    </row>
    <row r="44" spans="1:47" ht="15.75" customHeight="1" thickTop="1" thickBot="1">
      <c r="A44" s="18"/>
      <c r="B44" s="18"/>
      <c r="C44" s="54"/>
      <c r="D44" s="370" t="s">
        <v>77</v>
      </c>
      <c r="E44" s="370"/>
      <c r="F44" s="370"/>
      <c r="G44" s="371"/>
      <c r="H44" s="372">
        <f>SUM(H35:J43)</f>
        <v>1</v>
      </c>
      <c r="I44" s="373"/>
      <c r="J44" s="373"/>
      <c r="K44" s="374"/>
      <c r="L44" s="375"/>
      <c r="M44" s="43"/>
      <c r="N44" s="376">
        <f>SUM(N35:O41)</f>
        <v>930.45</v>
      </c>
      <c r="O44" s="37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60" t="s">
        <v>178</v>
      </c>
      <c r="D51" s="360"/>
      <c r="E51" s="360"/>
      <c r="F51" s="360"/>
      <c r="G51" s="360"/>
      <c r="H51" s="360"/>
      <c r="I51" s="87"/>
      <c r="J51" s="87"/>
      <c r="K51" s="88"/>
      <c r="L51" s="87"/>
      <c r="M51" s="87"/>
      <c r="N51" s="87"/>
      <c r="O51" s="87"/>
      <c r="P51" s="87"/>
      <c r="Q51" s="78"/>
      <c r="R51" s="85" t="s">
        <v>133</v>
      </c>
      <c r="S51" s="86"/>
      <c r="T51" s="360" t="s">
        <v>182</v>
      </c>
      <c r="U51" s="360"/>
      <c r="V51" s="360"/>
      <c r="W51" s="360"/>
      <c r="X51" s="360"/>
      <c r="Y51" s="360"/>
      <c r="Z51" s="78"/>
      <c r="AA51" s="78"/>
      <c r="AB51" s="78"/>
      <c r="AC51" s="78"/>
      <c r="AD51" s="78"/>
      <c r="AE51" s="78"/>
      <c r="AF51" s="78"/>
      <c r="AG51" s="78"/>
      <c r="AH51" s="78"/>
      <c r="AI51" s="78"/>
      <c r="AJ51" s="78"/>
      <c r="AK51" s="78"/>
      <c r="AL51" s="78"/>
      <c r="AM51" s="78"/>
      <c r="AN51" s="78"/>
      <c r="AO51" s="78"/>
      <c r="AP51" s="85" t="s">
        <v>133</v>
      </c>
      <c r="AQ51" s="86"/>
      <c r="AR51" s="360"/>
      <c r="AS51" s="360"/>
      <c r="AT51" s="360"/>
      <c r="AU51" s="36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61"/>
      <c r="AR54" s="361"/>
      <c r="AS54" s="361"/>
      <c r="AT54" s="361"/>
      <c r="AU54" s="36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2">
        <f>E6</f>
        <v>43804</v>
      </c>
      <c r="F59" s="363"/>
      <c r="G59" s="363"/>
      <c r="H59" s="363"/>
      <c r="I59" s="363"/>
      <c r="J59" s="36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2">
        <f>E6</f>
        <v>43804</v>
      </c>
      <c r="AK59" s="363"/>
      <c r="AL59" s="363"/>
      <c r="AM59" s="363"/>
      <c r="AN59" s="363"/>
      <c r="AO59" s="364"/>
      <c r="AP59" s="105"/>
      <c r="AQ59" s="105"/>
      <c r="AR59" s="105"/>
      <c r="AS59" s="105"/>
      <c r="AT59" s="105"/>
      <c r="AU59" s="105"/>
    </row>
    <row r="60" spans="1:58" ht="13.5" thickBot="1">
      <c r="A60" s="106" t="s">
        <v>0</v>
      </c>
      <c r="B60" s="107"/>
      <c r="C60" s="107"/>
      <c r="D60" s="107"/>
      <c r="E60" s="311" t="str">
        <f>E7</f>
        <v>TB.MITRA ANUGERAH 35</v>
      </c>
      <c r="F60" s="312"/>
      <c r="G60" s="312"/>
      <c r="H60" s="312"/>
      <c r="I60" s="312"/>
      <c r="J60" s="31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11" t="str">
        <f>E7</f>
        <v>TB.MITRA ANUGERAH 35</v>
      </c>
      <c r="AK60" s="312"/>
      <c r="AL60" s="312"/>
      <c r="AM60" s="312"/>
      <c r="AN60" s="312"/>
      <c r="AO60" s="31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14" t="s">
        <v>92</v>
      </c>
      <c r="C62" s="315"/>
      <c r="D62" s="315"/>
      <c r="E62" s="315"/>
      <c r="F62" s="315"/>
      <c r="G62" s="315"/>
      <c r="H62" s="315"/>
      <c r="I62" s="315"/>
      <c r="J62" s="315"/>
      <c r="K62" s="315"/>
      <c r="L62" s="315"/>
      <c r="M62" s="315"/>
      <c r="N62" s="315"/>
      <c r="O62" s="315"/>
      <c r="P62" s="315"/>
      <c r="Q62" s="315"/>
      <c r="R62" s="315"/>
      <c r="S62" s="315"/>
      <c r="T62" s="315"/>
      <c r="U62" s="315"/>
      <c r="V62" s="315"/>
      <c r="W62" s="315"/>
      <c r="X62" s="315"/>
      <c r="Y62" s="315"/>
      <c r="Z62" s="315"/>
      <c r="AA62" s="315"/>
      <c r="AB62" s="316"/>
      <c r="AC62" s="109"/>
      <c r="AD62" s="109"/>
      <c r="AE62" s="109"/>
      <c r="AF62" s="314" t="s">
        <v>147</v>
      </c>
      <c r="AG62" s="315"/>
      <c r="AH62" s="315"/>
      <c r="AI62" s="315"/>
      <c r="AJ62" s="315"/>
      <c r="AK62" s="315"/>
      <c r="AL62" s="315"/>
      <c r="AM62" s="315"/>
      <c r="AN62" s="315"/>
      <c r="AO62" s="315"/>
      <c r="AP62" s="315"/>
      <c r="AQ62" s="315"/>
      <c r="AR62" s="315"/>
      <c r="AS62" s="315"/>
      <c r="AT62" s="315"/>
      <c r="AU62" s="316"/>
      <c r="AV62" s="124"/>
      <c r="AW62" s="124"/>
      <c r="AX62" s="124"/>
      <c r="AY62" s="124"/>
      <c r="AZ62" s="124"/>
      <c r="BA62" s="124"/>
      <c r="BB62" s="124"/>
      <c r="BC62" s="124"/>
      <c r="BD62" s="124"/>
      <c r="BE62" s="124"/>
      <c r="BF62" s="124"/>
    </row>
    <row r="63" spans="1:58" ht="33.75" customHeight="1">
      <c r="A63" s="108"/>
      <c r="B63" s="317"/>
      <c r="C63" s="318"/>
      <c r="D63" s="318"/>
      <c r="E63" s="318"/>
      <c r="F63" s="318"/>
      <c r="G63" s="318"/>
      <c r="H63" s="318"/>
      <c r="I63" s="318"/>
      <c r="J63" s="318"/>
      <c r="K63" s="318"/>
      <c r="L63" s="318"/>
      <c r="M63" s="318"/>
      <c r="N63" s="318"/>
      <c r="O63" s="318"/>
      <c r="P63" s="318"/>
      <c r="Q63" s="318"/>
      <c r="R63" s="318"/>
      <c r="S63" s="318"/>
      <c r="T63" s="318"/>
      <c r="U63" s="318"/>
      <c r="V63" s="318"/>
      <c r="W63" s="318"/>
      <c r="X63" s="318"/>
      <c r="Y63" s="318"/>
      <c r="Z63" s="318"/>
      <c r="AA63" s="318"/>
      <c r="AB63" s="319"/>
      <c r="AC63" s="109"/>
      <c r="AD63" s="109"/>
      <c r="AE63" s="109"/>
      <c r="AF63" s="317"/>
      <c r="AG63" s="318"/>
      <c r="AH63" s="318"/>
      <c r="AI63" s="318"/>
      <c r="AJ63" s="318"/>
      <c r="AK63" s="318"/>
      <c r="AL63" s="318"/>
      <c r="AM63" s="318"/>
      <c r="AN63" s="318"/>
      <c r="AO63" s="318"/>
      <c r="AP63" s="318"/>
      <c r="AQ63" s="318"/>
      <c r="AR63" s="318"/>
      <c r="AS63" s="318"/>
      <c r="AT63" s="318"/>
      <c r="AU63" s="31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20" t="s">
        <v>93</v>
      </c>
      <c r="B65" s="323" t="s">
        <v>94</v>
      </c>
      <c r="C65" s="324"/>
      <c r="D65" s="324"/>
      <c r="E65" s="324"/>
      <c r="F65" s="324"/>
      <c r="G65" s="324"/>
      <c r="H65" s="324"/>
      <c r="I65" s="329" t="s">
        <v>95</v>
      </c>
      <c r="J65" s="330"/>
      <c r="K65" s="335" t="s">
        <v>97</v>
      </c>
      <c r="L65" s="336"/>
      <c r="M65" s="336"/>
      <c r="N65" s="336"/>
      <c r="O65" s="336"/>
      <c r="P65" s="336"/>
      <c r="Q65" s="336"/>
      <c r="R65" s="336"/>
      <c r="S65" s="336"/>
      <c r="T65" s="337"/>
      <c r="U65" s="335" t="s">
        <v>98</v>
      </c>
      <c r="V65" s="336"/>
      <c r="W65" s="336"/>
      <c r="X65" s="336"/>
      <c r="Y65" s="336"/>
      <c r="Z65" s="336"/>
      <c r="AA65" s="336"/>
      <c r="AB65" s="336"/>
      <c r="AC65" s="337"/>
      <c r="AD65" s="105"/>
      <c r="AE65" s="105"/>
      <c r="AF65" s="320" t="s">
        <v>93</v>
      </c>
      <c r="AG65" s="329" t="s">
        <v>141</v>
      </c>
      <c r="AH65" s="329"/>
      <c r="AI65" s="329"/>
      <c r="AJ65" s="329"/>
      <c r="AK65" s="329"/>
      <c r="AL65" s="329"/>
      <c r="AM65" s="329"/>
      <c r="AN65" s="329"/>
      <c r="AO65" s="329"/>
      <c r="AP65" s="338"/>
      <c r="AQ65" s="339" t="s">
        <v>144</v>
      </c>
      <c r="AR65" s="329"/>
      <c r="AS65" s="329"/>
      <c r="AT65" s="329"/>
      <c r="AU65" s="338"/>
    </row>
    <row r="66" spans="1:47" ht="15" customHeight="1">
      <c r="A66" s="321"/>
      <c r="B66" s="325"/>
      <c r="C66" s="326"/>
      <c r="D66" s="326"/>
      <c r="E66" s="326"/>
      <c r="F66" s="326"/>
      <c r="G66" s="326"/>
      <c r="H66" s="326"/>
      <c r="I66" s="331"/>
      <c r="J66" s="332"/>
      <c r="K66" s="340" t="s">
        <v>96</v>
      </c>
      <c r="L66" s="341"/>
      <c r="M66" s="344" t="s">
        <v>99</v>
      </c>
      <c r="N66" s="345"/>
      <c r="O66" s="345" t="s">
        <v>100</v>
      </c>
      <c r="P66" s="345"/>
      <c r="Q66" s="325" t="s">
        <v>128</v>
      </c>
      <c r="R66" s="326"/>
      <c r="S66" s="347" t="s">
        <v>101</v>
      </c>
      <c r="T66" s="348"/>
      <c r="U66" s="351" t="s">
        <v>96</v>
      </c>
      <c r="V66" s="352"/>
      <c r="W66" s="344" t="s">
        <v>99</v>
      </c>
      <c r="X66" s="345"/>
      <c r="Y66" s="345" t="s">
        <v>100</v>
      </c>
      <c r="Z66" s="345"/>
      <c r="AA66" s="353" t="s">
        <v>102</v>
      </c>
      <c r="AB66" s="353"/>
      <c r="AC66" s="354"/>
      <c r="AD66" s="105"/>
      <c r="AE66" s="105"/>
      <c r="AF66" s="321"/>
      <c r="AG66" s="331" t="s">
        <v>143</v>
      </c>
      <c r="AH66" s="331"/>
      <c r="AI66" s="331"/>
      <c r="AJ66" s="331"/>
      <c r="AK66" s="331"/>
      <c r="AL66" s="331"/>
      <c r="AM66" s="331" t="s">
        <v>142</v>
      </c>
      <c r="AN66" s="331"/>
      <c r="AO66" s="331"/>
      <c r="AP66" s="357"/>
      <c r="AQ66" s="359" t="s">
        <v>143</v>
      </c>
      <c r="AR66" s="331"/>
      <c r="AS66" s="331"/>
      <c r="AT66" s="331"/>
      <c r="AU66" s="291" t="s">
        <v>145</v>
      </c>
    </row>
    <row r="67" spans="1:47" ht="15" customHeight="1" thickBot="1">
      <c r="A67" s="322"/>
      <c r="B67" s="327"/>
      <c r="C67" s="328"/>
      <c r="D67" s="328"/>
      <c r="E67" s="328"/>
      <c r="F67" s="328"/>
      <c r="G67" s="328"/>
      <c r="H67" s="328"/>
      <c r="I67" s="333"/>
      <c r="J67" s="334"/>
      <c r="K67" s="342"/>
      <c r="L67" s="343"/>
      <c r="M67" s="346"/>
      <c r="N67" s="333"/>
      <c r="O67" s="333"/>
      <c r="P67" s="333"/>
      <c r="Q67" s="327"/>
      <c r="R67" s="328"/>
      <c r="S67" s="349"/>
      <c r="T67" s="350"/>
      <c r="U67" s="342"/>
      <c r="V67" s="343"/>
      <c r="W67" s="346"/>
      <c r="X67" s="333"/>
      <c r="Y67" s="333"/>
      <c r="Z67" s="333"/>
      <c r="AA67" s="355"/>
      <c r="AB67" s="355"/>
      <c r="AC67" s="356"/>
      <c r="AD67" s="105"/>
      <c r="AE67" s="105"/>
      <c r="AF67" s="322"/>
      <c r="AG67" s="333"/>
      <c r="AH67" s="333"/>
      <c r="AI67" s="333"/>
      <c r="AJ67" s="333"/>
      <c r="AK67" s="333"/>
      <c r="AL67" s="333"/>
      <c r="AM67" s="333"/>
      <c r="AN67" s="333"/>
      <c r="AO67" s="333"/>
      <c r="AP67" s="358"/>
      <c r="AQ67" s="346"/>
      <c r="AR67" s="333"/>
      <c r="AS67" s="333"/>
      <c r="AT67" s="333"/>
      <c r="AU67" s="292"/>
    </row>
    <row r="68" spans="1:47" ht="15" customHeight="1" thickTop="1">
      <c r="A68" s="110">
        <v>1</v>
      </c>
      <c r="B68" s="111" t="s">
        <v>103</v>
      </c>
      <c r="C68" s="112"/>
      <c r="D68" s="112"/>
      <c r="E68" s="112"/>
      <c r="F68" s="112"/>
      <c r="G68" s="112"/>
      <c r="H68" s="113"/>
      <c r="I68" s="293" t="s">
        <v>104</v>
      </c>
      <c r="J68" s="294"/>
      <c r="K68" s="295" t="s">
        <v>105</v>
      </c>
      <c r="L68" s="296"/>
      <c r="M68" s="297">
        <v>0</v>
      </c>
      <c r="N68" s="298"/>
      <c r="O68" s="299">
        <v>0</v>
      </c>
      <c r="P68" s="298"/>
      <c r="Q68" s="300">
        <v>0</v>
      </c>
      <c r="R68" s="301"/>
      <c r="S68" s="300">
        <v>0</v>
      </c>
      <c r="T68" s="307"/>
      <c r="U68" s="295" t="s">
        <v>105</v>
      </c>
      <c r="V68" s="296"/>
      <c r="W68" s="298">
        <v>0</v>
      </c>
      <c r="X68" s="308"/>
      <c r="Y68" s="308">
        <v>0</v>
      </c>
      <c r="Z68" s="308"/>
      <c r="AA68" s="309"/>
      <c r="AB68" s="309"/>
      <c r="AC68" s="310"/>
      <c r="AD68" s="105"/>
      <c r="AE68" s="105"/>
      <c r="AF68" s="110">
        <v>1</v>
      </c>
      <c r="AG68" s="302" t="s">
        <v>157</v>
      </c>
      <c r="AH68" s="303"/>
      <c r="AI68" s="303"/>
      <c r="AJ68" s="303"/>
      <c r="AK68" s="303"/>
      <c r="AL68" s="305"/>
      <c r="AM68" s="302" t="s">
        <v>202</v>
      </c>
      <c r="AN68" s="303"/>
      <c r="AO68" s="303"/>
      <c r="AP68" s="304"/>
      <c r="AQ68" s="305"/>
      <c r="AR68" s="306"/>
      <c r="AS68" s="306"/>
      <c r="AT68" s="306"/>
      <c r="AU68" s="126"/>
    </row>
    <row r="69" spans="1:47" ht="15" customHeight="1">
      <c r="A69" s="114">
        <v>2</v>
      </c>
      <c r="B69" s="115" t="s">
        <v>106</v>
      </c>
      <c r="C69" s="116"/>
      <c r="D69" s="116"/>
      <c r="E69" s="116"/>
      <c r="F69" s="116"/>
      <c r="G69" s="116"/>
      <c r="H69" s="117"/>
      <c r="I69" s="288" t="s">
        <v>129</v>
      </c>
      <c r="J69" s="289"/>
      <c r="K69" s="283">
        <v>0</v>
      </c>
      <c r="L69" s="284"/>
      <c r="M69" s="290">
        <v>0</v>
      </c>
      <c r="N69" s="285"/>
      <c r="O69" s="281">
        <v>0</v>
      </c>
      <c r="P69" s="285"/>
      <c r="Q69" s="281">
        <v>0</v>
      </c>
      <c r="R69" s="290"/>
      <c r="S69" s="281">
        <v>0</v>
      </c>
      <c r="T69" s="282"/>
      <c r="U69" s="283">
        <v>0</v>
      </c>
      <c r="V69" s="284"/>
      <c r="W69" s="285">
        <v>0</v>
      </c>
      <c r="X69" s="286"/>
      <c r="Y69" s="286">
        <v>0</v>
      </c>
      <c r="Z69" s="286"/>
      <c r="AA69" s="286"/>
      <c r="AB69" s="286"/>
      <c r="AC69" s="287"/>
      <c r="AD69" s="105"/>
      <c r="AE69" s="105"/>
      <c r="AF69" s="114">
        <v>2</v>
      </c>
      <c r="AG69" s="270" t="s">
        <v>174</v>
      </c>
      <c r="AH69" s="271"/>
      <c r="AI69" s="271"/>
      <c r="AJ69" s="271"/>
      <c r="AK69" s="271"/>
      <c r="AL69" s="266"/>
      <c r="AM69" s="270" t="s">
        <v>175</v>
      </c>
      <c r="AN69" s="271"/>
      <c r="AO69" s="271"/>
      <c r="AP69" s="272"/>
      <c r="AQ69" s="266"/>
      <c r="AR69" s="267"/>
      <c r="AS69" s="267"/>
      <c r="AT69" s="267"/>
      <c r="AU69" s="127"/>
    </row>
    <row r="70" spans="1:47" ht="15" customHeight="1">
      <c r="A70" s="114">
        <v>3</v>
      </c>
      <c r="B70" s="115" t="s">
        <v>107</v>
      </c>
      <c r="C70" s="116"/>
      <c r="D70" s="116"/>
      <c r="E70" s="116"/>
      <c r="F70" s="116"/>
      <c r="G70" s="116"/>
      <c r="H70" s="117"/>
      <c r="I70" s="288" t="s">
        <v>108</v>
      </c>
      <c r="J70" s="289"/>
      <c r="K70" s="283">
        <v>0</v>
      </c>
      <c r="L70" s="284"/>
      <c r="M70" s="290">
        <v>0</v>
      </c>
      <c r="N70" s="285"/>
      <c r="O70" s="281">
        <v>0</v>
      </c>
      <c r="P70" s="285"/>
      <c r="Q70" s="281">
        <v>0</v>
      </c>
      <c r="R70" s="290"/>
      <c r="S70" s="281">
        <v>0</v>
      </c>
      <c r="T70" s="282"/>
      <c r="U70" s="283">
        <v>0</v>
      </c>
      <c r="V70" s="284"/>
      <c r="W70" s="285">
        <v>0</v>
      </c>
      <c r="X70" s="286"/>
      <c r="Y70" s="286">
        <v>0</v>
      </c>
      <c r="Z70" s="286"/>
      <c r="AA70" s="286"/>
      <c r="AB70" s="286"/>
      <c r="AC70" s="287"/>
      <c r="AD70" s="105"/>
      <c r="AE70" s="105"/>
      <c r="AF70" s="114">
        <v>3</v>
      </c>
      <c r="AG70" s="270" t="s">
        <v>158</v>
      </c>
      <c r="AH70" s="271"/>
      <c r="AI70" s="271"/>
      <c r="AJ70" s="271"/>
      <c r="AK70" s="271"/>
      <c r="AL70" s="266"/>
      <c r="AM70" s="270" t="s">
        <v>203</v>
      </c>
      <c r="AN70" s="271"/>
      <c r="AO70" s="271"/>
      <c r="AP70" s="272"/>
      <c r="AQ70" s="266"/>
      <c r="AR70" s="267"/>
      <c r="AS70" s="267"/>
      <c r="AT70" s="267"/>
      <c r="AU70" s="127"/>
    </row>
    <row r="71" spans="1:47" ht="15" customHeight="1">
      <c r="A71" s="114">
        <v>4</v>
      </c>
      <c r="B71" s="115" t="s">
        <v>109</v>
      </c>
      <c r="C71" s="116"/>
      <c r="D71" s="116"/>
      <c r="E71" s="116"/>
      <c r="F71" s="116"/>
      <c r="G71" s="116"/>
      <c r="H71" s="117"/>
      <c r="I71" s="288" t="s">
        <v>108</v>
      </c>
      <c r="J71" s="289"/>
      <c r="K71" s="283">
        <v>0</v>
      </c>
      <c r="L71" s="284"/>
      <c r="M71" s="290">
        <v>0</v>
      </c>
      <c r="N71" s="285"/>
      <c r="O71" s="281">
        <v>0</v>
      </c>
      <c r="P71" s="285"/>
      <c r="Q71" s="281">
        <v>0</v>
      </c>
      <c r="R71" s="290"/>
      <c r="S71" s="281">
        <v>0</v>
      </c>
      <c r="T71" s="282"/>
      <c r="U71" s="283">
        <v>0</v>
      </c>
      <c r="V71" s="284"/>
      <c r="W71" s="285">
        <v>0</v>
      </c>
      <c r="X71" s="286"/>
      <c r="Y71" s="286">
        <v>0</v>
      </c>
      <c r="Z71" s="286"/>
      <c r="AA71" s="286"/>
      <c r="AB71" s="286"/>
      <c r="AC71" s="287"/>
      <c r="AD71" s="105"/>
      <c r="AE71" s="105"/>
      <c r="AF71" s="114">
        <v>4</v>
      </c>
      <c r="AG71" s="158" t="s">
        <v>176</v>
      </c>
      <c r="AH71" s="159"/>
      <c r="AI71" s="159"/>
      <c r="AJ71" s="159"/>
      <c r="AK71" s="159"/>
      <c r="AL71" s="157"/>
      <c r="AM71" s="158" t="s">
        <v>177</v>
      </c>
      <c r="AN71" s="159"/>
      <c r="AO71" s="159"/>
      <c r="AP71" s="160"/>
      <c r="AQ71" s="266"/>
      <c r="AR71" s="267"/>
      <c r="AS71" s="267"/>
      <c r="AT71" s="267"/>
      <c r="AU71" s="127"/>
    </row>
    <row r="72" spans="1:47" ht="15" customHeight="1">
      <c r="A72" s="114">
        <v>5</v>
      </c>
      <c r="B72" s="115" t="s">
        <v>110</v>
      </c>
      <c r="C72" s="116"/>
      <c r="D72" s="116"/>
      <c r="E72" s="116"/>
      <c r="F72" s="116"/>
      <c r="G72" s="116"/>
      <c r="H72" s="117"/>
      <c r="I72" s="288" t="s">
        <v>108</v>
      </c>
      <c r="J72" s="289"/>
      <c r="K72" s="283">
        <v>0</v>
      </c>
      <c r="L72" s="284"/>
      <c r="M72" s="290">
        <v>0</v>
      </c>
      <c r="N72" s="285"/>
      <c r="O72" s="281">
        <v>0</v>
      </c>
      <c r="P72" s="285"/>
      <c r="Q72" s="281">
        <v>0</v>
      </c>
      <c r="R72" s="290"/>
      <c r="S72" s="281">
        <v>0</v>
      </c>
      <c r="T72" s="282"/>
      <c r="U72" s="283">
        <v>0</v>
      </c>
      <c r="V72" s="284"/>
      <c r="W72" s="285">
        <v>0</v>
      </c>
      <c r="X72" s="286"/>
      <c r="Y72" s="286">
        <v>0</v>
      </c>
      <c r="Z72" s="286"/>
      <c r="AA72" s="286"/>
      <c r="AB72" s="286"/>
      <c r="AC72" s="287"/>
      <c r="AD72" s="105"/>
      <c r="AE72" s="105"/>
      <c r="AF72" s="114">
        <v>5</v>
      </c>
      <c r="AG72" s="158" t="s">
        <v>178</v>
      </c>
      <c r="AH72" s="159"/>
      <c r="AI72" s="159"/>
      <c r="AJ72" s="159"/>
      <c r="AK72" s="159"/>
      <c r="AL72" s="157"/>
      <c r="AM72" s="158" t="s">
        <v>179</v>
      </c>
      <c r="AN72" s="159"/>
      <c r="AO72" s="159"/>
      <c r="AP72" s="160"/>
      <c r="AQ72" s="266"/>
      <c r="AR72" s="267"/>
      <c r="AS72" s="267"/>
      <c r="AT72" s="267"/>
      <c r="AU72" s="127"/>
    </row>
    <row r="73" spans="1:47" ht="15" customHeight="1">
      <c r="A73" s="114">
        <v>6</v>
      </c>
      <c r="B73" s="115" t="s">
        <v>111</v>
      </c>
      <c r="C73" s="116"/>
      <c r="D73" s="116"/>
      <c r="E73" s="116"/>
      <c r="F73" s="116"/>
      <c r="G73" s="116"/>
      <c r="H73" s="117"/>
      <c r="I73" s="288" t="s">
        <v>108</v>
      </c>
      <c r="J73" s="289"/>
      <c r="K73" s="283">
        <v>0</v>
      </c>
      <c r="L73" s="284"/>
      <c r="M73" s="290">
        <v>0</v>
      </c>
      <c r="N73" s="285"/>
      <c r="O73" s="281">
        <v>0</v>
      </c>
      <c r="P73" s="285"/>
      <c r="Q73" s="281">
        <v>0</v>
      </c>
      <c r="R73" s="290"/>
      <c r="S73" s="281">
        <v>0</v>
      </c>
      <c r="T73" s="282"/>
      <c r="U73" s="283">
        <v>0</v>
      </c>
      <c r="V73" s="284"/>
      <c r="W73" s="285">
        <v>0</v>
      </c>
      <c r="X73" s="286"/>
      <c r="Y73" s="286">
        <v>0</v>
      </c>
      <c r="Z73" s="286"/>
      <c r="AA73" s="286"/>
      <c r="AB73" s="286"/>
      <c r="AC73" s="287"/>
      <c r="AD73" s="105"/>
      <c r="AE73" s="105"/>
      <c r="AF73" s="114">
        <v>6</v>
      </c>
      <c r="AG73" s="158" t="s">
        <v>159</v>
      </c>
      <c r="AH73" s="159"/>
      <c r="AI73" s="159"/>
      <c r="AJ73" s="159"/>
      <c r="AK73" s="159"/>
      <c r="AL73" s="157"/>
      <c r="AM73" s="158" t="s">
        <v>165</v>
      </c>
      <c r="AN73" s="159"/>
      <c r="AO73" s="159" t="s">
        <v>180</v>
      </c>
      <c r="AP73" s="160"/>
      <c r="AQ73" s="266"/>
      <c r="AR73" s="267"/>
      <c r="AS73" s="267"/>
      <c r="AT73" s="267"/>
      <c r="AU73" s="127"/>
    </row>
    <row r="74" spans="1:47" ht="15" customHeight="1">
      <c r="A74" s="114">
        <v>7</v>
      </c>
      <c r="B74" s="115" t="s">
        <v>112</v>
      </c>
      <c r="C74" s="116"/>
      <c r="D74" s="116"/>
      <c r="E74" s="116"/>
      <c r="F74" s="116"/>
      <c r="G74" s="116"/>
      <c r="H74" s="117"/>
      <c r="I74" s="288" t="s">
        <v>108</v>
      </c>
      <c r="J74" s="289"/>
      <c r="K74" s="283">
        <v>0</v>
      </c>
      <c r="L74" s="284"/>
      <c r="M74" s="290">
        <v>0</v>
      </c>
      <c r="N74" s="285"/>
      <c r="O74" s="281">
        <v>0</v>
      </c>
      <c r="P74" s="285"/>
      <c r="Q74" s="281">
        <v>0</v>
      </c>
      <c r="R74" s="290"/>
      <c r="S74" s="281">
        <v>0</v>
      </c>
      <c r="T74" s="282"/>
      <c r="U74" s="283">
        <v>0</v>
      </c>
      <c r="V74" s="284"/>
      <c r="W74" s="285">
        <v>0</v>
      </c>
      <c r="X74" s="286"/>
      <c r="Y74" s="286">
        <v>0</v>
      </c>
      <c r="Z74" s="286"/>
      <c r="AA74" s="286"/>
      <c r="AB74" s="286"/>
      <c r="AC74" s="287"/>
      <c r="AD74" s="105"/>
      <c r="AE74" s="105"/>
      <c r="AF74" s="114">
        <v>7</v>
      </c>
      <c r="AG74" s="158" t="s">
        <v>160</v>
      </c>
      <c r="AH74" s="159"/>
      <c r="AI74" s="159"/>
      <c r="AJ74" s="159"/>
      <c r="AK74" s="159"/>
      <c r="AL74" s="157"/>
      <c r="AM74" s="158" t="s">
        <v>166</v>
      </c>
      <c r="AN74" s="159"/>
      <c r="AO74" s="159"/>
      <c r="AP74" s="160"/>
      <c r="AQ74" s="266"/>
      <c r="AR74" s="267"/>
      <c r="AS74" s="267"/>
      <c r="AT74" s="267"/>
      <c r="AU74" s="127"/>
    </row>
    <row r="75" spans="1:47" ht="15" customHeight="1">
      <c r="A75" s="114">
        <v>8</v>
      </c>
      <c r="B75" s="115" t="s">
        <v>113</v>
      </c>
      <c r="C75" s="116"/>
      <c r="D75" s="116"/>
      <c r="E75" s="116"/>
      <c r="F75" s="116"/>
      <c r="G75" s="116"/>
      <c r="H75" s="117"/>
      <c r="I75" s="288" t="s">
        <v>108</v>
      </c>
      <c r="J75" s="289"/>
      <c r="K75" s="283">
        <v>0</v>
      </c>
      <c r="L75" s="284"/>
      <c r="M75" s="290">
        <v>0</v>
      </c>
      <c r="N75" s="285"/>
      <c r="O75" s="281">
        <v>0</v>
      </c>
      <c r="P75" s="285"/>
      <c r="Q75" s="281">
        <v>0</v>
      </c>
      <c r="R75" s="290"/>
      <c r="S75" s="281">
        <v>0</v>
      </c>
      <c r="T75" s="282"/>
      <c r="U75" s="283">
        <v>0</v>
      </c>
      <c r="V75" s="284"/>
      <c r="W75" s="285">
        <v>0</v>
      </c>
      <c r="X75" s="286"/>
      <c r="Y75" s="286">
        <v>0</v>
      </c>
      <c r="Z75" s="286"/>
      <c r="AA75" s="286"/>
      <c r="AB75" s="286"/>
      <c r="AC75" s="287"/>
      <c r="AD75" s="105"/>
      <c r="AE75" s="105"/>
      <c r="AF75" s="114">
        <v>8</v>
      </c>
      <c r="AG75" s="158" t="s">
        <v>161</v>
      </c>
      <c r="AH75" s="159"/>
      <c r="AI75" s="159"/>
      <c r="AJ75" s="159"/>
      <c r="AK75" s="159"/>
      <c r="AL75" s="157"/>
      <c r="AM75" s="158" t="s">
        <v>167</v>
      </c>
      <c r="AN75" s="159"/>
      <c r="AO75" s="159"/>
      <c r="AP75" s="160"/>
      <c r="AQ75" s="266"/>
      <c r="AR75" s="267"/>
      <c r="AS75" s="267"/>
      <c r="AT75" s="267"/>
      <c r="AU75" s="127"/>
    </row>
    <row r="76" spans="1:47" ht="15" customHeight="1">
      <c r="A76" s="114">
        <v>9</v>
      </c>
      <c r="B76" s="115" t="s">
        <v>114</v>
      </c>
      <c r="C76" s="116"/>
      <c r="D76" s="116"/>
      <c r="E76" s="116"/>
      <c r="F76" s="116"/>
      <c r="G76" s="116"/>
      <c r="H76" s="117"/>
      <c r="I76" s="288" t="s">
        <v>108</v>
      </c>
      <c r="J76" s="289"/>
      <c r="K76" s="283">
        <v>0</v>
      </c>
      <c r="L76" s="284"/>
      <c r="M76" s="290">
        <v>0</v>
      </c>
      <c r="N76" s="285"/>
      <c r="O76" s="281">
        <v>0</v>
      </c>
      <c r="P76" s="285"/>
      <c r="Q76" s="281">
        <v>0</v>
      </c>
      <c r="R76" s="290"/>
      <c r="S76" s="281">
        <v>0</v>
      </c>
      <c r="T76" s="282"/>
      <c r="U76" s="283">
        <v>0</v>
      </c>
      <c r="V76" s="284"/>
      <c r="W76" s="285">
        <v>0</v>
      </c>
      <c r="X76" s="286"/>
      <c r="Y76" s="286">
        <v>0</v>
      </c>
      <c r="Z76" s="286"/>
      <c r="AA76" s="286"/>
      <c r="AB76" s="286"/>
      <c r="AC76" s="287"/>
      <c r="AD76" s="105"/>
      <c r="AE76" s="105"/>
      <c r="AF76" s="114">
        <v>9</v>
      </c>
      <c r="AG76" s="158" t="s">
        <v>162</v>
      </c>
      <c r="AH76" s="159"/>
      <c r="AI76" s="159"/>
      <c r="AJ76" s="159"/>
      <c r="AK76" s="159"/>
      <c r="AL76" s="157"/>
      <c r="AM76" s="158" t="s">
        <v>167</v>
      </c>
      <c r="AN76" s="159"/>
      <c r="AO76" s="159"/>
      <c r="AP76" s="160"/>
      <c r="AQ76" s="266"/>
      <c r="AR76" s="267"/>
      <c r="AS76" s="267"/>
      <c r="AT76" s="267"/>
      <c r="AU76" s="127"/>
    </row>
    <row r="77" spans="1:47" ht="15" customHeight="1">
      <c r="A77" s="114">
        <v>10</v>
      </c>
      <c r="B77" s="115" t="s">
        <v>115</v>
      </c>
      <c r="C77" s="116"/>
      <c r="D77" s="116"/>
      <c r="E77" s="116"/>
      <c r="F77" s="116"/>
      <c r="G77" s="116"/>
      <c r="H77" s="117"/>
      <c r="I77" s="288" t="s">
        <v>108</v>
      </c>
      <c r="J77" s="289"/>
      <c r="K77" s="283">
        <v>0</v>
      </c>
      <c r="L77" s="284"/>
      <c r="M77" s="290">
        <v>0</v>
      </c>
      <c r="N77" s="285"/>
      <c r="O77" s="281">
        <v>0</v>
      </c>
      <c r="P77" s="285"/>
      <c r="Q77" s="281">
        <v>0</v>
      </c>
      <c r="R77" s="290"/>
      <c r="S77" s="281">
        <v>0</v>
      </c>
      <c r="T77" s="282"/>
      <c r="U77" s="283">
        <v>0</v>
      </c>
      <c r="V77" s="284"/>
      <c r="W77" s="285">
        <v>0</v>
      </c>
      <c r="X77" s="286"/>
      <c r="Y77" s="286">
        <v>0</v>
      </c>
      <c r="Z77" s="286"/>
      <c r="AA77" s="286"/>
      <c r="AB77" s="286"/>
      <c r="AC77" s="287"/>
      <c r="AD77" s="105"/>
      <c r="AE77" s="105"/>
      <c r="AF77" s="114">
        <v>10</v>
      </c>
      <c r="AG77" s="158" t="s">
        <v>163</v>
      </c>
      <c r="AH77" s="159"/>
      <c r="AI77" s="159"/>
      <c r="AJ77" s="159"/>
      <c r="AK77" s="159"/>
      <c r="AL77" s="157"/>
      <c r="AM77" s="158" t="s">
        <v>168</v>
      </c>
      <c r="AN77" s="159"/>
      <c r="AO77" s="159"/>
      <c r="AP77" s="160"/>
      <c r="AQ77" s="266"/>
      <c r="AR77" s="267"/>
      <c r="AS77" s="267"/>
      <c r="AT77" s="267"/>
      <c r="AU77" s="127"/>
    </row>
    <row r="78" spans="1:47" ht="15" customHeight="1">
      <c r="A78" s="114">
        <v>11</v>
      </c>
      <c r="B78" s="115" t="s">
        <v>116</v>
      </c>
      <c r="C78" s="116"/>
      <c r="D78" s="116"/>
      <c r="E78" s="116"/>
      <c r="F78" s="116"/>
      <c r="G78" s="116"/>
      <c r="H78" s="117"/>
      <c r="I78" s="288" t="s">
        <v>108</v>
      </c>
      <c r="J78" s="289"/>
      <c r="K78" s="283">
        <v>0</v>
      </c>
      <c r="L78" s="284"/>
      <c r="M78" s="290">
        <v>0</v>
      </c>
      <c r="N78" s="285"/>
      <c r="O78" s="281">
        <v>0</v>
      </c>
      <c r="P78" s="285"/>
      <c r="Q78" s="281">
        <v>0</v>
      </c>
      <c r="R78" s="290"/>
      <c r="S78" s="281">
        <v>0</v>
      </c>
      <c r="T78" s="282"/>
      <c r="U78" s="283">
        <v>0</v>
      </c>
      <c r="V78" s="284"/>
      <c r="W78" s="285">
        <v>0</v>
      </c>
      <c r="X78" s="286"/>
      <c r="Y78" s="286">
        <v>0</v>
      </c>
      <c r="Z78" s="286"/>
      <c r="AA78" s="286"/>
      <c r="AB78" s="286"/>
      <c r="AC78" s="287"/>
      <c r="AD78" s="105"/>
      <c r="AE78" s="105"/>
      <c r="AF78" s="114">
        <v>11</v>
      </c>
      <c r="AG78" s="270"/>
      <c r="AH78" s="271"/>
      <c r="AI78" s="271"/>
      <c r="AJ78" s="271"/>
      <c r="AK78" s="271"/>
      <c r="AL78" s="266"/>
      <c r="AM78" s="270"/>
      <c r="AN78" s="271"/>
      <c r="AO78" s="271"/>
      <c r="AP78" s="272"/>
      <c r="AQ78" s="266"/>
      <c r="AR78" s="267"/>
      <c r="AS78" s="267"/>
      <c r="AT78" s="267"/>
      <c r="AU78" s="127"/>
    </row>
    <row r="79" spans="1:47" ht="15" customHeight="1">
      <c r="A79" s="114">
        <v>12</v>
      </c>
      <c r="B79" s="115" t="s">
        <v>117</v>
      </c>
      <c r="C79" s="116"/>
      <c r="D79" s="116"/>
      <c r="E79" s="116"/>
      <c r="F79" s="116"/>
      <c r="G79" s="116"/>
      <c r="H79" s="117"/>
      <c r="I79" s="288" t="s">
        <v>108</v>
      </c>
      <c r="J79" s="289"/>
      <c r="K79" s="283">
        <v>0</v>
      </c>
      <c r="L79" s="284"/>
      <c r="M79" s="290">
        <v>0</v>
      </c>
      <c r="N79" s="285"/>
      <c r="O79" s="281">
        <v>0</v>
      </c>
      <c r="P79" s="285"/>
      <c r="Q79" s="281">
        <v>0</v>
      </c>
      <c r="R79" s="290"/>
      <c r="S79" s="281">
        <v>0</v>
      </c>
      <c r="T79" s="282"/>
      <c r="U79" s="283">
        <v>0</v>
      </c>
      <c r="V79" s="284"/>
      <c r="W79" s="285">
        <v>0</v>
      </c>
      <c r="X79" s="286"/>
      <c r="Y79" s="286">
        <v>0</v>
      </c>
      <c r="Z79" s="286"/>
      <c r="AA79" s="286"/>
      <c r="AB79" s="286"/>
      <c r="AC79" s="287"/>
      <c r="AD79" s="105"/>
      <c r="AE79" s="105"/>
      <c r="AF79" s="114">
        <v>12</v>
      </c>
      <c r="AG79" s="270"/>
      <c r="AH79" s="271"/>
      <c r="AI79" s="271"/>
      <c r="AJ79" s="271"/>
      <c r="AK79" s="271"/>
      <c r="AL79" s="266"/>
      <c r="AM79" s="270"/>
      <c r="AN79" s="271"/>
      <c r="AO79" s="271"/>
      <c r="AP79" s="272"/>
      <c r="AQ79" s="266"/>
      <c r="AR79" s="267"/>
      <c r="AS79" s="267"/>
      <c r="AT79" s="267"/>
      <c r="AU79" s="127"/>
    </row>
    <row r="80" spans="1:47" ht="15" customHeight="1">
      <c r="A80" s="114">
        <v>13</v>
      </c>
      <c r="B80" s="115" t="s">
        <v>118</v>
      </c>
      <c r="C80" s="116"/>
      <c r="D80" s="116"/>
      <c r="E80" s="116"/>
      <c r="F80" s="116"/>
      <c r="G80" s="116"/>
      <c r="H80" s="117"/>
      <c r="I80" s="288" t="s">
        <v>108</v>
      </c>
      <c r="J80" s="289"/>
      <c r="K80" s="283">
        <v>0</v>
      </c>
      <c r="L80" s="284"/>
      <c r="M80" s="290">
        <v>0</v>
      </c>
      <c r="N80" s="285"/>
      <c r="O80" s="281">
        <v>0</v>
      </c>
      <c r="P80" s="285"/>
      <c r="Q80" s="281">
        <v>0</v>
      </c>
      <c r="R80" s="290"/>
      <c r="S80" s="281">
        <v>0</v>
      </c>
      <c r="T80" s="282"/>
      <c r="U80" s="283">
        <v>0</v>
      </c>
      <c r="V80" s="284"/>
      <c r="W80" s="285">
        <v>0</v>
      </c>
      <c r="X80" s="286"/>
      <c r="Y80" s="286">
        <v>0</v>
      </c>
      <c r="Z80" s="286"/>
      <c r="AA80" s="286"/>
      <c r="AB80" s="286"/>
      <c r="AC80" s="287"/>
      <c r="AD80" s="105"/>
      <c r="AE80" s="105"/>
      <c r="AF80" s="114">
        <v>13</v>
      </c>
      <c r="AG80" s="270"/>
      <c r="AH80" s="271"/>
      <c r="AI80" s="271"/>
      <c r="AJ80" s="271"/>
      <c r="AK80" s="271"/>
      <c r="AL80" s="266"/>
      <c r="AM80" s="270"/>
      <c r="AN80" s="271"/>
      <c r="AO80" s="271"/>
      <c r="AP80" s="272"/>
      <c r="AQ80" s="266"/>
      <c r="AR80" s="267"/>
      <c r="AS80" s="267"/>
      <c r="AT80" s="267"/>
      <c r="AU80" s="127"/>
    </row>
    <row r="81" spans="1:47" ht="15" customHeight="1">
      <c r="A81" s="114">
        <v>14</v>
      </c>
      <c r="B81" s="115" t="s">
        <v>119</v>
      </c>
      <c r="C81" s="116"/>
      <c r="D81" s="116"/>
      <c r="E81" s="116"/>
      <c r="F81" s="116"/>
      <c r="G81" s="116"/>
      <c r="H81" s="117"/>
      <c r="I81" s="288" t="s">
        <v>108</v>
      </c>
      <c r="J81" s="289"/>
      <c r="K81" s="283">
        <v>0</v>
      </c>
      <c r="L81" s="284"/>
      <c r="M81" s="290">
        <v>0</v>
      </c>
      <c r="N81" s="285"/>
      <c r="O81" s="281">
        <v>0</v>
      </c>
      <c r="P81" s="285"/>
      <c r="Q81" s="281">
        <v>0</v>
      </c>
      <c r="R81" s="290"/>
      <c r="S81" s="281">
        <v>0</v>
      </c>
      <c r="T81" s="282"/>
      <c r="U81" s="283">
        <v>0</v>
      </c>
      <c r="V81" s="284"/>
      <c r="W81" s="285">
        <v>0</v>
      </c>
      <c r="X81" s="286"/>
      <c r="Y81" s="286">
        <v>0</v>
      </c>
      <c r="Z81" s="286"/>
      <c r="AA81" s="286"/>
      <c r="AB81" s="286"/>
      <c r="AC81" s="287"/>
      <c r="AD81" s="105"/>
      <c r="AE81" s="105"/>
      <c r="AF81" s="114">
        <v>14</v>
      </c>
      <c r="AG81" s="270"/>
      <c r="AH81" s="271"/>
      <c r="AI81" s="271"/>
      <c r="AJ81" s="271"/>
      <c r="AK81" s="271"/>
      <c r="AL81" s="266"/>
      <c r="AM81" s="270"/>
      <c r="AN81" s="271"/>
      <c r="AO81" s="271"/>
      <c r="AP81" s="272"/>
      <c r="AQ81" s="266"/>
      <c r="AR81" s="267"/>
      <c r="AS81" s="267"/>
      <c r="AT81" s="267"/>
      <c r="AU81" s="127"/>
    </row>
    <row r="82" spans="1:47" ht="15" customHeight="1">
      <c r="A82" s="114">
        <v>15</v>
      </c>
      <c r="B82" s="115" t="s">
        <v>120</v>
      </c>
      <c r="C82" s="116"/>
      <c r="D82" s="116"/>
      <c r="E82" s="116"/>
      <c r="F82" s="116"/>
      <c r="G82" s="116"/>
      <c r="H82" s="117"/>
      <c r="I82" s="288" t="s">
        <v>108</v>
      </c>
      <c r="J82" s="289"/>
      <c r="K82" s="283">
        <v>0</v>
      </c>
      <c r="L82" s="284"/>
      <c r="M82" s="290">
        <v>0</v>
      </c>
      <c r="N82" s="285"/>
      <c r="O82" s="281">
        <v>0</v>
      </c>
      <c r="P82" s="285"/>
      <c r="Q82" s="281">
        <v>0</v>
      </c>
      <c r="R82" s="290"/>
      <c r="S82" s="281">
        <v>0</v>
      </c>
      <c r="T82" s="282"/>
      <c r="U82" s="283">
        <v>0</v>
      </c>
      <c r="V82" s="284"/>
      <c r="W82" s="285">
        <v>0</v>
      </c>
      <c r="X82" s="286"/>
      <c r="Y82" s="286">
        <v>0</v>
      </c>
      <c r="Z82" s="286"/>
      <c r="AA82" s="286"/>
      <c r="AB82" s="286"/>
      <c r="AC82" s="287"/>
      <c r="AD82" s="105"/>
      <c r="AE82" s="105"/>
      <c r="AF82" s="114">
        <v>15</v>
      </c>
      <c r="AG82" s="270"/>
      <c r="AH82" s="271"/>
      <c r="AI82" s="271"/>
      <c r="AJ82" s="271"/>
      <c r="AK82" s="271"/>
      <c r="AL82" s="266"/>
      <c r="AM82" s="270"/>
      <c r="AN82" s="271"/>
      <c r="AO82" s="271"/>
      <c r="AP82" s="272"/>
      <c r="AQ82" s="266"/>
      <c r="AR82" s="267"/>
      <c r="AS82" s="267"/>
      <c r="AT82" s="267"/>
      <c r="AU82" s="127"/>
    </row>
    <row r="83" spans="1:47" ht="15" customHeight="1">
      <c r="A83" s="114">
        <v>16</v>
      </c>
      <c r="B83" s="115" t="s">
        <v>121</v>
      </c>
      <c r="C83" s="116"/>
      <c r="D83" s="116"/>
      <c r="E83" s="116"/>
      <c r="F83" s="116"/>
      <c r="G83" s="116"/>
      <c r="H83" s="117"/>
      <c r="I83" s="288" t="s">
        <v>108</v>
      </c>
      <c r="J83" s="289"/>
      <c r="K83" s="283">
        <v>0</v>
      </c>
      <c r="L83" s="284"/>
      <c r="M83" s="290">
        <v>0</v>
      </c>
      <c r="N83" s="285"/>
      <c r="O83" s="281">
        <v>0</v>
      </c>
      <c r="P83" s="285"/>
      <c r="Q83" s="281">
        <v>0</v>
      </c>
      <c r="R83" s="290"/>
      <c r="S83" s="281">
        <v>0</v>
      </c>
      <c r="T83" s="282"/>
      <c r="U83" s="283">
        <v>0</v>
      </c>
      <c r="V83" s="284"/>
      <c r="W83" s="285">
        <v>0</v>
      </c>
      <c r="X83" s="286"/>
      <c r="Y83" s="286">
        <v>0</v>
      </c>
      <c r="Z83" s="286"/>
      <c r="AA83" s="286"/>
      <c r="AB83" s="286"/>
      <c r="AC83" s="287"/>
      <c r="AD83" s="105"/>
      <c r="AE83" s="105"/>
      <c r="AF83" s="114">
        <v>16</v>
      </c>
      <c r="AG83" s="270"/>
      <c r="AH83" s="271"/>
      <c r="AI83" s="271"/>
      <c r="AJ83" s="271"/>
      <c r="AK83" s="271"/>
      <c r="AL83" s="266"/>
      <c r="AM83" s="270"/>
      <c r="AN83" s="271"/>
      <c r="AO83" s="271"/>
      <c r="AP83" s="272"/>
      <c r="AQ83" s="266"/>
      <c r="AR83" s="267"/>
      <c r="AS83" s="267"/>
      <c r="AT83" s="267"/>
      <c r="AU83" s="127"/>
    </row>
    <row r="84" spans="1:47" ht="15" customHeight="1">
      <c r="A84" s="114">
        <v>17</v>
      </c>
      <c r="B84" s="115" t="s">
        <v>122</v>
      </c>
      <c r="C84" s="116"/>
      <c r="D84" s="116"/>
      <c r="E84" s="116"/>
      <c r="F84" s="116"/>
      <c r="G84" s="116"/>
      <c r="H84" s="117"/>
      <c r="I84" s="288" t="s">
        <v>108</v>
      </c>
      <c r="J84" s="289"/>
      <c r="K84" s="283">
        <v>0</v>
      </c>
      <c r="L84" s="284"/>
      <c r="M84" s="290">
        <v>0</v>
      </c>
      <c r="N84" s="285"/>
      <c r="O84" s="281">
        <v>0</v>
      </c>
      <c r="P84" s="285"/>
      <c r="Q84" s="281">
        <v>0</v>
      </c>
      <c r="R84" s="290"/>
      <c r="S84" s="281">
        <v>0</v>
      </c>
      <c r="T84" s="282"/>
      <c r="U84" s="283">
        <v>0</v>
      </c>
      <c r="V84" s="284"/>
      <c r="W84" s="285">
        <v>0</v>
      </c>
      <c r="X84" s="286"/>
      <c r="Y84" s="286">
        <v>0</v>
      </c>
      <c r="Z84" s="286"/>
      <c r="AA84" s="286"/>
      <c r="AB84" s="286"/>
      <c r="AC84" s="287"/>
      <c r="AD84" s="105"/>
      <c r="AE84" s="105"/>
      <c r="AF84" s="114">
        <v>17</v>
      </c>
      <c r="AG84" s="270"/>
      <c r="AH84" s="271"/>
      <c r="AI84" s="271"/>
      <c r="AJ84" s="271"/>
      <c r="AK84" s="271"/>
      <c r="AL84" s="266"/>
      <c r="AM84" s="270"/>
      <c r="AN84" s="271"/>
      <c r="AO84" s="271"/>
      <c r="AP84" s="272"/>
      <c r="AQ84" s="266"/>
      <c r="AR84" s="267"/>
      <c r="AS84" s="267"/>
      <c r="AT84" s="267"/>
      <c r="AU84" s="127"/>
    </row>
    <row r="85" spans="1:47" ht="15" customHeight="1">
      <c r="A85" s="114">
        <v>18</v>
      </c>
      <c r="B85" s="115" t="s">
        <v>123</v>
      </c>
      <c r="C85" s="116"/>
      <c r="D85" s="116"/>
      <c r="E85" s="116"/>
      <c r="F85" s="116"/>
      <c r="G85" s="116"/>
      <c r="H85" s="117"/>
      <c r="I85" s="288" t="s">
        <v>108</v>
      </c>
      <c r="J85" s="289"/>
      <c r="K85" s="283">
        <v>0</v>
      </c>
      <c r="L85" s="284"/>
      <c r="M85" s="290">
        <v>0</v>
      </c>
      <c r="N85" s="285"/>
      <c r="O85" s="281">
        <v>0</v>
      </c>
      <c r="P85" s="285"/>
      <c r="Q85" s="281">
        <v>0</v>
      </c>
      <c r="R85" s="290"/>
      <c r="S85" s="281">
        <v>0</v>
      </c>
      <c r="T85" s="282"/>
      <c r="U85" s="283">
        <v>0</v>
      </c>
      <c r="V85" s="284"/>
      <c r="W85" s="285">
        <v>0</v>
      </c>
      <c r="X85" s="286"/>
      <c r="Y85" s="286">
        <v>0</v>
      </c>
      <c r="Z85" s="286"/>
      <c r="AA85" s="286"/>
      <c r="AB85" s="286"/>
      <c r="AC85" s="287"/>
      <c r="AD85" s="105"/>
      <c r="AE85" s="105"/>
      <c r="AF85" s="114">
        <v>18</v>
      </c>
      <c r="AG85" s="270"/>
      <c r="AH85" s="271"/>
      <c r="AI85" s="271"/>
      <c r="AJ85" s="271"/>
      <c r="AK85" s="271"/>
      <c r="AL85" s="266"/>
      <c r="AM85" s="270"/>
      <c r="AN85" s="271"/>
      <c r="AO85" s="271"/>
      <c r="AP85" s="272"/>
      <c r="AQ85" s="266"/>
      <c r="AR85" s="267"/>
      <c r="AS85" s="267"/>
      <c r="AT85" s="267"/>
      <c r="AU85" s="127"/>
    </row>
    <row r="86" spans="1:47" ht="15" customHeight="1">
      <c r="A86" s="114">
        <v>19</v>
      </c>
      <c r="B86" s="115" t="s">
        <v>124</v>
      </c>
      <c r="C86" s="116"/>
      <c r="D86" s="116"/>
      <c r="E86" s="116"/>
      <c r="F86" s="116"/>
      <c r="G86" s="116"/>
      <c r="H86" s="117"/>
      <c r="I86" s="288" t="s">
        <v>108</v>
      </c>
      <c r="J86" s="289"/>
      <c r="K86" s="283">
        <v>0</v>
      </c>
      <c r="L86" s="284"/>
      <c r="M86" s="290">
        <v>0</v>
      </c>
      <c r="N86" s="285"/>
      <c r="O86" s="281">
        <v>0</v>
      </c>
      <c r="P86" s="285"/>
      <c r="Q86" s="281">
        <v>0</v>
      </c>
      <c r="R86" s="290"/>
      <c r="S86" s="281">
        <v>0</v>
      </c>
      <c r="T86" s="282"/>
      <c r="U86" s="283">
        <v>0</v>
      </c>
      <c r="V86" s="284"/>
      <c r="W86" s="285">
        <v>0</v>
      </c>
      <c r="X86" s="286"/>
      <c r="Y86" s="286">
        <v>0</v>
      </c>
      <c r="Z86" s="286"/>
      <c r="AA86" s="286"/>
      <c r="AB86" s="286"/>
      <c r="AC86" s="287"/>
      <c r="AD86" s="105"/>
      <c r="AE86" s="105"/>
      <c r="AF86" s="114">
        <v>19</v>
      </c>
      <c r="AG86" s="270"/>
      <c r="AH86" s="271"/>
      <c r="AI86" s="271"/>
      <c r="AJ86" s="271"/>
      <c r="AK86" s="271"/>
      <c r="AL86" s="266"/>
      <c r="AM86" s="270"/>
      <c r="AN86" s="271"/>
      <c r="AO86" s="271"/>
      <c r="AP86" s="272"/>
      <c r="AQ86" s="266"/>
      <c r="AR86" s="267"/>
      <c r="AS86" s="267"/>
      <c r="AT86" s="267"/>
      <c r="AU86" s="127"/>
    </row>
    <row r="87" spans="1:47" ht="15" customHeight="1">
      <c r="A87" s="114">
        <v>20</v>
      </c>
      <c r="B87" s="115" t="s">
        <v>125</v>
      </c>
      <c r="C87" s="116"/>
      <c r="D87" s="116"/>
      <c r="E87" s="116"/>
      <c r="F87" s="116"/>
      <c r="G87" s="116"/>
      <c r="H87" s="117"/>
      <c r="I87" s="288" t="s">
        <v>108</v>
      </c>
      <c r="J87" s="289"/>
      <c r="K87" s="283">
        <v>0</v>
      </c>
      <c r="L87" s="284"/>
      <c r="M87" s="290">
        <v>0</v>
      </c>
      <c r="N87" s="285"/>
      <c r="O87" s="281">
        <v>0</v>
      </c>
      <c r="P87" s="285"/>
      <c r="Q87" s="281">
        <v>0</v>
      </c>
      <c r="R87" s="290"/>
      <c r="S87" s="281">
        <v>0</v>
      </c>
      <c r="T87" s="282"/>
      <c r="U87" s="283">
        <v>0</v>
      </c>
      <c r="V87" s="284"/>
      <c r="W87" s="285">
        <v>0</v>
      </c>
      <c r="X87" s="286"/>
      <c r="Y87" s="286">
        <v>0</v>
      </c>
      <c r="Z87" s="286"/>
      <c r="AA87" s="286"/>
      <c r="AB87" s="286"/>
      <c r="AC87" s="287"/>
      <c r="AD87" s="105"/>
      <c r="AE87" s="105"/>
      <c r="AF87" s="114">
        <v>20</v>
      </c>
      <c r="AG87" s="270"/>
      <c r="AH87" s="271"/>
      <c r="AI87" s="271"/>
      <c r="AJ87" s="271"/>
      <c r="AK87" s="271"/>
      <c r="AL87" s="266"/>
      <c r="AM87" s="270"/>
      <c r="AN87" s="271"/>
      <c r="AO87" s="271"/>
      <c r="AP87" s="272"/>
      <c r="AQ87" s="266"/>
      <c r="AR87" s="267"/>
      <c r="AS87" s="267"/>
      <c r="AT87" s="267"/>
      <c r="AU87" s="127"/>
    </row>
    <row r="88" spans="1:47" ht="15" customHeight="1">
      <c r="A88" s="114">
        <v>21</v>
      </c>
      <c r="B88" s="115" t="s">
        <v>126</v>
      </c>
      <c r="C88" s="116"/>
      <c r="D88" s="116"/>
      <c r="E88" s="116"/>
      <c r="F88" s="116"/>
      <c r="G88" s="116"/>
      <c r="H88" s="117"/>
      <c r="I88" s="288" t="s">
        <v>108</v>
      </c>
      <c r="J88" s="289"/>
      <c r="K88" s="283">
        <v>0</v>
      </c>
      <c r="L88" s="284"/>
      <c r="M88" s="290">
        <v>0</v>
      </c>
      <c r="N88" s="285"/>
      <c r="O88" s="281">
        <v>0</v>
      </c>
      <c r="P88" s="285"/>
      <c r="Q88" s="281">
        <v>0</v>
      </c>
      <c r="R88" s="290"/>
      <c r="S88" s="281">
        <v>0</v>
      </c>
      <c r="T88" s="282"/>
      <c r="U88" s="283">
        <v>0</v>
      </c>
      <c r="V88" s="284"/>
      <c r="W88" s="285">
        <v>0</v>
      </c>
      <c r="X88" s="286"/>
      <c r="Y88" s="286">
        <v>0</v>
      </c>
      <c r="Z88" s="286"/>
      <c r="AA88" s="286"/>
      <c r="AB88" s="286"/>
      <c r="AC88" s="287"/>
      <c r="AD88" s="105"/>
      <c r="AE88" s="105"/>
      <c r="AF88" s="114">
        <v>21</v>
      </c>
      <c r="AG88" s="270"/>
      <c r="AH88" s="271"/>
      <c r="AI88" s="271"/>
      <c r="AJ88" s="271"/>
      <c r="AK88" s="271"/>
      <c r="AL88" s="266"/>
      <c r="AM88" s="270"/>
      <c r="AN88" s="271"/>
      <c r="AO88" s="271"/>
      <c r="AP88" s="272"/>
      <c r="AQ88" s="266"/>
      <c r="AR88" s="267"/>
      <c r="AS88" s="267"/>
      <c r="AT88" s="267"/>
      <c r="AU88" s="127"/>
    </row>
    <row r="89" spans="1:47" ht="15" customHeight="1" thickBot="1">
      <c r="A89" s="118">
        <v>22</v>
      </c>
      <c r="B89" s="119" t="s">
        <v>127</v>
      </c>
      <c r="C89" s="107"/>
      <c r="D89" s="107"/>
      <c r="E89" s="107"/>
      <c r="F89" s="107"/>
      <c r="G89" s="107"/>
      <c r="H89" s="120"/>
      <c r="I89" s="273" t="s">
        <v>129</v>
      </c>
      <c r="J89" s="274"/>
      <c r="K89" s="275">
        <v>0</v>
      </c>
      <c r="L89" s="276"/>
      <c r="M89" s="277">
        <v>0</v>
      </c>
      <c r="N89" s="278"/>
      <c r="O89" s="279">
        <v>0</v>
      </c>
      <c r="P89" s="278"/>
      <c r="Q89" s="279">
        <v>0</v>
      </c>
      <c r="R89" s="277"/>
      <c r="S89" s="279">
        <v>0</v>
      </c>
      <c r="T89" s="280"/>
      <c r="U89" s="275">
        <v>0</v>
      </c>
      <c r="V89" s="276"/>
      <c r="W89" s="278">
        <v>0</v>
      </c>
      <c r="X89" s="268"/>
      <c r="Y89" s="268">
        <v>0</v>
      </c>
      <c r="Z89" s="268"/>
      <c r="AA89" s="268"/>
      <c r="AB89" s="268"/>
      <c r="AC89" s="269"/>
      <c r="AD89" s="105"/>
      <c r="AE89" s="105"/>
      <c r="AF89" s="114">
        <v>22</v>
      </c>
      <c r="AG89" s="270"/>
      <c r="AH89" s="271"/>
      <c r="AI89" s="271"/>
      <c r="AJ89" s="271"/>
      <c r="AK89" s="271"/>
      <c r="AL89" s="266"/>
      <c r="AM89" s="270"/>
      <c r="AN89" s="271"/>
      <c r="AO89" s="271"/>
      <c r="AP89" s="272"/>
      <c r="AQ89" s="266"/>
      <c r="AR89" s="267"/>
      <c r="AS89" s="267"/>
      <c r="AT89" s="26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2"/>
      <c r="AH90" s="263"/>
      <c r="AI90" s="263"/>
      <c r="AJ90" s="263"/>
      <c r="AK90" s="263"/>
      <c r="AL90" s="264"/>
      <c r="AM90" s="262"/>
      <c r="AN90" s="263"/>
      <c r="AO90" s="263"/>
      <c r="AP90" s="265"/>
      <c r="AQ90" s="266"/>
      <c r="AR90" s="267"/>
      <c r="AS90" s="267"/>
      <c r="AT90" s="267"/>
      <c r="AU90" s="127"/>
    </row>
    <row r="91" spans="1:47" ht="15" customHeight="1">
      <c r="AF91" s="114">
        <v>24</v>
      </c>
      <c r="AG91" s="262"/>
      <c r="AH91" s="263"/>
      <c r="AI91" s="263"/>
      <c r="AJ91" s="263"/>
      <c r="AK91" s="263"/>
      <c r="AL91" s="264"/>
      <c r="AM91" s="262"/>
      <c r="AN91" s="263"/>
      <c r="AO91" s="263"/>
      <c r="AP91" s="265"/>
      <c r="AQ91" s="266"/>
      <c r="AR91" s="267"/>
      <c r="AS91" s="267"/>
      <c r="AT91" s="267"/>
      <c r="AU91" s="127"/>
    </row>
    <row r="92" spans="1:47" ht="15" customHeight="1">
      <c r="AF92" s="114">
        <v>25</v>
      </c>
      <c r="AG92" s="262"/>
      <c r="AH92" s="263"/>
      <c r="AI92" s="263"/>
      <c r="AJ92" s="263"/>
      <c r="AK92" s="263"/>
      <c r="AL92" s="264"/>
      <c r="AM92" s="262"/>
      <c r="AN92" s="263"/>
      <c r="AO92" s="263"/>
      <c r="AP92" s="265"/>
      <c r="AQ92" s="266"/>
      <c r="AR92" s="267"/>
      <c r="AS92" s="267"/>
      <c r="AT92" s="267"/>
      <c r="AU92" s="127"/>
    </row>
    <row r="93" spans="1:47" ht="15" customHeight="1">
      <c r="AF93" s="114">
        <v>26</v>
      </c>
      <c r="AG93" s="262"/>
      <c r="AH93" s="263"/>
      <c r="AI93" s="263"/>
      <c r="AJ93" s="263"/>
      <c r="AK93" s="263"/>
      <c r="AL93" s="264"/>
      <c r="AM93" s="262"/>
      <c r="AN93" s="263"/>
      <c r="AO93" s="263"/>
      <c r="AP93" s="265"/>
      <c r="AQ93" s="266"/>
      <c r="AR93" s="267"/>
      <c r="AS93" s="267"/>
      <c r="AT93" s="267"/>
      <c r="AU93" s="127"/>
    </row>
    <row r="94" spans="1:47" ht="15" customHeight="1">
      <c r="AF94" s="114">
        <v>27</v>
      </c>
      <c r="AG94" s="262"/>
      <c r="AH94" s="263"/>
      <c r="AI94" s="263"/>
      <c r="AJ94" s="263"/>
      <c r="AK94" s="263"/>
      <c r="AL94" s="264"/>
      <c r="AM94" s="262"/>
      <c r="AN94" s="263"/>
      <c r="AO94" s="263"/>
      <c r="AP94" s="265"/>
      <c r="AQ94" s="266"/>
      <c r="AR94" s="267"/>
      <c r="AS94" s="267"/>
      <c r="AT94" s="267"/>
      <c r="AU94" s="127"/>
    </row>
    <row r="95" spans="1:47" ht="15" customHeight="1">
      <c r="AF95" s="114">
        <v>28</v>
      </c>
      <c r="AG95" s="262"/>
      <c r="AH95" s="263"/>
      <c r="AI95" s="263"/>
      <c r="AJ95" s="263"/>
      <c r="AK95" s="263"/>
      <c r="AL95" s="264"/>
      <c r="AM95" s="262"/>
      <c r="AN95" s="263"/>
      <c r="AO95" s="263"/>
      <c r="AP95" s="265"/>
      <c r="AQ95" s="266"/>
      <c r="AR95" s="267"/>
      <c r="AS95" s="267"/>
      <c r="AT95" s="267"/>
      <c r="AU95" s="127"/>
    </row>
    <row r="96" spans="1:47" ht="15" customHeight="1">
      <c r="AF96" s="114">
        <v>29</v>
      </c>
      <c r="AG96" s="262"/>
      <c r="AH96" s="263"/>
      <c r="AI96" s="263"/>
      <c r="AJ96" s="263"/>
      <c r="AK96" s="263"/>
      <c r="AL96" s="264"/>
      <c r="AM96" s="262"/>
      <c r="AN96" s="263"/>
      <c r="AO96" s="263"/>
      <c r="AP96" s="265"/>
      <c r="AQ96" s="266"/>
      <c r="AR96" s="267"/>
      <c r="AS96" s="267"/>
      <c r="AT96" s="267"/>
      <c r="AU96" s="127"/>
    </row>
    <row r="97" spans="32:47" ht="15" customHeight="1">
      <c r="AF97" s="114">
        <v>30</v>
      </c>
      <c r="AG97" s="262"/>
      <c r="AH97" s="263"/>
      <c r="AI97" s="263"/>
      <c r="AJ97" s="263"/>
      <c r="AK97" s="263"/>
      <c r="AL97" s="264"/>
      <c r="AM97" s="262"/>
      <c r="AN97" s="263"/>
      <c r="AO97" s="263"/>
      <c r="AP97" s="265"/>
      <c r="AQ97" s="266"/>
      <c r="AR97" s="267"/>
      <c r="AS97" s="267"/>
      <c r="AT97" s="267"/>
      <c r="AU97" s="127"/>
    </row>
    <row r="98" spans="32:47" ht="15" customHeight="1">
      <c r="AF98" s="114">
        <v>31</v>
      </c>
      <c r="AG98" s="262"/>
      <c r="AH98" s="263"/>
      <c r="AI98" s="263"/>
      <c r="AJ98" s="263"/>
      <c r="AK98" s="263"/>
      <c r="AL98" s="264"/>
      <c r="AM98" s="262"/>
      <c r="AN98" s="263"/>
      <c r="AO98" s="263"/>
      <c r="AP98" s="265"/>
      <c r="AQ98" s="266"/>
      <c r="AR98" s="267"/>
      <c r="AS98" s="267"/>
      <c r="AT98" s="267"/>
      <c r="AU98" s="127"/>
    </row>
    <row r="99" spans="32:47" ht="15" customHeight="1">
      <c r="AF99" s="114">
        <v>32</v>
      </c>
      <c r="AG99" s="262"/>
      <c r="AH99" s="263"/>
      <c r="AI99" s="263"/>
      <c r="AJ99" s="263"/>
      <c r="AK99" s="263"/>
      <c r="AL99" s="264"/>
      <c r="AM99" s="262"/>
      <c r="AN99" s="263"/>
      <c r="AO99" s="263"/>
      <c r="AP99" s="265"/>
      <c r="AQ99" s="266"/>
      <c r="AR99" s="267"/>
      <c r="AS99" s="267"/>
      <c r="AT99" s="267"/>
      <c r="AU99" s="127"/>
    </row>
    <row r="100" spans="32:47" ht="15" customHeight="1">
      <c r="AF100" s="114">
        <v>33</v>
      </c>
      <c r="AG100" s="262"/>
      <c r="AH100" s="263"/>
      <c r="AI100" s="263"/>
      <c r="AJ100" s="263"/>
      <c r="AK100" s="263"/>
      <c r="AL100" s="264"/>
      <c r="AM100" s="262"/>
      <c r="AN100" s="263"/>
      <c r="AO100" s="263"/>
      <c r="AP100" s="265"/>
      <c r="AQ100" s="266"/>
      <c r="AR100" s="267"/>
      <c r="AS100" s="267"/>
      <c r="AT100" s="267"/>
      <c r="AU100" s="127"/>
    </row>
    <row r="101" spans="32:47" ht="15" customHeight="1">
      <c r="AF101" s="114">
        <v>34</v>
      </c>
      <c r="AG101" s="262"/>
      <c r="AH101" s="263"/>
      <c r="AI101" s="263"/>
      <c r="AJ101" s="263"/>
      <c r="AK101" s="263"/>
      <c r="AL101" s="264"/>
      <c r="AM101" s="262"/>
      <c r="AN101" s="263"/>
      <c r="AO101" s="263"/>
      <c r="AP101" s="265"/>
      <c r="AQ101" s="266"/>
      <c r="AR101" s="267"/>
      <c r="AS101" s="267"/>
      <c r="AT101" s="267"/>
      <c r="AU101" s="127"/>
    </row>
    <row r="102" spans="32:47" ht="15" customHeight="1">
      <c r="AF102" s="114">
        <v>35</v>
      </c>
      <c r="AG102" s="262"/>
      <c r="AH102" s="263"/>
      <c r="AI102" s="263"/>
      <c r="AJ102" s="263"/>
      <c r="AK102" s="263"/>
      <c r="AL102" s="264"/>
      <c r="AM102" s="262"/>
      <c r="AN102" s="263"/>
      <c r="AO102" s="263"/>
      <c r="AP102" s="265"/>
      <c r="AQ102" s="266"/>
      <c r="AR102" s="267"/>
      <c r="AS102" s="267"/>
      <c r="AT102" s="267"/>
      <c r="AU102" s="127"/>
    </row>
    <row r="103" spans="32:47" ht="15" customHeight="1">
      <c r="AF103" s="114">
        <v>36</v>
      </c>
      <c r="AG103" s="262"/>
      <c r="AH103" s="263"/>
      <c r="AI103" s="263"/>
      <c r="AJ103" s="263"/>
      <c r="AK103" s="263"/>
      <c r="AL103" s="264"/>
      <c r="AM103" s="262"/>
      <c r="AN103" s="263"/>
      <c r="AO103" s="263"/>
      <c r="AP103" s="265"/>
      <c r="AQ103" s="266"/>
      <c r="AR103" s="267"/>
      <c r="AS103" s="267"/>
      <c r="AT103" s="267"/>
      <c r="AU103" s="127"/>
    </row>
    <row r="104" spans="32:47" ht="15" customHeight="1">
      <c r="AF104" s="114">
        <v>37</v>
      </c>
      <c r="AG104" s="262"/>
      <c r="AH104" s="263"/>
      <c r="AI104" s="263"/>
      <c r="AJ104" s="263"/>
      <c r="AK104" s="263"/>
      <c r="AL104" s="264"/>
      <c r="AM104" s="262"/>
      <c r="AN104" s="263"/>
      <c r="AO104" s="263"/>
      <c r="AP104" s="265"/>
      <c r="AQ104" s="266"/>
      <c r="AR104" s="267"/>
      <c r="AS104" s="267"/>
      <c r="AT104" s="267"/>
      <c r="AU104" s="127"/>
    </row>
    <row r="105" spans="32:47" ht="15" customHeight="1">
      <c r="AF105" s="114">
        <v>38</v>
      </c>
      <c r="AG105" s="262"/>
      <c r="AH105" s="263"/>
      <c r="AI105" s="263"/>
      <c r="AJ105" s="263"/>
      <c r="AK105" s="263"/>
      <c r="AL105" s="264"/>
      <c r="AM105" s="262"/>
      <c r="AN105" s="263"/>
      <c r="AO105" s="263"/>
      <c r="AP105" s="265"/>
      <c r="AQ105" s="266"/>
      <c r="AR105" s="267"/>
      <c r="AS105" s="267"/>
      <c r="AT105" s="267"/>
      <c r="AU105" s="127"/>
    </row>
    <row r="106" spans="32:47" ht="15" customHeight="1">
      <c r="AF106" s="114">
        <v>39</v>
      </c>
      <c r="AG106" s="262"/>
      <c r="AH106" s="263"/>
      <c r="AI106" s="263"/>
      <c r="AJ106" s="263"/>
      <c r="AK106" s="263"/>
      <c r="AL106" s="264"/>
      <c r="AM106" s="262"/>
      <c r="AN106" s="263"/>
      <c r="AO106" s="263"/>
      <c r="AP106" s="265"/>
      <c r="AQ106" s="266"/>
      <c r="AR106" s="267"/>
      <c r="AS106" s="267"/>
      <c r="AT106" s="267"/>
      <c r="AU106" s="127"/>
    </row>
    <row r="107" spans="32:47" ht="15" customHeight="1" thickBot="1">
      <c r="AF107" s="118">
        <v>40</v>
      </c>
      <c r="AG107" s="256"/>
      <c r="AH107" s="257"/>
      <c r="AI107" s="257"/>
      <c r="AJ107" s="257"/>
      <c r="AK107" s="257"/>
      <c r="AL107" s="258"/>
      <c r="AM107" s="256"/>
      <c r="AN107" s="257"/>
      <c r="AO107" s="257"/>
      <c r="AP107" s="259"/>
      <c r="AQ107" s="260"/>
      <c r="AR107" s="261"/>
      <c r="AS107" s="261"/>
      <c r="AT107" s="26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7" zoomScale="89" zoomScaleNormal="89" workbookViewId="0">
      <selection activeCell="AB23" sqref="AB23:AC2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42" t="s">
        <v>66</v>
      </c>
      <c r="V1" s="542"/>
      <c r="W1" s="542"/>
      <c r="X1" s="542"/>
      <c r="Y1" s="542"/>
      <c r="Z1" s="542"/>
      <c r="AA1" s="542"/>
      <c r="AB1" s="542"/>
      <c r="AC1" s="542"/>
      <c r="AD1" s="542"/>
      <c r="AE1" s="542"/>
      <c r="AF1" s="542"/>
      <c r="AG1" s="542"/>
      <c r="AH1" s="542"/>
      <c r="AI1" s="542"/>
      <c r="AJ1" s="542"/>
    </row>
    <row r="2" spans="1:47">
      <c r="A2" s="46" t="s">
        <v>131</v>
      </c>
      <c r="B2" s="46"/>
      <c r="U2" s="543" t="s">
        <v>65</v>
      </c>
      <c r="V2" s="543"/>
      <c r="W2" s="543"/>
      <c r="X2" s="543"/>
      <c r="Y2" s="543"/>
      <c r="Z2" s="543"/>
      <c r="AA2" s="543"/>
      <c r="AB2" s="543"/>
      <c r="AC2" s="543"/>
      <c r="AD2" s="543"/>
      <c r="AE2" s="543"/>
      <c r="AF2" s="543"/>
      <c r="AG2" s="543"/>
      <c r="AH2" s="543"/>
      <c r="AI2" s="543"/>
      <c r="AJ2" s="543"/>
    </row>
    <row r="3" spans="1:47">
      <c r="AN3"/>
    </row>
    <row r="5" spans="1:47" ht="15.75" customHeight="1" thickBot="1">
      <c r="A5" s="59" t="s">
        <v>76</v>
      </c>
      <c r="V5" s="10" t="s">
        <v>51</v>
      </c>
    </row>
    <row r="6" spans="1:47" ht="15.75" customHeight="1" thickTop="1">
      <c r="A6" s="7" t="s">
        <v>2</v>
      </c>
      <c r="B6" s="6"/>
      <c r="C6" s="6"/>
      <c r="D6" s="6"/>
      <c r="E6" s="544">
        <v>43805</v>
      </c>
      <c r="F6" s="545"/>
      <c r="G6" s="545"/>
      <c r="H6" s="545"/>
      <c r="I6" s="545"/>
      <c r="J6" s="546"/>
      <c r="K6" s="5" t="s">
        <v>60</v>
      </c>
      <c r="L6" s="6"/>
      <c r="M6" s="6"/>
      <c r="N6" s="8"/>
      <c r="O6" s="547" t="s">
        <v>152</v>
      </c>
      <c r="P6" s="548"/>
      <c r="Q6" s="548"/>
      <c r="R6" s="548"/>
      <c r="S6" s="548"/>
      <c r="T6" s="549"/>
      <c r="U6" s="9"/>
      <c r="V6" s="550" t="s">
        <v>30</v>
      </c>
      <c r="W6" s="551"/>
      <c r="X6" s="551"/>
      <c r="Y6" s="552"/>
      <c r="Z6" s="556" t="s">
        <v>72</v>
      </c>
      <c r="AA6" s="557"/>
      <c r="AB6" s="557"/>
      <c r="AC6" s="557"/>
      <c r="AD6" s="557"/>
      <c r="AE6" s="557"/>
      <c r="AF6" s="557"/>
      <c r="AG6" s="557"/>
      <c r="AH6" s="557"/>
      <c r="AI6" s="557"/>
      <c r="AJ6" s="557"/>
      <c r="AK6" s="557"/>
      <c r="AL6" s="557"/>
      <c r="AM6" s="557"/>
      <c r="AN6" s="550" t="s">
        <v>31</v>
      </c>
      <c r="AO6" s="551"/>
      <c r="AP6" s="551"/>
      <c r="AQ6" s="551"/>
      <c r="AR6" s="551"/>
      <c r="AS6" s="551"/>
      <c r="AT6" s="551"/>
      <c r="AU6" s="552"/>
    </row>
    <row r="7" spans="1:47" ht="15.75" customHeight="1">
      <c r="A7" s="13" t="s">
        <v>0</v>
      </c>
      <c r="B7" s="3"/>
      <c r="C7" s="3"/>
      <c r="D7" s="3"/>
      <c r="E7" s="566" t="s">
        <v>216</v>
      </c>
      <c r="F7" s="567"/>
      <c r="G7" s="567"/>
      <c r="H7" s="567"/>
      <c r="I7" s="567"/>
      <c r="J7" s="568"/>
      <c r="K7" s="2" t="s">
        <v>54</v>
      </c>
      <c r="L7" s="3"/>
      <c r="M7" s="3"/>
      <c r="N7" s="14"/>
      <c r="O7" s="569" t="s">
        <v>153</v>
      </c>
      <c r="P7" s="570"/>
      <c r="Q7" s="570"/>
      <c r="R7" s="570"/>
      <c r="S7" s="570"/>
      <c r="T7" s="571"/>
      <c r="U7" s="9"/>
      <c r="V7" s="553"/>
      <c r="W7" s="554"/>
      <c r="X7" s="554"/>
      <c r="Y7" s="555"/>
      <c r="Z7" s="558"/>
      <c r="AA7" s="559"/>
      <c r="AB7" s="559"/>
      <c r="AC7" s="559"/>
      <c r="AD7" s="559"/>
      <c r="AE7" s="559"/>
      <c r="AF7" s="559"/>
      <c r="AG7" s="559"/>
      <c r="AH7" s="559"/>
      <c r="AI7" s="559"/>
      <c r="AJ7" s="559"/>
      <c r="AK7" s="559"/>
      <c r="AL7" s="559"/>
      <c r="AM7" s="559"/>
      <c r="AN7" s="560"/>
      <c r="AO7" s="561"/>
      <c r="AP7" s="561"/>
      <c r="AQ7" s="561"/>
      <c r="AR7" s="561"/>
      <c r="AS7" s="561"/>
      <c r="AT7" s="561"/>
      <c r="AU7" s="562"/>
    </row>
    <row r="8" spans="1:47" ht="15.75" customHeight="1" thickBot="1">
      <c r="A8" s="13" t="s">
        <v>1</v>
      </c>
      <c r="B8" s="3"/>
      <c r="C8" s="3"/>
      <c r="D8" s="3"/>
      <c r="E8" s="270"/>
      <c r="F8" s="271"/>
      <c r="G8" s="271"/>
      <c r="H8" s="271"/>
      <c r="I8" s="271"/>
      <c r="J8" s="266"/>
      <c r="K8" s="167" t="s">
        <v>53</v>
      </c>
      <c r="L8" s="168"/>
      <c r="M8" s="168"/>
      <c r="N8" s="60"/>
      <c r="O8" s="572" t="s">
        <v>154</v>
      </c>
      <c r="P8" s="573"/>
      <c r="Q8" s="573"/>
      <c r="R8" s="573"/>
      <c r="S8" s="573"/>
      <c r="T8" s="574"/>
      <c r="U8" s="15"/>
      <c r="V8" s="575" t="s">
        <v>28</v>
      </c>
      <c r="W8" s="576"/>
      <c r="X8" s="577" t="s">
        <v>29</v>
      </c>
      <c r="Y8" s="578"/>
      <c r="Z8" s="575" t="s">
        <v>86</v>
      </c>
      <c r="AA8" s="576"/>
      <c r="AB8" s="577" t="s">
        <v>87</v>
      </c>
      <c r="AC8" s="576"/>
      <c r="AD8" s="577" t="s">
        <v>69</v>
      </c>
      <c r="AE8" s="576"/>
      <c r="AF8" s="577" t="s">
        <v>70</v>
      </c>
      <c r="AG8" s="576"/>
      <c r="AH8" s="577" t="s">
        <v>88</v>
      </c>
      <c r="AI8" s="576"/>
      <c r="AJ8" s="577" t="s">
        <v>89</v>
      </c>
      <c r="AK8" s="576"/>
      <c r="AL8" s="579" t="s">
        <v>71</v>
      </c>
      <c r="AM8" s="579"/>
      <c r="AN8" s="563"/>
      <c r="AO8" s="564"/>
      <c r="AP8" s="564"/>
      <c r="AQ8" s="564"/>
      <c r="AR8" s="564"/>
      <c r="AS8" s="564"/>
      <c r="AT8" s="564"/>
      <c r="AU8" s="565"/>
    </row>
    <row r="9" spans="1:47" ht="15.75" customHeight="1" thickTop="1" thickBot="1">
      <c r="A9" s="16" t="s">
        <v>80</v>
      </c>
      <c r="B9" s="4"/>
      <c r="C9" s="4"/>
      <c r="D9" s="4"/>
      <c r="E9" s="540"/>
      <c r="F9" s="516"/>
      <c r="G9" s="64" t="s">
        <v>15</v>
      </c>
      <c r="H9" s="541"/>
      <c r="I9" s="516"/>
      <c r="J9" s="517"/>
      <c r="K9" s="61" t="s">
        <v>81</v>
      </c>
      <c r="L9" s="4"/>
      <c r="M9" s="4"/>
      <c r="N9" s="62"/>
      <c r="O9" s="279">
        <v>8</v>
      </c>
      <c r="P9" s="277"/>
      <c r="Q9" s="65" t="s">
        <v>82</v>
      </c>
      <c r="R9" s="277"/>
      <c r="S9" s="277"/>
      <c r="T9" s="63" t="s">
        <v>52</v>
      </c>
      <c r="U9" s="17"/>
      <c r="V9" s="493">
        <v>0</v>
      </c>
      <c r="W9" s="484"/>
      <c r="X9" s="493">
        <v>4.1666666666666666E-3</v>
      </c>
      <c r="Y9" s="484"/>
      <c r="Z9" s="493"/>
      <c r="AA9" s="484"/>
      <c r="AB9" s="482"/>
      <c r="AC9" s="482"/>
      <c r="AD9" s="482"/>
      <c r="AE9" s="482"/>
      <c r="AF9" s="482"/>
      <c r="AG9" s="482"/>
      <c r="AH9" s="482"/>
      <c r="AI9" s="482"/>
      <c r="AJ9" s="482"/>
      <c r="AK9" s="482"/>
      <c r="AL9" s="484">
        <v>4.1666666666666666E-3</v>
      </c>
      <c r="AM9" s="473"/>
      <c r="AN9" s="525" t="s">
        <v>201</v>
      </c>
      <c r="AO9" s="526"/>
      <c r="AP9" s="526"/>
      <c r="AQ9" s="526"/>
      <c r="AR9" s="526"/>
      <c r="AS9" s="526"/>
      <c r="AT9" s="526"/>
      <c r="AU9" s="527"/>
    </row>
    <row r="10" spans="1:47" ht="15.75" customHeight="1" thickTop="1">
      <c r="A10" s="18"/>
      <c r="B10" s="18"/>
      <c r="C10" s="18"/>
      <c r="D10" s="18"/>
      <c r="E10" s="19"/>
      <c r="F10" s="19"/>
      <c r="G10" s="19"/>
      <c r="H10" s="19"/>
      <c r="I10" s="19"/>
      <c r="J10" s="19"/>
      <c r="U10" s="20"/>
      <c r="V10" s="536">
        <v>4.1666666666666666E-3</v>
      </c>
      <c r="W10" s="537"/>
      <c r="X10" s="536">
        <v>8.3333333333333329E-2</v>
      </c>
      <c r="Y10" s="537"/>
      <c r="Z10" s="536"/>
      <c r="AA10" s="537"/>
      <c r="AB10" s="536"/>
      <c r="AC10" s="537"/>
      <c r="AD10" s="536"/>
      <c r="AE10" s="537"/>
      <c r="AF10" s="536">
        <v>7.9166666666666663E-2</v>
      </c>
      <c r="AG10" s="537"/>
      <c r="AH10" s="536"/>
      <c r="AI10" s="537"/>
      <c r="AJ10" s="536"/>
      <c r="AK10" s="537"/>
      <c r="AL10" s="484"/>
      <c r="AM10" s="473"/>
      <c r="AN10" s="474" t="s">
        <v>220</v>
      </c>
      <c r="AO10" s="475"/>
      <c r="AP10" s="475"/>
      <c r="AQ10" s="475"/>
      <c r="AR10" s="475"/>
      <c r="AS10" s="475"/>
      <c r="AT10" s="475"/>
      <c r="AU10" s="47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36">
        <v>8.3333333333333329E-2</v>
      </c>
      <c r="W11" s="537"/>
      <c r="X11" s="536">
        <v>0.1875</v>
      </c>
      <c r="Y11" s="537"/>
      <c r="Z11" s="536"/>
      <c r="AA11" s="537"/>
      <c r="AB11" s="536"/>
      <c r="AC11" s="537"/>
      <c r="AD11" s="536"/>
      <c r="AE11" s="537"/>
      <c r="AF11" s="536"/>
      <c r="AG11" s="537"/>
      <c r="AH11" s="536"/>
      <c r="AI11" s="537"/>
      <c r="AJ11" s="536"/>
      <c r="AK11" s="537"/>
      <c r="AL11" s="484">
        <v>0.10416666666666667</v>
      </c>
      <c r="AM11" s="473"/>
      <c r="AN11" s="580" t="s">
        <v>201</v>
      </c>
      <c r="AO11" s="475"/>
      <c r="AP11" s="475"/>
      <c r="AQ11" s="475"/>
      <c r="AR11" s="475"/>
      <c r="AS11" s="475"/>
      <c r="AT11" s="475"/>
      <c r="AU11" s="476"/>
    </row>
    <row r="12" spans="1:47" ht="15.75" customHeight="1" thickTop="1" thickBot="1">
      <c r="A12" s="538" t="s">
        <v>33</v>
      </c>
      <c r="B12" s="539"/>
      <c r="C12" s="539"/>
      <c r="D12" s="539"/>
      <c r="E12" s="420" t="s">
        <v>4</v>
      </c>
      <c r="F12" s="421"/>
      <c r="G12" s="421"/>
      <c r="H12" s="422"/>
      <c r="I12" s="420" t="s">
        <v>5</v>
      </c>
      <c r="J12" s="421"/>
      <c r="K12" s="421"/>
      <c r="L12" s="421"/>
      <c r="M12" s="420" t="s">
        <v>6</v>
      </c>
      <c r="N12" s="421"/>
      <c r="O12" s="421"/>
      <c r="P12" s="422"/>
      <c r="Q12" s="420" t="s">
        <v>7</v>
      </c>
      <c r="R12" s="421"/>
      <c r="S12" s="421"/>
      <c r="T12" s="423"/>
      <c r="U12" s="12"/>
      <c r="V12" s="536">
        <v>0.1875</v>
      </c>
      <c r="W12" s="537"/>
      <c r="X12" s="536">
        <v>0.28750000000000003</v>
      </c>
      <c r="Y12" s="537"/>
      <c r="Z12" s="489"/>
      <c r="AA12" s="482"/>
      <c r="AB12" s="482"/>
      <c r="AC12" s="482"/>
      <c r="AD12" s="482"/>
      <c r="AE12" s="482"/>
      <c r="AF12" s="482">
        <v>9.9999999999999992E-2</v>
      </c>
      <c r="AG12" s="482"/>
      <c r="AH12" s="482"/>
      <c r="AI12" s="482"/>
      <c r="AJ12" s="482"/>
      <c r="AK12" s="482"/>
      <c r="AL12" s="484"/>
      <c r="AM12" s="473"/>
      <c r="AN12" s="474" t="s">
        <v>221</v>
      </c>
      <c r="AO12" s="475"/>
      <c r="AP12" s="475"/>
      <c r="AQ12" s="475"/>
      <c r="AR12" s="475"/>
      <c r="AS12" s="475"/>
      <c r="AT12" s="475"/>
      <c r="AU12" s="476"/>
    </row>
    <row r="13" spans="1:47" ht="15.75" customHeight="1" thickTop="1">
      <c r="A13" s="528" t="s">
        <v>27</v>
      </c>
      <c r="B13" s="529"/>
      <c r="C13" s="529"/>
      <c r="D13" s="529"/>
      <c r="E13" s="530" t="s">
        <v>170</v>
      </c>
      <c r="F13" s="531"/>
      <c r="G13" s="531"/>
      <c r="H13" s="532"/>
      <c r="I13" s="533" t="s">
        <v>171</v>
      </c>
      <c r="J13" s="534"/>
      <c r="K13" s="534"/>
      <c r="L13" s="535"/>
      <c r="M13" s="533" t="s">
        <v>172</v>
      </c>
      <c r="N13" s="534"/>
      <c r="O13" s="534"/>
      <c r="P13" s="535"/>
      <c r="Q13" s="533" t="s">
        <v>173</v>
      </c>
      <c r="R13" s="534"/>
      <c r="S13" s="534"/>
      <c r="T13" s="535"/>
      <c r="U13" s="12"/>
      <c r="V13" s="536">
        <v>0.28750000000000003</v>
      </c>
      <c r="W13" s="537"/>
      <c r="X13" s="482">
        <v>0.33333333333333331</v>
      </c>
      <c r="Y13" s="473"/>
      <c r="Z13" s="489"/>
      <c r="AA13" s="482"/>
      <c r="AB13" s="482"/>
      <c r="AC13" s="482"/>
      <c r="AD13" s="482"/>
      <c r="AE13" s="482"/>
      <c r="AF13" s="482"/>
      <c r="AG13" s="482"/>
      <c r="AH13" s="482"/>
      <c r="AI13" s="482"/>
      <c r="AJ13" s="482"/>
      <c r="AK13" s="482"/>
      <c r="AL13" s="484">
        <v>4.5833333333333337E-2</v>
      </c>
      <c r="AM13" s="473"/>
      <c r="AN13" s="525" t="s">
        <v>201</v>
      </c>
      <c r="AO13" s="526"/>
      <c r="AP13" s="526"/>
      <c r="AQ13" s="526"/>
      <c r="AR13" s="526"/>
      <c r="AS13" s="526"/>
      <c r="AT13" s="526"/>
      <c r="AU13" s="527"/>
    </row>
    <row r="14" spans="1:47" ht="15.75" customHeight="1">
      <c r="A14" s="521" t="s">
        <v>10</v>
      </c>
      <c r="B14" s="504"/>
      <c r="C14" s="504"/>
      <c r="D14" s="504"/>
      <c r="E14" s="522" t="s">
        <v>169</v>
      </c>
      <c r="F14" s="523"/>
      <c r="G14" s="523"/>
      <c r="H14" s="524"/>
      <c r="I14" s="522" t="s">
        <v>169</v>
      </c>
      <c r="J14" s="523"/>
      <c r="K14" s="523"/>
      <c r="L14" s="524"/>
      <c r="M14" s="522" t="s">
        <v>169</v>
      </c>
      <c r="N14" s="523"/>
      <c r="O14" s="523"/>
      <c r="P14" s="524"/>
      <c r="Q14" s="522" t="s">
        <v>155</v>
      </c>
      <c r="R14" s="523"/>
      <c r="S14" s="523"/>
      <c r="T14" s="524"/>
      <c r="U14" s="12"/>
      <c r="V14" s="493">
        <v>0.33333333333333331</v>
      </c>
      <c r="W14" s="484"/>
      <c r="X14" s="493">
        <v>0.37916666666666665</v>
      </c>
      <c r="Y14" s="484"/>
      <c r="Z14" s="489"/>
      <c r="AA14" s="482"/>
      <c r="AB14" s="482"/>
      <c r="AC14" s="482"/>
      <c r="AD14" s="482"/>
      <c r="AE14" s="482"/>
      <c r="AF14" s="482">
        <v>4.5833333333333337E-2</v>
      </c>
      <c r="AG14" s="482"/>
      <c r="AH14" s="482"/>
      <c r="AI14" s="482"/>
      <c r="AJ14" s="482"/>
      <c r="AK14" s="482"/>
      <c r="AL14" s="484"/>
      <c r="AM14" s="473"/>
      <c r="AN14" s="474" t="s">
        <v>222</v>
      </c>
      <c r="AO14" s="475"/>
      <c r="AP14" s="475"/>
      <c r="AQ14" s="475"/>
      <c r="AR14" s="475"/>
      <c r="AS14" s="475"/>
      <c r="AT14" s="475"/>
      <c r="AU14" s="476"/>
    </row>
    <row r="15" spans="1:47" ht="15.75" customHeight="1" thickBot="1">
      <c r="A15" s="513" t="s">
        <v>3</v>
      </c>
      <c r="B15" s="514"/>
      <c r="C15" s="514"/>
      <c r="D15" s="514"/>
      <c r="E15" s="515"/>
      <c r="F15" s="516"/>
      <c r="G15" s="516"/>
      <c r="H15" s="517"/>
      <c r="I15" s="515"/>
      <c r="J15" s="518"/>
      <c r="K15" s="518"/>
      <c r="L15" s="519"/>
      <c r="M15" s="515"/>
      <c r="N15" s="518"/>
      <c r="O15" s="518"/>
      <c r="P15" s="519"/>
      <c r="Q15" s="515"/>
      <c r="R15" s="516"/>
      <c r="S15" s="516"/>
      <c r="T15" s="520"/>
      <c r="U15" s="12"/>
      <c r="V15" s="493">
        <v>0.37916666666666665</v>
      </c>
      <c r="W15" s="484"/>
      <c r="X15" s="493">
        <v>0.41666666666666669</v>
      </c>
      <c r="Y15" s="484"/>
      <c r="Z15" s="493"/>
      <c r="AA15" s="484"/>
      <c r="AB15" s="473"/>
      <c r="AC15" s="484"/>
      <c r="AD15" s="473"/>
      <c r="AE15" s="484"/>
      <c r="AF15" s="473"/>
      <c r="AG15" s="484"/>
      <c r="AH15" s="473"/>
      <c r="AI15" s="484"/>
      <c r="AJ15" s="473"/>
      <c r="AK15" s="484"/>
      <c r="AL15" s="473">
        <v>3.7499999999999999E-2</v>
      </c>
      <c r="AM15" s="512"/>
      <c r="AN15" s="474" t="s">
        <v>201</v>
      </c>
      <c r="AO15" s="475"/>
      <c r="AP15" s="475"/>
      <c r="AQ15" s="475"/>
      <c r="AR15" s="475"/>
      <c r="AS15" s="475"/>
      <c r="AT15" s="475"/>
      <c r="AU15" s="47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93">
        <v>0.41666666666666669</v>
      </c>
      <c r="W16" s="484"/>
      <c r="X16" s="489">
        <v>0.4458333333333333</v>
      </c>
      <c r="Y16" s="482"/>
      <c r="Z16" s="493"/>
      <c r="AA16" s="484"/>
      <c r="AB16" s="473">
        <v>2.0833333333333332E-2</v>
      </c>
      <c r="AC16" s="484"/>
      <c r="AD16" s="473">
        <v>4.1666666666666666E-3</v>
      </c>
      <c r="AE16" s="484"/>
      <c r="AF16" s="473">
        <v>4.1666666666666666E-3</v>
      </c>
      <c r="AG16" s="484"/>
      <c r="AH16" s="473"/>
      <c r="AI16" s="484"/>
      <c r="AJ16" s="473"/>
      <c r="AK16" s="484"/>
      <c r="AL16" s="473"/>
      <c r="AM16" s="512"/>
      <c r="AN16" s="474" t="s">
        <v>223</v>
      </c>
      <c r="AO16" s="475"/>
      <c r="AP16" s="475"/>
      <c r="AQ16" s="475"/>
      <c r="AR16" s="475"/>
      <c r="AS16" s="475"/>
      <c r="AT16" s="475"/>
      <c r="AU16" s="47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89">
        <v>0.4458333333333333</v>
      </c>
      <c r="W17" s="482"/>
      <c r="X17" s="489">
        <v>0.47500000000000003</v>
      </c>
      <c r="Y17" s="482"/>
      <c r="Z17" s="489"/>
      <c r="AA17" s="482"/>
      <c r="AB17" s="482">
        <v>2.0833333333333332E-2</v>
      </c>
      <c r="AC17" s="473"/>
      <c r="AD17" s="482">
        <v>4.1666666666666666E-3</v>
      </c>
      <c r="AE17" s="482"/>
      <c r="AF17" s="482">
        <v>4.1666666666666666E-3</v>
      </c>
      <c r="AG17" s="482"/>
      <c r="AH17" s="482"/>
      <c r="AI17" s="482"/>
      <c r="AJ17" s="482"/>
      <c r="AK17" s="482"/>
      <c r="AL17" s="484"/>
      <c r="AM17" s="473"/>
      <c r="AN17" s="474" t="s">
        <v>224</v>
      </c>
      <c r="AO17" s="475"/>
      <c r="AP17" s="475"/>
      <c r="AQ17" s="475"/>
      <c r="AR17" s="475"/>
      <c r="AS17" s="475"/>
      <c r="AT17" s="475"/>
      <c r="AU17" s="476"/>
    </row>
    <row r="18" spans="1:47" ht="15.75" customHeight="1" thickTop="1" thickBot="1">
      <c r="A18" s="25" t="s">
        <v>11</v>
      </c>
      <c r="B18" s="452" t="s">
        <v>9</v>
      </c>
      <c r="C18" s="442"/>
      <c r="D18" s="442"/>
      <c r="E18" s="442"/>
      <c r="F18" s="442"/>
      <c r="G18" s="442"/>
      <c r="H18" s="442"/>
      <c r="I18" s="442"/>
      <c r="J18" s="442"/>
      <c r="K18" s="453"/>
      <c r="L18" s="490" t="s">
        <v>20</v>
      </c>
      <c r="M18" s="490"/>
      <c r="N18" s="490"/>
      <c r="O18" s="490" t="s">
        <v>22</v>
      </c>
      <c r="P18" s="490"/>
      <c r="Q18" s="490"/>
      <c r="R18" s="490" t="s">
        <v>35</v>
      </c>
      <c r="S18" s="490"/>
      <c r="T18" s="511"/>
      <c r="U18" s="26"/>
      <c r="V18" s="489">
        <v>0.47500000000000003</v>
      </c>
      <c r="W18" s="482"/>
      <c r="X18" s="489">
        <v>0.5083333333333333</v>
      </c>
      <c r="Y18" s="482"/>
      <c r="Z18" s="489"/>
      <c r="AA18" s="482"/>
      <c r="AB18" s="482"/>
      <c r="AC18" s="482"/>
      <c r="AD18" s="482"/>
      <c r="AE18" s="482"/>
      <c r="AF18" s="482">
        <v>3.3333333333333333E-2</v>
      </c>
      <c r="AG18" s="482"/>
      <c r="AH18" s="482"/>
      <c r="AI18" s="482"/>
      <c r="AJ18" s="482"/>
      <c r="AK18" s="482"/>
      <c r="AL18" s="484"/>
      <c r="AM18" s="473"/>
      <c r="AN18" s="474" t="s">
        <v>225</v>
      </c>
      <c r="AO18" s="475"/>
      <c r="AP18" s="475"/>
      <c r="AQ18" s="475"/>
      <c r="AR18" s="475"/>
      <c r="AS18" s="475"/>
      <c r="AT18" s="475"/>
      <c r="AU18" s="476"/>
    </row>
    <row r="19" spans="1:47" ht="15.75" customHeight="1" thickTop="1">
      <c r="A19" s="27">
        <v>1</v>
      </c>
      <c r="B19" s="505" t="s">
        <v>134</v>
      </c>
      <c r="C19" s="506"/>
      <c r="D19" s="506"/>
      <c r="E19" s="506"/>
      <c r="F19" s="506"/>
      <c r="G19" s="506"/>
      <c r="H19" s="506"/>
      <c r="I19" s="506"/>
      <c r="J19" s="506"/>
      <c r="K19" s="507"/>
      <c r="L19" s="508">
        <v>0</v>
      </c>
      <c r="M19" s="508"/>
      <c r="N19" s="508"/>
      <c r="O19" s="508">
        <v>0</v>
      </c>
      <c r="P19" s="508"/>
      <c r="Q19" s="508"/>
      <c r="R19" s="509">
        <f t="shared" ref="R19:R24" si="0">L19+O19</f>
        <v>0</v>
      </c>
      <c r="S19" s="509"/>
      <c r="T19" s="510"/>
      <c r="U19" s="24"/>
      <c r="V19" s="489">
        <v>0.5083333333333333</v>
      </c>
      <c r="W19" s="482"/>
      <c r="X19" s="489">
        <v>0.6333333333333333</v>
      </c>
      <c r="Y19" s="482"/>
      <c r="Z19" s="489"/>
      <c r="AA19" s="482"/>
      <c r="AB19" s="482"/>
      <c r="AC19" s="482"/>
      <c r="AD19" s="482"/>
      <c r="AE19" s="482"/>
      <c r="AF19" s="482"/>
      <c r="AG19" s="482"/>
      <c r="AH19" s="482"/>
      <c r="AI19" s="482"/>
      <c r="AJ19" s="482"/>
      <c r="AK19" s="482"/>
      <c r="AL19" s="484">
        <v>0.125</v>
      </c>
      <c r="AM19" s="473"/>
      <c r="AN19" s="580" t="s">
        <v>201</v>
      </c>
      <c r="AO19" s="475"/>
      <c r="AP19" s="475"/>
      <c r="AQ19" s="475"/>
      <c r="AR19" s="475"/>
      <c r="AS19" s="475"/>
      <c r="AT19" s="475"/>
      <c r="AU19" s="476"/>
    </row>
    <row r="20" spans="1:47" ht="15.75" customHeight="1">
      <c r="A20" s="22">
        <v>2</v>
      </c>
      <c r="B20" s="503" t="s">
        <v>135</v>
      </c>
      <c r="C20" s="504"/>
      <c r="D20" s="504"/>
      <c r="E20" s="504"/>
      <c r="F20" s="504"/>
      <c r="G20" s="504"/>
      <c r="H20" s="504"/>
      <c r="I20" s="504"/>
      <c r="J20" s="504"/>
      <c r="K20" s="14"/>
      <c r="L20" s="500">
        <v>0</v>
      </c>
      <c r="M20" s="500"/>
      <c r="N20" s="500"/>
      <c r="O20" s="500">
        <v>0</v>
      </c>
      <c r="P20" s="500"/>
      <c r="Q20" s="500"/>
      <c r="R20" s="501">
        <f t="shared" si="0"/>
        <v>0</v>
      </c>
      <c r="S20" s="501"/>
      <c r="T20" s="502"/>
      <c r="U20" s="24"/>
      <c r="V20" s="489">
        <v>0.6333333333333333</v>
      </c>
      <c r="W20" s="482"/>
      <c r="X20" s="489">
        <v>0.66666666666666663</v>
      </c>
      <c r="Y20" s="482"/>
      <c r="Z20" s="489"/>
      <c r="AA20" s="482"/>
      <c r="AB20" s="482"/>
      <c r="AC20" s="482"/>
      <c r="AD20" s="482"/>
      <c r="AE20" s="482"/>
      <c r="AF20" s="482">
        <v>3.3333333333333333E-2</v>
      </c>
      <c r="AG20" s="482"/>
      <c r="AH20" s="482"/>
      <c r="AI20" s="482"/>
      <c r="AJ20" s="482"/>
      <c r="AK20" s="482"/>
      <c r="AL20" s="484"/>
      <c r="AM20" s="473"/>
      <c r="AN20" s="474" t="s">
        <v>218</v>
      </c>
      <c r="AO20" s="475"/>
      <c r="AP20" s="475"/>
      <c r="AQ20" s="475"/>
      <c r="AR20" s="475"/>
      <c r="AS20" s="475"/>
      <c r="AT20" s="475"/>
      <c r="AU20" s="476"/>
    </row>
    <row r="21" spans="1:47" ht="15.75" customHeight="1">
      <c r="A21" s="22">
        <v>3</v>
      </c>
      <c r="B21" s="503" t="s">
        <v>23</v>
      </c>
      <c r="C21" s="504"/>
      <c r="D21" s="504"/>
      <c r="E21" s="504"/>
      <c r="F21" s="504"/>
      <c r="G21" s="504"/>
      <c r="H21" s="504"/>
      <c r="I21" s="504"/>
      <c r="J21" s="504"/>
      <c r="K21" s="14"/>
      <c r="L21" s="500">
        <v>0</v>
      </c>
      <c r="M21" s="500"/>
      <c r="N21" s="500"/>
      <c r="O21" s="500">
        <v>0</v>
      </c>
      <c r="P21" s="500"/>
      <c r="Q21" s="500"/>
      <c r="R21" s="501">
        <f t="shared" si="0"/>
        <v>0</v>
      </c>
      <c r="S21" s="501"/>
      <c r="T21" s="502"/>
      <c r="U21" s="18"/>
      <c r="V21" s="489">
        <v>0.66666666666666663</v>
      </c>
      <c r="W21" s="482"/>
      <c r="X21" s="483">
        <v>0.76666666666666661</v>
      </c>
      <c r="Y21" s="473"/>
      <c r="Z21" s="489"/>
      <c r="AA21" s="482"/>
      <c r="AB21" s="482"/>
      <c r="AC21" s="482"/>
      <c r="AD21" s="482"/>
      <c r="AE21" s="482"/>
      <c r="AF21" s="482"/>
      <c r="AG21" s="482"/>
      <c r="AH21" s="482"/>
      <c r="AI21" s="482"/>
      <c r="AJ21" s="482"/>
      <c r="AK21" s="482"/>
      <c r="AL21" s="484">
        <v>9.9999999999999992E-2</v>
      </c>
      <c r="AM21" s="473"/>
      <c r="AN21" s="474" t="s">
        <v>201</v>
      </c>
      <c r="AO21" s="475"/>
      <c r="AP21" s="475"/>
      <c r="AQ21" s="475"/>
      <c r="AR21" s="475"/>
      <c r="AS21" s="475"/>
      <c r="AT21" s="475"/>
      <c r="AU21" s="476"/>
    </row>
    <row r="22" spans="1:47" ht="15.75" customHeight="1">
      <c r="A22" s="22">
        <v>4</v>
      </c>
      <c r="B22" s="503" t="s">
        <v>24</v>
      </c>
      <c r="C22" s="504"/>
      <c r="D22" s="504"/>
      <c r="E22" s="504"/>
      <c r="F22" s="504"/>
      <c r="G22" s="504"/>
      <c r="H22" s="504"/>
      <c r="I22" s="504"/>
      <c r="J22" s="504"/>
      <c r="K22" s="14"/>
      <c r="L22" s="500">
        <v>0</v>
      </c>
      <c r="M22" s="500"/>
      <c r="N22" s="500"/>
      <c r="O22" s="500">
        <v>0</v>
      </c>
      <c r="P22" s="500"/>
      <c r="Q22" s="500"/>
      <c r="R22" s="501">
        <f t="shared" si="0"/>
        <v>0</v>
      </c>
      <c r="S22" s="501"/>
      <c r="T22" s="502"/>
      <c r="U22" s="18"/>
      <c r="V22" s="489">
        <v>0.76666666666666661</v>
      </c>
      <c r="W22" s="482"/>
      <c r="X22" s="483">
        <v>0.81527777777777777</v>
      </c>
      <c r="Y22" s="473"/>
      <c r="Z22" s="489"/>
      <c r="AA22" s="482"/>
      <c r="AB22" s="482">
        <v>3.6111111111111115E-2</v>
      </c>
      <c r="AC22" s="482"/>
      <c r="AD22" s="482"/>
      <c r="AE22" s="482"/>
      <c r="AF22" s="482">
        <v>1.2499999999999999E-2</v>
      </c>
      <c r="AG22" s="482"/>
      <c r="AH22" s="482"/>
      <c r="AI22" s="482"/>
      <c r="AJ22" s="482"/>
      <c r="AK22" s="482"/>
      <c r="AL22" s="484"/>
      <c r="AM22" s="473"/>
      <c r="AN22" s="474" t="s">
        <v>226</v>
      </c>
      <c r="AO22" s="475"/>
      <c r="AP22" s="475"/>
      <c r="AQ22" s="475"/>
      <c r="AR22" s="475"/>
      <c r="AS22" s="475"/>
      <c r="AT22" s="475"/>
      <c r="AU22" s="476"/>
    </row>
    <row r="23" spans="1:47" ht="15.75" customHeight="1">
      <c r="A23" s="22">
        <v>5</v>
      </c>
      <c r="B23" s="499" t="s">
        <v>25</v>
      </c>
      <c r="C23" s="412"/>
      <c r="D23" s="412"/>
      <c r="E23" s="412"/>
      <c r="F23" s="412"/>
      <c r="G23" s="412"/>
      <c r="H23" s="412"/>
      <c r="I23" s="412"/>
      <c r="J23" s="412"/>
      <c r="K23" s="14"/>
      <c r="L23" s="500">
        <v>0</v>
      </c>
      <c r="M23" s="500"/>
      <c r="N23" s="500"/>
      <c r="O23" s="500">
        <v>0</v>
      </c>
      <c r="P23" s="500"/>
      <c r="Q23" s="500"/>
      <c r="R23" s="501">
        <f t="shared" si="0"/>
        <v>0</v>
      </c>
      <c r="S23" s="501"/>
      <c r="T23" s="502"/>
      <c r="U23" s="18"/>
      <c r="V23" s="489">
        <v>0.81527777777777777</v>
      </c>
      <c r="W23" s="482"/>
      <c r="X23" s="482">
        <v>0.84861111111111109</v>
      </c>
      <c r="Y23" s="473"/>
      <c r="Z23" s="489"/>
      <c r="AA23" s="482"/>
      <c r="AB23" s="482"/>
      <c r="AC23" s="482"/>
      <c r="AD23" s="482"/>
      <c r="AE23" s="482"/>
      <c r="AF23" s="482">
        <v>3.3333333333333333E-2</v>
      </c>
      <c r="AG23" s="482"/>
      <c r="AH23" s="482"/>
      <c r="AI23" s="482"/>
      <c r="AJ23" s="482"/>
      <c r="AK23" s="482"/>
      <c r="AL23" s="484"/>
      <c r="AM23" s="473"/>
      <c r="AN23" s="474" t="s">
        <v>227</v>
      </c>
      <c r="AO23" s="475"/>
      <c r="AP23" s="475"/>
      <c r="AQ23" s="475"/>
      <c r="AR23" s="475"/>
      <c r="AS23" s="475"/>
      <c r="AT23" s="475"/>
      <c r="AU23" s="476"/>
    </row>
    <row r="24" spans="1:47" ht="15.75" customHeight="1" thickBot="1">
      <c r="A24" s="36">
        <v>6</v>
      </c>
      <c r="B24" s="494" t="s">
        <v>26</v>
      </c>
      <c r="C24" s="495"/>
      <c r="D24" s="495"/>
      <c r="E24" s="495"/>
      <c r="F24" s="495"/>
      <c r="G24" s="495"/>
      <c r="H24" s="495"/>
      <c r="I24" s="495"/>
      <c r="J24" s="495"/>
      <c r="K24" s="33"/>
      <c r="L24" s="496">
        <v>0</v>
      </c>
      <c r="M24" s="496"/>
      <c r="N24" s="496"/>
      <c r="O24" s="496">
        <v>0</v>
      </c>
      <c r="P24" s="496"/>
      <c r="Q24" s="496"/>
      <c r="R24" s="497">
        <f t="shared" si="0"/>
        <v>0</v>
      </c>
      <c r="S24" s="497"/>
      <c r="T24" s="498"/>
      <c r="U24" s="18"/>
      <c r="V24" s="489">
        <v>0.84861111111111109</v>
      </c>
      <c r="W24" s="482"/>
      <c r="X24" s="484">
        <v>1</v>
      </c>
      <c r="Y24" s="473"/>
      <c r="Z24" s="489"/>
      <c r="AA24" s="482"/>
      <c r="AB24" s="482"/>
      <c r="AC24" s="482"/>
      <c r="AD24" s="482"/>
      <c r="AE24" s="482"/>
      <c r="AF24" s="482"/>
      <c r="AG24" s="482"/>
      <c r="AH24" s="482"/>
      <c r="AI24" s="482"/>
      <c r="AJ24" s="482"/>
      <c r="AK24" s="482"/>
      <c r="AL24" s="484">
        <v>0.15138888888888888</v>
      </c>
      <c r="AM24" s="473"/>
      <c r="AN24" s="474" t="s">
        <v>201</v>
      </c>
      <c r="AO24" s="475"/>
      <c r="AP24" s="475"/>
      <c r="AQ24" s="475"/>
      <c r="AR24" s="475"/>
      <c r="AS24" s="475"/>
      <c r="AT24" s="475"/>
      <c r="AU24" s="476"/>
    </row>
    <row r="25" spans="1:47" ht="15.75" customHeight="1" thickTop="1" thickBot="1">
      <c r="A25" s="25" t="s">
        <v>12</v>
      </c>
      <c r="B25" s="452" t="s">
        <v>13</v>
      </c>
      <c r="C25" s="442"/>
      <c r="D25" s="442"/>
      <c r="E25" s="442"/>
      <c r="F25" s="442"/>
      <c r="G25" s="442"/>
      <c r="H25" s="442"/>
      <c r="I25" s="442"/>
      <c r="J25" s="442"/>
      <c r="K25" s="453"/>
      <c r="L25" s="490" t="s">
        <v>20</v>
      </c>
      <c r="M25" s="490"/>
      <c r="N25" s="490"/>
      <c r="O25" s="490" t="s">
        <v>22</v>
      </c>
      <c r="P25" s="490"/>
      <c r="Q25" s="490"/>
      <c r="R25" s="491" t="s">
        <v>21</v>
      </c>
      <c r="S25" s="491"/>
      <c r="T25" s="492"/>
      <c r="U25" s="12"/>
      <c r="V25" s="493"/>
      <c r="W25" s="484"/>
      <c r="X25" s="472"/>
      <c r="Y25" s="473"/>
      <c r="Z25" s="489"/>
      <c r="AA25" s="482"/>
      <c r="AB25" s="482"/>
      <c r="AC25" s="482"/>
      <c r="AD25" s="482"/>
      <c r="AE25" s="482"/>
      <c r="AF25" s="482"/>
      <c r="AG25" s="482"/>
      <c r="AH25" s="482"/>
      <c r="AI25" s="482"/>
      <c r="AJ25" s="482"/>
      <c r="AK25" s="482"/>
      <c r="AL25" s="484"/>
      <c r="AM25" s="473"/>
      <c r="AN25" s="474"/>
      <c r="AO25" s="475"/>
      <c r="AP25" s="475"/>
      <c r="AQ25" s="475"/>
      <c r="AR25" s="475"/>
      <c r="AS25" s="475"/>
      <c r="AT25" s="475"/>
      <c r="AU25" s="476"/>
    </row>
    <row r="26" spans="1:47" ht="15.75" customHeight="1" thickTop="1">
      <c r="A26" s="27">
        <v>1</v>
      </c>
      <c r="B26" s="485" t="s">
        <v>19</v>
      </c>
      <c r="C26" s="485"/>
      <c r="D26" s="485"/>
      <c r="E26" s="485"/>
      <c r="F26" s="485"/>
      <c r="G26" s="485"/>
      <c r="H26" s="485"/>
      <c r="I26" s="485"/>
      <c r="J26" s="485"/>
      <c r="K26" s="485"/>
      <c r="L26" s="486">
        <v>0</v>
      </c>
      <c r="M26" s="486"/>
      <c r="N26" s="486"/>
      <c r="O26" s="486">
        <v>0</v>
      </c>
      <c r="P26" s="486"/>
      <c r="Q26" s="486"/>
      <c r="R26" s="487">
        <f t="shared" ref="R26:R31" si="1">L26+O26</f>
        <v>0</v>
      </c>
      <c r="S26" s="487"/>
      <c r="T26" s="488"/>
      <c r="U26" s="18"/>
      <c r="V26" s="481"/>
      <c r="W26" s="482"/>
      <c r="X26" s="483"/>
      <c r="Y26" s="473"/>
      <c r="Z26" s="481"/>
      <c r="AA26" s="482"/>
      <c r="AB26" s="483"/>
      <c r="AC26" s="482"/>
      <c r="AD26" s="483"/>
      <c r="AE26" s="482"/>
      <c r="AF26" s="483"/>
      <c r="AG26" s="482"/>
      <c r="AH26" s="483"/>
      <c r="AI26" s="482"/>
      <c r="AJ26" s="483"/>
      <c r="AK26" s="482"/>
      <c r="AL26" s="472"/>
      <c r="AM26" s="473"/>
      <c r="AN26" s="474"/>
      <c r="AO26" s="475"/>
      <c r="AP26" s="475"/>
      <c r="AQ26" s="475"/>
      <c r="AR26" s="475"/>
      <c r="AS26" s="475"/>
      <c r="AT26" s="475"/>
      <c r="AU26" s="476"/>
    </row>
    <row r="27" spans="1:47" ht="15.75" customHeight="1">
      <c r="A27" s="22">
        <v>2</v>
      </c>
      <c r="B27" s="402" t="s">
        <v>14</v>
      </c>
      <c r="C27" s="402"/>
      <c r="D27" s="402"/>
      <c r="E27" s="402"/>
      <c r="F27" s="402"/>
      <c r="G27" s="402"/>
      <c r="H27" s="402"/>
      <c r="I27" s="402"/>
      <c r="J27" s="402"/>
      <c r="K27" s="402"/>
      <c r="L27" s="477">
        <v>0</v>
      </c>
      <c r="M27" s="477"/>
      <c r="N27" s="477"/>
      <c r="O27" s="477">
        <v>0</v>
      </c>
      <c r="P27" s="477"/>
      <c r="Q27" s="477"/>
      <c r="R27" s="478">
        <f t="shared" si="1"/>
        <v>0</v>
      </c>
      <c r="S27" s="478"/>
      <c r="T27" s="479"/>
      <c r="U27" s="19"/>
      <c r="V27" s="481"/>
      <c r="W27" s="482"/>
      <c r="X27" s="483"/>
      <c r="Y27" s="473"/>
      <c r="Z27" s="481"/>
      <c r="AA27" s="482"/>
      <c r="AB27" s="483"/>
      <c r="AC27" s="482"/>
      <c r="AD27" s="483"/>
      <c r="AE27" s="482"/>
      <c r="AF27" s="483"/>
      <c r="AG27" s="482"/>
      <c r="AH27" s="483"/>
      <c r="AI27" s="482"/>
      <c r="AJ27" s="483"/>
      <c r="AK27" s="482"/>
      <c r="AL27" s="472"/>
      <c r="AM27" s="473"/>
      <c r="AN27" s="474"/>
      <c r="AO27" s="475"/>
      <c r="AP27" s="475"/>
      <c r="AQ27" s="475"/>
      <c r="AR27" s="475"/>
      <c r="AS27" s="475"/>
      <c r="AT27" s="475"/>
      <c r="AU27" s="476"/>
    </row>
    <row r="28" spans="1:47" ht="15.75" customHeight="1">
      <c r="A28" s="13"/>
      <c r="B28" s="28" t="s">
        <v>15</v>
      </c>
      <c r="C28" s="412" t="s">
        <v>16</v>
      </c>
      <c r="D28" s="412"/>
      <c r="E28" s="412"/>
      <c r="F28" s="412"/>
      <c r="G28" s="412"/>
      <c r="H28" s="412"/>
      <c r="I28" s="412"/>
      <c r="J28" s="412"/>
      <c r="K28" s="413"/>
      <c r="L28" s="477">
        <v>0</v>
      </c>
      <c r="M28" s="477"/>
      <c r="N28" s="477"/>
      <c r="O28" s="477">
        <v>0</v>
      </c>
      <c r="P28" s="477"/>
      <c r="Q28" s="477"/>
      <c r="R28" s="478">
        <f t="shared" si="1"/>
        <v>0</v>
      </c>
      <c r="S28" s="478"/>
      <c r="T28" s="479"/>
      <c r="U28" s="19"/>
      <c r="V28" s="481"/>
      <c r="W28" s="482"/>
      <c r="X28" s="483"/>
      <c r="Y28" s="473"/>
      <c r="Z28" s="481"/>
      <c r="AA28" s="482"/>
      <c r="AB28" s="483"/>
      <c r="AC28" s="482"/>
      <c r="AD28" s="483"/>
      <c r="AE28" s="482"/>
      <c r="AF28" s="483"/>
      <c r="AG28" s="482"/>
      <c r="AH28" s="483"/>
      <c r="AI28" s="482"/>
      <c r="AJ28" s="483"/>
      <c r="AK28" s="482"/>
      <c r="AL28" s="472"/>
      <c r="AM28" s="473"/>
      <c r="AN28" s="474"/>
      <c r="AO28" s="475"/>
      <c r="AP28" s="475"/>
      <c r="AQ28" s="475"/>
      <c r="AR28" s="475"/>
      <c r="AS28" s="475"/>
      <c r="AT28" s="475"/>
      <c r="AU28" s="476"/>
    </row>
    <row r="29" spans="1:47" ht="15.75" customHeight="1">
      <c r="A29" s="13"/>
      <c r="B29" s="28" t="s">
        <v>15</v>
      </c>
      <c r="C29" s="412" t="s">
        <v>18</v>
      </c>
      <c r="D29" s="412"/>
      <c r="E29" s="412"/>
      <c r="F29" s="412"/>
      <c r="G29" s="412"/>
      <c r="H29" s="412"/>
      <c r="I29" s="412"/>
      <c r="J29" s="412"/>
      <c r="K29" s="413"/>
      <c r="L29" s="477">
        <v>0</v>
      </c>
      <c r="M29" s="477"/>
      <c r="N29" s="477"/>
      <c r="O29" s="477">
        <v>0</v>
      </c>
      <c r="P29" s="477"/>
      <c r="Q29" s="477"/>
      <c r="R29" s="478">
        <f t="shared" si="1"/>
        <v>0</v>
      </c>
      <c r="S29" s="478"/>
      <c r="T29" s="479"/>
      <c r="U29" s="19"/>
      <c r="V29" s="481"/>
      <c r="W29" s="482"/>
      <c r="X29" s="482"/>
      <c r="Y29" s="473"/>
      <c r="Z29" s="481"/>
      <c r="AA29" s="482"/>
      <c r="AB29" s="483"/>
      <c r="AC29" s="482"/>
      <c r="AD29" s="483"/>
      <c r="AE29" s="482"/>
      <c r="AF29" s="483"/>
      <c r="AG29" s="482"/>
      <c r="AH29" s="483"/>
      <c r="AI29" s="482"/>
      <c r="AJ29" s="483"/>
      <c r="AK29" s="482"/>
      <c r="AL29" s="472"/>
      <c r="AM29" s="473"/>
      <c r="AN29" s="474"/>
      <c r="AO29" s="475"/>
      <c r="AP29" s="475"/>
      <c r="AQ29" s="475"/>
      <c r="AR29" s="475"/>
      <c r="AS29" s="475"/>
      <c r="AT29" s="475"/>
      <c r="AU29" s="476"/>
    </row>
    <row r="30" spans="1:47" ht="15.75" customHeight="1" thickBot="1">
      <c r="A30" s="13"/>
      <c r="B30" s="28" t="s">
        <v>15</v>
      </c>
      <c r="C30" s="412" t="s">
        <v>17</v>
      </c>
      <c r="D30" s="412"/>
      <c r="E30" s="412"/>
      <c r="F30" s="412"/>
      <c r="G30" s="412"/>
      <c r="H30" s="412"/>
      <c r="I30" s="412"/>
      <c r="J30" s="412"/>
      <c r="K30" s="413"/>
      <c r="L30" s="477">
        <v>0</v>
      </c>
      <c r="M30" s="477"/>
      <c r="N30" s="477"/>
      <c r="O30" s="477">
        <v>0</v>
      </c>
      <c r="P30" s="477"/>
      <c r="Q30" s="477"/>
      <c r="R30" s="478">
        <f t="shared" si="1"/>
        <v>0</v>
      </c>
      <c r="S30" s="478"/>
      <c r="T30" s="479"/>
      <c r="U30" s="19"/>
      <c r="V30" s="480"/>
      <c r="W30" s="466"/>
      <c r="X30" s="466"/>
      <c r="Y30" s="468"/>
      <c r="Z30" s="480"/>
      <c r="AA30" s="466"/>
      <c r="AB30" s="466"/>
      <c r="AC30" s="466"/>
      <c r="AD30" s="466"/>
      <c r="AE30" s="466"/>
      <c r="AF30" s="466"/>
      <c r="AG30" s="466"/>
      <c r="AH30" s="466"/>
      <c r="AI30" s="466"/>
      <c r="AJ30" s="466"/>
      <c r="AK30" s="466"/>
      <c r="AL30" s="467"/>
      <c r="AM30" s="468"/>
      <c r="AN30" s="469"/>
      <c r="AO30" s="470"/>
      <c r="AP30" s="470"/>
      <c r="AQ30" s="470"/>
      <c r="AR30" s="470"/>
      <c r="AS30" s="470"/>
      <c r="AT30" s="470"/>
      <c r="AU30" s="471"/>
    </row>
    <row r="31" spans="1:47" ht="15.75" customHeight="1" thickTop="1" thickBot="1">
      <c r="A31" s="16"/>
      <c r="B31" s="121" t="s">
        <v>15</v>
      </c>
      <c r="C31" s="122" t="s">
        <v>136</v>
      </c>
      <c r="D31" s="122"/>
      <c r="E31" s="122"/>
      <c r="F31" s="390"/>
      <c r="G31" s="390"/>
      <c r="H31" s="390"/>
      <c r="I31" s="390"/>
      <c r="J31" s="390"/>
      <c r="K31" s="123" t="s">
        <v>137</v>
      </c>
      <c r="L31" s="456">
        <v>0</v>
      </c>
      <c r="M31" s="457"/>
      <c r="N31" s="458"/>
      <c r="O31" s="456">
        <v>0</v>
      </c>
      <c r="P31" s="457"/>
      <c r="Q31" s="458"/>
      <c r="R31" s="459">
        <f t="shared" si="1"/>
        <v>0</v>
      </c>
      <c r="S31" s="460"/>
      <c r="T31" s="461"/>
      <c r="U31" s="19"/>
      <c r="V31" s="462" t="s">
        <v>79</v>
      </c>
      <c r="W31" s="463"/>
      <c r="X31" s="463"/>
      <c r="Y31" s="464"/>
      <c r="Z31" s="465">
        <f>SUM(Z9:AA30)</f>
        <v>0</v>
      </c>
      <c r="AA31" s="450"/>
      <c r="AB31" s="450">
        <f>SUM(AB9:AC30)</f>
        <v>7.7777777777777779E-2</v>
      </c>
      <c r="AC31" s="450"/>
      <c r="AD31" s="450">
        <f>SUM(AD9:AE30)</f>
        <v>8.3333333333333332E-3</v>
      </c>
      <c r="AE31" s="450"/>
      <c r="AF31" s="450">
        <f>SUM(AF9:AG30)</f>
        <v>0.34583333333333333</v>
      </c>
      <c r="AG31" s="450"/>
      <c r="AH31" s="450">
        <f>SUM(AH9:AI30)</f>
        <v>0</v>
      </c>
      <c r="AI31" s="450"/>
      <c r="AJ31" s="450">
        <f>SUM(AJ9:AK30)</f>
        <v>0</v>
      </c>
      <c r="AK31" s="450"/>
      <c r="AL31" s="454">
        <f>SUM(AL9:AM30)</f>
        <v>0.56805555555555554</v>
      </c>
      <c r="AM31" s="45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1" t="s">
        <v>36</v>
      </c>
      <c r="B34" s="442"/>
      <c r="C34" s="442"/>
      <c r="D34" s="442"/>
      <c r="E34" s="442"/>
      <c r="F34" s="442"/>
      <c r="G34" s="443"/>
      <c r="H34" s="444" t="s">
        <v>57</v>
      </c>
      <c r="I34" s="445"/>
      <c r="J34" s="445"/>
      <c r="K34" s="446" t="s">
        <v>78</v>
      </c>
      <c r="L34" s="446"/>
      <c r="M34" s="446"/>
      <c r="N34" s="446" t="s">
        <v>73</v>
      </c>
      <c r="O34" s="446"/>
      <c r="P34" s="446"/>
      <c r="Q34" s="31"/>
      <c r="R34" s="447" t="s">
        <v>37</v>
      </c>
      <c r="S34" s="421"/>
      <c r="T34" s="421"/>
      <c r="U34" s="421"/>
      <c r="V34" s="421"/>
      <c r="W34" s="422"/>
      <c r="X34" s="448" t="s">
        <v>74</v>
      </c>
      <c r="Y34" s="449"/>
      <c r="Z34" s="449"/>
      <c r="AA34" s="449"/>
      <c r="AB34" s="448" t="s">
        <v>75</v>
      </c>
      <c r="AC34" s="449"/>
      <c r="AD34" s="449"/>
      <c r="AE34" s="451"/>
      <c r="AF34" s="452" t="s">
        <v>46</v>
      </c>
      <c r="AG34" s="442"/>
      <c r="AH34" s="442"/>
      <c r="AI34" s="453"/>
      <c r="AJ34" s="420" t="s">
        <v>47</v>
      </c>
      <c r="AK34" s="421"/>
      <c r="AL34" s="421"/>
      <c r="AM34" s="422"/>
      <c r="AN34" s="420" t="s">
        <v>48</v>
      </c>
      <c r="AO34" s="421"/>
      <c r="AP34" s="422"/>
      <c r="AQ34" s="420" t="s">
        <v>49</v>
      </c>
      <c r="AR34" s="421"/>
      <c r="AS34" s="421"/>
      <c r="AT34" s="421"/>
      <c r="AU34" s="423"/>
    </row>
    <row r="35" spans="1:47" ht="15.75" customHeight="1" thickTop="1">
      <c r="A35" s="48" t="s">
        <v>90</v>
      </c>
      <c r="B35" s="49"/>
      <c r="C35" s="49"/>
      <c r="D35" s="49"/>
      <c r="E35" s="49"/>
      <c r="F35" s="49"/>
      <c r="G35" s="50"/>
      <c r="H35" s="424">
        <f>SUM(Z9:AA30)</f>
        <v>0</v>
      </c>
      <c r="I35" s="425"/>
      <c r="J35" s="425"/>
      <c r="K35" s="426">
        <v>0</v>
      </c>
      <c r="L35" s="427"/>
      <c r="M35" s="38" t="s">
        <v>56</v>
      </c>
      <c r="N35" s="428">
        <f t="shared" ref="N35:N41" si="2">(H35*24)*K35</f>
        <v>0</v>
      </c>
      <c r="O35" s="429"/>
      <c r="P35" s="38" t="s">
        <v>56</v>
      </c>
      <c r="Q35" s="11"/>
      <c r="R35" s="430" t="s">
        <v>38</v>
      </c>
      <c r="S35" s="431"/>
      <c r="T35" s="431"/>
      <c r="U35" s="431"/>
      <c r="V35" s="431"/>
      <c r="W35" s="431"/>
      <c r="X35" s="432">
        <v>10913</v>
      </c>
      <c r="Y35" s="433"/>
      <c r="Z35" s="433"/>
      <c r="AA35" s="55" t="s">
        <v>56</v>
      </c>
      <c r="AB35" s="434">
        <v>1082</v>
      </c>
      <c r="AC35" s="435"/>
      <c r="AD35" s="435"/>
      <c r="AE35" s="58" t="s">
        <v>56</v>
      </c>
      <c r="AF35" s="434">
        <v>0</v>
      </c>
      <c r="AG35" s="435"/>
      <c r="AH35" s="435"/>
      <c r="AI35" s="55" t="s">
        <v>56</v>
      </c>
      <c r="AJ35" s="434">
        <v>0</v>
      </c>
      <c r="AK35" s="435"/>
      <c r="AL35" s="435"/>
      <c r="AM35" s="55" t="s">
        <v>56</v>
      </c>
      <c r="AN35" s="436">
        <f>(X35+AF35)-(AB35+AJ35)</f>
        <v>9831</v>
      </c>
      <c r="AO35" s="437"/>
      <c r="AP35" s="55" t="s">
        <v>56</v>
      </c>
      <c r="AQ35" s="438"/>
      <c r="AR35" s="439"/>
      <c r="AS35" s="439"/>
      <c r="AT35" s="439"/>
      <c r="AU35" s="440"/>
    </row>
    <row r="36" spans="1:47" ht="15.75" customHeight="1">
      <c r="A36" s="169" t="s">
        <v>83</v>
      </c>
      <c r="B36" s="51"/>
      <c r="C36" s="51"/>
      <c r="D36" s="51"/>
      <c r="E36" s="51"/>
      <c r="F36" s="51"/>
      <c r="G36" s="47"/>
      <c r="H36" s="405">
        <f>SUM(AB9:AC30)</f>
        <v>7.7777777777777779E-2</v>
      </c>
      <c r="I36" s="406"/>
      <c r="J36" s="406"/>
      <c r="K36" s="407">
        <v>120</v>
      </c>
      <c r="L36" s="408"/>
      <c r="M36" s="37" t="s">
        <v>56</v>
      </c>
      <c r="N36" s="409">
        <f t="shared" si="2"/>
        <v>224</v>
      </c>
      <c r="O36" s="410"/>
      <c r="P36" s="37" t="s">
        <v>56</v>
      </c>
      <c r="Q36" s="31"/>
      <c r="R36" s="418" t="s">
        <v>39</v>
      </c>
      <c r="S36" s="419"/>
      <c r="T36" s="419"/>
      <c r="U36" s="419"/>
      <c r="V36" s="419"/>
      <c r="W36" s="419"/>
      <c r="X36" s="403">
        <v>53000</v>
      </c>
      <c r="Y36" s="404"/>
      <c r="Z36" s="404"/>
      <c r="AA36" s="56" t="s">
        <v>56</v>
      </c>
      <c r="AB36" s="416">
        <v>2000</v>
      </c>
      <c r="AC36" s="417"/>
      <c r="AD36" s="417"/>
      <c r="AE36" s="57" t="s">
        <v>56</v>
      </c>
      <c r="AF36" s="416">
        <v>0</v>
      </c>
      <c r="AG36" s="417"/>
      <c r="AH36" s="417"/>
      <c r="AI36" s="56" t="s">
        <v>56</v>
      </c>
      <c r="AJ36" s="416">
        <v>0</v>
      </c>
      <c r="AK36" s="417"/>
      <c r="AL36" s="417"/>
      <c r="AM36" s="56" t="s">
        <v>56</v>
      </c>
      <c r="AN36" s="380">
        <f t="shared" ref="AN36:AN43" si="3">(X36+AF36)-(AB36+AJ36)</f>
        <v>51000</v>
      </c>
      <c r="AO36" s="381"/>
      <c r="AP36" s="56" t="s">
        <v>56</v>
      </c>
      <c r="AQ36" s="382">
        <v>5</v>
      </c>
      <c r="AR36" s="383"/>
      <c r="AS36" s="383"/>
      <c r="AT36" s="383"/>
      <c r="AU36" s="384"/>
    </row>
    <row r="37" spans="1:47" ht="15.75" customHeight="1">
      <c r="A37" s="169" t="s">
        <v>67</v>
      </c>
      <c r="B37" s="51"/>
      <c r="C37" s="51"/>
      <c r="D37" s="51"/>
      <c r="E37" s="51"/>
      <c r="F37" s="51"/>
      <c r="G37" s="47"/>
      <c r="H37" s="405">
        <f>SUM(AD9:AE30)</f>
        <v>8.3333333333333332E-3</v>
      </c>
      <c r="I37" s="406"/>
      <c r="J37" s="406"/>
      <c r="K37" s="407">
        <v>89</v>
      </c>
      <c r="L37" s="408"/>
      <c r="M37" s="37" t="s">
        <v>56</v>
      </c>
      <c r="N37" s="409">
        <f t="shared" si="2"/>
        <v>17.8</v>
      </c>
      <c r="O37" s="410"/>
      <c r="P37" s="37" t="s">
        <v>56</v>
      </c>
      <c r="Q37" s="31"/>
      <c r="R37" s="401" t="s">
        <v>40</v>
      </c>
      <c r="S37" s="402"/>
      <c r="T37" s="402"/>
      <c r="U37" s="402"/>
      <c r="V37" s="402"/>
      <c r="W37" s="402"/>
      <c r="X37" s="403">
        <v>0</v>
      </c>
      <c r="Y37" s="404"/>
      <c r="Z37" s="404"/>
      <c r="AA37" s="56" t="s">
        <v>56</v>
      </c>
      <c r="AB37" s="40"/>
      <c r="AC37" s="41"/>
      <c r="AD37" s="41"/>
      <c r="AE37" s="39"/>
      <c r="AF37" s="416">
        <v>0</v>
      </c>
      <c r="AG37" s="417"/>
      <c r="AH37" s="417"/>
      <c r="AI37" s="56" t="s">
        <v>56</v>
      </c>
      <c r="AJ37" s="416">
        <v>0</v>
      </c>
      <c r="AK37" s="417"/>
      <c r="AL37" s="417"/>
      <c r="AM37" s="56" t="s">
        <v>56</v>
      </c>
      <c r="AN37" s="380">
        <f t="shared" si="3"/>
        <v>0</v>
      </c>
      <c r="AO37" s="381"/>
      <c r="AP37" s="56" t="s">
        <v>56</v>
      </c>
      <c r="AQ37" s="382"/>
      <c r="AR37" s="383"/>
      <c r="AS37" s="383"/>
      <c r="AT37" s="383"/>
      <c r="AU37" s="384"/>
    </row>
    <row r="38" spans="1:47" ht="15.75" customHeight="1">
      <c r="A38" s="169" t="s">
        <v>150</v>
      </c>
      <c r="B38" s="51"/>
      <c r="C38" s="51"/>
      <c r="D38" s="51"/>
      <c r="E38" s="51"/>
      <c r="F38" s="51"/>
      <c r="G38" s="47"/>
      <c r="H38" s="405">
        <f>SUM(AF9:AG30)</f>
        <v>0.34583333333333333</v>
      </c>
      <c r="I38" s="406"/>
      <c r="J38" s="406"/>
      <c r="K38" s="407">
        <v>89</v>
      </c>
      <c r="L38" s="408"/>
      <c r="M38" s="37" t="s">
        <v>56</v>
      </c>
      <c r="N38" s="409">
        <f t="shared" si="2"/>
        <v>738.7</v>
      </c>
      <c r="O38" s="410"/>
      <c r="P38" s="37" t="s">
        <v>56</v>
      </c>
      <c r="Q38" s="31"/>
      <c r="R38" s="401" t="s">
        <v>41</v>
      </c>
      <c r="S38" s="402"/>
      <c r="T38" s="402"/>
      <c r="U38" s="402"/>
      <c r="V38" s="402"/>
      <c r="W38" s="402"/>
      <c r="X38" s="403">
        <v>0</v>
      </c>
      <c r="Y38" s="404"/>
      <c r="Z38" s="404"/>
      <c r="AA38" s="57" t="s">
        <v>59</v>
      </c>
      <c r="AB38" s="40"/>
      <c r="AC38" s="41"/>
      <c r="AD38" s="41"/>
      <c r="AE38" s="39"/>
      <c r="AF38" s="416">
        <v>0</v>
      </c>
      <c r="AG38" s="417"/>
      <c r="AH38" s="417"/>
      <c r="AI38" s="57" t="s">
        <v>59</v>
      </c>
      <c r="AJ38" s="416">
        <v>0</v>
      </c>
      <c r="AK38" s="417"/>
      <c r="AL38" s="417"/>
      <c r="AM38" s="57" t="s">
        <v>59</v>
      </c>
      <c r="AN38" s="380">
        <f t="shared" si="3"/>
        <v>0</v>
      </c>
      <c r="AO38" s="381"/>
      <c r="AP38" s="57" t="s">
        <v>59</v>
      </c>
      <c r="AQ38" s="382"/>
      <c r="AR38" s="383"/>
      <c r="AS38" s="383"/>
      <c r="AT38" s="383"/>
      <c r="AU38" s="384"/>
    </row>
    <row r="39" spans="1:47" ht="15.75" customHeight="1">
      <c r="A39" s="169" t="s">
        <v>84</v>
      </c>
      <c r="B39" s="51"/>
      <c r="C39" s="51"/>
      <c r="D39" s="51"/>
      <c r="E39" s="51"/>
      <c r="F39" s="51"/>
      <c r="G39" s="47"/>
      <c r="H39" s="405">
        <f>SUM(AH9:AI30)</f>
        <v>0</v>
      </c>
      <c r="I39" s="406"/>
      <c r="J39" s="406"/>
      <c r="K39" s="407">
        <v>0</v>
      </c>
      <c r="L39" s="408"/>
      <c r="M39" s="37" t="s">
        <v>56</v>
      </c>
      <c r="N39" s="409">
        <f t="shared" si="2"/>
        <v>0</v>
      </c>
      <c r="O39" s="410"/>
      <c r="P39" s="37" t="s">
        <v>56</v>
      </c>
      <c r="Q39" s="11"/>
      <c r="R39" s="401" t="s">
        <v>42</v>
      </c>
      <c r="S39" s="402"/>
      <c r="T39" s="402"/>
      <c r="U39" s="402"/>
      <c r="V39" s="402"/>
      <c r="W39" s="402"/>
      <c r="X39" s="403">
        <v>0</v>
      </c>
      <c r="Y39" s="404"/>
      <c r="Z39" s="404"/>
      <c r="AA39" s="57" t="s">
        <v>59</v>
      </c>
      <c r="AB39" s="40"/>
      <c r="AC39" s="41"/>
      <c r="AD39" s="41"/>
      <c r="AE39" s="39"/>
      <c r="AF39" s="416">
        <v>0</v>
      </c>
      <c r="AG39" s="417"/>
      <c r="AH39" s="417"/>
      <c r="AI39" s="57" t="s">
        <v>59</v>
      </c>
      <c r="AJ39" s="416">
        <v>0</v>
      </c>
      <c r="AK39" s="417"/>
      <c r="AL39" s="417"/>
      <c r="AM39" s="57" t="s">
        <v>59</v>
      </c>
      <c r="AN39" s="380">
        <f t="shared" si="3"/>
        <v>0</v>
      </c>
      <c r="AO39" s="381"/>
      <c r="AP39" s="57" t="s">
        <v>59</v>
      </c>
      <c r="AQ39" s="382"/>
      <c r="AR39" s="383"/>
      <c r="AS39" s="383"/>
      <c r="AT39" s="383"/>
      <c r="AU39" s="384"/>
    </row>
    <row r="40" spans="1:47" ht="15.75" customHeight="1">
      <c r="A40" s="169" t="s">
        <v>85</v>
      </c>
      <c r="B40" s="51"/>
      <c r="C40" s="51"/>
      <c r="D40" s="51"/>
      <c r="E40" s="51"/>
      <c r="F40" s="51"/>
      <c r="G40" s="47"/>
      <c r="H40" s="405">
        <f>SUM(AJ10:AK30)</f>
        <v>0</v>
      </c>
      <c r="I40" s="406"/>
      <c r="J40" s="406"/>
      <c r="K40" s="407">
        <v>0</v>
      </c>
      <c r="L40" s="408"/>
      <c r="M40" s="37" t="s">
        <v>56</v>
      </c>
      <c r="N40" s="409">
        <f t="shared" si="2"/>
        <v>0</v>
      </c>
      <c r="O40" s="410"/>
      <c r="P40" s="37" t="s">
        <v>56</v>
      </c>
      <c r="Q40" s="11"/>
      <c r="R40" s="401" t="s">
        <v>43</v>
      </c>
      <c r="S40" s="402"/>
      <c r="T40" s="402"/>
      <c r="U40" s="402"/>
      <c r="V40" s="402"/>
      <c r="W40" s="402"/>
      <c r="X40" s="403">
        <v>0</v>
      </c>
      <c r="Y40" s="404"/>
      <c r="Z40" s="404"/>
      <c r="AA40" s="57" t="s">
        <v>59</v>
      </c>
      <c r="AB40" s="40"/>
      <c r="AC40" s="41"/>
      <c r="AD40" s="41"/>
      <c r="AE40" s="39"/>
      <c r="AF40" s="416">
        <v>0</v>
      </c>
      <c r="AG40" s="417"/>
      <c r="AH40" s="417"/>
      <c r="AI40" s="57" t="s">
        <v>59</v>
      </c>
      <c r="AJ40" s="416">
        <v>0</v>
      </c>
      <c r="AK40" s="417"/>
      <c r="AL40" s="417"/>
      <c r="AM40" s="57" t="s">
        <v>59</v>
      </c>
      <c r="AN40" s="380">
        <f t="shared" si="3"/>
        <v>0</v>
      </c>
      <c r="AO40" s="381"/>
      <c r="AP40" s="57" t="s">
        <v>59</v>
      </c>
      <c r="AQ40" s="382"/>
      <c r="AR40" s="383"/>
      <c r="AS40" s="383"/>
      <c r="AT40" s="383"/>
      <c r="AU40" s="384"/>
    </row>
    <row r="41" spans="1:47" ht="15.75" customHeight="1">
      <c r="A41" s="169" t="s">
        <v>68</v>
      </c>
      <c r="B41" s="51"/>
      <c r="C41" s="51"/>
      <c r="D41" s="51"/>
      <c r="E41" s="51"/>
      <c r="F41" s="51"/>
      <c r="G41" s="47"/>
      <c r="H41" s="405">
        <f>SUM(AL9:AM30)</f>
        <v>0.56805555555555554</v>
      </c>
      <c r="I41" s="406"/>
      <c r="J41" s="406"/>
      <c r="K41" s="407">
        <v>8</v>
      </c>
      <c r="L41" s="408"/>
      <c r="M41" s="37" t="s">
        <v>56</v>
      </c>
      <c r="N41" s="409">
        <f t="shared" si="2"/>
        <v>109.06666666666666</v>
      </c>
      <c r="O41" s="410"/>
      <c r="P41" s="37" t="s">
        <v>56</v>
      </c>
      <c r="Q41" s="11"/>
      <c r="R41" s="411" t="s">
        <v>44</v>
      </c>
      <c r="S41" s="412"/>
      <c r="T41" s="412"/>
      <c r="U41" s="412"/>
      <c r="V41" s="412"/>
      <c r="W41" s="413"/>
      <c r="X41" s="403">
        <v>0</v>
      </c>
      <c r="Y41" s="404"/>
      <c r="Z41" s="404"/>
      <c r="AA41" s="57" t="s">
        <v>59</v>
      </c>
      <c r="AB41" s="40"/>
      <c r="AC41" s="41"/>
      <c r="AD41" s="41"/>
      <c r="AE41" s="39"/>
      <c r="AF41" s="414">
        <v>0</v>
      </c>
      <c r="AG41" s="415"/>
      <c r="AH41" s="415"/>
      <c r="AI41" s="57" t="s">
        <v>59</v>
      </c>
      <c r="AJ41" s="414">
        <v>0</v>
      </c>
      <c r="AK41" s="415"/>
      <c r="AL41" s="415"/>
      <c r="AM41" s="57" t="s">
        <v>59</v>
      </c>
      <c r="AN41" s="380">
        <f t="shared" si="3"/>
        <v>0</v>
      </c>
      <c r="AO41" s="381"/>
      <c r="AP41" s="57" t="s">
        <v>59</v>
      </c>
      <c r="AQ41" s="382"/>
      <c r="AR41" s="383"/>
      <c r="AS41" s="383"/>
      <c r="AT41" s="383"/>
      <c r="AU41" s="384"/>
    </row>
    <row r="42" spans="1:47" ht="15.75" customHeight="1">
      <c r="A42" s="169" t="s">
        <v>55</v>
      </c>
      <c r="B42" s="51"/>
      <c r="C42" s="51"/>
      <c r="D42" s="51"/>
      <c r="E42" s="51"/>
      <c r="F42" s="51"/>
      <c r="G42" s="47"/>
      <c r="H42" s="396">
        <v>0</v>
      </c>
      <c r="I42" s="397"/>
      <c r="J42" s="397"/>
      <c r="K42" s="398"/>
      <c r="L42" s="399"/>
      <c r="M42" s="400"/>
      <c r="N42" s="398"/>
      <c r="O42" s="399"/>
      <c r="P42" s="400"/>
      <c r="Q42" s="11"/>
      <c r="R42" s="401" t="s">
        <v>45</v>
      </c>
      <c r="S42" s="402"/>
      <c r="T42" s="402"/>
      <c r="U42" s="402"/>
      <c r="V42" s="402"/>
      <c r="W42" s="402"/>
      <c r="X42" s="403">
        <v>0</v>
      </c>
      <c r="Y42" s="404"/>
      <c r="Z42" s="404"/>
      <c r="AA42" s="57" t="s">
        <v>59</v>
      </c>
      <c r="AB42" s="40"/>
      <c r="AC42" s="41"/>
      <c r="AD42" s="41"/>
      <c r="AE42" s="39"/>
      <c r="AF42" s="378">
        <v>0</v>
      </c>
      <c r="AG42" s="379"/>
      <c r="AH42" s="379"/>
      <c r="AI42" s="57" t="s">
        <v>59</v>
      </c>
      <c r="AJ42" s="378">
        <v>0</v>
      </c>
      <c r="AK42" s="379"/>
      <c r="AL42" s="379"/>
      <c r="AM42" s="57" t="s">
        <v>59</v>
      </c>
      <c r="AN42" s="380">
        <f t="shared" si="3"/>
        <v>0</v>
      </c>
      <c r="AO42" s="381"/>
      <c r="AP42" s="57" t="s">
        <v>59</v>
      </c>
      <c r="AQ42" s="382"/>
      <c r="AR42" s="383"/>
      <c r="AS42" s="383"/>
      <c r="AT42" s="383"/>
      <c r="AU42" s="384"/>
    </row>
    <row r="43" spans="1:47" ht="15.75" customHeight="1" thickBot="1">
      <c r="A43" s="52" t="s">
        <v>50</v>
      </c>
      <c r="B43" s="53"/>
      <c r="C43" s="53"/>
      <c r="D43" s="53"/>
      <c r="E43" s="53"/>
      <c r="F43" s="53"/>
      <c r="H43" s="385">
        <v>0</v>
      </c>
      <c r="I43" s="386"/>
      <c r="J43" s="386"/>
      <c r="K43" s="387"/>
      <c r="L43" s="388"/>
      <c r="M43" s="389"/>
      <c r="N43" s="387"/>
      <c r="O43" s="388"/>
      <c r="P43" s="389"/>
      <c r="Q43" s="11"/>
      <c r="R43" s="16" t="s">
        <v>148</v>
      </c>
      <c r="S43" s="4"/>
      <c r="T43" s="390" t="s">
        <v>132</v>
      </c>
      <c r="U43" s="390"/>
      <c r="V43" s="390"/>
      <c r="W43" s="391"/>
      <c r="X43" s="392">
        <v>0</v>
      </c>
      <c r="Y43" s="393"/>
      <c r="Z43" s="393"/>
      <c r="AA43" s="71" t="s">
        <v>59</v>
      </c>
      <c r="AB43" s="72"/>
      <c r="AC43" s="73"/>
      <c r="AD43" s="73"/>
      <c r="AE43" s="74"/>
      <c r="AF43" s="394">
        <v>0</v>
      </c>
      <c r="AG43" s="395"/>
      <c r="AH43" s="395"/>
      <c r="AI43" s="71" t="s">
        <v>59</v>
      </c>
      <c r="AJ43" s="394">
        <v>0</v>
      </c>
      <c r="AK43" s="395"/>
      <c r="AL43" s="395"/>
      <c r="AM43" s="71" t="s">
        <v>59</v>
      </c>
      <c r="AN43" s="365">
        <f t="shared" si="3"/>
        <v>0</v>
      </c>
      <c r="AO43" s="366"/>
      <c r="AP43" s="71" t="s">
        <v>59</v>
      </c>
      <c r="AQ43" s="367"/>
      <c r="AR43" s="368"/>
      <c r="AS43" s="368"/>
      <c r="AT43" s="368"/>
      <c r="AU43" s="369"/>
    </row>
    <row r="44" spans="1:47" ht="15.75" customHeight="1" thickTop="1" thickBot="1">
      <c r="A44" s="18"/>
      <c r="B44" s="18"/>
      <c r="C44" s="54"/>
      <c r="D44" s="370" t="s">
        <v>77</v>
      </c>
      <c r="E44" s="370"/>
      <c r="F44" s="370"/>
      <c r="G44" s="371"/>
      <c r="H44" s="372">
        <f>SUM(H35:J43)</f>
        <v>1</v>
      </c>
      <c r="I44" s="373"/>
      <c r="J44" s="373"/>
      <c r="K44" s="374"/>
      <c r="L44" s="375"/>
      <c r="M44" s="43"/>
      <c r="N44" s="376">
        <f>SUM(N35:O41)</f>
        <v>1089.5666666666666</v>
      </c>
      <c r="O44" s="37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60" t="s">
        <v>178</v>
      </c>
      <c r="D51" s="360"/>
      <c r="E51" s="360"/>
      <c r="F51" s="360"/>
      <c r="G51" s="360"/>
      <c r="H51" s="360"/>
      <c r="I51" s="87"/>
      <c r="J51" s="87"/>
      <c r="K51" s="88"/>
      <c r="L51" s="87"/>
      <c r="M51" s="87"/>
      <c r="N51" s="87"/>
      <c r="O51" s="87"/>
      <c r="P51" s="87"/>
      <c r="Q51" s="78"/>
      <c r="R51" s="85" t="s">
        <v>133</v>
      </c>
      <c r="S51" s="86"/>
      <c r="T51" s="360" t="s">
        <v>182</v>
      </c>
      <c r="U51" s="360"/>
      <c r="V51" s="360"/>
      <c r="W51" s="360"/>
      <c r="X51" s="360"/>
      <c r="Y51" s="360"/>
      <c r="Z51" s="78"/>
      <c r="AA51" s="78"/>
      <c r="AB51" s="78"/>
      <c r="AC51" s="78"/>
      <c r="AD51" s="78"/>
      <c r="AE51" s="78"/>
      <c r="AF51" s="78"/>
      <c r="AG51" s="78"/>
      <c r="AH51" s="78"/>
      <c r="AI51" s="78"/>
      <c r="AJ51" s="78"/>
      <c r="AK51" s="78"/>
      <c r="AL51" s="78"/>
      <c r="AM51" s="78"/>
      <c r="AN51" s="78"/>
      <c r="AO51" s="78"/>
      <c r="AP51" s="85" t="s">
        <v>133</v>
      </c>
      <c r="AQ51" s="86"/>
      <c r="AR51" s="360"/>
      <c r="AS51" s="360"/>
      <c r="AT51" s="360"/>
      <c r="AU51" s="36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61"/>
      <c r="AR54" s="361"/>
      <c r="AS54" s="361"/>
      <c r="AT54" s="361"/>
      <c r="AU54" s="36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2">
        <f>E6</f>
        <v>43805</v>
      </c>
      <c r="F59" s="363"/>
      <c r="G59" s="363"/>
      <c r="H59" s="363"/>
      <c r="I59" s="363"/>
      <c r="J59" s="36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2">
        <f>E6</f>
        <v>43805</v>
      </c>
      <c r="AK59" s="363"/>
      <c r="AL59" s="363"/>
      <c r="AM59" s="363"/>
      <c r="AN59" s="363"/>
      <c r="AO59" s="364"/>
      <c r="AP59" s="105"/>
      <c r="AQ59" s="105"/>
      <c r="AR59" s="105"/>
      <c r="AS59" s="105"/>
      <c r="AT59" s="105"/>
      <c r="AU59" s="105"/>
    </row>
    <row r="60" spans="1:58" ht="13.5" thickBot="1">
      <c r="A60" s="106" t="s">
        <v>0</v>
      </c>
      <c r="B60" s="107"/>
      <c r="C60" s="107"/>
      <c r="D60" s="107"/>
      <c r="E60" s="311" t="str">
        <f>E7</f>
        <v>TB.MITRA ANUGERAH 35</v>
      </c>
      <c r="F60" s="312"/>
      <c r="G60" s="312"/>
      <c r="H60" s="312"/>
      <c r="I60" s="312"/>
      <c r="J60" s="31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11" t="str">
        <f>E7</f>
        <v>TB.MITRA ANUGERAH 35</v>
      </c>
      <c r="AK60" s="312"/>
      <c r="AL60" s="312"/>
      <c r="AM60" s="312"/>
      <c r="AN60" s="312"/>
      <c r="AO60" s="31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14" t="s">
        <v>92</v>
      </c>
      <c r="C62" s="315"/>
      <c r="D62" s="315"/>
      <c r="E62" s="315"/>
      <c r="F62" s="315"/>
      <c r="G62" s="315"/>
      <c r="H62" s="315"/>
      <c r="I62" s="315"/>
      <c r="J62" s="315"/>
      <c r="K62" s="315"/>
      <c r="L62" s="315"/>
      <c r="M62" s="315"/>
      <c r="N62" s="315"/>
      <c r="O62" s="315"/>
      <c r="P62" s="315"/>
      <c r="Q62" s="315"/>
      <c r="R62" s="315"/>
      <c r="S62" s="315"/>
      <c r="T62" s="315"/>
      <c r="U62" s="315"/>
      <c r="V62" s="315"/>
      <c r="W62" s="315"/>
      <c r="X62" s="315"/>
      <c r="Y62" s="315"/>
      <c r="Z62" s="315"/>
      <c r="AA62" s="315"/>
      <c r="AB62" s="316"/>
      <c r="AC62" s="109"/>
      <c r="AD62" s="109"/>
      <c r="AE62" s="109"/>
      <c r="AF62" s="314" t="s">
        <v>147</v>
      </c>
      <c r="AG62" s="315"/>
      <c r="AH62" s="315"/>
      <c r="AI62" s="315"/>
      <c r="AJ62" s="315"/>
      <c r="AK62" s="315"/>
      <c r="AL62" s="315"/>
      <c r="AM62" s="315"/>
      <c r="AN62" s="315"/>
      <c r="AO62" s="315"/>
      <c r="AP62" s="315"/>
      <c r="AQ62" s="315"/>
      <c r="AR62" s="315"/>
      <c r="AS62" s="315"/>
      <c r="AT62" s="315"/>
      <c r="AU62" s="316"/>
      <c r="AV62" s="124"/>
      <c r="AW62" s="124"/>
      <c r="AX62" s="124"/>
      <c r="AY62" s="124"/>
      <c r="AZ62" s="124"/>
      <c r="BA62" s="124"/>
      <c r="BB62" s="124"/>
      <c r="BC62" s="124"/>
      <c r="BD62" s="124"/>
      <c r="BE62" s="124"/>
      <c r="BF62" s="124"/>
    </row>
    <row r="63" spans="1:58" ht="33.75" customHeight="1">
      <c r="A63" s="108"/>
      <c r="B63" s="317"/>
      <c r="C63" s="318"/>
      <c r="D63" s="318"/>
      <c r="E63" s="318"/>
      <c r="F63" s="318"/>
      <c r="G63" s="318"/>
      <c r="H63" s="318"/>
      <c r="I63" s="318"/>
      <c r="J63" s="318"/>
      <c r="K63" s="318"/>
      <c r="L63" s="318"/>
      <c r="M63" s="318"/>
      <c r="N63" s="318"/>
      <c r="O63" s="318"/>
      <c r="P63" s="318"/>
      <c r="Q63" s="318"/>
      <c r="R63" s="318"/>
      <c r="S63" s="318"/>
      <c r="T63" s="318"/>
      <c r="U63" s="318"/>
      <c r="V63" s="318"/>
      <c r="W63" s="318"/>
      <c r="X63" s="318"/>
      <c r="Y63" s="318"/>
      <c r="Z63" s="318"/>
      <c r="AA63" s="318"/>
      <c r="AB63" s="319"/>
      <c r="AC63" s="109"/>
      <c r="AD63" s="109"/>
      <c r="AE63" s="109"/>
      <c r="AF63" s="317"/>
      <c r="AG63" s="318"/>
      <c r="AH63" s="318"/>
      <c r="AI63" s="318"/>
      <c r="AJ63" s="318"/>
      <c r="AK63" s="318"/>
      <c r="AL63" s="318"/>
      <c r="AM63" s="318"/>
      <c r="AN63" s="318"/>
      <c r="AO63" s="318"/>
      <c r="AP63" s="318"/>
      <c r="AQ63" s="318"/>
      <c r="AR63" s="318"/>
      <c r="AS63" s="318"/>
      <c r="AT63" s="318"/>
      <c r="AU63" s="31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20" t="s">
        <v>93</v>
      </c>
      <c r="B65" s="323" t="s">
        <v>94</v>
      </c>
      <c r="C65" s="324"/>
      <c r="D65" s="324"/>
      <c r="E65" s="324"/>
      <c r="F65" s="324"/>
      <c r="G65" s="324"/>
      <c r="H65" s="324"/>
      <c r="I65" s="329" t="s">
        <v>95</v>
      </c>
      <c r="J65" s="330"/>
      <c r="K65" s="335" t="s">
        <v>97</v>
      </c>
      <c r="L65" s="336"/>
      <c r="M65" s="336"/>
      <c r="N65" s="336"/>
      <c r="O65" s="336"/>
      <c r="P65" s="336"/>
      <c r="Q65" s="336"/>
      <c r="R65" s="336"/>
      <c r="S65" s="336"/>
      <c r="T65" s="337"/>
      <c r="U65" s="335" t="s">
        <v>98</v>
      </c>
      <c r="V65" s="336"/>
      <c r="W65" s="336"/>
      <c r="X65" s="336"/>
      <c r="Y65" s="336"/>
      <c r="Z65" s="336"/>
      <c r="AA65" s="336"/>
      <c r="AB65" s="336"/>
      <c r="AC65" s="337"/>
      <c r="AD65" s="105"/>
      <c r="AE65" s="105"/>
      <c r="AF65" s="320" t="s">
        <v>93</v>
      </c>
      <c r="AG65" s="329" t="s">
        <v>141</v>
      </c>
      <c r="AH65" s="329"/>
      <c r="AI65" s="329"/>
      <c r="AJ65" s="329"/>
      <c r="AK65" s="329"/>
      <c r="AL65" s="329"/>
      <c r="AM65" s="329"/>
      <c r="AN65" s="329"/>
      <c r="AO65" s="329"/>
      <c r="AP65" s="338"/>
      <c r="AQ65" s="339" t="s">
        <v>144</v>
      </c>
      <c r="AR65" s="329"/>
      <c r="AS65" s="329"/>
      <c r="AT65" s="329"/>
      <c r="AU65" s="338"/>
    </row>
    <row r="66" spans="1:47" ht="15" customHeight="1">
      <c r="A66" s="321"/>
      <c r="B66" s="325"/>
      <c r="C66" s="326"/>
      <c r="D66" s="326"/>
      <c r="E66" s="326"/>
      <c r="F66" s="326"/>
      <c r="G66" s="326"/>
      <c r="H66" s="326"/>
      <c r="I66" s="331"/>
      <c r="J66" s="332"/>
      <c r="K66" s="340" t="s">
        <v>96</v>
      </c>
      <c r="L66" s="341"/>
      <c r="M66" s="344" t="s">
        <v>99</v>
      </c>
      <c r="N66" s="345"/>
      <c r="O66" s="345" t="s">
        <v>100</v>
      </c>
      <c r="P66" s="345"/>
      <c r="Q66" s="325" t="s">
        <v>128</v>
      </c>
      <c r="R66" s="326"/>
      <c r="S66" s="347" t="s">
        <v>101</v>
      </c>
      <c r="T66" s="348"/>
      <c r="U66" s="351" t="s">
        <v>96</v>
      </c>
      <c r="V66" s="352"/>
      <c r="W66" s="344" t="s">
        <v>99</v>
      </c>
      <c r="X66" s="345"/>
      <c r="Y66" s="345" t="s">
        <v>100</v>
      </c>
      <c r="Z66" s="345"/>
      <c r="AA66" s="353" t="s">
        <v>102</v>
      </c>
      <c r="AB66" s="353"/>
      <c r="AC66" s="354"/>
      <c r="AD66" s="105"/>
      <c r="AE66" s="105"/>
      <c r="AF66" s="321"/>
      <c r="AG66" s="331" t="s">
        <v>143</v>
      </c>
      <c r="AH66" s="331"/>
      <c r="AI66" s="331"/>
      <c r="AJ66" s="331"/>
      <c r="AK66" s="331"/>
      <c r="AL66" s="331"/>
      <c r="AM66" s="331" t="s">
        <v>142</v>
      </c>
      <c r="AN66" s="331"/>
      <c r="AO66" s="331"/>
      <c r="AP66" s="357"/>
      <c r="AQ66" s="359" t="s">
        <v>143</v>
      </c>
      <c r="AR66" s="331"/>
      <c r="AS66" s="331"/>
      <c r="AT66" s="331"/>
      <c r="AU66" s="291" t="s">
        <v>145</v>
      </c>
    </row>
    <row r="67" spans="1:47" ht="15" customHeight="1" thickBot="1">
      <c r="A67" s="322"/>
      <c r="B67" s="327"/>
      <c r="C67" s="328"/>
      <c r="D67" s="328"/>
      <c r="E67" s="328"/>
      <c r="F67" s="328"/>
      <c r="G67" s="328"/>
      <c r="H67" s="328"/>
      <c r="I67" s="333"/>
      <c r="J67" s="334"/>
      <c r="K67" s="342"/>
      <c r="L67" s="343"/>
      <c r="M67" s="346"/>
      <c r="N67" s="333"/>
      <c r="O67" s="333"/>
      <c r="P67" s="333"/>
      <c r="Q67" s="327"/>
      <c r="R67" s="328"/>
      <c r="S67" s="349"/>
      <c r="T67" s="350"/>
      <c r="U67" s="342"/>
      <c r="V67" s="343"/>
      <c r="W67" s="346"/>
      <c r="X67" s="333"/>
      <c r="Y67" s="333"/>
      <c r="Z67" s="333"/>
      <c r="AA67" s="355"/>
      <c r="AB67" s="355"/>
      <c r="AC67" s="356"/>
      <c r="AD67" s="105"/>
      <c r="AE67" s="105"/>
      <c r="AF67" s="322"/>
      <c r="AG67" s="333"/>
      <c r="AH67" s="333"/>
      <c r="AI67" s="333"/>
      <c r="AJ67" s="333"/>
      <c r="AK67" s="333"/>
      <c r="AL67" s="333"/>
      <c r="AM67" s="333"/>
      <c r="AN67" s="333"/>
      <c r="AO67" s="333"/>
      <c r="AP67" s="358"/>
      <c r="AQ67" s="346"/>
      <c r="AR67" s="333"/>
      <c r="AS67" s="333"/>
      <c r="AT67" s="333"/>
      <c r="AU67" s="292"/>
    </row>
    <row r="68" spans="1:47" ht="15" customHeight="1" thickTop="1">
      <c r="A68" s="110">
        <v>1</v>
      </c>
      <c r="B68" s="111" t="s">
        <v>103</v>
      </c>
      <c r="C68" s="112"/>
      <c r="D68" s="112"/>
      <c r="E68" s="112"/>
      <c r="F68" s="112"/>
      <c r="G68" s="112"/>
      <c r="H68" s="113"/>
      <c r="I68" s="293" t="s">
        <v>104</v>
      </c>
      <c r="J68" s="294"/>
      <c r="K68" s="295" t="s">
        <v>105</v>
      </c>
      <c r="L68" s="296"/>
      <c r="M68" s="297">
        <v>0</v>
      </c>
      <c r="N68" s="298"/>
      <c r="O68" s="299">
        <v>0</v>
      </c>
      <c r="P68" s="298"/>
      <c r="Q68" s="300">
        <v>0</v>
      </c>
      <c r="R68" s="301"/>
      <c r="S68" s="300">
        <v>0</v>
      </c>
      <c r="T68" s="307"/>
      <c r="U68" s="295" t="s">
        <v>105</v>
      </c>
      <c r="V68" s="296"/>
      <c r="W68" s="298">
        <v>0</v>
      </c>
      <c r="X68" s="308"/>
      <c r="Y68" s="308">
        <v>0</v>
      </c>
      <c r="Z68" s="308"/>
      <c r="AA68" s="309"/>
      <c r="AB68" s="309"/>
      <c r="AC68" s="310"/>
      <c r="AD68" s="105"/>
      <c r="AE68" s="105"/>
      <c r="AF68" s="110">
        <v>1</v>
      </c>
      <c r="AG68" s="302" t="s">
        <v>157</v>
      </c>
      <c r="AH68" s="303"/>
      <c r="AI68" s="303"/>
      <c r="AJ68" s="303"/>
      <c r="AK68" s="303"/>
      <c r="AL68" s="305"/>
      <c r="AM68" s="302" t="s">
        <v>202</v>
      </c>
      <c r="AN68" s="303"/>
      <c r="AO68" s="303"/>
      <c r="AP68" s="304"/>
      <c r="AQ68" s="305"/>
      <c r="AR68" s="306"/>
      <c r="AS68" s="306"/>
      <c r="AT68" s="306"/>
      <c r="AU68" s="126"/>
    </row>
    <row r="69" spans="1:47" ht="15" customHeight="1">
      <c r="A69" s="114">
        <v>2</v>
      </c>
      <c r="B69" s="115" t="s">
        <v>106</v>
      </c>
      <c r="C69" s="116"/>
      <c r="D69" s="116"/>
      <c r="E69" s="116"/>
      <c r="F69" s="116"/>
      <c r="G69" s="116"/>
      <c r="H69" s="117"/>
      <c r="I69" s="288" t="s">
        <v>129</v>
      </c>
      <c r="J69" s="289"/>
      <c r="K69" s="283">
        <v>0</v>
      </c>
      <c r="L69" s="284"/>
      <c r="M69" s="290">
        <v>0</v>
      </c>
      <c r="N69" s="285"/>
      <c r="O69" s="281">
        <v>0</v>
      </c>
      <c r="P69" s="285"/>
      <c r="Q69" s="281">
        <v>0</v>
      </c>
      <c r="R69" s="290"/>
      <c r="S69" s="281">
        <v>0</v>
      </c>
      <c r="T69" s="282"/>
      <c r="U69" s="283">
        <v>0</v>
      </c>
      <c r="V69" s="284"/>
      <c r="W69" s="285">
        <v>0</v>
      </c>
      <c r="X69" s="286"/>
      <c r="Y69" s="286">
        <v>0</v>
      </c>
      <c r="Z69" s="286"/>
      <c r="AA69" s="286"/>
      <c r="AB69" s="286"/>
      <c r="AC69" s="287"/>
      <c r="AD69" s="105"/>
      <c r="AE69" s="105"/>
      <c r="AF69" s="114">
        <v>2</v>
      </c>
      <c r="AG69" s="270" t="s">
        <v>174</v>
      </c>
      <c r="AH69" s="271"/>
      <c r="AI69" s="271"/>
      <c r="AJ69" s="271"/>
      <c r="AK69" s="271"/>
      <c r="AL69" s="266"/>
      <c r="AM69" s="270" t="s">
        <v>175</v>
      </c>
      <c r="AN69" s="271"/>
      <c r="AO69" s="271"/>
      <c r="AP69" s="272"/>
      <c r="AQ69" s="266"/>
      <c r="AR69" s="267"/>
      <c r="AS69" s="267"/>
      <c r="AT69" s="267"/>
      <c r="AU69" s="127"/>
    </row>
    <row r="70" spans="1:47" ht="15" customHeight="1">
      <c r="A70" s="114">
        <v>3</v>
      </c>
      <c r="B70" s="115" t="s">
        <v>107</v>
      </c>
      <c r="C70" s="116"/>
      <c r="D70" s="116"/>
      <c r="E70" s="116"/>
      <c r="F70" s="116"/>
      <c r="G70" s="116"/>
      <c r="H70" s="117"/>
      <c r="I70" s="288" t="s">
        <v>108</v>
      </c>
      <c r="J70" s="289"/>
      <c r="K70" s="283">
        <v>0</v>
      </c>
      <c r="L70" s="284"/>
      <c r="M70" s="290">
        <v>0</v>
      </c>
      <c r="N70" s="285"/>
      <c r="O70" s="281">
        <v>0</v>
      </c>
      <c r="P70" s="285"/>
      <c r="Q70" s="281">
        <v>0</v>
      </c>
      <c r="R70" s="290"/>
      <c r="S70" s="281">
        <v>0</v>
      </c>
      <c r="T70" s="282"/>
      <c r="U70" s="283">
        <v>0</v>
      </c>
      <c r="V70" s="284"/>
      <c r="W70" s="285">
        <v>0</v>
      </c>
      <c r="X70" s="286"/>
      <c r="Y70" s="286">
        <v>0</v>
      </c>
      <c r="Z70" s="286"/>
      <c r="AA70" s="286"/>
      <c r="AB70" s="286"/>
      <c r="AC70" s="287"/>
      <c r="AD70" s="105"/>
      <c r="AE70" s="105"/>
      <c r="AF70" s="114">
        <v>3</v>
      </c>
      <c r="AG70" s="270" t="s">
        <v>158</v>
      </c>
      <c r="AH70" s="271"/>
      <c r="AI70" s="271"/>
      <c r="AJ70" s="271"/>
      <c r="AK70" s="271"/>
      <c r="AL70" s="266"/>
      <c r="AM70" s="270" t="s">
        <v>203</v>
      </c>
      <c r="AN70" s="271"/>
      <c r="AO70" s="271"/>
      <c r="AP70" s="272"/>
      <c r="AQ70" s="266"/>
      <c r="AR70" s="267"/>
      <c r="AS70" s="267"/>
      <c r="AT70" s="267"/>
      <c r="AU70" s="127"/>
    </row>
    <row r="71" spans="1:47" ht="15" customHeight="1">
      <c r="A71" s="114">
        <v>4</v>
      </c>
      <c r="B71" s="115" t="s">
        <v>109</v>
      </c>
      <c r="C71" s="116"/>
      <c r="D71" s="116"/>
      <c r="E71" s="116"/>
      <c r="F71" s="116"/>
      <c r="G71" s="116"/>
      <c r="H71" s="117"/>
      <c r="I71" s="288" t="s">
        <v>108</v>
      </c>
      <c r="J71" s="289"/>
      <c r="K71" s="283">
        <v>0</v>
      </c>
      <c r="L71" s="284"/>
      <c r="M71" s="290">
        <v>0</v>
      </c>
      <c r="N71" s="285"/>
      <c r="O71" s="281">
        <v>0</v>
      </c>
      <c r="P71" s="285"/>
      <c r="Q71" s="281">
        <v>0</v>
      </c>
      <c r="R71" s="290"/>
      <c r="S71" s="281">
        <v>0</v>
      </c>
      <c r="T71" s="282"/>
      <c r="U71" s="283">
        <v>0</v>
      </c>
      <c r="V71" s="284"/>
      <c r="W71" s="285">
        <v>0</v>
      </c>
      <c r="X71" s="286"/>
      <c r="Y71" s="286">
        <v>0</v>
      </c>
      <c r="Z71" s="286"/>
      <c r="AA71" s="286"/>
      <c r="AB71" s="286"/>
      <c r="AC71" s="287"/>
      <c r="AD71" s="105"/>
      <c r="AE71" s="105"/>
      <c r="AF71" s="114">
        <v>4</v>
      </c>
      <c r="AG71" s="164" t="s">
        <v>228</v>
      </c>
      <c r="AH71" s="165"/>
      <c r="AI71" s="165"/>
      <c r="AJ71" s="165"/>
      <c r="AK71" s="165"/>
      <c r="AL71" s="166"/>
      <c r="AM71" s="164" t="s">
        <v>177</v>
      </c>
      <c r="AN71" s="165"/>
      <c r="AO71" s="165"/>
      <c r="AP71" s="170"/>
      <c r="AQ71" s="266"/>
      <c r="AR71" s="267"/>
      <c r="AS71" s="267"/>
      <c r="AT71" s="267"/>
      <c r="AU71" s="127"/>
    </row>
    <row r="72" spans="1:47" ht="15" customHeight="1">
      <c r="A72" s="114">
        <v>5</v>
      </c>
      <c r="B72" s="115" t="s">
        <v>110</v>
      </c>
      <c r="C72" s="116"/>
      <c r="D72" s="116"/>
      <c r="E72" s="116"/>
      <c r="F72" s="116"/>
      <c r="G72" s="116"/>
      <c r="H72" s="117"/>
      <c r="I72" s="288" t="s">
        <v>108</v>
      </c>
      <c r="J72" s="289"/>
      <c r="K72" s="283">
        <v>0</v>
      </c>
      <c r="L72" s="284"/>
      <c r="M72" s="290">
        <v>0</v>
      </c>
      <c r="N72" s="285"/>
      <c r="O72" s="281">
        <v>0</v>
      </c>
      <c r="P72" s="285"/>
      <c r="Q72" s="281">
        <v>0</v>
      </c>
      <c r="R72" s="290"/>
      <c r="S72" s="281">
        <v>0</v>
      </c>
      <c r="T72" s="282"/>
      <c r="U72" s="283">
        <v>0</v>
      </c>
      <c r="V72" s="284"/>
      <c r="W72" s="285">
        <v>0</v>
      </c>
      <c r="X72" s="286"/>
      <c r="Y72" s="286">
        <v>0</v>
      </c>
      <c r="Z72" s="286"/>
      <c r="AA72" s="286"/>
      <c r="AB72" s="286"/>
      <c r="AC72" s="287"/>
      <c r="AD72" s="105"/>
      <c r="AE72" s="105"/>
      <c r="AF72" s="114">
        <v>5</v>
      </c>
      <c r="AG72" s="164" t="s">
        <v>178</v>
      </c>
      <c r="AH72" s="165"/>
      <c r="AI72" s="165"/>
      <c r="AJ72" s="165"/>
      <c r="AK72" s="165"/>
      <c r="AL72" s="166"/>
      <c r="AM72" s="164" t="s">
        <v>179</v>
      </c>
      <c r="AN72" s="165"/>
      <c r="AO72" s="165"/>
      <c r="AP72" s="170"/>
      <c r="AQ72" s="266"/>
      <c r="AR72" s="267"/>
      <c r="AS72" s="267"/>
      <c r="AT72" s="267"/>
      <c r="AU72" s="127"/>
    </row>
    <row r="73" spans="1:47" ht="15" customHeight="1">
      <c r="A73" s="114">
        <v>6</v>
      </c>
      <c r="B73" s="115" t="s">
        <v>111</v>
      </c>
      <c r="C73" s="116"/>
      <c r="D73" s="116"/>
      <c r="E73" s="116"/>
      <c r="F73" s="116"/>
      <c r="G73" s="116"/>
      <c r="H73" s="117"/>
      <c r="I73" s="288" t="s">
        <v>108</v>
      </c>
      <c r="J73" s="289"/>
      <c r="K73" s="283">
        <v>0</v>
      </c>
      <c r="L73" s="284"/>
      <c r="M73" s="290">
        <v>0</v>
      </c>
      <c r="N73" s="285"/>
      <c r="O73" s="281">
        <v>0</v>
      </c>
      <c r="P73" s="285"/>
      <c r="Q73" s="281">
        <v>0</v>
      </c>
      <c r="R73" s="290"/>
      <c r="S73" s="281">
        <v>0</v>
      </c>
      <c r="T73" s="282"/>
      <c r="U73" s="283">
        <v>0</v>
      </c>
      <c r="V73" s="284"/>
      <c r="W73" s="285">
        <v>0</v>
      </c>
      <c r="X73" s="286"/>
      <c r="Y73" s="286">
        <v>0</v>
      </c>
      <c r="Z73" s="286"/>
      <c r="AA73" s="286"/>
      <c r="AB73" s="286"/>
      <c r="AC73" s="287"/>
      <c r="AD73" s="105"/>
      <c r="AE73" s="105"/>
      <c r="AF73" s="114">
        <v>6</v>
      </c>
      <c r="AG73" s="164" t="s">
        <v>159</v>
      </c>
      <c r="AH73" s="165"/>
      <c r="AI73" s="165"/>
      <c r="AJ73" s="165"/>
      <c r="AK73" s="165"/>
      <c r="AL73" s="166"/>
      <c r="AM73" s="164" t="s">
        <v>165</v>
      </c>
      <c r="AN73" s="165"/>
      <c r="AO73" s="165" t="s">
        <v>180</v>
      </c>
      <c r="AP73" s="170"/>
      <c r="AQ73" s="266"/>
      <c r="AR73" s="267"/>
      <c r="AS73" s="267"/>
      <c r="AT73" s="267"/>
      <c r="AU73" s="127"/>
    </row>
    <row r="74" spans="1:47" ht="15" customHeight="1">
      <c r="A74" s="114">
        <v>7</v>
      </c>
      <c r="B74" s="115" t="s">
        <v>112</v>
      </c>
      <c r="C74" s="116"/>
      <c r="D74" s="116"/>
      <c r="E74" s="116"/>
      <c r="F74" s="116"/>
      <c r="G74" s="116"/>
      <c r="H74" s="117"/>
      <c r="I74" s="288" t="s">
        <v>108</v>
      </c>
      <c r="J74" s="289"/>
      <c r="K74" s="283">
        <v>0</v>
      </c>
      <c r="L74" s="284"/>
      <c r="M74" s="290">
        <v>0</v>
      </c>
      <c r="N74" s="285"/>
      <c r="O74" s="281">
        <v>0</v>
      </c>
      <c r="P74" s="285"/>
      <c r="Q74" s="281">
        <v>0</v>
      </c>
      <c r="R74" s="290"/>
      <c r="S74" s="281">
        <v>0</v>
      </c>
      <c r="T74" s="282"/>
      <c r="U74" s="283">
        <v>0</v>
      </c>
      <c r="V74" s="284"/>
      <c r="W74" s="285">
        <v>0</v>
      </c>
      <c r="X74" s="286"/>
      <c r="Y74" s="286">
        <v>0</v>
      </c>
      <c r="Z74" s="286"/>
      <c r="AA74" s="286"/>
      <c r="AB74" s="286"/>
      <c r="AC74" s="287"/>
      <c r="AD74" s="105"/>
      <c r="AE74" s="105"/>
      <c r="AF74" s="114">
        <v>7</v>
      </c>
      <c r="AG74" s="164" t="s">
        <v>160</v>
      </c>
      <c r="AH74" s="165"/>
      <c r="AI74" s="165"/>
      <c r="AJ74" s="165"/>
      <c r="AK74" s="165"/>
      <c r="AL74" s="166"/>
      <c r="AM74" s="164" t="s">
        <v>166</v>
      </c>
      <c r="AN74" s="165"/>
      <c r="AO74" s="165"/>
      <c r="AP74" s="170"/>
      <c r="AQ74" s="266"/>
      <c r="AR74" s="267"/>
      <c r="AS74" s="267"/>
      <c r="AT74" s="267"/>
      <c r="AU74" s="127"/>
    </row>
    <row r="75" spans="1:47" ht="15" customHeight="1">
      <c r="A75" s="114">
        <v>8</v>
      </c>
      <c r="B75" s="115" t="s">
        <v>113</v>
      </c>
      <c r="C75" s="116"/>
      <c r="D75" s="116"/>
      <c r="E75" s="116"/>
      <c r="F75" s="116"/>
      <c r="G75" s="116"/>
      <c r="H75" s="117"/>
      <c r="I75" s="288" t="s">
        <v>108</v>
      </c>
      <c r="J75" s="289"/>
      <c r="K75" s="283">
        <v>0</v>
      </c>
      <c r="L75" s="284"/>
      <c r="M75" s="290">
        <v>0</v>
      </c>
      <c r="N75" s="285"/>
      <c r="O75" s="281">
        <v>0</v>
      </c>
      <c r="P75" s="285"/>
      <c r="Q75" s="281">
        <v>0</v>
      </c>
      <c r="R75" s="290"/>
      <c r="S75" s="281">
        <v>0</v>
      </c>
      <c r="T75" s="282"/>
      <c r="U75" s="283">
        <v>0</v>
      </c>
      <c r="V75" s="284"/>
      <c r="W75" s="285">
        <v>0</v>
      </c>
      <c r="X75" s="286"/>
      <c r="Y75" s="286">
        <v>0</v>
      </c>
      <c r="Z75" s="286"/>
      <c r="AA75" s="286"/>
      <c r="AB75" s="286"/>
      <c r="AC75" s="287"/>
      <c r="AD75" s="105"/>
      <c r="AE75" s="105"/>
      <c r="AF75" s="114">
        <v>8</v>
      </c>
      <c r="AG75" s="164" t="s">
        <v>161</v>
      </c>
      <c r="AH75" s="165"/>
      <c r="AI75" s="165"/>
      <c r="AJ75" s="165"/>
      <c r="AK75" s="165"/>
      <c r="AL75" s="166"/>
      <c r="AM75" s="164" t="s">
        <v>167</v>
      </c>
      <c r="AN75" s="165"/>
      <c r="AO75" s="165"/>
      <c r="AP75" s="170"/>
      <c r="AQ75" s="266"/>
      <c r="AR75" s="267"/>
      <c r="AS75" s="267"/>
      <c r="AT75" s="267"/>
      <c r="AU75" s="127"/>
    </row>
    <row r="76" spans="1:47" ht="15" customHeight="1">
      <c r="A76" s="114">
        <v>9</v>
      </c>
      <c r="B76" s="115" t="s">
        <v>114</v>
      </c>
      <c r="C76" s="116"/>
      <c r="D76" s="116"/>
      <c r="E76" s="116"/>
      <c r="F76" s="116"/>
      <c r="G76" s="116"/>
      <c r="H76" s="117"/>
      <c r="I76" s="288" t="s">
        <v>108</v>
      </c>
      <c r="J76" s="289"/>
      <c r="K76" s="283">
        <v>0</v>
      </c>
      <c r="L76" s="284"/>
      <c r="M76" s="290">
        <v>0</v>
      </c>
      <c r="N76" s="285"/>
      <c r="O76" s="281">
        <v>0</v>
      </c>
      <c r="P76" s="285"/>
      <c r="Q76" s="281">
        <v>0</v>
      </c>
      <c r="R76" s="290"/>
      <c r="S76" s="281">
        <v>0</v>
      </c>
      <c r="T76" s="282"/>
      <c r="U76" s="283">
        <v>0</v>
      </c>
      <c r="V76" s="284"/>
      <c r="W76" s="285">
        <v>0</v>
      </c>
      <c r="X76" s="286"/>
      <c r="Y76" s="286">
        <v>0</v>
      </c>
      <c r="Z76" s="286"/>
      <c r="AA76" s="286"/>
      <c r="AB76" s="286"/>
      <c r="AC76" s="287"/>
      <c r="AD76" s="105"/>
      <c r="AE76" s="105"/>
      <c r="AF76" s="114">
        <v>9</v>
      </c>
      <c r="AG76" s="164" t="s">
        <v>162</v>
      </c>
      <c r="AH76" s="165"/>
      <c r="AI76" s="165"/>
      <c r="AJ76" s="165"/>
      <c r="AK76" s="165"/>
      <c r="AL76" s="166"/>
      <c r="AM76" s="164" t="s">
        <v>167</v>
      </c>
      <c r="AN76" s="165"/>
      <c r="AO76" s="165"/>
      <c r="AP76" s="170"/>
      <c r="AQ76" s="266"/>
      <c r="AR76" s="267"/>
      <c r="AS76" s="267"/>
      <c r="AT76" s="267"/>
      <c r="AU76" s="127"/>
    </row>
    <row r="77" spans="1:47" ht="15" customHeight="1">
      <c r="A77" s="114">
        <v>10</v>
      </c>
      <c r="B77" s="115" t="s">
        <v>115</v>
      </c>
      <c r="C77" s="116"/>
      <c r="D77" s="116"/>
      <c r="E77" s="116"/>
      <c r="F77" s="116"/>
      <c r="G77" s="116"/>
      <c r="H77" s="117"/>
      <c r="I77" s="288" t="s">
        <v>108</v>
      </c>
      <c r="J77" s="289"/>
      <c r="K77" s="283">
        <v>0</v>
      </c>
      <c r="L77" s="284"/>
      <c r="M77" s="290">
        <v>0</v>
      </c>
      <c r="N77" s="285"/>
      <c r="O77" s="281">
        <v>0</v>
      </c>
      <c r="P77" s="285"/>
      <c r="Q77" s="281">
        <v>0</v>
      </c>
      <c r="R77" s="290"/>
      <c r="S77" s="281">
        <v>0</v>
      </c>
      <c r="T77" s="282"/>
      <c r="U77" s="283">
        <v>0</v>
      </c>
      <c r="V77" s="284"/>
      <c r="W77" s="285">
        <v>0</v>
      </c>
      <c r="X77" s="286"/>
      <c r="Y77" s="286">
        <v>0</v>
      </c>
      <c r="Z77" s="286"/>
      <c r="AA77" s="286"/>
      <c r="AB77" s="286"/>
      <c r="AC77" s="287"/>
      <c r="AD77" s="105"/>
      <c r="AE77" s="105"/>
      <c r="AF77" s="114">
        <v>10</v>
      </c>
      <c r="AG77" s="164" t="s">
        <v>163</v>
      </c>
      <c r="AH77" s="165"/>
      <c r="AI77" s="165"/>
      <c r="AJ77" s="165"/>
      <c r="AK77" s="165"/>
      <c r="AL77" s="166"/>
      <c r="AM77" s="164" t="s">
        <v>168</v>
      </c>
      <c r="AN77" s="165"/>
      <c r="AO77" s="165"/>
      <c r="AP77" s="170"/>
      <c r="AQ77" s="266"/>
      <c r="AR77" s="267"/>
      <c r="AS77" s="267"/>
      <c r="AT77" s="267"/>
      <c r="AU77" s="127"/>
    </row>
    <row r="78" spans="1:47" ht="15" customHeight="1">
      <c r="A78" s="114">
        <v>11</v>
      </c>
      <c r="B78" s="115" t="s">
        <v>116</v>
      </c>
      <c r="C78" s="116"/>
      <c r="D78" s="116"/>
      <c r="E78" s="116"/>
      <c r="F78" s="116"/>
      <c r="G78" s="116"/>
      <c r="H78" s="117"/>
      <c r="I78" s="288" t="s">
        <v>108</v>
      </c>
      <c r="J78" s="289"/>
      <c r="K78" s="283">
        <v>0</v>
      </c>
      <c r="L78" s="284"/>
      <c r="M78" s="290">
        <v>0</v>
      </c>
      <c r="N78" s="285"/>
      <c r="O78" s="281">
        <v>0</v>
      </c>
      <c r="P78" s="285"/>
      <c r="Q78" s="281">
        <v>0</v>
      </c>
      <c r="R78" s="290"/>
      <c r="S78" s="281">
        <v>0</v>
      </c>
      <c r="T78" s="282"/>
      <c r="U78" s="283">
        <v>0</v>
      </c>
      <c r="V78" s="284"/>
      <c r="W78" s="285">
        <v>0</v>
      </c>
      <c r="X78" s="286"/>
      <c r="Y78" s="286">
        <v>0</v>
      </c>
      <c r="Z78" s="286"/>
      <c r="AA78" s="286"/>
      <c r="AB78" s="286"/>
      <c r="AC78" s="287"/>
      <c r="AD78" s="105"/>
      <c r="AE78" s="105"/>
      <c r="AF78" s="114">
        <v>11</v>
      </c>
      <c r="AG78" s="270"/>
      <c r="AH78" s="271"/>
      <c r="AI78" s="271"/>
      <c r="AJ78" s="271"/>
      <c r="AK78" s="271"/>
      <c r="AL78" s="266"/>
      <c r="AM78" s="270"/>
      <c r="AN78" s="271"/>
      <c r="AO78" s="271"/>
      <c r="AP78" s="272"/>
      <c r="AQ78" s="266"/>
      <c r="AR78" s="267"/>
      <c r="AS78" s="267"/>
      <c r="AT78" s="267"/>
      <c r="AU78" s="127"/>
    </row>
    <row r="79" spans="1:47" ht="15" customHeight="1">
      <c r="A79" s="114">
        <v>12</v>
      </c>
      <c r="B79" s="115" t="s">
        <v>117</v>
      </c>
      <c r="C79" s="116"/>
      <c r="D79" s="116"/>
      <c r="E79" s="116"/>
      <c r="F79" s="116"/>
      <c r="G79" s="116"/>
      <c r="H79" s="117"/>
      <c r="I79" s="288" t="s">
        <v>108</v>
      </c>
      <c r="J79" s="289"/>
      <c r="K79" s="283">
        <v>0</v>
      </c>
      <c r="L79" s="284"/>
      <c r="M79" s="290">
        <v>0</v>
      </c>
      <c r="N79" s="285"/>
      <c r="O79" s="281">
        <v>0</v>
      </c>
      <c r="P79" s="285"/>
      <c r="Q79" s="281">
        <v>0</v>
      </c>
      <c r="R79" s="290"/>
      <c r="S79" s="281">
        <v>0</v>
      </c>
      <c r="T79" s="282"/>
      <c r="U79" s="283">
        <v>0</v>
      </c>
      <c r="V79" s="284"/>
      <c r="W79" s="285">
        <v>0</v>
      </c>
      <c r="X79" s="286"/>
      <c r="Y79" s="286">
        <v>0</v>
      </c>
      <c r="Z79" s="286"/>
      <c r="AA79" s="286"/>
      <c r="AB79" s="286"/>
      <c r="AC79" s="287"/>
      <c r="AD79" s="105"/>
      <c r="AE79" s="105"/>
      <c r="AF79" s="114">
        <v>12</v>
      </c>
      <c r="AG79" s="270"/>
      <c r="AH79" s="271"/>
      <c r="AI79" s="271"/>
      <c r="AJ79" s="271"/>
      <c r="AK79" s="271"/>
      <c r="AL79" s="266"/>
      <c r="AM79" s="270"/>
      <c r="AN79" s="271"/>
      <c r="AO79" s="271"/>
      <c r="AP79" s="272"/>
      <c r="AQ79" s="266"/>
      <c r="AR79" s="267"/>
      <c r="AS79" s="267"/>
      <c r="AT79" s="267"/>
      <c r="AU79" s="127"/>
    </row>
    <row r="80" spans="1:47" ht="15" customHeight="1">
      <c r="A80" s="114">
        <v>13</v>
      </c>
      <c r="B80" s="115" t="s">
        <v>118</v>
      </c>
      <c r="C80" s="116"/>
      <c r="D80" s="116"/>
      <c r="E80" s="116"/>
      <c r="F80" s="116"/>
      <c r="G80" s="116"/>
      <c r="H80" s="117"/>
      <c r="I80" s="288" t="s">
        <v>108</v>
      </c>
      <c r="J80" s="289"/>
      <c r="K80" s="283">
        <v>0</v>
      </c>
      <c r="L80" s="284"/>
      <c r="M80" s="290">
        <v>0</v>
      </c>
      <c r="N80" s="285"/>
      <c r="O80" s="281">
        <v>0</v>
      </c>
      <c r="P80" s="285"/>
      <c r="Q80" s="281">
        <v>0</v>
      </c>
      <c r="R80" s="290"/>
      <c r="S80" s="281">
        <v>0</v>
      </c>
      <c r="T80" s="282"/>
      <c r="U80" s="283">
        <v>0</v>
      </c>
      <c r="V80" s="284"/>
      <c r="W80" s="285">
        <v>0</v>
      </c>
      <c r="X80" s="286"/>
      <c r="Y80" s="286">
        <v>0</v>
      </c>
      <c r="Z80" s="286"/>
      <c r="AA80" s="286"/>
      <c r="AB80" s="286"/>
      <c r="AC80" s="287"/>
      <c r="AD80" s="105"/>
      <c r="AE80" s="105"/>
      <c r="AF80" s="114">
        <v>13</v>
      </c>
      <c r="AG80" s="270"/>
      <c r="AH80" s="271"/>
      <c r="AI80" s="271"/>
      <c r="AJ80" s="271"/>
      <c r="AK80" s="271"/>
      <c r="AL80" s="266"/>
      <c r="AM80" s="270"/>
      <c r="AN80" s="271"/>
      <c r="AO80" s="271"/>
      <c r="AP80" s="272"/>
      <c r="AQ80" s="266"/>
      <c r="AR80" s="267"/>
      <c r="AS80" s="267"/>
      <c r="AT80" s="267"/>
      <c r="AU80" s="127"/>
    </row>
    <row r="81" spans="1:47" ht="15" customHeight="1">
      <c r="A81" s="114">
        <v>14</v>
      </c>
      <c r="B81" s="115" t="s">
        <v>119</v>
      </c>
      <c r="C81" s="116"/>
      <c r="D81" s="116"/>
      <c r="E81" s="116"/>
      <c r="F81" s="116"/>
      <c r="G81" s="116"/>
      <c r="H81" s="117"/>
      <c r="I81" s="288" t="s">
        <v>108</v>
      </c>
      <c r="J81" s="289"/>
      <c r="K81" s="283">
        <v>0</v>
      </c>
      <c r="L81" s="284"/>
      <c r="M81" s="290">
        <v>0</v>
      </c>
      <c r="N81" s="285"/>
      <c r="O81" s="281">
        <v>0</v>
      </c>
      <c r="P81" s="285"/>
      <c r="Q81" s="281">
        <v>0</v>
      </c>
      <c r="R81" s="290"/>
      <c r="S81" s="281">
        <v>0</v>
      </c>
      <c r="T81" s="282"/>
      <c r="U81" s="283">
        <v>0</v>
      </c>
      <c r="V81" s="284"/>
      <c r="W81" s="285">
        <v>0</v>
      </c>
      <c r="X81" s="286"/>
      <c r="Y81" s="286">
        <v>0</v>
      </c>
      <c r="Z81" s="286"/>
      <c r="AA81" s="286"/>
      <c r="AB81" s="286"/>
      <c r="AC81" s="287"/>
      <c r="AD81" s="105"/>
      <c r="AE81" s="105"/>
      <c r="AF81" s="114">
        <v>14</v>
      </c>
      <c r="AG81" s="270"/>
      <c r="AH81" s="271"/>
      <c r="AI81" s="271"/>
      <c r="AJ81" s="271"/>
      <c r="AK81" s="271"/>
      <c r="AL81" s="266"/>
      <c r="AM81" s="270"/>
      <c r="AN81" s="271"/>
      <c r="AO81" s="271"/>
      <c r="AP81" s="272"/>
      <c r="AQ81" s="266"/>
      <c r="AR81" s="267"/>
      <c r="AS81" s="267"/>
      <c r="AT81" s="267"/>
      <c r="AU81" s="127"/>
    </row>
    <row r="82" spans="1:47" ht="15" customHeight="1">
      <c r="A82" s="114">
        <v>15</v>
      </c>
      <c r="B82" s="115" t="s">
        <v>120</v>
      </c>
      <c r="C82" s="116"/>
      <c r="D82" s="116"/>
      <c r="E82" s="116"/>
      <c r="F82" s="116"/>
      <c r="G82" s="116"/>
      <c r="H82" s="117"/>
      <c r="I82" s="288" t="s">
        <v>108</v>
      </c>
      <c r="J82" s="289"/>
      <c r="K82" s="283">
        <v>0</v>
      </c>
      <c r="L82" s="284"/>
      <c r="M82" s="290">
        <v>0</v>
      </c>
      <c r="N82" s="285"/>
      <c r="O82" s="281">
        <v>0</v>
      </c>
      <c r="P82" s="285"/>
      <c r="Q82" s="281">
        <v>0</v>
      </c>
      <c r="R82" s="290"/>
      <c r="S82" s="281">
        <v>0</v>
      </c>
      <c r="T82" s="282"/>
      <c r="U82" s="283">
        <v>0</v>
      </c>
      <c r="V82" s="284"/>
      <c r="W82" s="285">
        <v>0</v>
      </c>
      <c r="X82" s="286"/>
      <c r="Y82" s="286">
        <v>0</v>
      </c>
      <c r="Z82" s="286"/>
      <c r="AA82" s="286"/>
      <c r="AB82" s="286"/>
      <c r="AC82" s="287"/>
      <c r="AD82" s="105"/>
      <c r="AE82" s="105"/>
      <c r="AF82" s="114">
        <v>15</v>
      </c>
      <c r="AG82" s="270"/>
      <c r="AH82" s="271"/>
      <c r="AI82" s="271"/>
      <c r="AJ82" s="271"/>
      <c r="AK82" s="271"/>
      <c r="AL82" s="266"/>
      <c r="AM82" s="270"/>
      <c r="AN82" s="271"/>
      <c r="AO82" s="271"/>
      <c r="AP82" s="272"/>
      <c r="AQ82" s="266"/>
      <c r="AR82" s="267"/>
      <c r="AS82" s="267"/>
      <c r="AT82" s="267"/>
      <c r="AU82" s="127"/>
    </row>
    <row r="83" spans="1:47" ht="15" customHeight="1">
      <c r="A83" s="114">
        <v>16</v>
      </c>
      <c r="B83" s="115" t="s">
        <v>121</v>
      </c>
      <c r="C83" s="116"/>
      <c r="D83" s="116"/>
      <c r="E83" s="116"/>
      <c r="F83" s="116"/>
      <c r="G83" s="116"/>
      <c r="H83" s="117"/>
      <c r="I83" s="288" t="s">
        <v>108</v>
      </c>
      <c r="J83" s="289"/>
      <c r="K83" s="283">
        <v>0</v>
      </c>
      <c r="L83" s="284"/>
      <c r="M83" s="290">
        <v>0</v>
      </c>
      <c r="N83" s="285"/>
      <c r="O83" s="281">
        <v>0</v>
      </c>
      <c r="P83" s="285"/>
      <c r="Q83" s="281">
        <v>0</v>
      </c>
      <c r="R83" s="290"/>
      <c r="S83" s="281">
        <v>0</v>
      </c>
      <c r="T83" s="282"/>
      <c r="U83" s="283">
        <v>0</v>
      </c>
      <c r="V83" s="284"/>
      <c r="W83" s="285">
        <v>0</v>
      </c>
      <c r="X83" s="286"/>
      <c r="Y83" s="286">
        <v>0</v>
      </c>
      <c r="Z83" s="286"/>
      <c r="AA83" s="286"/>
      <c r="AB83" s="286"/>
      <c r="AC83" s="287"/>
      <c r="AD83" s="105"/>
      <c r="AE83" s="105"/>
      <c r="AF83" s="114">
        <v>16</v>
      </c>
      <c r="AG83" s="270"/>
      <c r="AH83" s="271"/>
      <c r="AI83" s="271"/>
      <c r="AJ83" s="271"/>
      <c r="AK83" s="271"/>
      <c r="AL83" s="266"/>
      <c r="AM83" s="270"/>
      <c r="AN83" s="271"/>
      <c r="AO83" s="271"/>
      <c r="AP83" s="272"/>
      <c r="AQ83" s="266"/>
      <c r="AR83" s="267"/>
      <c r="AS83" s="267"/>
      <c r="AT83" s="267"/>
      <c r="AU83" s="127"/>
    </row>
    <row r="84" spans="1:47" ht="15" customHeight="1">
      <c r="A84" s="114">
        <v>17</v>
      </c>
      <c r="B84" s="115" t="s">
        <v>122</v>
      </c>
      <c r="C84" s="116"/>
      <c r="D84" s="116"/>
      <c r="E84" s="116"/>
      <c r="F84" s="116"/>
      <c r="G84" s="116"/>
      <c r="H84" s="117"/>
      <c r="I84" s="288" t="s">
        <v>108</v>
      </c>
      <c r="J84" s="289"/>
      <c r="K84" s="283">
        <v>0</v>
      </c>
      <c r="L84" s="284"/>
      <c r="M84" s="290">
        <v>0</v>
      </c>
      <c r="N84" s="285"/>
      <c r="O84" s="281">
        <v>0</v>
      </c>
      <c r="P84" s="285"/>
      <c r="Q84" s="281">
        <v>0</v>
      </c>
      <c r="R84" s="290"/>
      <c r="S84" s="281">
        <v>0</v>
      </c>
      <c r="T84" s="282"/>
      <c r="U84" s="283">
        <v>0</v>
      </c>
      <c r="V84" s="284"/>
      <c r="W84" s="285">
        <v>0</v>
      </c>
      <c r="X84" s="286"/>
      <c r="Y84" s="286">
        <v>0</v>
      </c>
      <c r="Z84" s="286"/>
      <c r="AA84" s="286"/>
      <c r="AB84" s="286"/>
      <c r="AC84" s="287"/>
      <c r="AD84" s="105"/>
      <c r="AE84" s="105"/>
      <c r="AF84" s="114">
        <v>17</v>
      </c>
      <c r="AG84" s="270"/>
      <c r="AH84" s="271"/>
      <c r="AI84" s="271"/>
      <c r="AJ84" s="271"/>
      <c r="AK84" s="271"/>
      <c r="AL84" s="266"/>
      <c r="AM84" s="270"/>
      <c r="AN84" s="271"/>
      <c r="AO84" s="271"/>
      <c r="AP84" s="272"/>
      <c r="AQ84" s="266"/>
      <c r="AR84" s="267"/>
      <c r="AS84" s="267"/>
      <c r="AT84" s="267"/>
      <c r="AU84" s="127"/>
    </row>
    <row r="85" spans="1:47" ht="15" customHeight="1">
      <c r="A85" s="114">
        <v>18</v>
      </c>
      <c r="B85" s="115" t="s">
        <v>123</v>
      </c>
      <c r="C85" s="116"/>
      <c r="D85" s="116"/>
      <c r="E85" s="116"/>
      <c r="F85" s="116"/>
      <c r="G85" s="116"/>
      <c r="H85" s="117"/>
      <c r="I85" s="288" t="s">
        <v>108</v>
      </c>
      <c r="J85" s="289"/>
      <c r="K85" s="283">
        <v>0</v>
      </c>
      <c r="L85" s="284"/>
      <c r="M85" s="290">
        <v>0</v>
      </c>
      <c r="N85" s="285"/>
      <c r="O85" s="281">
        <v>0</v>
      </c>
      <c r="P85" s="285"/>
      <c r="Q85" s="281">
        <v>0</v>
      </c>
      <c r="R85" s="290"/>
      <c r="S85" s="281">
        <v>0</v>
      </c>
      <c r="T85" s="282"/>
      <c r="U85" s="283">
        <v>0</v>
      </c>
      <c r="V85" s="284"/>
      <c r="W85" s="285">
        <v>0</v>
      </c>
      <c r="X85" s="286"/>
      <c r="Y85" s="286">
        <v>0</v>
      </c>
      <c r="Z85" s="286"/>
      <c r="AA85" s="286"/>
      <c r="AB85" s="286"/>
      <c r="AC85" s="287"/>
      <c r="AD85" s="105"/>
      <c r="AE85" s="105"/>
      <c r="AF85" s="114">
        <v>18</v>
      </c>
      <c r="AG85" s="270"/>
      <c r="AH85" s="271"/>
      <c r="AI85" s="271"/>
      <c r="AJ85" s="271"/>
      <c r="AK85" s="271"/>
      <c r="AL85" s="266"/>
      <c r="AM85" s="270"/>
      <c r="AN85" s="271"/>
      <c r="AO85" s="271"/>
      <c r="AP85" s="272"/>
      <c r="AQ85" s="266"/>
      <c r="AR85" s="267"/>
      <c r="AS85" s="267"/>
      <c r="AT85" s="267"/>
      <c r="AU85" s="127"/>
    </row>
    <row r="86" spans="1:47" ht="15" customHeight="1">
      <c r="A86" s="114">
        <v>19</v>
      </c>
      <c r="B86" s="115" t="s">
        <v>124</v>
      </c>
      <c r="C86" s="116"/>
      <c r="D86" s="116"/>
      <c r="E86" s="116"/>
      <c r="F86" s="116"/>
      <c r="G86" s="116"/>
      <c r="H86" s="117"/>
      <c r="I86" s="288" t="s">
        <v>108</v>
      </c>
      <c r="J86" s="289"/>
      <c r="K86" s="283">
        <v>0</v>
      </c>
      <c r="L86" s="284"/>
      <c r="M86" s="290">
        <v>0</v>
      </c>
      <c r="N86" s="285"/>
      <c r="O86" s="281">
        <v>0</v>
      </c>
      <c r="P86" s="285"/>
      <c r="Q86" s="281">
        <v>0</v>
      </c>
      <c r="R86" s="290"/>
      <c r="S86" s="281">
        <v>0</v>
      </c>
      <c r="T86" s="282"/>
      <c r="U86" s="283">
        <v>0</v>
      </c>
      <c r="V86" s="284"/>
      <c r="W86" s="285">
        <v>0</v>
      </c>
      <c r="X86" s="286"/>
      <c r="Y86" s="286">
        <v>0</v>
      </c>
      <c r="Z86" s="286"/>
      <c r="AA86" s="286"/>
      <c r="AB86" s="286"/>
      <c r="AC86" s="287"/>
      <c r="AD86" s="105"/>
      <c r="AE86" s="105"/>
      <c r="AF86" s="114">
        <v>19</v>
      </c>
      <c r="AG86" s="270"/>
      <c r="AH86" s="271"/>
      <c r="AI86" s="271"/>
      <c r="AJ86" s="271"/>
      <c r="AK86" s="271"/>
      <c r="AL86" s="266"/>
      <c r="AM86" s="270"/>
      <c r="AN86" s="271"/>
      <c r="AO86" s="271"/>
      <c r="AP86" s="272"/>
      <c r="AQ86" s="266"/>
      <c r="AR86" s="267"/>
      <c r="AS86" s="267"/>
      <c r="AT86" s="267"/>
      <c r="AU86" s="127"/>
    </row>
    <row r="87" spans="1:47" ht="15" customHeight="1">
      <c r="A87" s="114">
        <v>20</v>
      </c>
      <c r="B87" s="115" t="s">
        <v>125</v>
      </c>
      <c r="C87" s="116"/>
      <c r="D87" s="116"/>
      <c r="E87" s="116"/>
      <c r="F87" s="116"/>
      <c r="G87" s="116"/>
      <c r="H87" s="117"/>
      <c r="I87" s="288" t="s">
        <v>108</v>
      </c>
      <c r="J87" s="289"/>
      <c r="K87" s="283">
        <v>0</v>
      </c>
      <c r="L87" s="284"/>
      <c r="M87" s="290">
        <v>0</v>
      </c>
      <c r="N87" s="285"/>
      <c r="O87" s="281">
        <v>0</v>
      </c>
      <c r="P87" s="285"/>
      <c r="Q87" s="281">
        <v>0</v>
      </c>
      <c r="R87" s="290"/>
      <c r="S87" s="281">
        <v>0</v>
      </c>
      <c r="T87" s="282"/>
      <c r="U87" s="283">
        <v>0</v>
      </c>
      <c r="V87" s="284"/>
      <c r="W87" s="285">
        <v>0</v>
      </c>
      <c r="X87" s="286"/>
      <c r="Y87" s="286">
        <v>0</v>
      </c>
      <c r="Z87" s="286"/>
      <c r="AA87" s="286"/>
      <c r="AB87" s="286"/>
      <c r="AC87" s="287"/>
      <c r="AD87" s="105"/>
      <c r="AE87" s="105"/>
      <c r="AF87" s="114">
        <v>20</v>
      </c>
      <c r="AG87" s="270"/>
      <c r="AH87" s="271"/>
      <c r="AI87" s="271"/>
      <c r="AJ87" s="271"/>
      <c r="AK87" s="271"/>
      <c r="AL87" s="266"/>
      <c r="AM87" s="270"/>
      <c r="AN87" s="271"/>
      <c r="AO87" s="271"/>
      <c r="AP87" s="272"/>
      <c r="AQ87" s="266"/>
      <c r="AR87" s="267"/>
      <c r="AS87" s="267"/>
      <c r="AT87" s="267"/>
      <c r="AU87" s="127"/>
    </row>
    <row r="88" spans="1:47" ht="15" customHeight="1">
      <c r="A88" s="114">
        <v>21</v>
      </c>
      <c r="B88" s="115" t="s">
        <v>126</v>
      </c>
      <c r="C88" s="116"/>
      <c r="D88" s="116"/>
      <c r="E88" s="116"/>
      <c r="F88" s="116"/>
      <c r="G88" s="116"/>
      <c r="H88" s="117"/>
      <c r="I88" s="288" t="s">
        <v>108</v>
      </c>
      <c r="J88" s="289"/>
      <c r="K88" s="283">
        <v>0</v>
      </c>
      <c r="L88" s="284"/>
      <c r="M88" s="290">
        <v>0</v>
      </c>
      <c r="N88" s="285"/>
      <c r="O88" s="281">
        <v>0</v>
      </c>
      <c r="P88" s="285"/>
      <c r="Q88" s="281">
        <v>0</v>
      </c>
      <c r="R88" s="290"/>
      <c r="S88" s="281">
        <v>0</v>
      </c>
      <c r="T88" s="282"/>
      <c r="U88" s="283">
        <v>0</v>
      </c>
      <c r="V88" s="284"/>
      <c r="W88" s="285">
        <v>0</v>
      </c>
      <c r="X88" s="286"/>
      <c r="Y88" s="286">
        <v>0</v>
      </c>
      <c r="Z88" s="286"/>
      <c r="AA88" s="286"/>
      <c r="AB88" s="286"/>
      <c r="AC88" s="287"/>
      <c r="AD88" s="105"/>
      <c r="AE88" s="105"/>
      <c r="AF88" s="114">
        <v>21</v>
      </c>
      <c r="AG88" s="270"/>
      <c r="AH88" s="271"/>
      <c r="AI88" s="271"/>
      <c r="AJ88" s="271"/>
      <c r="AK88" s="271"/>
      <c r="AL88" s="266"/>
      <c r="AM88" s="270"/>
      <c r="AN88" s="271"/>
      <c r="AO88" s="271"/>
      <c r="AP88" s="272"/>
      <c r="AQ88" s="266"/>
      <c r="AR88" s="267"/>
      <c r="AS88" s="267"/>
      <c r="AT88" s="267"/>
      <c r="AU88" s="127"/>
    </row>
    <row r="89" spans="1:47" ht="15" customHeight="1" thickBot="1">
      <c r="A89" s="118">
        <v>22</v>
      </c>
      <c r="B89" s="119" t="s">
        <v>127</v>
      </c>
      <c r="C89" s="107"/>
      <c r="D89" s="107"/>
      <c r="E89" s="107"/>
      <c r="F89" s="107"/>
      <c r="G89" s="107"/>
      <c r="H89" s="120"/>
      <c r="I89" s="273" t="s">
        <v>129</v>
      </c>
      <c r="J89" s="274"/>
      <c r="K89" s="275">
        <v>0</v>
      </c>
      <c r="L89" s="276"/>
      <c r="M89" s="277">
        <v>0</v>
      </c>
      <c r="N89" s="278"/>
      <c r="O89" s="279">
        <v>0</v>
      </c>
      <c r="P89" s="278"/>
      <c r="Q89" s="279">
        <v>0</v>
      </c>
      <c r="R89" s="277"/>
      <c r="S89" s="279">
        <v>0</v>
      </c>
      <c r="T89" s="280"/>
      <c r="U89" s="275">
        <v>0</v>
      </c>
      <c r="V89" s="276"/>
      <c r="W89" s="278">
        <v>0</v>
      </c>
      <c r="X89" s="268"/>
      <c r="Y89" s="268">
        <v>0</v>
      </c>
      <c r="Z89" s="268"/>
      <c r="AA89" s="268"/>
      <c r="AB89" s="268"/>
      <c r="AC89" s="269"/>
      <c r="AD89" s="105"/>
      <c r="AE89" s="105"/>
      <c r="AF89" s="114">
        <v>22</v>
      </c>
      <c r="AG89" s="270"/>
      <c r="AH89" s="271"/>
      <c r="AI89" s="271"/>
      <c r="AJ89" s="271"/>
      <c r="AK89" s="271"/>
      <c r="AL89" s="266"/>
      <c r="AM89" s="270"/>
      <c r="AN89" s="271"/>
      <c r="AO89" s="271"/>
      <c r="AP89" s="272"/>
      <c r="AQ89" s="266"/>
      <c r="AR89" s="267"/>
      <c r="AS89" s="267"/>
      <c r="AT89" s="26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2"/>
      <c r="AH90" s="263"/>
      <c r="AI90" s="263"/>
      <c r="AJ90" s="263"/>
      <c r="AK90" s="263"/>
      <c r="AL90" s="264"/>
      <c r="AM90" s="262"/>
      <c r="AN90" s="263"/>
      <c r="AO90" s="263"/>
      <c r="AP90" s="265"/>
      <c r="AQ90" s="266"/>
      <c r="AR90" s="267"/>
      <c r="AS90" s="267"/>
      <c r="AT90" s="267"/>
      <c r="AU90" s="127"/>
    </row>
    <row r="91" spans="1:47" ht="15" customHeight="1">
      <c r="AF91" s="114">
        <v>24</v>
      </c>
      <c r="AG91" s="262"/>
      <c r="AH91" s="263"/>
      <c r="AI91" s="263"/>
      <c r="AJ91" s="263"/>
      <c r="AK91" s="263"/>
      <c r="AL91" s="264"/>
      <c r="AM91" s="262"/>
      <c r="AN91" s="263"/>
      <c r="AO91" s="263"/>
      <c r="AP91" s="265"/>
      <c r="AQ91" s="266"/>
      <c r="AR91" s="267"/>
      <c r="AS91" s="267"/>
      <c r="AT91" s="267"/>
      <c r="AU91" s="127"/>
    </row>
    <row r="92" spans="1:47" ht="15" customHeight="1">
      <c r="AF92" s="114">
        <v>25</v>
      </c>
      <c r="AG92" s="262"/>
      <c r="AH92" s="263"/>
      <c r="AI92" s="263"/>
      <c r="AJ92" s="263"/>
      <c r="AK92" s="263"/>
      <c r="AL92" s="264"/>
      <c r="AM92" s="262"/>
      <c r="AN92" s="263"/>
      <c r="AO92" s="263"/>
      <c r="AP92" s="265"/>
      <c r="AQ92" s="266"/>
      <c r="AR92" s="267"/>
      <c r="AS92" s="267"/>
      <c r="AT92" s="267"/>
      <c r="AU92" s="127"/>
    </row>
    <row r="93" spans="1:47" ht="15" customHeight="1">
      <c r="AF93" s="114">
        <v>26</v>
      </c>
      <c r="AG93" s="262"/>
      <c r="AH93" s="263"/>
      <c r="AI93" s="263"/>
      <c r="AJ93" s="263"/>
      <c r="AK93" s="263"/>
      <c r="AL93" s="264"/>
      <c r="AM93" s="262"/>
      <c r="AN93" s="263"/>
      <c r="AO93" s="263"/>
      <c r="AP93" s="265"/>
      <c r="AQ93" s="266"/>
      <c r="AR93" s="267"/>
      <c r="AS93" s="267"/>
      <c r="AT93" s="267"/>
      <c r="AU93" s="127"/>
    </row>
    <row r="94" spans="1:47" ht="15" customHeight="1">
      <c r="AF94" s="114">
        <v>27</v>
      </c>
      <c r="AG94" s="262"/>
      <c r="AH94" s="263"/>
      <c r="AI94" s="263"/>
      <c r="AJ94" s="263"/>
      <c r="AK94" s="263"/>
      <c r="AL94" s="264"/>
      <c r="AM94" s="262"/>
      <c r="AN94" s="263"/>
      <c r="AO94" s="263"/>
      <c r="AP94" s="265"/>
      <c r="AQ94" s="266"/>
      <c r="AR94" s="267"/>
      <c r="AS94" s="267"/>
      <c r="AT94" s="267"/>
      <c r="AU94" s="127"/>
    </row>
    <row r="95" spans="1:47" ht="15" customHeight="1">
      <c r="AF95" s="114">
        <v>28</v>
      </c>
      <c r="AG95" s="262"/>
      <c r="AH95" s="263"/>
      <c r="AI95" s="263"/>
      <c r="AJ95" s="263"/>
      <c r="AK95" s="263"/>
      <c r="AL95" s="264"/>
      <c r="AM95" s="262"/>
      <c r="AN95" s="263"/>
      <c r="AO95" s="263"/>
      <c r="AP95" s="265"/>
      <c r="AQ95" s="266"/>
      <c r="AR95" s="267"/>
      <c r="AS95" s="267"/>
      <c r="AT95" s="267"/>
      <c r="AU95" s="127"/>
    </row>
    <row r="96" spans="1:47" ht="15" customHeight="1">
      <c r="AF96" s="114">
        <v>29</v>
      </c>
      <c r="AG96" s="262"/>
      <c r="AH96" s="263"/>
      <c r="AI96" s="263"/>
      <c r="AJ96" s="263"/>
      <c r="AK96" s="263"/>
      <c r="AL96" s="264"/>
      <c r="AM96" s="262"/>
      <c r="AN96" s="263"/>
      <c r="AO96" s="263"/>
      <c r="AP96" s="265"/>
      <c r="AQ96" s="266"/>
      <c r="AR96" s="267"/>
      <c r="AS96" s="267"/>
      <c r="AT96" s="267"/>
      <c r="AU96" s="127"/>
    </row>
    <row r="97" spans="32:47" ht="15" customHeight="1">
      <c r="AF97" s="114">
        <v>30</v>
      </c>
      <c r="AG97" s="262"/>
      <c r="AH97" s="263"/>
      <c r="AI97" s="263"/>
      <c r="AJ97" s="263"/>
      <c r="AK97" s="263"/>
      <c r="AL97" s="264"/>
      <c r="AM97" s="262"/>
      <c r="AN97" s="263"/>
      <c r="AO97" s="263"/>
      <c r="AP97" s="265"/>
      <c r="AQ97" s="266"/>
      <c r="AR97" s="267"/>
      <c r="AS97" s="267"/>
      <c r="AT97" s="267"/>
      <c r="AU97" s="127"/>
    </row>
    <row r="98" spans="32:47" ht="15" customHeight="1">
      <c r="AF98" s="114">
        <v>31</v>
      </c>
      <c r="AG98" s="262"/>
      <c r="AH98" s="263"/>
      <c r="AI98" s="263"/>
      <c r="AJ98" s="263"/>
      <c r="AK98" s="263"/>
      <c r="AL98" s="264"/>
      <c r="AM98" s="262"/>
      <c r="AN98" s="263"/>
      <c r="AO98" s="263"/>
      <c r="AP98" s="265"/>
      <c r="AQ98" s="266"/>
      <c r="AR98" s="267"/>
      <c r="AS98" s="267"/>
      <c r="AT98" s="267"/>
      <c r="AU98" s="127"/>
    </row>
    <row r="99" spans="32:47" ht="15" customHeight="1">
      <c r="AF99" s="114">
        <v>32</v>
      </c>
      <c r="AG99" s="262"/>
      <c r="AH99" s="263"/>
      <c r="AI99" s="263"/>
      <c r="AJ99" s="263"/>
      <c r="AK99" s="263"/>
      <c r="AL99" s="264"/>
      <c r="AM99" s="262"/>
      <c r="AN99" s="263"/>
      <c r="AO99" s="263"/>
      <c r="AP99" s="265"/>
      <c r="AQ99" s="266"/>
      <c r="AR99" s="267"/>
      <c r="AS99" s="267"/>
      <c r="AT99" s="267"/>
      <c r="AU99" s="127"/>
    </row>
    <row r="100" spans="32:47" ht="15" customHeight="1">
      <c r="AF100" s="114">
        <v>33</v>
      </c>
      <c r="AG100" s="262"/>
      <c r="AH100" s="263"/>
      <c r="AI100" s="263"/>
      <c r="AJ100" s="263"/>
      <c r="AK100" s="263"/>
      <c r="AL100" s="264"/>
      <c r="AM100" s="262"/>
      <c r="AN100" s="263"/>
      <c r="AO100" s="263"/>
      <c r="AP100" s="265"/>
      <c r="AQ100" s="266"/>
      <c r="AR100" s="267"/>
      <c r="AS100" s="267"/>
      <c r="AT100" s="267"/>
      <c r="AU100" s="127"/>
    </row>
    <row r="101" spans="32:47" ht="15" customHeight="1">
      <c r="AF101" s="114">
        <v>34</v>
      </c>
      <c r="AG101" s="262"/>
      <c r="AH101" s="263"/>
      <c r="AI101" s="263"/>
      <c r="AJ101" s="263"/>
      <c r="AK101" s="263"/>
      <c r="AL101" s="264"/>
      <c r="AM101" s="262"/>
      <c r="AN101" s="263"/>
      <c r="AO101" s="263"/>
      <c r="AP101" s="265"/>
      <c r="AQ101" s="266"/>
      <c r="AR101" s="267"/>
      <c r="AS101" s="267"/>
      <c r="AT101" s="267"/>
      <c r="AU101" s="127"/>
    </row>
    <row r="102" spans="32:47" ht="15" customHeight="1">
      <c r="AF102" s="114">
        <v>35</v>
      </c>
      <c r="AG102" s="262"/>
      <c r="AH102" s="263"/>
      <c r="AI102" s="263"/>
      <c r="AJ102" s="263"/>
      <c r="AK102" s="263"/>
      <c r="AL102" s="264"/>
      <c r="AM102" s="262"/>
      <c r="AN102" s="263"/>
      <c r="AO102" s="263"/>
      <c r="AP102" s="265"/>
      <c r="AQ102" s="266"/>
      <c r="AR102" s="267"/>
      <c r="AS102" s="267"/>
      <c r="AT102" s="267"/>
      <c r="AU102" s="127"/>
    </row>
    <row r="103" spans="32:47" ht="15" customHeight="1">
      <c r="AF103" s="114">
        <v>36</v>
      </c>
      <c r="AG103" s="262"/>
      <c r="AH103" s="263"/>
      <c r="AI103" s="263"/>
      <c r="AJ103" s="263"/>
      <c r="AK103" s="263"/>
      <c r="AL103" s="264"/>
      <c r="AM103" s="262"/>
      <c r="AN103" s="263"/>
      <c r="AO103" s="263"/>
      <c r="AP103" s="265"/>
      <c r="AQ103" s="266"/>
      <c r="AR103" s="267"/>
      <c r="AS103" s="267"/>
      <c r="AT103" s="267"/>
      <c r="AU103" s="127"/>
    </row>
    <row r="104" spans="32:47" ht="15" customHeight="1">
      <c r="AF104" s="114">
        <v>37</v>
      </c>
      <c r="AG104" s="262"/>
      <c r="AH104" s="263"/>
      <c r="AI104" s="263"/>
      <c r="AJ104" s="263"/>
      <c r="AK104" s="263"/>
      <c r="AL104" s="264"/>
      <c r="AM104" s="262"/>
      <c r="AN104" s="263"/>
      <c r="AO104" s="263"/>
      <c r="AP104" s="265"/>
      <c r="AQ104" s="266"/>
      <c r="AR104" s="267"/>
      <c r="AS104" s="267"/>
      <c r="AT104" s="267"/>
      <c r="AU104" s="127"/>
    </row>
    <row r="105" spans="32:47" ht="15" customHeight="1">
      <c r="AF105" s="114">
        <v>38</v>
      </c>
      <c r="AG105" s="262"/>
      <c r="AH105" s="263"/>
      <c r="AI105" s="263"/>
      <c r="AJ105" s="263"/>
      <c r="AK105" s="263"/>
      <c r="AL105" s="264"/>
      <c r="AM105" s="262"/>
      <c r="AN105" s="263"/>
      <c r="AO105" s="263"/>
      <c r="AP105" s="265"/>
      <c r="AQ105" s="266"/>
      <c r="AR105" s="267"/>
      <c r="AS105" s="267"/>
      <c r="AT105" s="267"/>
      <c r="AU105" s="127"/>
    </row>
    <row r="106" spans="32:47" ht="15" customHeight="1">
      <c r="AF106" s="114">
        <v>39</v>
      </c>
      <c r="AG106" s="262"/>
      <c r="AH106" s="263"/>
      <c r="AI106" s="263"/>
      <c r="AJ106" s="263"/>
      <c r="AK106" s="263"/>
      <c r="AL106" s="264"/>
      <c r="AM106" s="262"/>
      <c r="AN106" s="263"/>
      <c r="AO106" s="263"/>
      <c r="AP106" s="265"/>
      <c r="AQ106" s="266"/>
      <c r="AR106" s="267"/>
      <c r="AS106" s="267"/>
      <c r="AT106" s="267"/>
      <c r="AU106" s="127"/>
    </row>
    <row r="107" spans="32:47" ht="15" customHeight="1" thickBot="1">
      <c r="AF107" s="118">
        <v>40</v>
      </c>
      <c r="AG107" s="256"/>
      <c r="AH107" s="257"/>
      <c r="AI107" s="257"/>
      <c r="AJ107" s="257"/>
      <c r="AK107" s="257"/>
      <c r="AL107" s="258"/>
      <c r="AM107" s="256"/>
      <c r="AN107" s="257"/>
      <c r="AO107" s="257"/>
      <c r="AP107" s="259"/>
      <c r="AQ107" s="260"/>
      <c r="AR107" s="261"/>
      <c r="AS107" s="261"/>
      <c r="AT107" s="26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2" zoomScale="89" zoomScaleNormal="89" workbookViewId="0">
      <selection activeCell="AN12" sqref="AN12:AU1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42" t="s">
        <v>66</v>
      </c>
      <c r="V1" s="542"/>
      <c r="W1" s="542"/>
      <c r="X1" s="542"/>
      <c r="Y1" s="542"/>
      <c r="Z1" s="542"/>
      <c r="AA1" s="542"/>
      <c r="AB1" s="542"/>
      <c r="AC1" s="542"/>
      <c r="AD1" s="542"/>
      <c r="AE1" s="542"/>
      <c r="AF1" s="542"/>
      <c r="AG1" s="542"/>
      <c r="AH1" s="542"/>
      <c r="AI1" s="542"/>
      <c r="AJ1" s="542"/>
    </row>
    <row r="2" spans="1:47">
      <c r="A2" s="46" t="s">
        <v>131</v>
      </c>
      <c r="B2" s="46"/>
      <c r="U2" s="543" t="s">
        <v>65</v>
      </c>
      <c r="V2" s="543"/>
      <c r="W2" s="543"/>
      <c r="X2" s="543"/>
      <c r="Y2" s="543"/>
      <c r="Z2" s="543"/>
      <c r="AA2" s="543"/>
      <c r="AB2" s="543"/>
      <c r="AC2" s="543"/>
      <c r="AD2" s="543"/>
      <c r="AE2" s="543"/>
      <c r="AF2" s="543"/>
      <c r="AG2" s="543"/>
      <c r="AH2" s="543"/>
      <c r="AI2" s="543"/>
      <c r="AJ2" s="543"/>
    </row>
    <row r="3" spans="1:47">
      <c r="AN3"/>
    </row>
    <row r="5" spans="1:47" ht="15.75" customHeight="1" thickBot="1">
      <c r="A5" s="59" t="s">
        <v>76</v>
      </c>
      <c r="V5" s="10" t="s">
        <v>51</v>
      </c>
    </row>
    <row r="6" spans="1:47" ht="15.75" customHeight="1" thickTop="1">
      <c r="A6" s="7" t="s">
        <v>2</v>
      </c>
      <c r="B6" s="6"/>
      <c r="C6" s="6"/>
      <c r="D6" s="6"/>
      <c r="E6" s="544">
        <v>43806</v>
      </c>
      <c r="F6" s="545"/>
      <c r="G6" s="545"/>
      <c r="H6" s="545"/>
      <c r="I6" s="545"/>
      <c r="J6" s="546"/>
      <c r="K6" s="5" t="s">
        <v>60</v>
      </c>
      <c r="L6" s="6"/>
      <c r="M6" s="6"/>
      <c r="N6" s="8"/>
      <c r="O6" s="547" t="s">
        <v>152</v>
      </c>
      <c r="P6" s="548"/>
      <c r="Q6" s="548"/>
      <c r="R6" s="548"/>
      <c r="S6" s="548"/>
      <c r="T6" s="549"/>
      <c r="U6" s="9"/>
      <c r="V6" s="550" t="s">
        <v>30</v>
      </c>
      <c r="W6" s="551"/>
      <c r="X6" s="551"/>
      <c r="Y6" s="552"/>
      <c r="Z6" s="556" t="s">
        <v>72</v>
      </c>
      <c r="AA6" s="557"/>
      <c r="AB6" s="557"/>
      <c r="AC6" s="557"/>
      <c r="AD6" s="557"/>
      <c r="AE6" s="557"/>
      <c r="AF6" s="557"/>
      <c r="AG6" s="557"/>
      <c r="AH6" s="557"/>
      <c r="AI6" s="557"/>
      <c r="AJ6" s="557"/>
      <c r="AK6" s="557"/>
      <c r="AL6" s="557"/>
      <c r="AM6" s="557"/>
      <c r="AN6" s="550" t="s">
        <v>31</v>
      </c>
      <c r="AO6" s="551"/>
      <c r="AP6" s="551"/>
      <c r="AQ6" s="551"/>
      <c r="AR6" s="551"/>
      <c r="AS6" s="551"/>
      <c r="AT6" s="551"/>
      <c r="AU6" s="552"/>
    </row>
    <row r="7" spans="1:47" ht="15.75" customHeight="1">
      <c r="A7" s="13" t="s">
        <v>0</v>
      </c>
      <c r="B7" s="3"/>
      <c r="C7" s="3"/>
      <c r="D7" s="3"/>
      <c r="E7" s="566" t="s">
        <v>216</v>
      </c>
      <c r="F7" s="567"/>
      <c r="G7" s="567"/>
      <c r="H7" s="567"/>
      <c r="I7" s="567"/>
      <c r="J7" s="568"/>
      <c r="K7" s="2" t="s">
        <v>54</v>
      </c>
      <c r="L7" s="3"/>
      <c r="M7" s="3"/>
      <c r="N7" s="14"/>
      <c r="O7" s="569" t="s">
        <v>153</v>
      </c>
      <c r="P7" s="570"/>
      <c r="Q7" s="570"/>
      <c r="R7" s="570"/>
      <c r="S7" s="570"/>
      <c r="T7" s="571"/>
      <c r="U7" s="9"/>
      <c r="V7" s="553"/>
      <c r="W7" s="554"/>
      <c r="X7" s="554"/>
      <c r="Y7" s="555"/>
      <c r="Z7" s="558"/>
      <c r="AA7" s="559"/>
      <c r="AB7" s="559"/>
      <c r="AC7" s="559"/>
      <c r="AD7" s="559"/>
      <c r="AE7" s="559"/>
      <c r="AF7" s="559"/>
      <c r="AG7" s="559"/>
      <c r="AH7" s="559"/>
      <c r="AI7" s="559"/>
      <c r="AJ7" s="559"/>
      <c r="AK7" s="559"/>
      <c r="AL7" s="559"/>
      <c r="AM7" s="559"/>
      <c r="AN7" s="560"/>
      <c r="AO7" s="561"/>
      <c r="AP7" s="561"/>
      <c r="AQ7" s="561"/>
      <c r="AR7" s="561"/>
      <c r="AS7" s="561"/>
      <c r="AT7" s="561"/>
      <c r="AU7" s="562"/>
    </row>
    <row r="8" spans="1:47" ht="15.75" customHeight="1" thickBot="1">
      <c r="A8" s="13" t="s">
        <v>1</v>
      </c>
      <c r="B8" s="3"/>
      <c r="C8" s="3"/>
      <c r="D8" s="3"/>
      <c r="E8" s="270"/>
      <c r="F8" s="271"/>
      <c r="G8" s="271"/>
      <c r="H8" s="271"/>
      <c r="I8" s="271"/>
      <c r="J8" s="266"/>
      <c r="K8" s="174" t="s">
        <v>53</v>
      </c>
      <c r="L8" s="175"/>
      <c r="M8" s="175"/>
      <c r="N8" s="60"/>
      <c r="O8" s="572" t="s">
        <v>154</v>
      </c>
      <c r="P8" s="573"/>
      <c r="Q8" s="573"/>
      <c r="R8" s="573"/>
      <c r="S8" s="573"/>
      <c r="T8" s="574"/>
      <c r="U8" s="15"/>
      <c r="V8" s="575" t="s">
        <v>28</v>
      </c>
      <c r="W8" s="576"/>
      <c r="X8" s="577" t="s">
        <v>29</v>
      </c>
      <c r="Y8" s="578"/>
      <c r="Z8" s="575" t="s">
        <v>86</v>
      </c>
      <c r="AA8" s="576"/>
      <c r="AB8" s="577" t="s">
        <v>87</v>
      </c>
      <c r="AC8" s="576"/>
      <c r="AD8" s="577" t="s">
        <v>69</v>
      </c>
      <c r="AE8" s="576"/>
      <c r="AF8" s="577" t="s">
        <v>70</v>
      </c>
      <c r="AG8" s="576"/>
      <c r="AH8" s="577" t="s">
        <v>88</v>
      </c>
      <c r="AI8" s="576"/>
      <c r="AJ8" s="577" t="s">
        <v>89</v>
      </c>
      <c r="AK8" s="576"/>
      <c r="AL8" s="579" t="s">
        <v>71</v>
      </c>
      <c r="AM8" s="579"/>
      <c r="AN8" s="563"/>
      <c r="AO8" s="564"/>
      <c r="AP8" s="564"/>
      <c r="AQ8" s="564"/>
      <c r="AR8" s="564"/>
      <c r="AS8" s="564"/>
      <c r="AT8" s="564"/>
      <c r="AU8" s="565"/>
    </row>
    <row r="9" spans="1:47" ht="15.75" customHeight="1" thickTop="1" thickBot="1">
      <c r="A9" s="16" t="s">
        <v>80</v>
      </c>
      <c r="B9" s="4"/>
      <c r="C9" s="4"/>
      <c r="D9" s="4"/>
      <c r="E9" s="540"/>
      <c r="F9" s="516"/>
      <c r="G9" s="64" t="s">
        <v>15</v>
      </c>
      <c r="H9" s="541"/>
      <c r="I9" s="516"/>
      <c r="J9" s="517"/>
      <c r="K9" s="61" t="s">
        <v>81</v>
      </c>
      <c r="L9" s="4"/>
      <c r="M9" s="4"/>
      <c r="N9" s="62"/>
      <c r="O9" s="279">
        <v>8</v>
      </c>
      <c r="P9" s="277"/>
      <c r="Q9" s="65" t="s">
        <v>82</v>
      </c>
      <c r="R9" s="277"/>
      <c r="S9" s="277"/>
      <c r="T9" s="63" t="s">
        <v>52</v>
      </c>
      <c r="U9" s="17"/>
      <c r="V9" s="493">
        <v>0</v>
      </c>
      <c r="W9" s="484"/>
      <c r="X9" s="493">
        <v>2.0833333333333332E-2</v>
      </c>
      <c r="Y9" s="484"/>
      <c r="Z9" s="493"/>
      <c r="AA9" s="484"/>
      <c r="AB9" s="482"/>
      <c r="AC9" s="482"/>
      <c r="AD9" s="482"/>
      <c r="AE9" s="482"/>
      <c r="AF9" s="482"/>
      <c r="AG9" s="482"/>
      <c r="AH9" s="482"/>
      <c r="AI9" s="482"/>
      <c r="AJ9" s="482"/>
      <c r="AK9" s="482"/>
      <c r="AL9" s="484">
        <v>2.0833333333333332E-2</v>
      </c>
      <c r="AM9" s="473"/>
      <c r="AN9" s="525" t="s">
        <v>201</v>
      </c>
      <c r="AO9" s="526"/>
      <c r="AP9" s="526"/>
      <c r="AQ9" s="526"/>
      <c r="AR9" s="526"/>
      <c r="AS9" s="526"/>
      <c r="AT9" s="526"/>
      <c r="AU9" s="527"/>
    </row>
    <row r="10" spans="1:47" ht="15.75" customHeight="1" thickTop="1">
      <c r="A10" s="18"/>
      <c r="B10" s="18"/>
      <c r="C10" s="18"/>
      <c r="D10" s="18"/>
      <c r="E10" s="19"/>
      <c r="F10" s="19"/>
      <c r="G10" s="19"/>
      <c r="H10" s="19"/>
      <c r="I10" s="19"/>
      <c r="J10" s="19"/>
      <c r="U10" s="20"/>
      <c r="V10" s="536">
        <v>2.0833333333333332E-2</v>
      </c>
      <c r="W10" s="537"/>
      <c r="X10" s="536">
        <v>9.9999999999999992E-2</v>
      </c>
      <c r="Y10" s="537"/>
      <c r="Z10" s="536"/>
      <c r="AA10" s="537"/>
      <c r="AB10" s="536"/>
      <c r="AC10" s="537"/>
      <c r="AD10" s="536"/>
      <c r="AE10" s="537"/>
      <c r="AF10" s="536">
        <v>7.9166666666666663E-2</v>
      </c>
      <c r="AG10" s="537"/>
      <c r="AH10" s="536"/>
      <c r="AI10" s="537"/>
      <c r="AJ10" s="536"/>
      <c r="AK10" s="537"/>
      <c r="AL10" s="484"/>
      <c r="AM10" s="473"/>
      <c r="AN10" s="474" t="s">
        <v>208</v>
      </c>
      <c r="AO10" s="475"/>
      <c r="AP10" s="475"/>
      <c r="AQ10" s="475"/>
      <c r="AR10" s="475"/>
      <c r="AS10" s="475"/>
      <c r="AT10" s="475"/>
      <c r="AU10" s="47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36">
        <v>9.9999999999999992E-2</v>
      </c>
      <c r="W11" s="537"/>
      <c r="X11" s="536">
        <v>0.25416666666666665</v>
      </c>
      <c r="Y11" s="537"/>
      <c r="Z11" s="536"/>
      <c r="AA11" s="537"/>
      <c r="AB11" s="536"/>
      <c r="AC11" s="537"/>
      <c r="AD11" s="536"/>
      <c r="AE11" s="537"/>
      <c r="AF11" s="536"/>
      <c r="AG11" s="537"/>
      <c r="AH11" s="536"/>
      <c r="AI11" s="537"/>
      <c r="AJ11" s="536"/>
      <c r="AK11" s="537"/>
      <c r="AL11" s="484">
        <v>0.15416666666666667</v>
      </c>
      <c r="AM11" s="473"/>
      <c r="AN11" s="580" t="s">
        <v>201</v>
      </c>
      <c r="AO11" s="475"/>
      <c r="AP11" s="475"/>
      <c r="AQ11" s="475"/>
      <c r="AR11" s="475"/>
      <c r="AS11" s="475"/>
      <c r="AT11" s="475"/>
      <c r="AU11" s="476"/>
    </row>
    <row r="12" spans="1:47" ht="15.75" customHeight="1" thickTop="1" thickBot="1">
      <c r="A12" s="538" t="s">
        <v>33</v>
      </c>
      <c r="B12" s="539"/>
      <c r="C12" s="539"/>
      <c r="D12" s="539"/>
      <c r="E12" s="420" t="s">
        <v>4</v>
      </c>
      <c r="F12" s="421"/>
      <c r="G12" s="421"/>
      <c r="H12" s="422"/>
      <c r="I12" s="420" t="s">
        <v>5</v>
      </c>
      <c r="J12" s="421"/>
      <c r="K12" s="421"/>
      <c r="L12" s="421"/>
      <c r="M12" s="420" t="s">
        <v>6</v>
      </c>
      <c r="N12" s="421"/>
      <c r="O12" s="421"/>
      <c r="P12" s="422"/>
      <c r="Q12" s="420" t="s">
        <v>7</v>
      </c>
      <c r="R12" s="421"/>
      <c r="S12" s="421"/>
      <c r="T12" s="423"/>
      <c r="U12" s="12"/>
      <c r="V12" s="536">
        <v>0.25416666666666665</v>
      </c>
      <c r="W12" s="537"/>
      <c r="X12" s="536">
        <v>0.34166666666666662</v>
      </c>
      <c r="Y12" s="537"/>
      <c r="Z12" s="489"/>
      <c r="AA12" s="482"/>
      <c r="AB12" s="482"/>
      <c r="AC12" s="482"/>
      <c r="AD12" s="482"/>
      <c r="AE12" s="482"/>
      <c r="AF12" s="482">
        <v>8.7500000000000008E-2</v>
      </c>
      <c r="AG12" s="482"/>
      <c r="AH12" s="482"/>
      <c r="AI12" s="482"/>
      <c r="AJ12" s="482"/>
      <c r="AK12" s="482"/>
      <c r="AL12" s="484"/>
      <c r="AM12" s="473"/>
      <c r="AN12" s="474" t="s">
        <v>215</v>
      </c>
      <c r="AO12" s="475"/>
      <c r="AP12" s="475"/>
      <c r="AQ12" s="475"/>
      <c r="AR12" s="475"/>
      <c r="AS12" s="475"/>
      <c r="AT12" s="475"/>
      <c r="AU12" s="476"/>
    </row>
    <row r="13" spans="1:47" ht="15.75" customHeight="1" thickTop="1">
      <c r="A13" s="528" t="s">
        <v>27</v>
      </c>
      <c r="B13" s="529"/>
      <c r="C13" s="529"/>
      <c r="D13" s="529"/>
      <c r="E13" s="530" t="s">
        <v>170</v>
      </c>
      <c r="F13" s="531"/>
      <c r="G13" s="531"/>
      <c r="H13" s="532"/>
      <c r="I13" s="533" t="s">
        <v>171</v>
      </c>
      <c r="J13" s="534"/>
      <c r="K13" s="534"/>
      <c r="L13" s="535"/>
      <c r="M13" s="533" t="s">
        <v>172</v>
      </c>
      <c r="N13" s="534"/>
      <c r="O13" s="534"/>
      <c r="P13" s="535"/>
      <c r="Q13" s="533" t="s">
        <v>173</v>
      </c>
      <c r="R13" s="534"/>
      <c r="S13" s="534"/>
      <c r="T13" s="535"/>
      <c r="U13" s="12"/>
      <c r="V13" s="536">
        <v>0.34166666666666662</v>
      </c>
      <c r="W13" s="537"/>
      <c r="X13" s="482">
        <v>0.4375</v>
      </c>
      <c r="Y13" s="473"/>
      <c r="Z13" s="489"/>
      <c r="AA13" s="482"/>
      <c r="AB13" s="482"/>
      <c r="AC13" s="482"/>
      <c r="AD13" s="482"/>
      <c r="AE13" s="482"/>
      <c r="AF13" s="482"/>
      <c r="AG13" s="482"/>
      <c r="AH13" s="482"/>
      <c r="AI13" s="482"/>
      <c r="AJ13" s="482"/>
      <c r="AK13" s="482"/>
      <c r="AL13" s="484">
        <v>9.5833333333333326E-2</v>
      </c>
      <c r="AM13" s="473"/>
      <c r="AN13" s="525" t="s">
        <v>201</v>
      </c>
      <c r="AO13" s="526"/>
      <c r="AP13" s="526"/>
      <c r="AQ13" s="526"/>
      <c r="AR13" s="526"/>
      <c r="AS13" s="526"/>
      <c r="AT13" s="526"/>
      <c r="AU13" s="527"/>
    </row>
    <row r="14" spans="1:47" ht="15.75" customHeight="1">
      <c r="A14" s="521" t="s">
        <v>10</v>
      </c>
      <c r="B14" s="504"/>
      <c r="C14" s="504"/>
      <c r="D14" s="504"/>
      <c r="E14" s="522" t="s">
        <v>169</v>
      </c>
      <c r="F14" s="523"/>
      <c r="G14" s="523"/>
      <c r="H14" s="524"/>
      <c r="I14" s="522" t="s">
        <v>169</v>
      </c>
      <c r="J14" s="523"/>
      <c r="K14" s="523"/>
      <c r="L14" s="524"/>
      <c r="M14" s="522" t="s">
        <v>169</v>
      </c>
      <c r="N14" s="523"/>
      <c r="O14" s="523"/>
      <c r="P14" s="524"/>
      <c r="Q14" s="522" t="s">
        <v>155</v>
      </c>
      <c r="R14" s="523"/>
      <c r="S14" s="523"/>
      <c r="T14" s="524"/>
      <c r="U14" s="12"/>
      <c r="V14" s="493">
        <v>0.4375</v>
      </c>
      <c r="W14" s="484"/>
      <c r="X14" s="493">
        <v>0.52500000000000002</v>
      </c>
      <c r="Y14" s="484"/>
      <c r="Z14" s="489"/>
      <c r="AA14" s="482"/>
      <c r="AB14" s="482"/>
      <c r="AC14" s="482"/>
      <c r="AD14" s="482"/>
      <c r="AE14" s="482"/>
      <c r="AF14" s="482">
        <v>8.7500000000000008E-2</v>
      </c>
      <c r="AG14" s="482"/>
      <c r="AH14" s="482"/>
      <c r="AI14" s="482"/>
      <c r="AJ14" s="482"/>
      <c r="AK14" s="482"/>
      <c r="AL14" s="484"/>
      <c r="AM14" s="473"/>
      <c r="AN14" s="474" t="s">
        <v>229</v>
      </c>
      <c r="AO14" s="475"/>
      <c r="AP14" s="475"/>
      <c r="AQ14" s="475"/>
      <c r="AR14" s="475"/>
      <c r="AS14" s="475"/>
      <c r="AT14" s="475"/>
      <c r="AU14" s="476"/>
    </row>
    <row r="15" spans="1:47" ht="15.75" customHeight="1" thickBot="1">
      <c r="A15" s="513" t="s">
        <v>3</v>
      </c>
      <c r="B15" s="514"/>
      <c r="C15" s="514"/>
      <c r="D15" s="514"/>
      <c r="E15" s="515"/>
      <c r="F15" s="516"/>
      <c r="G15" s="516"/>
      <c r="H15" s="517"/>
      <c r="I15" s="515"/>
      <c r="J15" s="518"/>
      <c r="K15" s="518"/>
      <c r="L15" s="519"/>
      <c r="M15" s="515"/>
      <c r="N15" s="518"/>
      <c r="O15" s="518"/>
      <c r="P15" s="519"/>
      <c r="Q15" s="515"/>
      <c r="R15" s="516"/>
      <c r="S15" s="516"/>
      <c r="T15" s="520"/>
      <c r="U15" s="12"/>
      <c r="V15" s="493">
        <v>0.52500000000000002</v>
      </c>
      <c r="W15" s="484"/>
      <c r="X15" s="493">
        <v>0.58333333333333337</v>
      </c>
      <c r="Y15" s="484"/>
      <c r="Z15" s="493"/>
      <c r="AA15" s="484"/>
      <c r="AB15" s="473"/>
      <c r="AC15" s="484"/>
      <c r="AD15" s="473"/>
      <c r="AE15" s="484"/>
      <c r="AF15" s="473"/>
      <c r="AG15" s="484"/>
      <c r="AH15" s="473"/>
      <c r="AI15" s="484"/>
      <c r="AJ15" s="473"/>
      <c r="AK15" s="484"/>
      <c r="AL15" s="473">
        <v>5.8333333333333327E-2</v>
      </c>
      <c r="AM15" s="512"/>
      <c r="AN15" s="474" t="s">
        <v>201</v>
      </c>
      <c r="AO15" s="475"/>
      <c r="AP15" s="475"/>
      <c r="AQ15" s="475"/>
      <c r="AR15" s="475"/>
      <c r="AS15" s="475"/>
      <c r="AT15" s="475"/>
      <c r="AU15" s="47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93">
        <v>0.58333333333333337</v>
      </c>
      <c r="W16" s="484"/>
      <c r="X16" s="489">
        <v>0.65833333333333333</v>
      </c>
      <c r="Y16" s="482"/>
      <c r="Z16" s="493"/>
      <c r="AA16" s="484"/>
      <c r="AB16" s="473"/>
      <c r="AC16" s="484"/>
      <c r="AD16" s="473"/>
      <c r="AE16" s="484"/>
      <c r="AF16" s="473">
        <v>7.4999999999999997E-2</v>
      </c>
      <c r="AG16" s="484"/>
      <c r="AH16" s="473"/>
      <c r="AI16" s="484"/>
      <c r="AJ16" s="473"/>
      <c r="AK16" s="484"/>
      <c r="AL16" s="473"/>
      <c r="AM16" s="512"/>
      <c r="AN16" s="474" t="s">
        <v>208</v>
      </c>
      <c r="AO16" s="475"/>
      <c r="AP16" s="475"/>
      <c r="AQ16" s="475"/>
      <c r="AR16" s="475"/>
      <c r="AS16" s="475"/>
      <c r="AT16" s="475"/>
      <c r="AU16" s="47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89">
        <v>0.65833333333333333</v>
      </c>
      <c r="W17" s="482"/>
      <c r="X17" s="489">
        <v>0.81666666666666676</v>
      </c>
      <c r="Y17" s="482"/>
      <c r="Z17" s="489"/>
      <c r="AA17" s="482"/>
      <c r="AB17" s="482"/>
      <c r="AC17" s="473"/>
      <c r="AD17" s="482"/>
      <c r="AE17" s="482"/>
      <c r="AF17" s="482"/>
      <c r="AG17" s="482"/>
      <c r="AH17" s="482"/>
      <c r="AI17" s="482"/>
      <c r="AJ17" s="482"/>
      <c r="AK17" s="482"/>
      <c r="AL17" s="484">
        <v>0.15833333333333333</v>
      </c>
      <c r="AM17" s="473"/>
      <c r="AN17" s="474" t="s">
        <v>201</v>
      </c>
      <c r="AO17" s="475"/>
      <c r="AP17" s="475"/>
      <c r="AQ17" s="475"/>
      <c r="AR17" s="475"/>
      <c r="AS17" s="475"/>
      <c r="AT17" s="475"/>
      <c r="AU17" s="476"/>
    </row>
    <row r="18" spans="1:47" ht="15.75" customHeight="1" thickTop="1" thickBot="1">
      <c r="A18" s="25" t="s">
        <v>11</v>
      </c>
      <c r="B18" s="452" t="s">
        <v>9</v>
      </c>
      <c r="C18" s="442"/>
      <c r="D18" s="442"/>
      <c r="E18" s="442"/>
      <c r="F18" s="442"/>
      <c r="G18" s="442"/>
      <c r="H18" s="442"/>
      <c r="I18" s="442"/>
      <c r="J18" s="442"/>
      <c r="K18" s="453"/>
      <c r="L18" s="490" t="s">
        <v>20</v>
      </c>
      <c r="M18" s="490"/>
      <c r="N18" s="490"/>
      <c r="O18" s="490" t="s">
        <v>22</v>
      </c>
      <c r="P18" s="490"/>
      <c r="Q18" s="490"/>
      <c r="R18" s="490" t="s">
        <v>35</v>
      </c>
      <c r="S18" s="490"/>
      <c r="T18" s="511"/>
      <c r="U18" s="26"/>
      <c r="V18" s="489">
        <v>0.81666666666666676</v>
      </c>
      <c r="W18" s="482"/>
      <c r="X18" s="489">
        <v>0.88750000000000007</v>
      </c>
      <c r="Y18" s="482"/>
      <c r="Z18" s="489"/>
      <c r="AA18" s="482"/>
      <c r="AB18" s="482"/>
      <c r="AC18" s="482"/>
      <c r="AD18" s="482"/>
      <c r="AE18" s="482"/>
      <c r="AF18" s="482">
        <v>7.0833333333333331E-2</v>
      </c>
      <c r="AG18" s="482"/>
      <c r="AH18" s="482"/>
      <c r="AI18" s="482"/>
      <c r="AJ18" s="482"/>
      <c r="AK18" s="482"/>
      <c r="AL18" s="484"/>
      <c r="AM18" s="473"/>
      <c r="AN18" s="474" t="s">
        <v>230</v>
      </c>
      <c r="AO18" s="475"/>
      <c r="AP18" s="475"/>
      <c r="AQ18" s="475"/>
      <c r="AR18" s="475"/>
      <c r="AS18" s="475"/>
      <c r="AT18" s="475"/>
      <c r="AU18" s="476"/>
    </row>
    <row r="19" spans="1:47" ht="15.75" customHeight="1" thickTop="1">
      <c r="A19" s="27">
        <v>1</v>
      </c>
      <c r="B19" s="505" t="s">
        <v>134</v>
      </c>
      <c r="C19" s="506"/>
      <c r="D19" s="506"/>
      <c r="E19" s="506"/>
      <c r="F19" s="506"/>
      <c r="G19" s="506"/>
      <c r="H19" s="506"/>
      <c r="I19" s="506"/>
      <c r="J19" s="506"/>
      <c r="K19" s="507"/>
      <c r="L19" s="508">
        <v>0</v>
      </c>
      <c r="M19" s="508"/>
      <c r="N19" s="508"/>
      <c r="O19" s="508">
        <v>0</v>
      </c>
      <c r="P19" s="508"/>
      <c r="Q19" s="508"/>
      <c r="R19" s="509">
        <f t="shared" ref="R19:R24" si="0">L19+O19</f>
        <v>0</v>
      </c>
      <c r="S19" s="509"/>
      <c r="T19" s="510"/>
      <c r="U19" s="24"/>
      <c r="V19" s="489">
        <v>0.88750000000000007</v>
      </c>
      <c r="W19" s="482"/>
      <c r="X19" s="489">
        <v>1</v>
      </c>
      <c r="Y19" s="482"/>
      <c r="Z19" s="489"/>
      <c r="AA19" s="482"/>
      <c r="AB19" s="482"/>
      <c r="AC19" s="482"/>
      <c r="AD19" s="482"/>
      <c r="AE19" s="482"/>
      <c r="AF19" s="482"/>
      <c r="AG19" s="482"/>
      <c r="AH19" s="482"/>
      <c r="AI19" s="482"/>
      <c r="AJ19" s="482"/>
      <c r="AK19" s="482"/>
      <c r="AL19" s="484">
        <v>0.1125</v>
      </c>
      <c r="AM19" s="473"/>
      <c r="AN19" s="580" t="s">
        <v>201</v>
      </c>
      <c r="AO19" s="475"/>
      <c r="AP19" s="475"/>
      <c r="AQ19" s="475"/>
      <c r="AR19" s="475"/>
      <c r="AS19" s="475"/>
      <c r="AT19" s="475"/>
      <c r="AU19" s="476"/>
    </row>
    <row r="20" spans="1:47" ht="15.75" customHeight="1">
      <c r="A20" s="22">
        <v>2</v>
      </c>
      <c r="B20" s="503" t="s">
        <v>135</v>
      </c>
      <c r="C20" s="504"/>
      <c r="D20" s="504"/>
      <c r="E20" s="504"/>
      <c r="F20" s="504"/>
      <c r="G20" s="504"/>
      <c r="H20" s="504"/>
      <c r="I20" s="504"/>
      <c r="J20" s="504"/>
      <c r="K20" s="14"/>
      <c r="L20" s="500">
        <v>0</v>
      </c>
      <c r="M20" s="500"/>
      <c r="N20" s="500"/>
      <c r="O20" s="500">
        <v>0</v>
      </c>
      <c r="P20" s="500"/>
      <c r="Q20" s="500"/>
      <c r="R20" s="501">
        <f t="shared" si="0"/>
        <v>0</v>
      </c>
      <c r="S20" s="501"/>
      <c r="T20" s="502"/>
      <c r="U20" s="24"/>
      <c r="V20" s="489"/>
      <c r="W20" s="482"/>
      <c r="X20" s="489"/>
      <c r="Y20" s="482"/>
      <c r="Z20" s="489"/>
      <c r="AA20" s="482"/>
      <c r="AB20" s="482"/>
      <c r="AC20" s="482"/>
      <c r="AD20" s="482"/>
      <c r="AE20" s="482"/>
      <c r="AF20" s="482"/>
      <c r="AG20" s="482"/>
      <c r="AH20" s="482"/>
      <c r="AI20" s="482"/>
      <c r="AJ20" s="482"/>
      <c r="AK20" s="482"/>
      <c r="AL20" s="484"/>
      <c r="AM20" s="473"/>
      <c r="AN20" s="474"/>
      <c r="AO20" s="475"/>
      <c r="AP20" s="475"/>
      <c r="AQ20" s="475"/>
      <c r="AR20" s="475"/>
      <c r="AS20" s="475"/>
      <c r="AT20" s="475"/>
      <c r="AU20" s="476"/>
    </row>
    <row r="21" spans="1:47" ht="15.75" customHeight="1">
      <c r="A21" s="22">
        <v>3</v>
      </c>
      <c r="B21" s="503" t="s">
        <v>23</v>
      </c>
      <c r="C21" s="504"/>
      <c r="D21" s="504"/>
      <c r="E21" s="504"/>
      <c r="F21" s="504"/>
      <c r="G21" s="504"/>
      <c r="H21" s="504"/>
      <c r="I21" s="504"/>
      <c r="J21" s="504"/>
      <c r="K21" s="14"/>
      <c r="L21" s="500">
        <v>0</v>
      </c>
      <c r="M21" s="500"/>
      <c r="N21" s="500"/>
      <c r="O21" s="500">
        <v>0</v>
      </c>
      <c r="P21" s="500"/>
      <c r="Q21" s="500"/>
      <c r="R21" s="501">
        <f t="shared" si="0"/>
        <v>0</v>
      </c>
      <c r="S21" s="501"/>
      <c r="T21" s="502"/>
      <c r="U21" s="18"/>
      <c r="V21" s="489"/>
      <c r="W21" s="482"/>
      <c r="X21" s="483"/>
      <c r="Y21" s="473"/>
      <c r="Z21" s="489"/>
      <c r="AA21" s="482"/>
      <c r="AB21" s="482"/>
      <c r="AC21" s="482"/>
      <c r="AD21" s="482"/>
      <c r="AE21" s="482"/>
      <c r="AF21" s="482"/>
      <c r="AG21" s="482"/>
      <c r="AH21" s="482"/>
      <c r="AI21" s="482"/>
      <c r="AJ21" s="482"/>
      <c r="AK21" s="482"/>
      <c r="AL21" s="484"/>
      <c r="AM21" s="473"/>
      <c r="AN21" s="474"/>
      <c r="AO21" s="475"/>
      <c r="AP21" s="475"/>
      <c r="AQ21" s="475"/>
      <c r="AR21" s="475"/>
      <c r="AS21" s="475"/>
      <c r="AT21" s="475"/>
      <c r="AU21" s="476"/>
    </row>
    <row r="22" spans="1:47" ht="15.75" customHeight="1">
      <c r="A22" s="22">
        <v>4</v>
      </c>
      <c r="B22" s="503" t="s">
        <v>24</v>
      </c>
      <c r="C22" s="504"/>
      <c r="D22" s="504"/>
      <c r="E22" s="504"/>
      <c r="F22" s="504"/>
      <c r="G22" s="504"/>
      <c r="H22" s="504"/>
      <c r="I22" s="504"/>
      <c r="J22" s="504"/>
      <c r="K22" s="14"/>
      <c r="L22" s="500">
        <v>0</v>
      </c>
      <c r="M22" s="500"/>
      <c r="N22" s="500"/>
      <c r="O22" s="500">
        <v>0</v>
      </c>
      <c r="P22" s="500"/>
      <c r="Q22" s="500"/>
      <c r="R22" s="501">
        <f t="shared" si="0"/>
        <v>0</v>
      </c>
      <c r="S22" s="501"/>
      <c r="T22" s="502"/>
      <c r="U22" s="18"/>
      <c r="V22" s="489"/>
      <c r="W22" s="482"/>
      <c r="X22" s="483"/>
      <c r="Y22" s="473"/>
      <c r="Z22" s="489"/>
      <c r="AA22" s="482"/>
      <c r="AB22" s="482"/>
      <c r="AC22" s="482"/>
      <c r="AD22" s="482"/>
      <c r="AE22" s="482"/>
      <c r="AF22" s="482"/>
      <c r="AG22" s="482"/>
      <c r="AH22" s="482"/>
      <c r="AI22" s="482"/>
      <c r="AJ22" s="482"/>
      <c r="AK22" s="482"/>
      <c r="AL22" s="484"/>
      <c r="AM22" s="473"/>
      <c r="AN22" s="474"/>
      <c r="AO22" s="475"/>
      <c r="AP22" s="475"/>
      <c r="AQ22" s="475"/>
      <c r="AR22" s="475"/>
      <c r="AS22" s="475"/>
      <c r="AT22" s="475"/>
      <c r="AU22" s="476"/>
    </row>
    <row r="23" spans="1:47" ht="15.75" customHeight="1">
      <c r="A23" s="22">
        <v>5</v>
      </c>
      <c r="B23" s="499" t="s">
        <v>25</v>
      </c>
      <c r="C23" s="412"/>
      <c r="D23" s="412"/>
      <c r="E23" s="412"/>
      <c r="F23" s="412"/>
      <c r="G23" s="412"/>
      <c r="H23" s="412"/>
      <c r="I23" s="412"/>
      <c r="J23" s="412"/>
      <c r="K23" s="14"/>
      <c r="L23" s="500">
        <v>0</v>
      </c>
      <c r="M23" s="500"/>
      <c r="N23" s="500"/>
      <c r="O23" s="500">
        <v>0</v>
      </c>
      <c r="P23" s="500"/>
      <c r="Q23" s="500"/>
      <c r="R23" s="501">
        <f t="shared" si="0"/>
        <v>0</v>
      </c>
      <c r="S23" s="501"/>
      <c r="T23" s="502"/>
      <c r="U23" s="18"/>
      <c r="V23" s="489"/>
      <c r="W23" s="482"/>
      <c r="X23" s="482"/>
      <c r="Y23" s="473"/>
      <c r="Z23" s="489"/>
      <c r="AA23" s="482"/>
      <c r="AB23" s="482"/>
      <c r="AC23" s="482"/>
      <c r="AD23" s="482"/>
      <c r="AE23" s="482"/>
      <c r="AF23" s="482"/>
      <c r="AG23" s="482"/>
      <c r="AH23" s="482"/>
      <c r="AI23" s="482"/>
      <c r="AJ23" s="482"/>
      <c r="AK23" s="482"/>
      <c r="AL23" s="484"/>
      <c r="AM23" s="473"/>
      <c r="AN23" s="474"/>
      <c r="AO23" s="475"/>
      <c r="AP23" s="475"/>
      <c r="AQ23" s="475"/>
      <c r="AR23" s="475"/>
      <c r="AS23" s="475"/>
      <c r="AT23" s="475"/>
      <c r="AU23" s="476"/>
    </row>
    <row r="24" spans="1:47" ht="15.75" customHeight="1" thickBot="1">
      <c r="A24" s="36">
        <v>6</v>
      </c>
      <c r="B24" s="494" t="s">
        <v>26</v>
      </c>
      <c r="C24" s="495"/>
      <c r="D24" s="495"/>
      <c r="E24" s="495"/>
      <c r="F24" s="495"/>
      <c r="G24" s="495"/>
      <c r="H24" s="495"/>
      <c r="I24" s="495"/>
      <c r="J24" s="495"/>
      <c r="K24" s="33"/>
      <c r="L24" s="496">
        <v>0</v>
      </c>
      <c r="M24" s="496"/>
      <c r="N24" s="496"/>
      <c r="O24" s="496">
        <v>0</v>
      </c>
      <c r="P24" s="496"/>
      <c r="Q24" s="496"/>
      <c r="R24" s="497">
        <f t="shared" si="0"/>
        <v>0</v>
      </c>
      <c r="S24" s="497"/>
      <c r="T24" s="498"/>
      <c r="U24" s="18"/>
      <c r="V24" s="489"/>
      <c r="W24" s="482"/>
      <c r="X24" s="484"/>
      <c r="Y24" s="473"/>
      <c r="Z24" s="489"/>
      <c r="AA24" s="482"/>
      <c r="AB24" s="482"/>
      <c r="AC24" s="482"/>
      <c r="AD24" s="482"/>
      <c r="AE24" s="482"/>
      <c r="AF24" s="482"/>
      <c r="AG24" s="482"/>
      <c r="AH24" s="482"/>
      <c r="AI24" s="482"/>
      <c r="AJ24" s="482"/>
      <c r="AK24" s="482"/>
      <c r="AL24" s="484"/>
      <c r="AM24" s="473"/>
      <c r="AN24" s="474"/>
      <c r="AO24" s="475"/>
      <c r="AP24" s="475"/>
      <c r="AQ24" s="475"/>
      <c r="AR24" s="475"/>
      <c r="AS24" s="475"/>
      <c r="AT24" s="475"/>
      <c r="AU24" s="476"/>
    </row>
    <row r="25" spans="1:47" ht="15.75" customHeight="1" thickTop="1" thickBot="1">
      <c r="A25" s="25" t="s">
        <v>12</v>
      </c>
      <c r="B25" s="452" t="s">
        <v>13</v>
      </c>
      <c r="C25" s="442"/>
      <c r="D25" s="442"/>
      <c r="E25" s="442"/>
      <c r="F25" s="442"/>
      <c r="G25" s="442"/>
      <c r="H25" s="442"/>
      <c r="I25" s="442"/>
      <c r="J25" s="442"/>
      <c r="K25" s="453"/>
      <c r="L25" s="490" t="s">
        <v>20</v>
      </c>
      <c r="M25" s="490"/>
      <c r="N25" s="490"/>
      <c r="O25" s="490" t="s">
        <v>22</v>
      </c>
      <c r="P25" s="490"/>
      <c r="Q25" s="490"/>
      <c r="R25" s="491" t="s">
        <v>21</v>
      </c>
      <c r="S25" s="491"/>
      <c r="T25" s="492"/>
      <c r="U25" s="12"/>
      <c r="V25" s="493"/>
      <c r="W25" s="484"/>
      <c r="X25" s="472"/>
      <c r="Y25" s="473"/>
      <c r="Z25" s="489"/>
      <c r="AA25" s="482"/>
      <c r="AB25" s="482"/>
      <c r="AC25" s="482"/>
      <c r="AD25" s="482"/>
      <c r="AE25" s="482"/>
      <c r="AF25" s="482"/>
      <c r="AG25" s="482"/>
      <c r="AH25" s="482"/>
      <c r="AI25" s="482"/>
      <c r="AJ25" s="482"/>
      <c r="AK25" s="482"/>
      <c r="AL25" s="484"/>
      <c r="AM25" s="473"/>
      <c r="AN25" s="474"/>
      <c r="AO25" s="475"/>
      <c r="AP25" s="475"/>
      <c r="AQ25" s="475"/>
      <c r="AR25" s="475"/>
      <c r="AS25" s="475"/>
      <c r="AT25" s="475"/>
      <c r="AU25" s="476"/>
    </row>
    <row r="26" spans="1:47" ht="15.75" customHeight="1" thickTop="1">
      <c r="A26" s="27">
        <v>1</v>
      </c>
      <c r="B26" s="485" t="s">
        <v>19</v>
      </c>
      <c r="C26" s="485"/>
      <c r="D26" s="485"/>
      <c r="E26" s="485"/>
      <c r="F26" s="485"/>
      <c r="G26" s="485"/>
      <c r="H26" s="485"/>
      <c r="I26" s="485"/>
      <c r="J26" s="485"/>
      <c r="K26" s="485"/>
      <c r="L26" s="486">
        <v>0</v>
      </c>
      <c r="M26" s="486"/>
      <c r="N26" s="486"/>
      <c r="O26" s="486">
        <v>0</v>
      </c>
      <c r="P26" s="486"/>
      <c r="Q26" s="486"/>
      <c r="R26" s="487">
        <f t="shared" ref="R26:R31" si="1">L26+O26</f>
        <v>0</v>
      </c>
      <c r="S26" s="487"/>
      <c r="T26" s="488"/>
      <c r="U26" s="18"/>
      <c r="V26" s="481"/>
      <c r="W26" s="482"/>
      <c r="X26" s="483"/>
      <c r="Y26" s="473"/>
      <c r="Z26" s="481"/>
      <c r="AA26" s="482"/>
      <c r="AB26" s="483"/>
      <c r="AC26" s="482"/>
      <c r="AD26" s="483"/>
      <c r="AE26" s="482"/>
      <c r="AF26" s="483"/>
      <c r="AG26" s="482"/>
      <c r="AH26" s="483"/>
      <c r="AI26" s="482"/>
      <c r="AJ26" s="483"/>
      <c r="AK26" s="482"/>
      <c r="AL26" s="472"/>
      <c r="AM26" s="473"/>
      <c r="AN26" s="474"/>
      <c r="AO26" s="475"/>
      <c r="AP26" s="475"/>
      <c r="AQ26" s="475"/>
      <c r="AR26" s="475"/>
      <c r="AS26" s="475"/>
      <c r="AT26" s="475"/>
      <c r="AU26" s="476"/>
    </row>
    <row r="27" spans="1:47" ht="15.75" customHeight="1">
      <c r="A27" s="22">
        <v>2</v>
      </c>
      <c r="B27" s="402" t="s">
        <v>14</v>
      </c>
      <c r="C27" s="402"/>
      <c r="D27" s="402"/>
      <c r="E27" s="402"/>
      <c r="F27" s="402"/>
      <c r="G27" s="402"/>
      <c r="H27" s="402"/>
      <c r="I27" s="402"/>
      <c r="J27" s="402"/>
      <c r="K27" s="402"/>
      <c r="L27" s="477">
        <v>0</v>
      </c>
      <c r="M27" s="477"/>
      <c r="N27" s="477"/>
      <c r="O27" s="477">
        <v>0</v>
      </c>
      <c r="P27" s="477"/>
      <c r="Q27" s="477"/>
      <c r="R27" s="478">
        <f t="shared" si="1"/>
        <v>0</v>
      </c>
      <c r="S27" s="478"/>
      <c r="T27" s="479"/>
      <c r="U27" s="19"/>
      <c r="V27" s="481"/>
      <c r="W27" s="482"/>
      <c r="X27" s="483"/>
      <c r="Y27" s="473"/>
      <c r="Z27" s="481"/>
      <c r="AA27" s="482"/>
      <c r="AB27" s="483"/>
      <c r="AC27" s="482"/>
      <c r="AD27" s="483"/>
      <c r="AE27" s="482"/>
      <c r="AF27" s="483"/>
      <c r="AG27" s="482"/>
      <c r="AH27" s="483"/>
      <c r="AI27" s="482"/>
      <c r="AJ27" s="483"/>
      <c r="AK27" s="482"/>
      <c r="AL27" s="472"/>
      <c r="AM27" s="473"/>
      <c r="AN27" s="474"/>
      <c r="AO27" s="475"/>
      <c r="AP27" s="475"/>
      <c r="AQ27" s="475"/>
      <c r="AR27" s="475"/>
      <c r="AS27" s="475"/>
      <c r="AT27" s="475"/>
      <c r="AU27" s="476"/>
    </row>
    <row r="28" spans="1:47" ht="15.75" customHeight="1">
      <c r="A28" s="13"/>
      <c r="B28" s="28" t="s">
        <v>15</v>
      </c>
      <c r="C28" s="412" t="s">
        <v>16</v>
      </c>
      <c r="D28" s="412"/>
      <c r="E28" s="412"/>
      <c r="F28" s="412"/>
      <c r="G28" s="412"/>
      <c r="H28" s="412"/>
      <c r="I28" s="412"/>
      <c r="J28" s="412"/>
      <c r="K28" s="413"/>
      <c r="L28" s="477">
        <v>0</v>
      </c>
      <c r="M28" s="477"/>
      <c r="N28" s="477"/>
      <c r="O28" s="477">
        <v>0</v>
      </c>
      <c r="P28" s="477"/>
      <c r="Q28" s="477"/>
      <c r="R28" s="478">
        <f t="shared" si="1"/>
        <v>0</v>
      </c>
      <c r="S28" s="478"/>
      <c r="T28" s="479"/>
      <c r="U28" s="19"/>
      <c r="V28" s="481"/>
      <c r="W28" s="482"/>
      <c r="X28" s="483"/>
      <c r="Y28" s="473"/>
      <c r="Z28" s="481"/>
      <c r="AA28" s="482"/>
      <c r="AB28" s="483"/>
      <c r="AC28" s="482"/>
      <c r="AD28" s="483"/>
      <c r="AE28" s="482"/>
      <c r="AF28" s="483"/>
      <c r="AG28" s="482"/>
      <c r="AH28" s="483"/>
      <c r="AI28" s="482"/>
      <c r="AJ28" s="483"/>
      <c r="AK28" s="482"/>
      <c r="AL28" s="472"/>
      <c r="AM28" s="473"/>
      <c r="AN28" s="474"/>
      <c r="AO28" s="475"/>
      <c r="AP28" s="475"/>
      <c r="AQ28" s="475"/>
      <c r="AR28" s="475"/>
      <c r="AS28" s="475"/>
      <c r="AT28" s="475"/>
      <c r="AU28" s="476"/>
    </row>
    <row r="29" spans="1:47" ht="15.75" customHeight="1">
      <c r="A29" s="13"/>
      <c r="B29" s="28" t="s">
        <v>15</v>
      </c>
      <c r="C29" s="412" t="s">
        <v>18</v>
      </c>
      <c r="D29" s="412"/>
      <c r="E29" s="412"/>
      <c r="F29" s="412"/>
      <c r="G29" s="412"/>
      <c r="H29" s="412"/>
      <c r="I29" s="412"/>
      <c r="J29" s="412"/>
      <c r="K29" s="413"/>
      <c r="L29" s="477">
        <v>0</v>
      </c>
      <c r="M29" s="477"/>
      <c r="N29" s="477"/>
      <c r="O29" s="477">
        <v>0</v>
      </c>
      <c r="P29" s="477"/>
      <c r="Q29" s="477"/>
      <c r="R29" s="478">
        <f t="shared" si="1"/>
        <v>0</v>
      </c>
      <c r="S29" s="478"/>
      <c r="T29" s="479"/>
      <c r="U29" s="19"/>
      <c r="V29" s="481"/>
      <c r="W29" s="482"/>
      <c r="X29" s="482"/>
      <c r="Y29" s="473"/>
      <c r="Z29" s="481"/>
      <c r="AA29" s="482"/>
      <c r="AB29" s="483"/>
      <c r="AC29" s="482"/>
      <c r="AD29" s="483"/>
      <c r="AE29" s="482"/>
      <c r="AF29" s="483"/>
      <c r="AG29" s="482"/>
      <c r="AH29" s="483"/>
      <c r="AI29" s="482"/>
      <c r="AJ29" s="483"/>
      <c r="AK29" s="482"/>
      <c r="AL29" s="472"/>
      <c r="AM29" s="473"/>
      <c r="AN29" s="474"/>
      <c r="AO29" s="475"/>
      <c r="AP29" s="475"/>
      <c r="AQ29" s="475"/>
      <c r="AR29" s="475"/>
      <c r="AS29" s="475"/>
      <c r="AT29" s="475"/>
      <c r="AU29" s="476"/>
    </row>
    <row r="30" spans="1:47" ht="15.75" customHeight="1" thickBot="1">
      <c r="A30" s="13"/>
      <c r="B30" s="28" t="s">
        <v>15</v>
      </c>
      <c r="C30" s="412" t="s">
        <v>17</v>
      </c>
      <c r="D30" s="412"/>
      <c r="E30" s="412"/>
      <c r="F30" s="412"/>
      <c r="G30" s="412"/>
      <c r="H30" s="412"/>
      <c r="I30" s="412"/>
      <c r="J30" s="412"/>
      <c r="K30" s="413"/>
      <c r="L30" s="477">
        <v>0</v>
      </c>
      <c r="M30" s="477"/>
      <c r="N30" s="477"/>
      <c r="O30" s="477">
        <v>0</v>
      </c>
      <c r="P30" s="477"/>
      <c r="Q30" s="477"/>
      <c r="R30" s="478">
        <f t="shared" si="1"/>
        <v>0</v>
      </c>
      <c r="S30" s="478"/>
      <c r="T30" s="479"/>
      <c r="U30" s="19"/>
      <c r="V30" s="480"/>
      <c r="W30" s="466"/>
      <c r="X30" s="466"/>
      <c r="Y30" s="468"/>
      <c r="Z30" s="480"/>
      <c r="AA30" s="466"/>
      <c r="AB30" s="466"/>
      <c r="AC30" s="466"/>
      <c r="AD30" s="466"/>
      <c r="AE30" s="466"/>
      <c r="AF30" s="466"/>
      <c r="AG30" s="466"/>
      <c r="AH30" s="466"/>
      <c r="AI30" s="466"/>
      <c r="AJ30" s="466"/>
      <c r="AK30" s="466"/>
      <c r="AL30" s="467"/>
      <c r="AM30" s="468"/>
      <c r="AN30" s="469"/>
      <c r="AO30" s="470"/>
      <c r="AP30" s="470"/>
      <c r="AQ30" s="470"/>
      <c r="AR30" s="470"/>
      <c r="AS30" s="470"/>
      <c r="AT30" s="470"/>
      <c r="AU30" s="471"/>
    </row>
    <row r="31" spans="1:47" ht="15.75" customHeight="1" thickTop="1" thickBot="1">
      <c r="A31" s="16"/>
      <c r="B31" s="121" t="s">
        <v>15</v>
      </c>
      <c r="C31" s="122" t="s">
        <v>136</v>
      </c>
      <c r="D31" s="122"/>
      <c r="E31" s="122"/>
      <c r="F31" s="390"/>
      <c r="G31" s="390"/>
      <c r="H31" s="390"/>
      <c r="I31" s="390"/>
      <c r="J31" s="390"/>
      <c r="K31" s="123" t="s">
        <v>137</v>
      </c>
      <c r="L31" s="456">
        <v>0</v>
      </c>
      <c r="M31" s="457"/>
      <c r="N31" s="458"/>
      <c r="O31" s="456">
        <v>0</v>
      </c>
      <c r="P31" s="457"/>
      <c r="Q31" s="458"/>
      <c r="R31" s="459">
        <f t="shared" si="1"/>
        <v>0</v>
      </c>
      <c r="S31" s="460"/>
      <c r="T31" s="461"/>
      <c r="U31" s="19"/>
      <c r="V31" s="462" t="s">
        <v>79</v>
      </c>
      <c r="W31" s="463"/>
      <c r="X31" s="463"/>
      <c r="Y31" s="464"/>
      <c r="Z31" s="465">
        <f>SUM(Z9:AA30)</f>
        <v>0</v>
      </c>
      <c r="AA31" s="450"/>
      <c r="AB31" s="450">
        <f>SUM(AB9:AC30)</f>
        <v>0</v>
      </c>
      <c r="AC31" s="450"/>
      <c r="AD31" s="450">
        <f>SUM(AD9:AE30)</f>
        <v>0</v>
      </c>
      <c r="AE31" s="450"/>
      <c r="AF31" s="450">
        <f>SUM(AF9:AG30)</f>
        <v>0.4</v>
      </c>
      <c r="AG31" s="450"/>
      <c r="AH31" s="450">
        <f>SUM(AH9:AI30)</f>
        <v>0</v>
      </c>
      <c r="AI31" s="450"/>
      <c r="AJ31" s="450">
        <f>SUM(AJ9:AK30)</f>
        <v>0</v>
      </c>
      <c r="AK31" s="450"/>
      <c r="AL31" s="454">
        <f>SUM(AL9:AM30)</f>
        <v>0.60000000000000009</v>
      </c>
      <c r="AM31" s="45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1" t="s">
        <v>36</v>
      </c>
      <c r="B34" s="442"/>
      <c r="C34" s="442"/>
      <c r="D34" s="442"/>
      <c r="E34" s="442"/>
      <c r="F34" s="442"/>
      <c r="G34" s="443"/>
      <c r="H34" s="444" t="s">
        <v>57</v>
      </c>
      <c r="I34" s="445"/>
      <c r="J34" s="445"/>
      <c r="K34" s="446" t="s">
        <v>78</v>
      </c>
      <c r="L34" s="446"/>
      <c r="M34" s="446"/>
      <c r="N34" s="446" t="s">
        <v>73</v>
      </c>
      <c r="O34" s="446"/>
      <c r="P34" s="446"/>
      <c r="Q34" s="31"/>
      <c r="R34" s="447" t="s">
        <v>37</v>
      </c>
      <c r="S34" s="421"/>
      <c r="T34" s="421"/>
      <c r="U34" s="421"/>
      <c r="V34" s="421"/>
      <c r="W34" s="422"/>
      <c r="X34" s="448" t="s">
        <v>74</v>
      </c>
      <c r="Y34" s="449"/>
      <c r="Z34" s="449"/>
      <c r="AA34" s="449"/>
      <c r="AB34" s="448" t="s">
        <v>75</v>
      </c>
      <c r="AC34" s="449"/>
      <c r="AD34" s="449"/>
      <c r="AE34" s="451"/>
      <c r="AF34" s="452" t="s">
        <v>46</v>
      </c>
      <c r="AG34" s="442"/>
      <c r="AH34" s="442"/>
      <c r="AI34" s="453"/>
      <c r="AJ34" s="420" t="s">
        <v>47</v>
      </c>
      <c r="AK34" s="421"/>
      <c r="AL34" s="421"/>
      <c r="AM34" s="422"/>
      <c r="AN34" s="420" t="s">
        <v>48</v>
      </c>
      <c r="AO34" s="421"/>
      <c r="AP34" s="422"/>
      <c r="AQ34" s="420" t="s">
        <v>49</v>
      </c>
      <c r="AR34" s="421"/>
      <c r="AS34" s="421"/>
      <c r="AT34" s="421"/>
      <c r="AU34" s="423"/>
    </row>
    <row r="35" spans="1:47" ht="15.75" customHeight="1" thickTop="1">
      <c r="A35" s="48" t="s">
        <v>90</v>
      </c>
      <c r="B35" s="49"/>
      <c r="C35" s="49"/>
      <c r="D35" s="49"/>
      <c r="E35" s="49"/>
      <c r="F35" s="49"/>
      <c r="G35" s="50"/>
      <c r="H35" s="424">
        <f>SUM(Z9:AA30)</f>
        <v>0</v>
      </c>
      <c r="I35" s="425"/>
      <c r="J35" s="425"/>
      <c r="K35" s="426">
        <v>0</v>
      </c>
      <c r="L35" s="427"/>
      <c r="M35" s="38" t="s">
        <v>56</v>
      </c>
      <c r="N35" s="428">
        <f t="shared" ref="N35:N41" si="2">(H35*24)*K35</f>
        <v>0</v>
      </c>
      <c r="O35" s="429"/>
      <c r="P35" s="38" t="s">
        <v>56</v>
      </c>
      <c r="Q35" s="11"/>
      <c r="R35" s="430" t="s">
        <v>38</v>
      </c>
      <c r="S35" s="431"/>
      <c r="T35" s="431"/>
      <c r="U35" s="431"/>
      <c r="V35" s="431"/>
      <c r="W35" s="431"/>
      <c r="X35" s="432">
        <v>9831</v>
      </c>
      <c r="Y35" s="433"/>
      <c r="Z35" s="433"/>
      <c r="AA35" s="55" t="s">
        <v>56</v>
      </c>
      <c r="AB35" s="434">
        <v>966</v>
      </c>
      <c r="AC35" s="435"/>
      <c r="AD35" s="435"/>
      <c r="AE35" s="58" t="s">
        <v>56</v>
      </c>
      <c r="AF35" s="434">
        <v>0</v>
      </c>
      <c r="AG35" s="435"/>
      <c r="AH35" s="435"/>
      <c r="AI35" s="55" t="s">
        <v>56</v>
      </c>
      <c r="AJ35" s="434">
        <v>0</v>
      </c>
      <c r="AK35" s="435"/>
      <c r="AL35" s="435"/>
      <c r="AM35" s="55" t="s">
        <v>56</v>
      </c>
      <c r="AN35" s="436">
        <f>(X35+AF35)-(AB35+AJ35)</f>
        <v>8865</v>
      </c>
      <c r="AO35" s="437"/>
      <c r="AP35" s="55" t="s">
        <v>56</v>
      </c>
      <c r="AQ35" s="438"/>
      <c r="AR35" s="439"/>
      <c r="AS35" s="439"/>
      <c r="AT35" s="439"/>
      <c r="AU35" s="440"/>
    </row>
    <row r="36" spans="1:47" ht="15.75" customHeight="1">
      <c r="A36" s="176" t="s">
        <v>83</v>
      </c>
      <c r="B36" s="51"/>
      <c r="C36" s="51"/>
      <c r="D36" s="51"/>
      <c r="E36" s="51"/>
      <c r="F36" s="51"/>
      <c r="G36" s="47"/>
      <c r="H36" s="405">
        <f>SUM(AB9:AC30)</f>
        <v>0</v>
      </c>
      <c r="I36" s="406"/>
      <c r="J36" s="406"/>
      <c r="K36" s="407">
        <v>120</v>
      </c>
      <c r="L36" s="408"/>
      <c r="M36" s="37" t="s">
        <v>56</v>
      </c>
      <c r="N36" s="409">
        <f t="shared" si="2"/>
        <v>0</v>
      </c>
      <c r="O36" s="410"/>
      <c r="P36" s="37" t="s">
        <v>56</v>
      </c>
      <c r="Q36" s="31"/>
      <c r="R36" s="418" t="s">
        <v>39</v>
      </c>
      <c r="S36" s="419"/>
      <c r="T36" s="419"/>
      <c r="U36" s="419"/>
      <c r="V36" s="419"/>
      <c r="W36" s="419"/>
      <c r="X36" s="403">
        <v>51000</v>
      </c>
      <c r="Y36" s="404"/>
      <c r="Z36" s="404"/>
      <c r="AA36" s="56" t="s">
        <v>56</v>
      </c>
      <c r="AB36" s="416">
        <v>2000</v>
      </c>
      <c r="AC36" s="417"/>
      <c r="AD36" s="417"/>
      <c r="AE36" s="57" t="s">
        <v>56</v>
      </c>
      <c r="AF36" s="416">
        <v>0</v>
      </c>
      <c r="AG36" s="417"/>
      <c r="AH36" s="417"/>
      <c r="AI36" s="56" t="s">
        <v>56</v>
      </c>
      <c r="AJ36" s="416">
        <v>0</v>
      </c>
      <c r="AK36" s="417"/>
      <c r="AL36" s="417"/>
      <c r="AM36" s="56" t="s">
        <v>56</v>
      </c>
      <c r="AN36" s="380">
        <f t="shared" ref="AN36:AN43" si="3">(X36+AF36)-(AB36+AJ36)</f>
        <v>49000</v>
      </c>
      <c r="AO36" s="381"/>
      <c r="AP36" s="56" t="s">
        <v>56</v>
      </c>
      <c r="AQ36" s="382">
        <v>5</v>
      </c>
      <c r="AR36" s="383"/>
      <c r="AS36" s="383"/>
      <c r="AT36" s="383"/>
      <c r="AU36" s="384"/>
    </row>
    <row r="37" spans="1:47" ht="15.75" customHeight="1">
      <c r="A37" s="176" t="s">
        <v>67</v>
      </c>
      <c r="B37" s="51"/>
      <c r="C37" s="51"/>
      <c r="D37" s="51"/>
      <c r="E37" s="51"/>
      <c r="F37" s="51"/>
      <c r="G37" s="47"/>
      <c r="H37" s="405">
        <f>SUM(AD9:AE30)</f>
        <v>0</v>
      </c>
      <c r="I37" s="406"/>
      <c r="J37" s="406"/>
      <c r="K37" s="407">
        <v>89</v>
      </c>
      <c r="L37" s="408"/>
      <c r="M37" s="37" t="s">
        <v>56</v>
      </c>
      <c r="N37" s="409">
        <f t="shared" si="2"/>
        <v>0</v>
      </c>
      <c r="O37" s="410"/>
      <c r="P37" s="37" t="s">
        <v>56</v>
      </c>
      <c r="Q37" s="31"/>
      <c r="R37" s="401" t="s">
        <v>40</v>
      </c>
      <c r="S37" s="402"/>
      <c r="T37" s="402"/>
      <c r="U37" s="402"/>
      <c r="V37" s="402"/>
      <c r="W37" s="402"/>
      <c r="X37" s="403">
        <v>0</v>
      </c>
      <c r="Y37" s="404"/>
      <c r="Z37" s="404"/>
      <c r="AA37" s="56" t="s">
        <v>56</v>
      </c>
      <c r="AB37" s="40"/>
      <c r="AC37" s="41"/>
      <c r="AD37" s="41"/>
      <c r="AE37" s="39"/>
      <c r="AF37" s="416">
        <v>0</v>
      </c>
      <c r="AG37" s="417"/>
      <c r="AH37" s="417"/>
      <c r="AI37" s="56" t="s">
        <v>56</v>
      </c>
      <c r="AJ37" s="416">
        <v>0</v>
      </c>
      <c r="AK37" s="417"/>
      <c r="AL37" s="417"/>
      <c r="AM37" s="56" t="s">
        <v>56</v>
      </c>
      <c r="AN37" s="380">
        <f t="shared" si="3"/>
        <v>0</v>
      </c>
      <c r="AO37" s="381"/>
      <c r="AP37" s="56" t="s">
        <v>56</v>
      </c>
      <c r="AQ37" s="382"/>
      <c r="AR37" s="383"/>
      <c r="AS37" s="383"/>
      <c r="AT37" s="383"/>
      <c r="AU37" s="384"/>
    </row>
    <row r="38" spans="1:47" ht="15.75" customHeight="1">
      <c r="A38" s="176" t="s">
        <v>150</v>
      </c>
      <c r="B38" s="51"/>
      <c r="C38" s="51"/>
      <c r="D38" s="51"/>
      <c r="E38" s="51"/>
      <c r="F38" s="51"/>
      <c r="G38" s="47"/>
      <c r="H38" s="405">
        <f>SUM(AF9:AG30)</f>
        <v>0.4</v>
      </c>
      <c r="I38" s="406"/>
      <c r="J38" s="406"/>
      <c r="K38" s="407">
        <v>89</v>
      </c>
      <c r="L38" s="408"/>
      <c r="M38" s="37" t="s">
        <v>56</v>
      </c>
      <c r="N38" s="409">
        <f t="shared" si="2"/>
        <v>854.40000000000009</v>
      </c>
      <c r="O38" s="410"/>
      <c r="P38" s="37" t="s">
        <v>56</v>
      </c>
      <c r="Q38" s="31"/>
      <c r="R38" s="401" t="s">
        <v>41</v>
      </c>
      <c r="S38" s="402"/>
      <c r="T38" s="402"/>
      <c r="U38" s="402"/>
      <c r="V38" s="402"/>
      <c r="W38" s="402"/>
      <c r="X38" s="403">
        <v>0</v>
      </c>
      <c r="Y38" s="404"/>
      <c r="Z38" s="404"/>
      <c r="AA38" s="57" t="s">
        <v>59</v>
      </c>
      <c r="AB38" s="40"/>
      <c r="AC38" s="41"/>
      <c r="AD38" s="41"/>
      <c r="AE38" s="39"/>
      <c r="AF38" s="416">
        <v>0</v>
      </c>
      <c r="AG38" s="417"/>
      <c r="AH38" s="417"/>
      <c r="AI38" s="57" t="s">
        <v>59</v>
      </c>
      <c r="AJ38" s="416">
        <v>0</v>
      </c>
      <c r="AK38" s="417"/>
      <c r="AL38" s="417"/>
      <c r="AM38" s="57" t="s">
        <v>59</v>
      </c>
      <c r="AN38" s="380">
        <f t="shared" si="3"/>
        <v>0</v>
      </c>
      <c r="AO38" s="381"/>
      <c r="AP38" s="57" t="s">
        <v>59</v>
      </c>
      <c r="AQ38" s="382"/>
      <c r="AR38" s="383"/>
      <c r="AS38" s="383"/>
      <c r="AT38" s="383"/>
      <c r="AU38" s="384"/>
    </row>
    <row r="39" spans="1:47" ht="15.75" customHeight="1">
      <c r="A39" s="176" t="s">
        <v>84</v>
      </c>
      <c r="B39" s="51"/>
      <c r="C39" s="51"/>
      <c r="D39" s="51"/>
      <c r="E39" s="51"/>
      <c r="F39" s="51"/>
      <c r="G39" s="47"/>
      <c r="H39" s="405">
        <f>SUM(AH9:AI30)</f>
        <v>0</v>
      </c>
      <c r="I39" s="406"/>
      <c r="J39" s="406"/>
      <c r="K39" s="407">
        <v>0</v>
      </c>
      <c r="L39" s="408"/>
      <c r="M39" s="37" t="s">
        <v>56</v>
      </c>
      <c r="N39" s="409">
        <f t="shared" si="2"/>
        <v>0</v>
      </c>
      <c r="O39" s="410"/>
      <c r="P39" s="37" t="s">
        <v>56</v>
      </c>
      <c r="Q39" s="11"/>
      <c r="R39" s="401" t="s">
        <v>42</v>
      </c>
      <c r="S39" s="402"/>
      <c r="T39" s="402"/>
      <c r="U39" s="402"/>
      <c r="V39" s="402"/>
      <c r="W39" s="402"/>
      <c r="X39" s="403">
        <v>0</v>
      </c>
      <c r="Y39" s="404"/>
      <c r="Z39" s="404"/>
      <c r="AA39" s="57" t="s">
        <v>59</v>
      </c>
      <c r="AB39" s="40"/>
      <c r="AC39" s="41"/>
      <c r="AD39" s="41"/>
      <c r="AE39" s="39"/>
      <c r="AF39" s="416">
        <v>0</v>
      </c>
      <c r="AG39" s="417"/>
      <c r="AH39" s="417"/>
      <c r="AI39" s="57" t="s">
        <v>59</v>
      </c>
      <c r="AJ39" s="416">
        <v>0</v>
      </c>
      <c r="AK39" s="417"/>
      <c r="AL39" s="417"/>
      <c r="AM39" s="57" t="s">
        <v>59</v>
      </c>
      <c r="AN39" s="380">
        <f t="shared" si="3"/>
        <v>0</v>
      </c>
      <c r="AO39" s="381"/>
      <c r="AP39" s="57" t="s">
        <v>59</v>
      </c>
      <c r="AQ39" s="382"/>
      <c r="AR39" s="383"/>
      <c r="AS39" s="383"/>
      <c r="AT39" s="383"/>
      <c r="AU39" s="384"/>
    </row>
    <row r="40" spans="1:47" ht="15.75" customHeight="1">
      <c r="A40" s="176" t="s">
        <v>85</v>
      </c>
      <c r="B40" s="51"/>
      <c r="C40" s="51"/>
      <c r="D40" s="51"/>
      <c r="E40" s="51"/>
      <c r="F40" s="51"/>
      <c r="G40" s="47"/>
      <c r="H40" s="405">
        <f>SUM(AJ10:AK30)</f>
        <v>0</v>
      </c>
      <c r="I40" s="406"/>
      <c r="J40" s="406"/>
      <c r="K40" s="407">
        <v>0</v>
      </c>
      <c r="L40" s="408"/>
      <c r="M40" s="37" t="s">
        <v>56</v>
      </c>
      <c r="N40" s="409">
        <f t="shared" si="2"/>
        <v>0</v>
      </c>
      <c r="O40" s="410"/>
      <c r="P40" s="37" t="s">
        <v>56</v>
      </c>
      <c r="Q40" s="11"/>
      <c r="R40" s="401" t="s">
        <v>43</v>
      </c>
      <c r="S40" s="402"/>
      <c r="T40" s="402"/>
      <c r="U40" s="402"/>
      <c r="V40" s="402"/>
      <c r="W40" s="402"/>
      <c r="X40" s="403">
        <v>0</v>
      </c>
      <c r="Y40" s="404"/>
      <c r="Z40" s="404"/>
      <c r="AA40" s="57" t="s">
        <v>59</v>
      </c>
      <c r="AB40" s="40"/>
      <c r="AC40" s="41"/>
      <c r="AD40" s="41"/>
      <c r="AE40" s="39"/>
      <c r="AF40" s="416">
        <v>0</v>
      </c>
      <c r="AG40" s="417"/>
      <c r="AH40" s="417"/>
      <c r="AI40" s="57" t="s">
        <v>59</v>
      </c>
      <c r="AJ40" s="416">
        <v>0</v>
      </c>
      <c r="AK40" s="417"/>
      <c r="AL40" s="417"/>
      <c r="AM40" s="57" t="s">
        <v>59</v>
      </c>
      <c r="AN40" s="380">
        <f t="shared" si="3"/>
        <v>0</v>
      </c>
      <c r="AO40" s="381"/>
      <c r="AP40" s="57" t="s">
        <v>59</v>
      </c>
      <c r="AQ40" s="382"/>
      <c r="AR40" s="383"/>
      <c r="AS40" s="383"/>
      <c r="AT40" s="383"/>
      <c r="AU40" s="384"/>
    </row>
    <row r="41" spans="1:47" ht="15.75" customHeight="1">
      <c r="A41" s="176" t="s">
        <v>68</v>
      </c>
      <c r="B41" s="51"/>
      <c r="C41" s="51"/>
      <c r="D41" s="51"/>
      <c r="E41" s="51"/>
      <c r="F41" s="51"/>
      <c r="G41" s="47"/>
      <c r="H41" s="405">
        <f>SUM(AL9:AM30)</f>
        <v>0.60000000000000009</v>
      </c>
      <c r="I41" s="406"/>
      <c r="J41" s="406"/>
      <c r="K41" s="407">
        <v>8</v>
      </c>
      <c r="L41" s="408"/>
      <c r="M41" s="37" t="s">
        <v>56</v>
      </c>
      <c r="N41" s="409">
        <f t="shared" si="2"/>
        <v>115.20000000000002</v>
      </c>
      <c r="O41" s="410"/>
      <c r="P41" s="37" t="s">
        <v>56</v>
      </c>
      <c r="Q41" s="11"/>
      <c r="R41" s="411" t="s">
        <v>44</v>
      </c>
      <c r="S41" s="412"/>
      <c r="T41" s="412"/>
      <c r="U41" s="412"/>
      <c r="V41" s="412"/>
      <c r="W41" s="413"/>
      <c r="X41" s="403">
        <v>0</v>
      </c>
      <c r="Y41" s="404"/>
      <c r="Z41" s="404"/>
      <c r="AA41" s="57" t="s">
        <v>59</v>
      </c>
      <c r="AB41" s="40"/>
      <c r="AC41" s="41"/>
      <c r="AD41" s="41"/>
      <c r="AE41" s="39"/>
      <c r="AF41" s="414">
        <v>0</v>
      </c>
      <c r="AG41" s="415"/>
      <c r="AH41" s="415"/>
      <c r="AI41" s="57" t="s">
        <v>59</v>
      </c>
      <c r="AJ41" s="414">
        <v>0</v>
      </c>
      <c r="AK41" s="415"/>
      <c r="AL41" s="415"/>
      <c r="AM41" s="57" t="s">
        <v>59</v>
      </c>
      <c r="AN41" s="380">
        <f t="shared" si="3"/>
        <v>0</v>
      </c>
      <c r="AO41" s="381"/>
      <c r="AP41" s="57" t="s">
        <v>59</v>
      </c>
      <c r="AQ41" s="382"/>
      <c r="AR41" s="383"/>
      <c r="AS41" s="383"/>
      <c r="AT41" s="383"/>
      <c r="AU41" s="384"/>
    </row>
    <row r="42" spans="1:47" ht="15.75" customHeight="1">
      <c r="A42" s="176" t="s">
        <v>55</v>
      </c>
      <c r="B42" s="51"/>
      <c r="C42" s="51"/>
      <c r="D42" s="51"/>
      <c r="E42" s="51"/>
      <c r="F42" s="51"/>
      <c r="G42" s="47"/>
      <c r="H42" s="396">
        <v>0</v>
      </c>
      <c r="I42" s="397"/>
      <c r="J42" s="397"/>
      <c r="K42" s="398"/>
      <c r="L42" s="399"/>
      <c r="M42" s="400"/>
      <c r="N42" s="398"/>
      <c r="O42" s="399"/>
      <c r="P42" s="400"/>
      <c r="Q42" s="11"/>
      <c r="R42" s="401" t="s">
        <v>45</v>
      </c>
      <c r="S42" s="402"/>
      <c r="T42" s="402"/>
      <c r="U42" s="402"/>
      <c r="V42" s="402"/>
      <c r="W42" s="402"/>
      <c r="X42" s="403">
        <v>0</v>
      </c>
      <c r="Y42" s="404"/>
      <c r="Z42" s="404"/>
      <c r="AA42" s="57" t="s">
        <v>59</v>
      </c>
      <c r="AB42" s="40"/>
      <c r="AC42" s="41"/>
      <c r="AD42" s="41"/>
      <c r="AE42" s="39"/>
      <c r="AF42" s="378">
        <v>0</v>
      </c>
      <c r="AG42" s="379"/>
      <c r="AH42" s="379"/>
      <c r="AI42" s="57" t="s">
        <v>59</v>
      </c>
      <c r="AJ42" s="378">
        <v>0</v>
      </c>
      <c r="AK42" s="379"/>
      <c r="AL42" s="379"/>
      <c r="AM42" s="57" t="s">
        <v>59</v>
      </c>
      <c r="AN42" s="380">
        <f t="shared" si="3"/>
        <v>0</v>
      </c>
      <c r="AO42" s="381"/>
      <c r="AP42" s="57" t="s">
        <v>59</v>
      </c>
      <c r="AQ42" s="382"/>
      <c r="AR42" s="383"/>
      <c r="AS42" s="383"/>
      <c r="AT42" s="383"/>
      <c r="AU42" s="384"/>
    </row>
    <row r="43" spans="1:47" ht="15.75" customHeight="1" thickBot="1">
      <c r="A43" s="52" t="s">
        <v>50</v>
      </c>
      <c r="B43" s="53"/>
      <c r="C43" s="53"/>
      <c r="D43" s="53"/>
      <c r="E43" s="53"/>
      <c r="F43" s="53"/>
      <c r="H43" s="385">
        <v>0</v>
      </c>
      <c r="I43" s="386"/>
      <c r="J43" s="386"/>
      <c r="K43" s="387"/>
      <c r="L43" s="388"/>
      <c r="M43" s="389"/>
      <c r="N43" s="387"/>
      <c r="O43" s="388"/>
      <c r="P43" s="389"/>
      <c r="Q43" s="11"/>
      <c r="R43" s="16" t="s">
        <v>148</v>
      </c>
      <c r="S43" s="4"/>
      <c r="T43" s="390" t="s">
        <v>132</v>
      </c>
      <c r="U43" s="390"/>
      <c r="V43" s="390"/>
      <c r="W43" s="391"/>
      <c r="X43" s="392">
        <v>0</v>
      </c>
      <c r="Y43" s="393"/>
      <c r="Z43" s="393"/>
      <c r="AA43" s="71" t="s">
        <v>59</v>
      </c>
      <c r="AB43" s="72"/>
      <c r="AC43" s="73"/>
      <c r="AD43" s="73"/>
      <c r="AE43" s="74"/>
      <c r="AF43" s="394">
        <v>0</v>
      </c>
      <c r="AG43" s="395"/>
      <c r="AH43" s="395"/>
      <c r="AI43" s="71" t="s">
        <v>59</v>
      </c>
      <c r="AJ43" s="394">
        <v>0</v>
      </c>
      <c r="AK43" s="395"/>
      <c r="AL43" s="395"/>
      <c r="AM43" s="71" t="s">
        <v>59</v>
      </c>
      <c r="AN43" s="365">
        <f t="shared" si="3"/>
        <v>0</v>
      </c>
      <c r="AO43" s="366"/>
      <c r="AP43" s="71" t="s">
        <v>59</v>
      </c>
      <c r="AQ43" s="367"/>
      <c r="AR43" s="368"/>
      <c r="AS43" s="368"/>
      <c r="AT43" s="368"/>
      <c r="AU43" s="369"/>
    </row>
    <row r="44" spans="1:47" ht="15.75" customHeight="1" thickTop="1" thickBot="1">
      <c r="A44" s="18"/>
      <c r="B44" s="18"/>
      <c r="C44" s="54"/>
      <c r="D44" s="370" t="s">
        <v>77</v>
      </c>
      <c r="E44" s="370"/>
      <c r="F44" s="370"/>
      <c r="G44" s="371"/>
      <c r="H44" s="372">
        <f>SUM(H35:J43)</f>
        <v>1</v>
      </c>
      <c r="I44" s="373"/>
      <c r="J44" s="373"/>
      <c r="K44" s="374"/>
      <c r="L44" s="375"/>
      <c r="M44" s="43"/>
      <c r="N44" s="376">
        <f>SUM(N35:O41)</f>
        <v>969.60000000000014</v>
      </c>
      <c r="O44" s="37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60" t="s">
        <v>178</v>
      </c>
      <c r="D51" s="360"/>
      <c r="E51" s="360"/>
      <c r="F51" s="360"/>
      <c r="G51" s="360"/>
      <c r="H51" s="360"/>
      <c r="I51" s="87"/>
      <c r="J51" s="87"/>
      <c r="K51" s="88"/>
      <c r="L51" s="87"/>
      <c r="M51" s="87"/>
      <c r="N51" s="87"/>
      <c r="O51" s="87"/>
      <c r="P51" s="87"/>
      <c r="Q51" s="78"/>
      <c r="R51" s="85" t="s">
        <v>133</v>
      </c>
      <c r="S51" s="86"/>
      <c r="T51" s="360" t="s">
        <v>182</v>
      </c>
      <c r="U51" s="360"/>
      <c r="V51" s="360"/>
      <c r="W51" s="360"/>
      <c r="X51" s="360"/>
      <c r="Y51" s="360"/>
      <c r="Z51" s="78"/>
      <c r="AA51" s="78"/>
      <c r="AB51" s="78"/>
      <c r="AC51" s="78"/>
      <c r="AD51" s="78"/>
      <c r="AE51" s="78"/>
      <c r="AF51" s="78"/>
      <c r="AG51" s="78"/>
      <c r="AH51" s="78"/>
      <c r="AI51" s="78"/>
      <c r="AJ51" s="78"/>
      <c r="AK51" s="78"/>
      <c r="AL51" s="78"/>
      <c r="AM51" s="78"/>
      <c r="AN51" s="78"/>
      <c r="AO51" s="78"/>
      <c r="AP51" s="85" t="s">
        <v>133</v>
      </c>
      <c r="AQ51" s="86"/>
      <c r="AR51" s="360"/>
      <c r="AS51" s="360"/>
      <c r="AT51" s="360"/>
      <c r="AU51" s="36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61"/>
      <c r="AR54" s="361"/>
      <c r="AS54" s="361"/>
      <c r="AT54" s="361"/>
      <c r="AU54" s="36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2">
        <f>E6</f>
        <v>43806</v>
      </c>
      <c r="F59" s="363"/>
      <c r="G59" s="363"/>
      <c r="H59" s="363"/>
      <c r="I59" s="363"/>
      <c r="J59" s="36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2">
        <f>E6</f>
        <v>43806</v>
      </c>
      <c r="AK59" s="363"/>
      <c r="AL59" s="363"/>
      <c r="AM59" s="363"/>
      <c r="AN59" s="363"/>
      <c r="AO59" s="364"/>
      <c r="AP59" s="105"/>
      <c r="AQ59" s="105"/>
      <c r="AR59" s="105"/>
      <c r="AS59" s="105"/>
      <c r="AT59" s="105"/>
      <c r="AU59" s="105"/>
    </row>
    <row r="60" spans="1:58" ht="13.5" thickBot="1">
      <c r="A60" s="106" t="s">
        <v>0</v>
      </c>
      <c r="B60" s="107"/>
      <c r="C60" s="107"/>
      <c r="D60" s="107"/>
      <c r="E60" s="311" t="str">
        <f>E7</f>
        <v>TB.MITRA ANUGERAH 35</v>
      </c>
      <c r="F60" s="312"/>
      <c r="G60" s="312"/>
      <c r="H60" s="312"/>
      <c r="I60" s="312"/>
      <c r="J60" s="31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11" t="str">
        <f>E7</f>
        <v>TB.MITRA ANUGERAH 35</v>
      </c>
      <c r="AK60" s="312"/>
      <c r="AL60" s="312"/>
      <c r="AM60" s="312"/>
      <c r="AN60" s="312"/>
      <c r="AO60" s="31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14" t="s">
        <v>92</v>
      </c>
      <c r="C62" s="315"/>
      <c r="D62" s="315"/>
      <c r="E62" s="315"/>
      <c r="F62" s="315"/>
      <c r="G62" s="315"/>
      <c r="H62" s="315"/>
      <c r="I62" s="315"/>
      <c r="J62" s="315"/>
      <c r="K62" s="315"/>
      <c r="L62" s="315"/>
      <c r="M62" s="315"/>
      <c r="N62" s="315"/>
      <c r="O62" s="315"/>
      <c r="P62" s="315"/>
      <c r="Q62" s="315"/>
      <c r="R62" s="315"/>
      <c r="S62" s="315"/>
      <c r="T62" s="315"/>
      <c r="U62" s="315"/>
      <c r="V62" s="315"/>
      <c r="W62" s="315"/>
      <c r="X62" s="315"/>
      <c r="Y62" s="315"/>
      <c r="Z62" s="315"/>
      <c r="AA62" s="315"/>
      <c r="AB62" s="316"/>
      <c r="AC62" s="109"/>
      <c r="AD62" s="109"/>
      <c r="AE62" s="109"/>
      <c r="AF62" s="314" t="s">
        <v>147</v>
      </c>
      <c r="AG62" s="315"/>
      <c r="AH62" s="315"/>
      <c r="AI62" s="315"/>
      <c r="AJ62" s="315"/>
      <c r="AK62" s="315"/>
      <c r="AL62" s="315"/>
      <c r="AM62" s="315"/>
      <c r="AN62" s="315"/>
      <c r="AO62" s="315"/>
      <c r="AP62" s="315"/>
      <c r="AQ62" s="315"/>
      <c r="AR62" s="315"/>
      <c r="AS62" s="315"/>
      <c r="AT62" s="315"/>
      <c r="AU62" s="316"/>
      <c r="AV62" s="124"/>
      <c r="AW62" s="124"/>
      <c r="AX62" s="124"/>
      <c r="AY62" s="124"/>
      <c r="AZ62" s="124"/>
      <c r="BA62" s="124"/>
      <c r="BB62" s="124"/>
      <c r="BC62" s="124"/>
      <c r="BD62" s="124"/>
      <c r="BE62" s="124"/>
      <c r="BF62" s="124"/>
    </row>
    <row r="63" spans="1:58" ht="33.75" customHeight="1">
      <c r="A63" s="108"/>
      <c r="B63" s="317"/>
      <c r="C63" s="318"/>
      <c r="D63" s="318"/>
      <c r="E63" s="318"/>
      <c r="F63" s="318"/>
      <c r="G63" s="318"/>
      <c r="H63" s="318"/>
      <c r="I63" s="318"/>
      <c r="J63" s="318"/>
      <c r="K63" s="318"/>
      <c r="L63" s="318"/>
      <c r="M63" s="318"/>
      <c r="N63" s="318"/>
      <c r="O63" s="318"/>
      <c r="P63" s="318"/>
      <c r="Q63" s="318"/>
      <c r="R63" s="318"/>
      <c r="S63" s="318"/>
      <c r="T63" s="318"/>
      <c r="U63" s="318"/>
      <c r="V63" s="318"/>
      <c r="W63" s="318"/>
      <c r="X63" s="318"/>
      <c r="Y63" s="318"/>
      <c r="Z63" s="318"/>
      <c r="AA63" s="318"/>
      <c r="AB63" s="319"/>
      <c r="AC63" s="109"/>
      <c r="AD63" s="109"/>
      <c r="AE63" s="109"/>
      <c r="AF63" s="317"/>
      <c r="AG63" s="318"/>
      <c r="AH63" s="318"/>
      <c r="AI63" s="318"/>
      <c r="AJ63" s="318"/>
      <c r="AK63" s="318"/>
      <c r="AL63" s="318"/>
      <c r="AM63" s="318"/>
      <c r="AN63" s="318"/>
      <c r="AO63" s="318"/>
      <c r="AP63" s="318"/>
      <c r="AQ63" s="318"/>
      <c r="AR63" s="318"/>
      <c r="AS63" s="318"/>
      <c r="AT63" s="318"/>
      <c r="AU63" s="31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20" t="s">
        <v>93</v>
      </c>
      <c r="B65" s="323" t="s">
        <v>94</v>
      </c>
      <c r="C65" s="324"/>
      <c r="D65" s="324"/>
      <c r="E65" s="324"/>
      <c r="F65" s="324"/>
      <c r="G65" s="324"/>
      <c r="H65" s="324"/>
      <c r="I65" s="329" t="s">
        <v>95</v>
      </c>
      <c r="J65" s="330"/>
      <c r="K65" s="335" t="s">
        <v>97</v>
      </c>
      <c r="L65" s="336"/>
      <c r="M65" s="336"/>
      <c r="N65" s="336"/>
      <c r="O65" s="336"/>
      <c r="P65" s="336"/>
      <c r="Q65" s="336"/>
      <c r="R65" s="336"/>
      <c r="S65" s="336"/>
      <c r="T65" s="337"/>
      <c r="U65" s="335" t="s">
        <v>98</v>
      </c>
      <c r="V65" s="336"/>
      <c r="W65" s="336"/>
      <c r="X65" s="336"/>
      <c r="Y65" s="336"/>
      <c r="Z65" s="336"/>
      <c r="AA65" s="336"/>
      <c r="AB65" s="336"/>
      <c r="AC65" s="337"/>
      <c r="AD65" s="105"/>
      <c r="AE65" s="105"/>
      <c r="AF65" s="320" t="s">
        <v>93</v>
      </c>
      <c r="AG65" s="329" t="s">
        <v>141</v>
      </c>
      <c r="AH65" s="329"/>
      <c r="AI65" s="329"/>
      <c r="AJ65" s="329"/>
      <c r="AK65" s="329"/>
      <c r="AL65" s="329"/>
      <c r="AM65" s="329"/>
      <c r="AN65" s="329"/>
      <c r="AO65" s="329"/>
      <c r="AP65" s="338"/>
      <c r="AQ65" s="339" t="s">
        <v>144</v>
      </c>
      <c r="AR65" s="329"/>
      <c r="AS65" s="329"/>
      <c r="AT65" s="329"/>
      <c r="AU65" s="338"/>
    </row>
    <row r="66" spans="1:47" ht="15" customHeight="1">
      <c r="A66" s="321"/>
      <c r="B66" s="325"/>
      <c r="C66" s="326"/>
      <c r="D66" s="326"/>
      <c r="E66" s="326"/>
      <c r="F66" s="326"/>
      <c r="G66" s="326"/>
      <c r="H66" s="326"/>
      <c r="I66" s="331"/>
      <c r="J66" s="332"/>
      <c r="K66" s="340" t="s">
        <v>96</v>
      </c>
      <c r="L66" s="341"/>
      <c r="M66" s="344" t="s">
        <v>99</v>
      </c>
      <c r="N66" s="345"/>
      <c r="O66" s="345" t="s">
        <v>100</v>
      </c>
      <c r="P66" s="345"/>
      <c r="Q66" s="325" t="s">
        <v>128</v>
      </c>
      <c r="R66" s="326"/>
      <c r="S66" s="347" t="s">
        <v>101</v>
      </c>
      <c r="T66" s="348"/>
      <c r="U66" s="351" t="s">
        <v>96</v>
      </c>
      <c r="V66" s="352"/>
      <c r="W66" s="344" t="s">
        <v>99</v>
      </c>
      <c r="X66" s="345"/>
      <c r="Y66" s="345" t="s">
        <v>100</v>
      </c>
      <c r="Z66" s="345"/>
      <c r="AA66" s="353" t="s">
        <v>102</v>
      </c>
      <c r="AB66" s="353"/>
      <c r="AC66" s="354"/>
      <c r="AD66" s="105"/>
      <c r="AE66" s="105"/>
      <c r="AF66" s="321"/>
      <c r="AG66" s="331" t="s">
        <v>143</v>
      </c>
      <c r="AH66" s="331"/>
      <c r="AI66" s="331"/>
      <c r="AJ66" s="331"/>
      <c r="AK66" s="331"/>
      <c r="AL66" s="331"/>
      <c r="AM66" s="331" t="s">
        <v>142</v>
      </c>
      <c r="AN66" s="331"/>
      <c r="AO66" s="331"/>
      <c r="AP66" s="357"/>
      <c r="AQ66" s="359" t="s">
        <v>143</v>
      </c>
      <c r="AR66" s="331"/>
      <c r="AS66" s="331"/>
      <c r="AT66" s="331"/>
      <c r="AU66" s="291" t="s">
        <v>145</v>
      </c>
    </row>
    <row r="67" spans="1:47" ht="15" customHeight="1" thickBot="1">
      <c r="A67" s="322"/>
      <c r="B67" s="327"/>
      <c r="C67" s="328"/>
      <c r="D67" s="328"/>
      <c r="E67" s="328"/>
      <c r="F67" s="328"/>
      <c r="G67" s="328"/>
      <c r="H67" s="328"/>
      <c r="I67" s="333"/>
      <c r="J67" s="334"/>
      <c r="K67" s="342"/>
      <c r="L67" s="343"/>
      <c r="M67" s="346"/>
      <c r="N67" s="333"/>
      <c r="O67" s="333"/>
      <c r="P67" s="333"/>
      <c r="Q67" s="327"/>
      <c r="R67" s="328"/>
      <c r="S67" s="349"/>
      <c r="T67" s="350"/>
      <c r="U67" s="342"/>
      <c r="V67" s="343"/>
      <c r="W67" s="346"/>
      <c r="X67" s="333"/>
      <c r="Y67" s="333"/>
      <c r="Z67" s="333"/>
      <c r="AA67" s="355"/>
      <c r="AB67" s="355"/>
      <c r="AC67" s="356"/>
      <c r="AD67" s="105"/>
      <c r="AE67" s="105"/>
      <c r="AF67" s="322"/>
      <c r="AG67" s="333"/>
      <c r="AH67" s="333"/>
      <c r="AI67" s="333"/>
      <c r="AJ67" s="333"/>
      <c r="AK67" s="333"/>
      <c r="AL67" s="333"/>
      <c r="AM67" s="333"/>
      <c r="AN67" s="333"/>
      <c r="AO67" s="333"/>
      <c r="AP67" s="358"/>
      <c r="AQ67" s="346"/>
      <c r="AR67" s="333"/>
      <c r="AS67" s="333"/>
      <c r="AT67" s="333"/>
      <c r="AU67" s="292"/>
    </row>
    <row r="68" spans="1:47" ht="15" customHeight="1" thickTop="1">
      <c r="A68" s="110">
        <v>1</v>
      </c>
      <c r="B68" s="111" t="s">
        <v>103</v>
      </c>
      <c r="C68" s="112"/>
      <c r="D68" s="112"/>
      <c r="E68" s="112"/>
      <c r="F68" s="112"/>
      <c r="G68" s="112"/>
      <c r="H68" s="113"/>
      <c r="I68" s="293" t="s">
        <v>104</v>
      </c>
      <c r="J68" s="294"/>
      <c r="K68" s="295" t="s">
        <v>105</v>
      </c>
      <c r="L68" s="296"/>
      <c r="M68" s="297">
        <v>0</v>
      </c>
      <c r="N68" s="298"/>
      <c r="O68" s="299">
        <v>0</v>
      </c>
      <c r="P68" s="298"/>
      <c r="Q68" s="300">
        <v>0</v>
      </c>
      <c r="R68" s="301"/>
      <c r="S68" s="300">
        <v>0</v>
      </c>
      <c r="T68" s="307"/>
      <c r="U68" s="295" t="s">
        <v>105</v>
      </c>
      <c r="V68" s="296"/>
      <c r="W68" s="298">
        <v>0</v>
      </c>
      <c r="X68" s="308"/>
      <c r="Y68" s="308">
        <v>0</v>
      </c>
      <c r="Z68" s="308"/>
      <c r="AA68" s="309"/>
      <c r="AB68" s="309"/>
      <c r="AC68" s="310"/>
      <c r="AD68" s="105"/>
      <c r="AE68" s="105"/>
      <c r="AF68" s="110">
        <v>1</v>
      </c>
      <c r="AG68" s="302" t="s">
        <v>157</v>
      </c>
      <c r="AH68" s="303"/>
      <c r="AI68" s="303"/>
      <c r="AJ68" s="303"/>
      <c r="AK68" s="303"/>
      <c r="AL68" s="305"/>
      <c r="AM68" s="302" t="s">
        <v>202</v>
      </c>
      <c r="AN68" s="303"/>
      <c r="AO68" s="303"/>
      <c r="AP68" s="304"/>
      <c r="AQ68" s="305"/>
      <c r="AR68" s="306"/>
      <c r="AS68" s="306"/>
      <c r="AT68" s="306"/>
      <c r="AU68" s="126"/>
    </row>
    <row r="69" spans="1:47" ht="15" customHeight="1">
      <c r="A69" s="114">
        <v>2</v>
      </c>
      <c r="B69" s="115" t="s">
        <v>106</v>
      </c>
      <c r="C69" s="116"/>
      <c r="D69" s="116"/>
      <c r="E69" s="116"/>
      <c r="F69" s="116"/>
      <c r="G69" s="116"/>
      <c r="H69" s="117"/>
      <c r="I69" s="288" t="s">
        <v>129</v>
      </c>
      <c r="J69" s="289"/>
      <c r="K69" s="283">
        <v>0</v>
      </c>
      <c r="L69" s="284"/>
      <c r="M69" s="290">
        <v>0</v>
      </c>
      <c r="N69" s="285"/>
      <c r="O69" s="281">
        <v>0</v>
      </c>
      <c r="P69" s="285"/>
      <c r="Q69" s="281">
        <v>0</v>
      </c>
      <c r="R69" s="290"/>
      <c r="S69" s="281">
        <v>0</v>
      </c>
      <c r="T69" s="282"/>
      <c r="U69" s="283">
        <v>0</v>
      </c>
      <c r="V69" s="284"/>
      <c r="W69" s="285">
        <v>0</v>
      </c>
      <c r="X69" s="286"/>
      <c r="Y69" s="286">
        <v>0</v>
      </c>
      <c r="Z69" s="286"/>
      <c r="AA69" s="286"/>
      <c r="AB69" s="286"/>
      <c r="AC69" s="287"/>
      <c r="AD69" s="105"/>
      <c r="AE69" s="105"/>
      <c r="AF69" s="114">
        <v>2</v>
      </c>
      <c r="AG69" s="270" t="s">
        <v>174</v>
      </c>
      <c r="AH69" s="271"/>
      <c r="AI69" s="271"/>
      <c r="AJ69" s="271"/>
      <c r="AK69" s="271"/>
      <c r="AL69" s="266"/>
      <c r="AM69" s="270" t="s">
        <v>175</v>
      </c>
      <c r="AN69" s="271"/>
      <c r="AO69" s="271"/>
      <c r="AP69" s="272"/>
      <c r="AQ69" s="266"/>
      <c r="AR69" s="267"/>
      <c r="AS69" s="267"/>
      <c r="AT69" s="267"/>
      <c r="AU69" s="127"/>
    </row>
    <row r="70" spans="1:47" ht="15" customHeight="1">
      <c r="A70" s="114">
        <v>3</v>
      </c>
      <c r="B70" s="115" t="s">
        <v>107</v>
      </c>
      <c r="C70" s="116"/>
      <c r="D70" s="116"/>
      <c r="E70" s="116"/>
      <c r="F70" s="116"/>
      <c r="G70" s="116"/>
      <c r="H70" s="117"/>
      <c r="I70" s="288" t="s">
        <v>108</v>
      </c>
      <c r="J70" s="289"/>
      <c r="K70" s="283">
        <v>0</v>
      </c>
      <c r="L70" s="284"/>
      <c r="M70" s="290">
        <v>0</v>
      </c>
      <c r="N70" s="285"/>
      <c r="O70" s="281">
        <v>0</v>
      </c>
      <c r="P70" s="285"/>
      <c r="Q70" s="281">
        <v>0</v>
      </c>
      <c r="R70" s="290"/>
      <c r="S70" s="281">
        <v>0</v>
      </c>
      <c r="T70" s="282"/>
      <c r="U70" s="283">
        <v>0</v>
      </c>
      <c r="V70" s="284"/>
      <c r="W70" s="285">
        <v>0</v>
      </c>
      <c r="X70" s="286"/>
      <c r="Y70" s="286">
        <v>0</v>
      </c>
      <c r="Z70" s="286"/>
      <c r="AA70" s="286"/>
      <c r="AB70" s="286"/>
      <c r="AC70" s="287"/>
      <c r="AD70" s="105"/>
      <c r="AE70" s="105"/>
      <c r="AF70" s="114">
        <v>3</v>
      </c>
      <c r="AG70" s="270" t="s">
        <v>158</v>
      </c>
      <c r="AH70" s="271"/>
      <c r="AI70" s="271"/>
      <c r="AJ70" s="271"/>
      <c r="AK70" s="271"/>
      <c r="AL70" s="266"/>
      <c r="AM70" s="270" t="s">
        <v>203</v>
      </c>
      <c r="AN70" s="271"/>
      <c r="AO70" s="271"/>
      <c r="AP70" s="272"/>
      <c r="AQ70" s="266"/>
      <c r="AR70" s="267"/>
      <c r="AS70" s="267"/>
      <c r="AT70" s="267"/>
      <c r="AU70" s="127"/>
    </row>
    <row r="71" spans="1:47" ht="15" customHeight="1">
      <c r="A71" s="114">
        <v>4</v>
      </c>
      <c r="B71" s="115" t="s">
        <v>109</v>
      </c>
      <c r="C71" s="116"/>
      <c r="D71" s="116"/>
      <c r="E71" s="116"/>
      <c r="F71" s="116"/>
      <c r="G71" s="116"/>
      <c r="H71" s="117"/>
      <c r="I71" s="288" t="s">
        <v>108</v>
      </c>
      <c r="J71" s="289"/>
      <c r="K71" s="283">
        <v>0</v>
      </c>
      <c r="L71" s="284"/>
      <c r="M71" s="290">
        <v>0</v>
      </c>
      <c r="N71" s="285"/>
      <c r="O71" s="281">
        <v>0</v>
      </c>
      <c r="P71" s="285"/>
      <c r="Q71" s="281">
        <v>0</v>
      </c>
      <c r="R71" s="290"/>
      <c r="S71" s="281">
        <v>0</v>
      </c>
      <c r="T71" s="282"/>
      <c r="U71" s="283">
        <v>0</v>
      </c>
      <c r="V71" s="284"/>
      <c r="W71" s="285">
        <v>0</v>
      </c>
      <c r="X71" s="286"/>
      <c r="Y71" s="286">
        <v>0</v>
      </c>
      <c r="Z71" s="286"/>
      <c r="AA71" s="286"/>
      <c r="AB71" s="286"/>
      <c r="AC71" s="287"/>
      <c r="AD71" s="105"/>
      <c r="AE71" s="105"/>
      <c r="AF71" s="114">
        <v>4</v>
      </c>
      <c r="AG71" s="171" t="s">
        <v>228</v>
      </c>
      <c r="AH71" s="172"/>
      <c r="AI71" s="172"/>
      <c r="AJ71" s="172"/>
      <c r="AK71" s="172"/>
      <c r="AL71" s="173"/>
      <c r="AM71" s="171" t="s">
        <v>177</v>
      </c>
      <c r="AN71" s="172"/>
      <c r="AO71" s="172"/>
      <c r="AP71" s="177"/>
      <c r="AQ71" s="266"/>
      <c r="AR71" s="267"/>
      <c r="AS71" s="267"/>
      <c r="AT71" s="267"/>
      <c r="AU71" s="127"/>
    </row>
    <row r="72" spans="1:47" ht="15" customHeight="1">
      <c r="A72" s="114">
        <v>5</v>
      </c>
      <c r="B72" s="115" t="s">
        <v>110</v>
      </c>
      <c r="C72" s="116"/>
      <c r="D72" s="116"/>
      <c r="E72" s="116"/>
      <c r="F72" s="116"/>
      <c r="G72" s="116"/>
      <c r="H72" s="117"/>
      <c r="I72" s="288" t="s">
        <v>108</v>
      </c>
      <c r="J72" s="289"/>
      <c r="K72" s="283">
        <v>0</v>
      </c>
      <c r="L72" s="284"/>
      <c r="M72" s="290">
        <v>0</v>
      </c>
      <c r="N72" s="285"/>
      <c r="O72" s="281">
        <v>0</v>
      </c>
      <c r="P72" s="285"/>
      <c r="Q72" s="281">
        <v>0</v>
      </c>
      <c r="R72" s="290"/>
      <c r="S72" s="281">
        <v>0</v>
      </c>
      <c r="T72" s="282"/>
      <c r="U72" s="283">
        <v>0</v>
      </c>
      <c r="V72" s="284"/>
      <c r="W72" s="285">
        <v>0</v>
      </c>
      <c r="X72" s="286"/>
      <c r="Y72" s="286">
        <v>0</v>
      </c>
      <c r="Z72" s="286"/>
      <c r="AA72" s="286"/>
      <c r="AB72" s="286"/>
      <c r="AC72" s="287"/>
      <c r="AD72" s="105"/>
      <c r="AE72" s="105"/>
      <c r="AF72" s="114">
        <v>5</v>
      </c>
      <c r="AG72" s="171" t="s">
        <v>178</v>
      </c>
      <c r="AH72" s="172"/>
      <c r="AI72" s="172"/>
      <c r="AJ72" s="172"/>
      <c r="AK72" s="172"/>
      <c r="AL72" s="173"/>
      <c r="AM72" s="171" t="s">
        <v>179</v>
      </c>
      <c r="AN72" s="172"/>
      <c r="AO72" s="172"/>
      <c r="AP72" s="177"/>
      <c r="AQ72" s="266"/>
      <c r="AR72" s="267"/>
      <c r="AS72" s="267"/>
      <c r="AT72" s="267"/>
      <c r="AU72" s="127"/>
    </row>
    <row r="73" spans="1:47" ht="15" customHeight="1">
      <c r="A73" s="114">
        <v>6</v>
      </c>
      <c r="B73" s="115" t="s">
        <v>111</v>
      </c>
      <c r="C73" s="116"/>
      <c r="D73" s="116"/>
      <c r="E73" s="116"/>
      <c r="F73" s="116"/>
      <c r="G73" s="116"/>
      <c r="H73" s="117"/>
      <c r="I73" s="288" t="s">
        <v>108</v>
      </c>
      <c r="J73" s="289"/>
      <c r="K73" s="283">
        <v>0</v>
      </c>
      <c r="L73" s="284"/>
      <c r="M73" s="290">
        <v>0</v>
      </c>
      <c r="N73" s="285"/>
      <c r="O73" s="281">
        <v>0</v>
      </c>
      <c r="P73" s="285"/>
      <c r="Q73" s="281">
        <v>0</v>
      </c>
      <c r="R73" s="290"/>
      <c r="S73" s="281">
        <v>0</v>
      </c>
      <c r="T73" s="282"/>
      <c r="U73" s="283">
        <v>0</v>
      </c>
      <c r="V73" s="284"/>
      <c r="W73" s="285">
        <v>0</v>
      </c>
      <c r="X73" s="286"/>
      <c r="Y73" s="286">
        <v>0</v>
      </c>
      <c r="Z73" s="286"/>
      <c r="AA73" s="286"/>
      <c r="AB73" s="286"/>
      <c r="AC73" s="287"/>
      <c r="AD73" s="105"/>
      <c r="AE73" s="105"/>
      <c r="AF73" s="114">
        <v>6</v>
      </c>
      <c r="AG73" s="171" t="s">
        <v>159</v>
      </c>
      <c r="AH73" s="172"/>
      <c r="AI73" s="172"/>
      <c r="AJ73" s="172"/>
      <c r="AK73" s="172"/>
      <c r="AL73" s="173"/>
      <c r="AM73" s="171" t="s">
        <v>165</v>
      </c>
      <c r="AN73" s="172"/>
      <c r="AO73" s="172" t="s">
        <v>180</v>
      </c>
      <c r="AP73" s="177"/>
      <c r="AQ73" s="266"/>
      <c r="AR73" s="267"/>
      <c r="AS73" s="267"/>
      <c r="AT73" s="267"/>
      <c r="AU73" s="127"/>
    </row>
    <row r="74" spans="1:47" ht="15" customHeight="1">
      <c r="A74" s="114">
        <v>7</v>
      </c>
      <c r="B74" s="115" t="s">
        <v>112</v>
      </c>
      <c r="C74" s="116"/>
      <c r="D74" s="116"/>
      <c r="E74" s="116"/>
      <c r="F74" s="116"/>
      <c r="G74" s="116"/>
      <c r="H74" s="117"/>
      <c r="I74" s="288" t="s">
        <v>108</v>
      </c>
      <c r="J74" s="289"/>
      <c r="K74" s="283">
        <v>0</v>
      </c>
      <c r="L74" s="284"/>
      <c r="M74" s="290">
        <v>0</v>
      </c>
      <c r="N74" s="285"/>
      <c r="O74" s="281">
        <v>0</v>
      </c>
      <c r="P74" s="285"/>
      <c r="Q74" s="281">
        <v>0</v>
      </c>
      <c r="R74" s="290"/>
      <c r="S74" s="281">
        <v>0</v>
      </c>
      <c r="T74" s="282"/>
      <c r="U74" s="283">
        <v>0</v>
      </c>
      <c r="V74" s="284"/>
      <c r="W74" s="285">
        <v>0</v>
      </c>
      <c r="X74" s="286"/>
      <c r="Y74" s="286">
        <v>0</v>
      </c>
      <c r="Z74" s="286"/>
      <c r="AA74" s="286"/>
      <c r="AB74" s="286"/>
      <c r="AC74" s="287"/>
      <c r="AD74" s="105"/>
      <c r="AE74" s="105"/>
      <c r="AF74" s="114">
        <v>7</v>
      </c>
      <c r="AG74" s="171" t="s">
        <v>160</v>
      </c>
      <c r="AH74" s="172"/>
      <c r="AI74" s="172"/>
      <c r="AJ74" s="172"/>
      <c r="AK74" s="172"/>
      <c r="AL74" s="173"/>
      <c r="AM74" s="171" t="s">
        <v>166</v>
      </c>
      <c r="AN74" s="172"/>
      <c r="AO74" s="172"/>
      <c r="AP74" s="177"/>
      <c r="AQ74" s="266"/>
      <c r="AR74" s="267"/>
      <c r="AS74" s="267"/>
      <c r="AT74" s="267"/>
      <c r="AU74" s="127"/>
    </row>
    <row r="75" spans="1:47" ht="15" customHeight="1">
      <c r="A75" s="114">
        <v>8</v>
      </c>
      <c r="B75" s="115" t="s">
        <v>113</v>
      </c>
      <c r="C75" s="116"/>
      <c r="D75" s="116"/>
      <c r="E75" s="116"/>
      <c r="F75" s="116"/>
      <c r="G75" s="116"/>
      <c r="H75" s="117"/>
      <c r="I75" s="288" t="s">
        <v>108</v>
      </c>
      <c r="J75" s="289"/>
      <c r="K75" s="283">
        <v>0</v>
      </c>
      <c r="L75" s="284"/>
      <c r="M75" s="290">
        <v>0</v>
      </c>
      <c r="N75" s="285"/>
      <c r="O75" s="281">
        <v>0</v>
      </c>
      <c r="P75" s="285"/>
      <c r="Q75" s="281">
        <v>0</v>
      </c>
      <c r="R75" s="290"/>
      <c r="S75" s="281">
        <v>0</v>
      </c>
      <c r="T75" s="282"/>
      <c r="U75" s="283">
        <v>0</v>
      </c>
      <c r="V75" s="284"/>
      <c r="W75" s="285">
        <v>0</v>
      </c>
      <c r="X75" s="286"/>
      <c r="Y75" s="286">
        <v>0</v>
      </c>
      <c r="Z75" s="286"/>
      <c r="AA75" s="286"/>
      <c r="AB75" s="286"/>
      <c r="AC75" s="287"/>
      <c r="AD75" s="105"/>
      <c r="AE75" s="105"/>
      <c r="AF75" s="114">
        <v>8</v>
      </c>
      <c r="AG75" s="171" t="s">
        <v>161</v>
      </c>
      <c r="AH75" s="172"/>
      <c r="AI75" s="172"/>
      <c r="AJ75" s="172"/>
      <c r="AK75" s="172"/>
      <c r="AL75" s="173"/>
      <c r="AM75" s="171" t="s">
        <v>167</v>
      </c>
      <c r="AN75" s="172"/>
      <c r="AO75" s="172"/>
      <c r="AP75" s="177"/>
      <c r="AQ75" s="266"/>
      <c r="AR75" s="267"/>
      <c r="AS75" s="267"/>
      <c r="AT75" s="267"/>
      <c r="AU75" s="127"/>
    </row>
    <row r="76" spans="1:47" ht="15" customHeight="1">
      <c r="A76" s="114">
        <v>9</v>
      </c>
      <c r="B76" s="115" t="s">
        <v>114</v>
      </c>
      <c r="C76" s="116"/>
      <c r="D76" s="116"/>
      <c r="E76" s="116"/>
      <c r="F76" s="116"/>
      <c r="G76" s="116"/>
      <c r="H76" s="117"/>
      <c r="I76" s="288" t="s">
        <v>108</v>
      </c>
      <c r="J76" s="289"/>
      <c r="K76" s="283">
        <v>0</v>
      </c>
      <c r="L76" s="284"/>
      <c r="M76" s="290">
        <v>0</v>
      </c>
      <c r="N76" s="285"/>
      <c r="O76" s="281">
        <v>0</v>
      </c>
      <c r="P76" s="285"/>
      <c r="Q76" s="281">
        <v>0</v>
      </c>
      <c r="R76" s="290"/>
      <c r="S76" s="281">
        <v>0</v>
      </c>
      <c r="T76" s="282"/>
      <c r="U76" s="283">
        <v>0</v>
      </c>
      <c r="V76" s="284"/>
      <c r="W76" s="285">
        <v>0</v>
      </c>
      <c r="X76" s="286"/>
      <c r="Y76" s="286">
        <v>0</v>
      </c>
      <c r="Z76" s="286"/>
      <c r="AA76" s="286"/>
      <c r="AB76" s="286"/>
      <c r="AC76" s="287"/>
      <c r="AD76" s="105"/>
      <c r="AE76" s="105"/>
      <c r="AF76" s="114">
        <v>9</v>
      </c>
      <c r="AG76" s="171" t="s">
        <v>162</v>
      </c>
      <c r="AH76" s="172"/>
      <c r="AI76" s="172"/>
      <c r="AJ76" s="172"/>
      <c r="AK76" s="172"/>
      <c r="AL76" s="173"/>
      <c r="AM76" s="171" t="s">
        <v>167</v>
      </c>
      <c r="AN76" s="172"/>
      <c r="AO76" s="172"/>
      <c r="AP76" s="177"/>
      <c r="AQ76" s="266"/>
      <c r="AR76" s="267"/>
      <c r="AS76" s="267"/>
      <c r="AT76" s="267"/>
      <c r="AU76" s="127"/>
    </row>
    <row r="77" spans="1:47" ht="15" customHeight="1">
      <c r="A77" s="114">
        <v>10</v>
      </c>
      <c r="B77" s="115" t="s">
        <v>115</v>
      </c>
      <c r="C77" s="116"/>
      <c r="D77" s="116"/>
      <c r="E77" s="116"/>
      <c r="F77" s="116"/>
      <c r="G77" s="116"/>
      <c r="H77" s="117"/>
      <c r="I77" s="288" t="s">
        <v>108</v>
      </c>
      <c r="J77" s="289"/>
      <c r="K77" s="283">
        <v>0</v>
      </c>
      <c r="L77" s="284"/>
      <c r="M77" s="290">
        <v>0</v>
      </c>
      <c r="N77" s="285"/>
      <c r="O77" s="281">
        <v>0</v>
      </c>
      <c r="P77" s="285"/>
      <c r="Q77" s="281">
        <v>0</v>
      </c>
      <c r="R77" s="290"/>
      <c r="S77" s="281">
        <v>0</v>
      </c>
      <c r="T77" s="282"/>
      <c r="U77" s="283">
        <v>0</v>
      </c>
      <c r="V77" s="284"/>
      <c r="W77" s="285">
        <v>0</v>
      </c>
      <c r="X77" s="286"/>
      <c r="Y77" s="286">
        <v>0</v>
      </c>
      <c r="Z77" s="286"/>
      <c r="AA77" s="286"/>
      <c r="AB77" s="286"/>
      <c r="AC77" s="287"/>
      <c r="AD77" s="105"/>
      <c r="AE77" s="105"/>
      <c r="AF77" s="114">
        <v>10</v>
      </c>
      <c r="AG77" s="171" t="s">
        <v>163</v>
      </c>
      <c r="AH77" s="172"/>
      <c r="AI77" s="172"/>
      <c r="AJ77" s="172"/>
      <c r="AK77" s="172"/>
      <c r="AL77" s="173"/>
      <c r="AM77" s="171" t="s">
        <v>168</v>
      </c>
      <c r="AN77" s="172"/>
      <c r="AO77" s="172"/>
      <c r="AP77" s="177"/>
      <c r="AQ77" s="266"/>
      <c r="AR77" s="267"/>
      <c r="AS77" s="267"/>
      <c r="AT77" s="267"/>
      <c r="AU77" s="127"/>
    </row>
    <row r="78" spans="1:47" ht="15" customHeight="1">
      <c r="A78" s="114">
        <v>11</v>
      </c>
      <c r="B78" s="115" t="s">
        <v>116</v>
      </c>
      <c r="C78" s="116"/>
      <c r="D78" s="116"/>
      <c r="E78" s="116"/>
      <c r="F78" s="116"/>
      <c r="G78" s="116"/>
      <c r="H78" s="117"/>
      <c r="I78" s="288" t="s">
        <v>108</v>
      </c>
      <c r="J78" s="289"/>
      <c r="K78" s="283">
        <v>0</v>
      </c>
      <c r="L78" s="284"/>
      <c r="M78" s="290">
        <v>0</v>
      </c>
      <c r="N78" s="285"/>
      <c r="O78" s="281">
        <v>0</v>
      </c>
      <c r="P78" s="285"/>
      <c r="Q78" s="281">
        <v>0</v>
      </c>
      <c r="R78" s="290"/>
      <c r="S78" s="281">
        <v>0</v>
      </c>
      <c r="T78" s="282"/>
      <c r="U78" s="283">
        <v>0</v>
      </c>
      <c r="V78" s="284"/>
      <c r="W78" s="285">
        <v>0</v>
      </c>
      <c r="X78" s="286"/>
      <c r="Y78" s="286">
        <v>0</v>
      </c>
      <c r="Z78" s="286"/>
      <c r="AA78" s="286"/>
      <c r="AB78" s="286"/>
      <c r="AC78" s="287"/>
      <c r="AD78" s="105"/>
      <c r="AE78" s="105"/>
      <c r="AF78" s="114">
        <v>11</v>
      </c>
      <c r="AG78" s="270"/>
      <c r="AH78" s="271"/>
      <c r="AI78" s="271"/>
      <c r="AJ78" s="271"/>
      <c r="AK78" s="271"/>
      <c r="AL78" s="266"/>
      <c r="AM78" s="270"/>
      <c r="AN78" s="271"/>
      <c r="AO78" s="271"/>
      <c r="AP78" s="272"/>
      <c r="AQ78" s="266"/>
      <c r="AR78" s="267"/>
      <c r="AS78" s="267"/>
      <c r="AT78" s="267"/>
      <c r="AU78" s="127"/>
    </row>
    <row r="79" spans="1:47" ht="15" customHeight="1">
      <c r="A79" s="114">
        <v>12</v>
      </c>
      <c r="B79" s="115" t="s">
        <v>117</v>
      </c>
      <c r="C79" s="116"/>
      <c r="D79" s="116"/>
      <c r="E79" s="116"/>
      <c r="F79" s="116"/>
      <c r="G79" s="116"/>
      <c r="H79" s="117"/>
      <c r="I79" s="288" t="s">
        <v>108</v>
      </c>
      <c r="J79" s="289"/>
      <c r="K79" s="283">
        <v>0</v>
      </c>
      <c r="L79" s="284"/>
      <c r="M79" s="290">
        <v>0</v>
      </c>
      <c r="N79" s="285"/>
      <c r="O79" s="281">
        <v>0</v>
      </c>
      <c r="P79" s="285"/>
      <c r="Q79" s="281">
        <v>0</v>
      </c>
      <c r="R79" s="290"/>
      <c r="S79" s="281">
        <v>0</v>
      </c>
      <c r="T79" s="282"/>
      <c r="U79" s="283">
        <v>0</v>
      </c>
      <c r="V79" s="284"/>
      <c r="W79" s="285">
        <v>0</v>
      </c>
      <c r="X79" s="286"/>
      <c r="Y79" s="286">
        <v>0</v>
      </c>
      <c r="Z79" s="286"/>
      <c r="AA79" s="286"/>
      <c r="AB79" s="286"/>
      <c r="AC79" s="287"/>
      <c r="AD79" s="105"/>
      <c r="AE79" s="105"/>
      <c r="AF79" s="114">
        <v>12</v>
      </c>
      <c r="AG79" s="270"/>
      <c r="AH79" s="271"/>
      <c r="AI79" s="271"/>
      <c r="AJ79" s="271"/>
      <c r="AK79" s="271"/>
      <c r="AL79" s="266"/>
      <c r="AM79" s="270"/>
      <c r="AN79" s="271"/>
      <c r="AO79" s="271"/>
      <c r="AP79" s="272"/>
      <c r="AQ79" s="266"/>
      <c r="AR79" s="267"/>
      <c r="AS79" s="267"/>
      <c r="AT79" s="267"/>
      <c r="AU79" s="127"/>
    </row>
    <row r="80" spans="1:47" ht="15" customHeight="1">
      <c r="A80" s="114">
        <v>13</v>
      </c>
      <c r="B80" s="115" t="s">
        <v>118</v>
      </c>
      <c r="C80" s="116"/>
      <c r="D80" s="116"/>
      <c r="E80" s="116"/>
      <c r="F80" s="116"/>
      <c r="G80" s="116"/>
      <c r="H80" s="117"/>
      <c r="I80" s="288" t="s">
        <v>108</v>
      </c>
      <c r="J80" s="289"/>
      <c r="K80" s="283">
        <v>0</v>
      </c>
      <c r="L80" s="284"/>
      <c r="M80" s="290">
        <v>0</v>
      </c>
      <c r="N80" s="285"/>
      <c r="O80" s="281">
        <v>0</v>
      </c>
      <c r="P80" s="285"/>
      <c r="Q80" s="281">
        <v>0</v>
      </c>
      <c r="R80" s="290"/>
      <c r="S80" s="281">
        <v>0</v>
      </c>
      <c r="T80" s="282"/>
      <c r="U80" s="283">
        <v>0</v>
      </c>
      <c r="V80" s="284"/>
      <c r="W80" s="285">
        <v>0</v>
      </c>
      <c r="X80" s="286"/>
      <c r="Y80" s="286">
        <v>0</v>
      </c>
      <c r="Z80" s="286"/>
      <c r="AA80" s="286"/>
      <c r="AB80" s="286"/>
      <c r="AC80" s="287"/>
      <c r="AD80" s="105"/>
      <c r="AE80" s="105"/>
      <c r="AF80" s="114">
        <v>13</v>
      </c>
      <c r="AG80" s="270"/>
      <c r="AH80" s="271"/>
      <c r="AI80" s="271"/>
      <c r="AJ80" s="271"/>
      <c r="AK80" s="271"/>
      <c r="AL80" s="266"/>
      <c r="AM80" s="270"/>
      <c r="AN80" s="271"/>
      <c r="AO80" s="271"/>
      <c r="AP80" s="272"/>
      <c r="AQ80" s="266"/>
      <c r="AR80" s="267"/>
      <c r="AS80" s="267"/>
      <c r="AT80" s="267"/>
      <c r="AU80" s="127"/>
    </row>
    <row r="81" spans="1:47" ht="15" customHeight="1">
      <c r="A81" s="114">
        <v>14</v>
      </c>
      <c r="B81" s="115" t="s">
        <v>119</v>
      </c>
      <c r="C81" s="116"/>
      <c r="D81" s="116"/>
      <c r="E81" s="116"/>
      <c r="F81" s="116"/>
      <c r="G81" s="116"/>
      <c r="H81" s="117"/>
      <c r="I81" s="288" t="s">
        <v>108</v>
      </c>
      <c r="J81" s="289"/>
      <c r="K81" s="283">
        <v>0</v>
      </c>
      <c r="L81" s="284"/>
      <c r="M81" s="290">
        <v>0</v>
      </c>
      <c r="N81" s="285"/>
      <c r="O81" s="281">
        <v>0</v>
      </c>
      <c r="P81" s="285"/>
      <c r="Q81" s="281">
        <v>0</v>
      </c>
      <c r="R81" s="290"/>
      <c r="S81" s="281">
        <v>0</v>
      </c>
      <c r="T81" s="282"/>
      <c r="U81" s="283">
        <v>0</v>
      </c>
      <c r="V81" s="284"/>
      <c r="W81" s="285">
        <v>0</v>
      </c>
      <c r="X81" s="286"/>
      <c r="Y81" s="286">
        <v>0</v>
      </c>
      <c r="Z81" s="286"/>
      <c r="AA81" s="286"/>
      <c r="AB81" s="286"/>
      <c r="AC81" s="287"/>
      <c r="AD81" s="105"/>
      <c r="AE81" s="105"/>
      <c r="AF81" s="114">
        <v>14</v>
      </c>
      <c r="AG81" s="270"/>
      <c r="AH81" s="271"/>
      <c r="AI81" s="271"/>
      <c r="AJ81" s="271"/>
      <c r="AK81" s="271"/>
      <c r="AL81" s="266"/>
      <c r="AM81" s="270"/>
      <c r="AN81" s="271"/>
      <c r="AO81" s="271"/>
      <c r="AP81" s="272"/>
      <c r="AQ81" s="266"/>
      <c r="AR81" s="267"/>
      <c r="AS81" s="267"/>
      <c r="AT81" s="267"/>
      <c r="AU81" s="127"/>
    </row>
    <row r="82" spans="1:47" ht="15" customHeight="1">
      <c r="A82" s="114">
        <v>15</v>
      </c>
      <c r="B82" s="115" t="s">
        <v>120</v>
      </c>
      <c r="C82" s="116"/>
      <c r="D82" s="116"/>
      <c r="E82" s="116"/>
      <c r="F82" s="116"/>
      <c r="G82" s="116"/>
      <c r="H82" s="117"/>
      <c r="I82" s="288" t="s">
        <v>108</v>
      </c>
      <c r="J82" s="289"/>
      <c r="K82" s="283">
        <v>0</v>
      </c>
      <c r="L82" s="284"/>
      <c r="M82" s="290">
        <v>0</v>
      </c>
      <c r="N82" s="285"/>
      <c r="O82" s="281">
        <v>0</v>
      </c>
      <c r="P82" s="285"/>
      <c r="Q82" s="281">
        <v>0</v>
      </c>
      <c r="R82" s="290"/>
      <c r="S82" s="281">
        <v>0</v>
      </c>
      <c r="T82" s="282"/>
      <c r="U82" s="283">
        <v>0</v>
      </c>
      <c r="V82" s="284"/>
      <c r="W82" s="285">
        <v>0</v>
      </c>
      <c r="X82" s="286"/>
      <c r="Y82" s="286">
        <v>0</v>
      </c>
      <c r="Z82" s="286"/>
      <c r="AA82" s="286"/>
      <c r="AB82" s="286"/>
      <c r="AC82" s="287"/>
      <c r="AD82" s="105"/>
      <c r="AE82" s="105"/>
      <c r="AF82" s="114">
        <v>15</v>
      </c>
      <c r="AG82" s="270"/>
      <c r="AH82" s="271"/>
      <c r="AI82" s="271"/>
      <c r="AJ82" s="271"/>
      <c r="AK82" s="271"/>
      <c r="AL82" s="266"/>
      <c r="AM82" s="270"/>
      <c r="AN82" s="271"/>
      <c r="AO82" s="271"/>
      <c r="AP82" s="272"/>
      <c r="AQ82" s="266"/>
      <c r="AR82" s="267"/>
      <c r="AS82" s="267"/>
      <c r="AT82" s="267"/>
      <c r="AU82" s="127"/>
    </row>
    <row r="83" spans="1:47" ht="15" customHeight="1">
      <c r="A83" s="114">
        <v>16</v>
      </c>
      <c r="B83" s="115" t="s">
        <v>121</v>
      </c>
      <c r="C83" s="116"/>
      <c r="D83" s="116"/>
      <c r="E83" s="116"/>
      <c r="F83" s="116"/>
      <c r="G83" s="116"/>
      <c r="H83" s="117"/>
      <c r="I83" s="288" t="s">
        <v>108</v>
      </c>
      <c r="J83" s="289"/>
      <c r="K83" s="283">
        <v>0</v>
      </c>
      <c r="L83" s="284"/>
      <c r="M83" s="290">
        <v>0</v>
      </c>
      <c r="N83" s="285"/>
      <c r="O83" s="281">
        <v>0</v>
      </c>
      <c r="P83" s="285"/>
      <c r="Q83" s="281">
        <v>0</v>
      </c>
      <c r="R83" s="290"/>
      <c r="S83" s="281">
        <v>0</v>
      </c>
      <c r="T83" s="282"/>
      <c r="U83" s="283">
        <v>0</v>
      </c>
      <c r="V83" s="284"/>
      <c r="W83" s="285">
        <v>0</v>
      </c>
      <c r="X83" s="286"/>
      <c r="Y83" s="286">
        <v>0</v>
      </c>
      <c r="Z83" s="286"/>
      <c r="AA83" s="286"/>
      <c r="AB83" s="286"/>
      <c r="AC83" s="287"/>
      <c r="AD83" s="105"/>
      <c r="AE83" s="105"/>
      <c r="AF83" s="114">
        <v>16</v>
      </c>
      <c r="AG83" s="270"/>
      <c r="AH83" s="271"/>
      <c r="AI83" s="271"/>
      <c r="AJ83" s="271"/>
      <c r="AK83" s="271"/>
      <c r="AL83" s="266"/>
      <c r="AM83" s="270"/>
      <c r="AN83" s="271"/>
      <c r="AO83" s="271"/>
      <c r="AP83" s="272"/>
      <c r="AQ83" s="266"/>
      <c r="AR83" s="267"/>
      <c r="AS83" s="267"/>
      <c r="AT83" s="267"/>
      <c r="AU83" s="127"/>
    </row>
    <row r="84" spans="1:47" ht="15" customHeight="1">
      <c r="A84" s="114">
        <v>17</v>
      </c>
      <c r="B84" s="115" t="s">
        <v>122</v>
      </c>
      <c r="C84" s="116"/>
      <c r="D84" s="116"/>
      <c r="E84" s="116"/>
      <c r="F84" s="116"/>
      <c r="G84" s="116"/>
      <c r="H84" s="117"/>
      <c r="I84" s="288" t="s">
        <v>108</v>
      </c>
      <c r="J84" s="289"/>
      <c r="K84" s="283">
        <v>0</v>
      </c>
      <c r="L84" s="284"/>
      <c r="M84" s="290">
        <v>0</v>
      </c>
      <c r="N84" s="285"/>
      <c r="O84" s="281">
        <v>0</v>
      </c>
      <c r="P84" s="285"/>
      <c r="Q84" s="281">
        <v>0</v>
      </c>
      <c r="R84" s="290"/>
      <c r="S84" s="281">
        <v>0</v>
      </c>
      <c r="T84" s="282"/>
      <c r="U84" s="283">
        <v>0</v>
      </c>
      <c r="V84" s="284"/>
      <c r="W84" s="285">
        <v>0</v>
      </c>
      <c r="X84" s="286"/>
      <c r="Y84" s="286">
        <v>0</v>
      </c>
      <c r="Z84" s="286"/>
      <c r="AA84" s="286"/>
      <c r="AB84" s="286"/>
      <c r="AC84" s="287"/>
      <c r="AD84" s="105"/>
      <c r="AE84" s="105"/>
      <c r="AF84" s="114">
        <v>17</v>
      </c>
      <c r="AG84" s="270"/>
      <c r="AH84" s="271"/>
      <c r="AI84" s="271"/>
      <c r="AJ84" s="271"/>
      <c r="AK84" s="271"/>
      <c r="AL84" s="266"/>
      <c r="AM84" s="270"/>
      <c r="AN84" s="271"/>
      <c r="AO84" s="271"/>
      <c r="AP84" s="272"/>
      <c r="AQ84" s="266"/>
      <c r="AR84" s="267"/>
      <c r="AS84" s="267"/>
      <c r="AT84" s="267"/>
      <c r="AU84" s="127"/>
    </row>
    <row r="85" spans="1:47" ht="15" customHeight="1">
      <c r="A85" s="114">
        <v>18</v>
      </c>
      <c r="B85" s="115" t="s">
        <v>123</v>
      </c>
      <c r="C85" s="116"/>
      <c r="D85" s="116"/>
      <c r="E85" s="116"/>
      <c r="F85" s="116"/>
      <c r="G85" s="116"/>
      <c r="H85" s="117"/>
      <c r="I85" s="288" t="s">
        <v>108</v>
      </c>
      <c r="J85" s="289"/>
      <c r="K85" s="283">
        <v>0</v>
      </c>
      <c r="L85" s="284"/>
      <c r="M85" s="290">
        <v>0</v>
      </c>
      <c r="N85" s="285"/>
      <c r="O85" s="281">
        <v>0</v>
      </c>
      <c r="P85" s="285"/>
      <c r="Q85" s="281">
        <v>0</v>
      </c>
      <c r="R85" s="290"/>
      <c r="S85" s="281">
        <v>0</v>
      </c>
      <c r="T85" s="282"/>
      <c r="U85" s="283">
        <v>0</v>
      </c>
      <c r="V85" s="284"/>
      <c r="W85" s="285">
        <v>0</v>
      </c>
      <c r="X85" s="286"/>
      <c r="Y85" s="286">
        <v>0</v>
      </c>
      <c r="Z85" s="286"/>
      <c r="AA85" s="286"/>
      <c r="AB85" s="286"/>
      <c r="AC85" s="287"/>
      <c r="AD85" s="105"/>
      <c r="AE85" s="105"/>
      <c r="AF85" s="114">
        <v>18</v>
      </c>
      <c r="AG85" s="270"/>
      <c r="AH85" s="271"/>
      <c r="AI85" s="271"/>
      <c r="AJ85" s="271"/>
      <c r="AK85" s="271"/>
      <c r="AL85" s="266"/>
      <c r="AM85" s="270"/>
      <c r="AN85" s="271"/>
      <c r="AO85" s="271"/>
      <c r="AP85" s="272"/>
      <c r="AQ85" s="266"/>
      <c r="AR85" s="267"/>
      <c r="AS85" s="267"/>
      <c r="AT85" s="267"/>
      <c r="AU85" s="127"/>
    </row>
    <row r="86" spans="1:47" ht="15" customHeight="1">
      <c r="A86" s="114">
        <v>19</v>
      </c>
      <c r="B86" s="115" t="s">
        <v>124</v>
      </c>
      <c r="C86" s="116"/>
      <c r="D86" s="116"/>
      <c r="E86" s="116"/>
      <c r="F86" s="116"/>
      <c r="G86" s="116"/>
      <c r="H86" s="117"/>
      <c r="I86" s="288" t="s">
        <v>108</v>
      </c>
      <c r="J86" s="289"/>
      <c r="K86" s="283">
        <v>0</v>
      </c>
      <c r="L86" s="284"/>
      <c r="M86" s="290">
        <v>0</v>
      </c>
      <c r="N86" s="285"/>
      <c r="O86" s="281">
        <v>0</v>
      </c>
      <c r="P86" s="285"/>
      <c r="Q86" s="281">
        <v>0</v>
      </c>
      <c r="R86" s="290"/>
      <c r="S86" s="281">
        <v>0</v>
      </c>
      <c r="T86" s="282"/>
      <c r="U86" s="283">
        <v>0</v>
      </c>
      <c r="V86" s="284"/>
      <c r="W86" s="285">
        <v>0</v>
      </c>
      <c r="X86" s="286"/>
      <c r="Y86" s="286">
        <v>0</v>
      </c>
      <c r="Z86" s="286"/>
      <c r="AA86" s="286"/>
      <c r="AB86" s="286"/>
      <c r="AC86" s="287"/>
      <c r="AD86" s="105"/>
      <c r="AE86" s="105"/>
      <c r="AF86" s="114">
        <v>19</v>
      </c>
      <c r="AG86" s="270"/>
      <c r="AH86" s="271"/>
      <c r="AI86" s="271"/>
      <c r="AJ86" s="271"/>
      <c r="AK86" s="271"/>
      <c r="AL86" s="266"/>
      <c r="AM86" s="270"/>
      <c r="AN86" s="271"/>
      <c r="AO86" s="271"/>
      <c r="AP86" s="272"/>
      <c r="AQ86" s="266"/>
      <c r="AR86" s="267"/>
      <c r="AS86" s="267"/>
      <c r="AT86" s="267"/>
      <c r="AU86" s="127"/>
    </row>
    <row r="87" spans="1:47" ht="15" customHeight="1">
      <c r="A87" s="114">
        <v>20</v>
      </c>
      <c r="B87" s="115" t="s">
        <v>125</v>
      </c>
      <c r="C87" s="116"/>
      <c r="D87" s="116"/>
      <c r="E87" s="116"/>
      <c r="F87" s="116"/>
      <c r="G87" s="116"/>
      <c r="H87" s="117"/>
      <c r="I87" s="288" t="s">
        <v>108</v>
      </c>
      <c r="J87" s="289"/>
      <c r="K87" s="283">
        <v>0</v>
      </c>
      <c r="L87" s="284"/>
      <c r="M87" s="290">
        <v>0</v>
      </c>
      <c r="N87" s="285"/>
      <c r="O87" s="281">
        <v>0</v>
      </c>
      <c r="P87" s="285"/>
      <c r="Q87" s="281">
        <v>0</v>
      </c>
      <c r="R87" s="290"/>
      <c r="S87" s="281">
        <v>0</v>
      </c>
      <c r="T87" s="282"/>
      <c r="U87" s="283">
        <v>0</v>
      </c>
      <c r="V87" s="284"/>
      <c r="W87" s="285">
        <v>0</v>
      </c>
      <c r="X87" s="286"/>
      <c r="Y87" s="286">
        <v>0</v>
      </c>
      <c r="Z87" s="286"/>
      <c r="AA87" s="286"/>
      <c r="AB87" s="286"/>
      <c r="AC87" s="287"/>
      <c r="AD87" s="105"/>
      <c r="AE87" s="105"/>
      <c r="AF87" s="114">
        <v>20</v>
      </c>
      <c r="AG87" s="270"/>
      <c r="AH87" s="271"/>
      <c r="AI87" s="271"/>
      <c r="AJ87" s="271"/>
      <c r="AK87" s="271"/>
      <c r="AL87" s="266"/>
      <c r="AM87" s="270"/>
      <c r="AN87" s="271"/>
      <c r="AO87" s="271"/>
      <c r="AP87" s="272"/>
      <c r="AQ87" s="266"/>
      <c r="AR87" s="267"/>
      <c r="AS87" s="267"/>
      <c r="AT87" s="267"/>
      <c r="AU87" s="127"/>
    </row>
    <row r="88" spans="1:47" ht="15" customHeight="1">
      <c r="A88" s="114">
        <v>21</v>
      </c>
      <c r="B88" s="115" t="s">
        <v>126</v>
      </c>
      <c r="C88" s="116"/>
      <c r="D88" s="116"/>
      <c r="E88" s="116"/>
      <c r="F88" s="116"/>
      <c r="G88" s="116"/>
      <c r="H88" s="117"/>
      <c r="I88" s="288" t="s">
        <v>108</v>
      </c>
      <c r="J88" s="289"/>
      <c r="K88" s="283">
        <v>0</v>
      </c>
      <c r="L88" s="284"/>
      <c r="M88" s="290">
        <v>0</v>
      </c>
      <c r="N88" s="285"/>
      <c r="O88" s="281">
        <v>0</v>
      </c>
      <c r="P88" s="285"/>
      <c r="Q88" s="281">
        <v>0</v>
      </c>
      <c r="R88" s="290"/>
      <c r="S88" s="281">
        <v>0</v>
      </c>
      <c r="T88" s="282"/>
      <c r="U88" s="283">
        <v>0</v>
      </c>
      <c r="V88" s="284"/>
      <c r="W88" s="285">
        <v>0</v>
      </c>
      <c r="X88" s="286"/>
      <c r="Y88" s="286">
        <v>0</v>
      </c>
      <c r="Z88" s="286"/>
      <c r="AA88" s="286"/>
      <c r="AB88" s="286"/>
      <c r="AC88" s="287"/>
      <c r="AD88" s="105"/>
      <c r="AE88" s="105"/>
      <c r="AF88" s="114">
        <v>21</v>
      </c>
      <c r="AG88" s="270"/>
      <c r="AH88" s="271"/>
      <c r="AI88" s="271"/>
      <c r="AJ88" s="271"/>
      <c r="AK88" s="271"/>
      <c r="AL88" s="266"/>
      <c r="AM88" s="270"/>
      <c r="AN88" s="271"/>
      <c r="AO88" s="271"/>
      <c r="AP88" s="272"/>
      <c r="AQ88" s="266"/>
      <c r="AR88" s="267"/>
      <c r="AS88" s="267"/>
      <c r="AT88" s="267"/>
      <c r="AU88" s="127"/>
    </row>
    <row r="89" spans="1:47" ht="15" customHeight="1" thickBot="1">
      <c r="A89" s="118">
        <v>22</v>
      </c>
      <c r="B89" s="119" t="s">
        <v>127</v>
      </c>
      <c r="C89" s="107"/>
      <c r="D89" s="107"/>
      <c r="E89" s="107"/>
      <c r="F89" s="107"/>
      <c r="G89" s="107"/>
      <c r="H89" s="120"/>
      <c r="I89" s="273" t="s">
        <v>129</v>
      </c>
      <c r="J89" s="274"/>
      <c r="K89" s="275">
        <v>0</v>
      </c>
      <c r="L89" s="276"/>
      <c r="M89" s="277">
        <v>0</v>
      </c>
      <c r="N89" s="278"/>
      <c r="O89" s="279">
        <v>0</v>
      </c>
      <c r="P89" s="278"/>
      <c r="Q89" s="279">
        <v>0</v>
      </c>
      <c r="R89" s="277"/>
      <c r="S89" s="279">
        <v>0</v>
      </c>
      <c r="T89" s="280"/>
      <c r="U89" s="275">
        <v>0</v>
      </c>
      <c r="V89" s="276"/>
      <c r="W89" s="278">
        <v>0</v>
      </c>
      <c r="X89" s="268"/>
      <c r="Y89" s="268">
        <v>0</v>
      </c>
      <c r="Z89" s="268"/>
      <c r="AA89" s="268"/>
      <c r="AB89" s="268"/>
      <c r="AC89" s="269"/>
      <c r="AD89" s="105"/>
      <c r="AE89" s="105"/>
      <c r="AF89" s="114">
        <v>22</v>
      </c>
      <c r="AG89" s="270"/>
      <c r="AH89" s="271"/>
      <c r="AI89" s="271"/>
      <c r="AJ89" s="271"/>
      <c r="AK89" s="271"/>
      <c r="AL89" s="266"/>
      <c r="AM89" s="270"/>
      <c r="AN89" s="271"/>
      <c r="AO89" s="271"/>
      <c r="AP89" s="272"/>
      <c r="AQ89" s="266"/>
      <c r="AR89" s="267"/>
      <c r="AS89" s="267"/>
      <c r="AT89" s="26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2"/>
      <c r="AH90" s="263"/>
      <c r="AI90" s="263"/>
      <c r="AJ90" s="263"/>
      <c r="AK90" s="263"/>
      <c r="AL90" s="264"/>
      <c r="AM90" s="262"/>
      <c r="AN90" s="263"/>
      <c r="AO90" s="263"/>
      <c r="AP90" s="265"/>
      <c r="AQ90" s="266"/>
      <c r="AR90" s="267"/>
      <c r="AS90" s="267"/>
      <c r="AT90" s="267"/>
      <c r="AU90" s="127"/>
    </row>
    <row r="91" spans="1:47" ht="15" customHeight="1">
      <c r="AF91" s="114">
        <v>24</v>
      </c>
      <c r="AG91" s="262"/>
      <c r="AH91" s="263"/>
      <c r="AI91" s="263"/>
      <c r="AJ91" s="263"/>
      <c r="AK91" s="263"/>
      <c r="AL91" s="264"/>
      <c r="AM91" s="262"/>
      <c r="AN91" s="263"/>
      <c r="AO91" s="263"/>
      <c r="AP91" s="265"/>
      <c r="AQ91" s="266"/>
      <c r="AR91" s="267"/>
      <c r="AS91" s="267"/>
      <c r="AT91" s="267"/>
      <c r="AU91" s="127"/>
    </row>
    <row r="92" spans="1:47" ht="15" customHeight="1">
      <c r="AF92" s="114">
        <v>25</v>
      </c>
      <c r="AG92" s="262"/>
      <c r="AH92" s="263"/>
      <c r="AI92" s="263"/>
      <c r="AJ92" s="263"/>
      <c r="AK92" s="263"/>
      <c r="AL92" s="264"/>
      <c r="AM92" s="262"/>
      <c r="AN92" s="263"/>
      <c r="AO92" s="263"/>
      <c r="AP92" s="265"/>
      <c r="AQ92" s="266"/>
      <c r="AR92" s="267"/>
      <c r="AS92" s="267"/>
      <c r="AT92" s="267"/>
      <c r="AU92" s="127"/>
    </row>
    <row r="93" spans="1:47" ht="15" customHeight="1">
      <c r="AF93" s="114">
        <v>26</v>
      </c>
      <c r="AG93" s="262"/>
      <c r="AH93" s="263"/>
      <c r="AI93" s="263"/>
      <c r="AJ93" s="263"/>
      <c r="AK93" s="263"/>
      <c r="AL93" s="264"/>
      <c r="AM93" s="262"/>
      <c r="AN93" s="263"/>
      <c r="AO93" s="263"/>
      <c r="AP93" s="265"/>
      <c r="AQ93" s="266"/>
      <c r="AR93" s="267"/>
      <c r="AS93" s="267"/>
      <c r="AT93" s="267"/>
      <c r="AU93" s="127"/>
    </row>
    <row r="94" spans="1:47" ht="15" customHeight="1">
      <c r="AF94" s="114">
        <v>27</v>
      </c>
      <c r="AG94" s="262"/>
      <c r="AH94" s="263"/>
      <c r="AI94" s="263"/>
      <c r="AJ94" s="263"/>
      <c r="AK94" s="263"/>
      <c r="AL94" s="264"/>
      <c r="AM94" s="262"/>
      <c r="AN94" s="263"/>
      <c r="AO94" s="263"/>
      <c r="AP94" s="265"/>
      <c r="AQ94" s="266"/>
      <c r="AR94" s="267"/>
      <c r="AS94" s="267"/>
      <c r="AT94" s="267"/>
      <c r="AU94" s="127"/>
    </row>
    <row r="95" spans="1:47" ht="15" customHeight="1">
      <c r="AF95" s="114">
        <v>28</v>
      </c>
      <c r="AG95" s="262"/>
      <c r="AH95" s="263"/>
      <c r="AI95" s="263"/>
      <c r="AJ95" s="263"/>
      <c r="AK95" s="263"/>
      <c r="AL95" s="264"/>
      <c r="AM95" s="262"/>
      <c r="AN95" s="263"/>
      <c r="AO95" s="263"/>
      <c r="AP95" s="265"/>
      <c r="AQ95" s="266"/>
      <c r="AR95" s="267"/>
      <c r="AS95" s="267"/>
      <c r="AT95" s="267"/>
      <c r="AU95" s="127"/>
    </row>
    <row r="96" spans="1:47" ht="15" customHeight="1">
      <c r="AF96" s="114">
        <v>29</v>
      </c>
      <c r="AG96" s="262"/>
      <c r="AH96" s="263"/>
      <c r="AI96" s="263"/>
      <c r="AJ96" s="263"/>
      <c r="AK96" s="263"/>
      <c r="AL96" s="264"/>
      <c r="AM96" s="262"/>
      <c r="AN96" s="263"/>
      <c r="AO96" s="263"/>
      <c r="AP96" s="265"/>
      <c r="AQ96" s="266"/>
      <c r="AR96" s="267"/>
      <c r="AS96" s="267"/>
      <c r="AT96" s="267"/>
      <c r="AU96" s="127"/>
    </row>
    <row r="97" spans="32:47" ht="15" customHeight="1">
      <c r="AF97" s="114">
        <v>30</v>
      </c>
      <c r="AG97" s="262"/>
      <c r="AH97" s="263"/>
      <c r="AI97" s="263"/>
      <c r="AJ97" s="263"/>
      <c r="AK97" s="263"/>
      <c r="AL97" s="264"/>
      <c r="AM97" s="262"/>
      <c r="AN97" s="263"/>
      <c r="AO97" s="263"/>
      <c r="AP97" s="265"/>
      <c r="AQ97" s="266"/>
      <c r="AR97" s="267"/>
      <c r="AS97" s="267"/>
      <c r="AT97" s="267"/>
      <c r="AU97" s="127"/>
    </row>
    <row r="98" spans="32:47" ht="15" customHeight="1">
      <c r="AF98" s="114">
        <v>31</v>
      </c>
      <c r="AG98" s="262"/>
      <c r="AH98" s="263"/>
      <c r="AI98" s="263"/>
      <c r="AJ98" s="263"/>
      <c r="AK98" s="263"/>
      <c r="AL98" s="264"/>
      <c r="AM98" s="262"/>
      <c r="AN98" s="263"/>
      <c r="AO98" s="263"/>
      <c r="AP98" s="265"/>
      <c r="AQ98" s="266"/>
      <c r="AR98" s="267"/>
      <c r="AS98" s="267"/>
      <c r="AT98" s="267"/>
      <c r="AU98" s="127"/>
    </row>
    <row r="99" spans="32:47" ht="15" customHeight="1">
      <c r="AF99" s="114">
        <v>32</v>
      </c>
      <c r="AG99" s="262"/>
      <c r="AH99" s="263"/>
      <c r="AI99" s="263"/>
      <c r="AJ99" s="263"/>
      <c r="AK99" s="263"/>
      <c r="AL99" s="264"/>
      <c r="AM99" s="262"/>
      <c r="AN99" s="263"/>
      <c r="AO99" s="263"/>
      <c r="AP99" s="265"/>
      <c r="AQ99" s="266"/>
      <c r="AR99" s="267"/>
      <c r="AS99" s="267"/>
      <c r="AT99" s="267"/>
      <c r="AU99" s="127"/>
    </row>
    <row r="100" spans="32:47" ht="15" customHeight="1">
      <c r="AF100" s="114">
        <v>33</v>
      </c>
      <c r="AG100" s="262"/>
      <c r="AH100" s="263"/>
      <c r="AI100" s="263"/>
      <c r="AJ100" s="263"/>
      <c r="AK100" s="263"/>
      <c r="AL100" s="264"/>
      <c r="AM100" s="262"/>
      <c r="AN100" s="263"/>
      <c r="AO100" s="263"/>
      <c r="AP100" s="265"/>
      <c r="AQ100" s="266"/>
      <c r="AR100" s="267"/>
      <c r="AS100" s="267"/>
      <c r="AT100" s="267"/>
      <c r="AU100" s="127"/>
    </row>
    <row r="101" spans="32:47" ht="15" customHeight="1">
      <c r="AF101" s="114">
        <v>34</v>
      </c>
      <c r="AG101" s="262"/>
      <c r="AH101" s="263"/>
      <c r="AI101" s="263"/>
      <c r="AJ101" s="263"/>
      <c r="AK101" s="263"/>
      <c r="AL101" s="264"/>
      <c r="AM101" s="262"/>
      <c r="AN101" s="263"/>
      <c r="AO101" s="263"/>
      <c r="AP101" s="265"/>
      <c r="AQ101" s="266"/>
      <c r="AR101" s="267"/>
      <c r="AS101" s="267"/>
      <c r="AT101" s="267"/>
      <c r="AU101" s="127"/>
    </row>
    <row r="102" spans="32:47" ht="15" customHeight="1">
      <c r="AF102" s="114">
        <v>35</v>
      </c>
      <c r="AG102" s="262"/>
      <c r="AH102" s="263"/>
      <c r="AI102" s="263"/>
      <c r="AJ102" s="263"/>
      <c r="AK102" s="263"/>
      <c r="AL102" s="264"/>
      <c r="AM102" s="262"/>
      <c r="AN102" s="263"/>
      <c r="AO102" s="263"/>
      <c r="AP102" s="265"/>
      <c r="AQ102" s="266"/>
      <c r="AR102" s="267"/>
      <c r="AS102" s="267"/>
      <c r="AT102" s="267"/>
      <c r="AU102" s="127"/>
    </row>
    <row r="103" spans="32:47" ht="15" customHeight="1">
      <c r="AF103" s="114">
        <v>36</v>
      </c>
      <c r="AG103" s="262"/>
      <c r="AH103" s="263"/>
      <c r="AI103" s="263"/>
      <c r="AJ103" s="263"/>
      <c r="AK103" s="263"/>
      <c r="AL103" s="264"/>
      <c r="AM103" s="262"/>
      <c r="AN103" s="263"/>
      <c r="AO103" s="263"/>
      <c r="AP103" s="265"/>
      <c r="AQ103" s="266"/>
      <c r="AR103" s="267"/>
      <c r="AS103" s="267"/>
      <c r="AT103" s="267"/>
      <c r="AU103" s="127"/>
    </row>
    <row r="104" spans="32:47" ht="15" customHeight="1">
      <c r="AF104" s="114">
        <v>37</v>
      </c>
      <c r="AG104" s="262"/>
      <c r="AH104" s="263"/>
      <c r="AI104" s="263"/>
      <c r="AJ104" s="263"/>
      <c r="AK104" s="263"/>
      <c r="AL104" s="264"/>
      <c r="AM104" s="262"/>
      <c r="AN104" s="263"/>
      <c r="AO104" s="263"/>
      <c r="AP104" s="265"/>
      <c r="AQ104" s="266"/>
      <c r="AR104" s="267"/>
      <c r="AS104" s="267"/>
      <c r="AT104" s="267"/>
      <c r="AU104" s="127"/>
    </row>
    <row r="105" spans="32:47" ht="15" customHeight="1">
      <c r="AF105" s="114">
        <v>38</v>
      </c>
      <c r="AG105" s="262"/>
      <c r="AH105" s="263"/>
      <c r="AI105" s="263"/>
      <c r="AJ105" s="263"/>
      <c r="AK105" s="263"/>
      <c r="AL105" s="264"/>
      <c r="AM105" s="262"/>
      <c r="AN105" s="263"/>
      <c r="AO105" s="263"/>
      <c r="AP105" s="265"/>
      <c r="AQ105" s="266"/>
      <c r="AR105" s="267"/>
      <c r="AS105" s="267"/>
      <c r="AT105" s="267"/>
      <c r="AU105" s="127"/>
    </row>
    <row r="106" spans="32:47" ht="15" customHeight="1">
      <c r="AF106" s="114">
        <v>39</v>
      </c>
      <c r="AG106" s="262"/>
      <c r="AH106" s="263"/>
      <c r="AI106" s="263"/>
      <c r="AJ106" s="263"/>
      <c r="AK106" s="263"/>
      <c r="AL106" s="264"/>
      <c r="AM106" s="262"/>
      <c r="AN106" s="263"/>
      <c r="AO106" s="263"/>
      <c r="AP106" s="265"/>
      <c r="AQ106" s="266"/>
      <c r="AR106" s="267"/>
      <c r="AS106" s="267"/>
      <c r="AT106" s="267"/>
      <c r="AU106" s="127"/>
    </row>
    <row r="107" spans="32:47" ht="15" customHeight="1" thickBot="1">
      <c r="AF107" s="118">
        <v>40</v>
      </c>
      <c r="AG107" s="256"/>
      <c r="AH107" s="257"/>
      <c r="AI107" s="257"/>
      <c r="AJ107" s="257"/>
      <c r="AK107" s="257"/>
      <c r="AL107" s="258"/>
      <c r="AM107" s="256"/>
      <c r="AN107" s="257"/>
      <c r="AO107" s="257"/>
      <c r="AP107" s="259"/>
      <c r="AQ107" s="260"/>
      <c r="AR107" s="261"/>
      <c r="AS107" s="261"/>
      <c r="AT107" s="26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4" zoomScale="89" zoomScaleNormal="89" workbookViewId="0">
      <selection activeCell="AB24" sqref="AB24:AC2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42" t="s">
        <v>66</v>
      </c>
      <c r="V1" s="542"/>
      <c r="W1" s="542"/>
      <c r="X1" s="542"/>
      <c r="Y1" s="542"/>
      <c r="Z1" s="542"/>
      <c r="AA1" s="542"/>
      <c r="AB1" s="542"/>
      <c r="AC1" s="542"/>
      <c r="AD1" s="542"/>
      <c r="AE1" s="542"/>
      <c r="AF1" s="542"/>
      <c r="AG1" s="542"/>
      <c r="AH1" s="542"/>
      <c r="AI1" s="542"/>
      <c r="AJ1" s="542"/>
    </row>
    <row r="2" spans="1:47">
      <c r="A2" s="46" t="s">
        <v>131</v>
      </c>
      <c r="B2" s="46"/>
      <c r="U2" s="543" t="s">
        <v>65</v>
      </c>
      <c r="V2" s="543"/>
      <c r="W2" s="543"/>
      <c r="X2" s="543"/>
      <c r="Y2" s="543"/>
      <c r="Z2" s="543"/>
      <c r="AA2" s="543"/>
      <c r="AB2" s="543"/>
      <c r="AC2" s="543"/>
      <c r="AD2" s="543"/>
      <c r="AE2" s="543"/>
      <c r="AF2" s="543"/>
      <c r="AG2" s="543"/>
      <c r="AH2" s="543"/>
      <c r="AI2" s="543"/>
      <c r="AJ2" s="543"/>
    </row>
    <row r="3" spans="1:47">
      <c r="AN3"/>
    </row>
    <row r="5" spans="1:47" ht="15.75" customHeight="1" thickBot="1">
      <c r="A5" s="59" t="s">
        <v>76</v>
      </c>
      <c r="V5" s="10" t="s">
        <v>51</v>
      </c>
    </row>
    <row r="6" spans="1:47" ht="15.75" customHeight="1" thickTop="1">
      <c r="A6" s="7" t="s">
        <v>2</v>
      </c>
      <c r="B6" s="6"/>
      <c r="C6" s="6"/>
      <c r="D6" s="6"/>
      <c r="E6" s="544">
        <v>43807</v>
      </c>
      <c r="F6" s="545"/>
      <c r="G6" s="545"/>
      <c r="H6" s="545"/>
      <c r="I6" s="545"/>
      <c r="J6" s="546"/>
      <c r="K6" s="5" t="s">
        <v>60</v>
      </c>
      <c r="L6" s="6"/>
      <c r="M6" s="6"/>
      <c r="N6" s="8"/>
      <c r="O6" s="547" t="s">
        <v>152</v>
      </c>
      <c r="P6" s="548"/>
      <c r="Q6" s="548"/>
      <c r="R6" s="548"/>
      <c r="S6" s="548"/>
      <c r="T6" s="549"/>
      <c r="U6" s="9"/>
      <c r="V6" s="550" t="s">
        <v>30</v>
      </c>
      <c r="W6" s="551"/>
      <c r="X6" s="551"/>
      <c r="Y6" s="552"/>
      <c r="Z6" s="556" t="s">
        <v>72</v>
      </c>
      <c r="AA6" s="557"/>
      <c r="AB6" s="557"/>
      <c r="AC6" s="557"/>
      <c r="AD6" s="557"/>
      <c r="AE6" s="557"/>
      <c r="AF6" s="557"/>
      <c r="AG6" s="557"/>
      <c r="AH6" s="557"/>
      <c r="AI6" s="557"/>
      <c r="AJ6" s="557"/>
      <c r="AK6" s="557"/>
      <c r="AL6" s="557"/>
      <c r="AM6" s="557"/>
      <c r="AN6" s="550" t="s">
        <v>31</v>
      </c>
      <c r="AO6" s="551"/>
      <c r="AP6" s="551"/>
      <c r="AQ6" s="551"/>
      <c r="AR6" s="551"/>
      <c r="AS6" s="551"/>
      <c r="AT6" s="551"/>
      <c r="AU6" s="552"/>
    </row>
    <row r="7" spans="1:47" ht="15.75" customHeight="1">
      <c r="A7" s="13" t="s">
        <v>0</v>
      </c>
      <c r="B7" s="3"/>
      <c r="C7" s="3"/>
      <c r="D7" s="3"/>
      <c r="E7" s="566" t="s">
        <v>216</v>
      </c>
      <c r="F7" s="567"/>
      <c r="G7" s="567"/>
      <c r="H7" s="567"/>
      <c r="I7" s="567"/>
      <c r="J7" s="568"/>
      <c r="K7" s="2" t="s">
        <v>54</v>
      </c>
      <c r="L7" s="3"/>
      <c r="M7" s="3"/>
      <c r="N7" s="14"/>
      <c r="O7" s="569" t="s">
        <v>153</v>
      </c>
      <c r="P7" s="570"/>
      <c r="Q7" s="570"/>
      <c r="R7" s="570"/>
      <c r="S7" s="570"/>
      <c r="T7" s="571"/>
      <c r="U7" s="9"/>
      <c r="V7" s="553"/>
      <c r="W7" s="554"/>
      <c r="X7" s="554"/>
      <c r="Y7" s="555"/>
      <c r="Z7" s="558"/>
      <c r="AA7" s="559"/>
      <c r="AB7" s="559"/>
      <c r="AC7" s="559"/>
      <c r="AD7" s="559"/>
      <c r="AE7" s="559"/>
      <c r="AF7" s="559"/>
      <c r="AG7" s="559"/>
      <c r="AH7" s="559"/>
      <c r="AI7" s="559"/>
      <c r="AJ7" s="559"/>
      <c r="AK7" s="559"/>
      <c r="AL7" s="559"/>
      <c r="AM7" s="559"/>
      <c r="AN7" s="560"/>
      <c r="AO7" s="561"/>
      <c r="AP7" s="561"/>
      <c r="AQ7" s="561"/>
      <c r="AR7" s="561"/>
      <c r="AS7" s="561"/>
      <c r="AT7" s="561"/>
      <c r="AU7" s="562"/>
    </row>
    <row r="8" spans="1:47" ht="15.75" customHeight="1" thickBot="1">
      <c r="A8" s="13" t="s">
        <v>1</v>
      </c>
      <c r="B8" s="3"/>
      <c r="C8" s="3"/>
      <c r="D8" s="3"/>
      <c r="E8" s="270"/>
      <c r="F8" s="271"/>
      <c r="G8" s="271"/>
      <c r="H8" s="271"/>
      <c r="I8" s="271"/>
      <c r="J8" s="266"/>
      <c r="K8" s="181" t="s">
        <v>53</v>
      </c>
      <c r="L8" s="182"/>
      <c r="M8" s="182"/>
      <c r="N8" s="60"/>
      <c r="O8" s="572" t="s">
        <v>154</v>
      </c>
      <c r="P8" s="573"/>
      <c r="Q8" s="573"/>
      <c r="R8" s="573"/>
      <c r="S8" s="573"/>
      <c r="T8" s="574"/>
      <c r="U8" s="15"/>
      <c r="V8" s="575" t="s">
        <v>28</v>
      </c>
      <c r="W8" s="576"/>
      <c r="X8" s="577" t="s">
        <v>29</v>
      </c>
      <c r="Y8" s="578"/>
      <c r="Z8" s="575" t="s">
        <v>86</v>
      </c>
      <c r="AA8" s="576"/>
      <c r="AB8" s="577" t="s">
        <v>87</v>
      </c>
      <c r="AC8" s="576"/>
      <c r="AD8" s="577" t="s">
        <v>69</v>
      </c>
      <c r="AE8" s="576"/>
      <c r="AF8" s="577" t="s">
        <v>70</v>
      </c>
      <c r="AG8" s="576"/>
      <c r="AH8" s="577" t="s">
        <v>88</v>
      </c>
      <c r="AI8" s="576"/>
      <c r="AJ8" s="577" t="s">
        <v>89</v>
      </c>
      <c r="AK8" s="576"/>
      <c r="AL8" s="579" t="s">
        <v>71</v>
      </c>
      <c r="AM8" s="579"/>
      <c r="AN8" s="563"/>
      <c r="AO8" s="564"/>
      <c r="AP8" s="564"/>
      <c r="AQ8" s="564"/>
      <c r="AR8" s="564"/>
      <c r="AS8" s="564"/>
      <c r="AT8" s="564"/>
      <c r="AU8" s="565"/>
    </row>
    <row r="9" spans="1:47" ht="15.75" customHeight="1" thickTop="1" thickBot="1">
      <c r="A9" s="16" t="s">
        <v>80</v>
      </c>
      <c r="B9" s="4"/>
      <c r="C9" s="4"/>
      <c r="D9" s="4"/>
      <c r="E9" s="540"/>
      <c r="F9" s="516"/>
      <c r="G9" s="64" t="s">
        <v>15</v>
      </c>
      <c r="H9" s="541"/>
      <c r="I9" s="516"/>
      <c r="J9" s="517"/>
      <c r="K9" s="61" t="s">
        <v>81</v>
      </c>
      <c r="L9" s="4"/>
      <c r="M9" s="4"/>
      <c r="N9" s="62"/>
      <c r="O9" s="279">
        <v>8</v>
      </c>
      <c r="P9" s="277"/>
      <c r="Q9" s="65" t="s">
        <v>82</v>
      </c>
      <c r="R9" s="277"/>
      <c r="S9" s="277"/>
      <c r="T9" s="63" t="s">
        <v>52</v>
      </c>
      <c r="U9" s="17"/>
      <c r="V9" s="493">
        <v>0</v>
      </c>
      <c r="W9" s="484"/>
      <c r="X9" s="493">
        <v>4.5833333333333337E-2</v>
      </c>
      <c r="Y9" s="484"/>
      <c r="Z9" s="493"/>
      <c r="AA9" s="484"/>
      <c r="AB9" s="482"/>
      <c r="AC9" s="482"/>
      <c r="AD9" s="482"/>
      <c r="AE9" s="482"/>
      <c r="AF9" s="482"/>
      <c r="AG9" s="482"/>
      <c r="AH9" s="482"/>
      <c r="AI9" s="482"/>
      <c r="AJ9" s="482"/>
      <c r="AK9" s="482"/>
      <c r="AL9" s="484">
        <v>4.5833333333333337E-2</v>
      </c>
      <c r="AM9" s="473"/>
      <c r="AN9" s="525" t="s">
        <v>201</v>
      </c>
      <c r="AO9" s="526"/>
      <c r="AP9" s="526"/>
      <c r="AQ9" s="526"/>
      <c r="AR9" s="526"/>
      <c r="AS9" s="526"/>
      <c r="AT9" s="526"/>
      <c r="AU9" s="527"/>
    </row>
    <row r="10" spans="1:47" ht="15.75" customHeight="1" thickTop="1">
      <c r="A10" s="18"/>
      <c r="B10" s="18"/>
      <c r="C10" s="18"/>
      <c r="D10" s="18"/>
      <c r="E10" s="19"/>
      <c r="F10" s="19"/>
      <c r="G10" s="19"/>
      <c r="H10" s="19"/>
      <c r="I10" s="19"/>
      <c r="J10" s="19"/>
      <c r="U10" s="20"/>
      <c r="V10" s="536">
        <v>4.5833333333333337E-2</v>
      </c>
      <c r="W10" s="537"/>
      <c r="X10" s="536">
        <v>0.10416666666666667</v>
      </c>
      <c r="Y10" s="537"/>
      <c r="Z10" s="536"/>
      <c r="AA10" s="537"/>
      <c r="AB10" s="536"/>
      <c r="AC10" s="537"/>
      <c r="AD10" s="536"/>
      <c r="AE10" s="537"/>
      <c r="AF10" s="536">
        <v>5.8333333333333327E-2</v>
      </c>
      <c r="AG10" s="537"/>
      <c r="AH10" s="536"/>
      <c r="AI10" s="537"/>
      <c r="AJ10" s="536"/>
      <c r="AK10" s="537"/>
      <c r="AL10" s="484"/>
      <c r="AM10" s="473"/>
      <c r="AN10" s="474" t="s">
        <v>208</v>
      </c>
      <c r="AO10" s="475"/>
      <c r="AP10" s="475"/>
      <c r="AQ10" s="475"/>
      <c r="AR10" s="475"/>
      <c r="AS10" s="475"/>
      <c r="AT10" s="475"/>
      <c r="AU10" s="47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36">
        <v>0.10416666666666667</v>
      </c>
      <c r="W11" s="537"/>
      <c r="X11" s="536">
        <v>0.25</v>
      </c>
      <c r="Y11" s="537"/>
      <c r="Z11" s="536"/>
      <c r="AA11" s="537"/>
      <c r="AB11" s="536"/>
      <c r="AC11" s="537"/>
      <c r="AD11" s="536"/>
      <c r="AE11" s="537"/>
      <c r="AF11" s="536"/>
      <c r="AG11" s="537"/>
      <c r="AH11" s="536"/>
      <c r="AI11" s="537"/>
      <c r="AJ11" s="536"/>
      <c r="AK11" s="537"/>
      <c r="AL11" s="484">
        <v>0.14583333333333334</v>
      </c>
      <c r="AM11" s="473"/>
      <c r="AN11" s="580" t="s">
        <v>201</v>
      </c>
      <c r="AO11" s="475"/>
      <c r="AP11" s="475"/>
      <c r="AQ11" s="475"/>
      <c r="AR11" s="475"/>
      <c r="AS11" s="475"/>
      <c r="AT11" s="475"/>
      <c r="AU11" s="476"/>
    </row>
    <row r="12" spans="1:47" ht="15.75" customHeight="1" thickTop="1" thickBot="1">
      <c r="A12" s="538" t="s">
        <v>33</v>
      </c>
      <c r="B12" s="539"/>
      <c r="C12" s="539"/>
      <c r="D12" s="539"/>
      <c r="E12" s="420" t="s">
        <v>4</v>
      </c>
      <c r="F12" s="421"/>
      <c r="G12" s="421"/>
      <c r="H12" s="422"/>
      <c r="I12" s="420" t="s">
        <v>5</v>
      </c>
      <c r="J12" s="421"/>
      <c r="K12" s="421"/>
      <c r="L12" s="421"/>
      <c r="M12" s="420" t="s">
        <v>6</v>
      </c>
      <c r="N12" s="421"/>
      <c r="O12" s="421"/>
      <c r="P12" s="422"/>
      <c r="Q12" s="420" t="s">
        <v>7</v>
      </c>
      <c r="R12" s="421"/>
      <c r="S12" s="421"/>
      <c r="T12" s="423"/>
      <c r="U12" s="12"/>
      <c r="V12" s="536">
        <v>0.25</v>
      </c>
      <c r="W12" s="537"/>
      <c r="X12" s="536">
        <v>0.32916666666666666</v>
      </c>
      <c r="Y12" s="537"/>
      <c r="Z12" s="489"/>
      <c r="AA12" s="482"/>
      <c r="AB12" s="482"/>
      <c r="AC12" s="482"/>
      <c r="AD12" s="482"/>
      <c r="AE12" s="482"/>
      <c r="AF12" s="482">
        <v>7.9166666666666663E-2</v>
      </c>
      <c r="AG12" s="482"/>
      <c r="AH12" s="482"/>
      <c r="AI12" s="482"/>
      <c r="AJ12" s="482"/>
      <c r="AK12" s="482"/>
      <c r="AL12" s="484"/>
      <c r="AM12" s="473"/>
      <c r="AN12" s="474" t="s">
        <v>231</v>
      </c>
      <c r="AO12" s="475"/>
      <c r="AP12" s="475"/>
      <c r="AQ12" s="475"/>
      <c r="AR12" s="475"/>
      <c r="AS12" s="475"/>
      <c r="AT12" s="475"/>
      <c r="AU12" s="476"/>
    </row>
    <row r="13" spans="1:47" ht="15.75" customHeight="1" thickTop="1">
      <c r="A13" s="528" t="s">
        <v>27</v>
      </c>
      <c r="B13" s="529"/>
      <c r="C13" s="529"/>
      <c r="D13" s="529"/>
      <c r="E13" s="530" t="s">
        <v>170</v>
      </c>
      <c r="F13" s="531"/>
      <c r="G13" s="531"/>
      <c r="H13" s="532"/>
      <c r="I13" s="533" t="s">
        <v>171</v>
      </c>
      <c r="J13" s="534"/>
      <c r="K13" s="534"/>
      <c r="L13" s="535"/>
      <c r="M13" s="533" t="s">
        <v>172</v>
      </c>
      <c r="N13" s="534"/>
      <c r="O13" s="534"/>
      <c r="P13" s="535"/>
      <c r="Q13" s="533" t="s">
        <v>173</v>
      </c>
      <c r="R13" s="534"/>
      <c r="S13" s="534"/>
      <c r="T13" s="535"/>
      <c r="U13" s="12"/>
      <c r="V13" s="536">
        <v>0.32916666666666666</v>
      </c>
      <c r="W13" s="537"/>
      <c r="X13" s="482">
        <v>0.42499999999999999</v>
      </c>
      <c r="Y13" s="473"/>
      <c r="Z13" s="489"/>
      <c r="AA13" s="482"/>
      <c r="AB13" s="482"/>
      <c r="AC13" s="482"/>
      <c r="AD13" s="482"/>
      <c r="AE13" s="482"/>
      <c r="AF13" s="482"/>
      <c r="AG13" s="482"/>
      <c r="AH13" s="482"/>
      <c r="AI13" s="482"/>
      <c r="AJ13" s="482"/>
      <c r="AK13" s="482"/>
      <c r="AL13" s="484">
        <v>9.5833333333333326E-2</v>
      </c>
      <c r="AM13" s="473"/>
      <c r="AN13" s="525" t="s">
        <v>201</v>
      </c>
      <c r="AO13" s="526"/>
      <c r="AP13" s="526"/>
      <c r="AQ13" s="526"/>
      <c r="AR13" s="526"/>
      <c r="AS13" s="526"/>
      <c r="AT13" s="526"/>
      <c r="AU13" s="527"/>
    </row>
    <row r="14" spans="1:47" ht="15.75" customHeight="1">
      <c r="A14" s="521" t="s">
        <v>10</v>
      </c>
      <c r="B14" s="504"/>
      <c r="C14" s="504"/>
      <c r="D14" s="504"/>
      <c r="E14" s="522" t="s">
        <v>169</v>
      </c>
      <c r="F14" s="523"/>
      <c r="G14" s="523"/>
      <c r="H14" s="524"/>
      <c r="I14" s="522" t="s">
        <v>169</v>
      </c>
      <c r="J14" s="523"/>
      <c r="K14" s="523"/>
      <c r="L14" s="524"/>
      <c r="M14" s="522" t="s">
        <v>169</v>
      </c>
      <c r="N14" s="523"/>
      <c r="O14" s="523"/>
      <c r="P14" s="524"/>
      <c r="Q14" s="522" t="s">
        <v>155</v>
      </c>
      <c r="R14" s="523"/>
      <c r="S14" s="523"/>
      <c r="T14" s="524"/>
      <c r="U14" s="12"/>
      <c r="V14" s="493">
        <v>0.42499999999999999</v>
      </c>
      <c r="W14" s="484"/>
      <c r="X14" s="493">
        <v>0.51250000000000007</v>
      </c>
      <c r="Y14" s="484"/>
      <c r="Z14" s="489"/>
      <c r="AA14" s="482"/>
      <c r="AB14" s="482"/>
      <c r="AC14" s="482"/>
      <c r="AD14" s="482"/>
      <c r="AE14" s="482"/>
      <c r="AF14" s="482">
        <v>8.7500000000000008E-2</v>
      </c>
      <c r="AG14" s="482"/>
      <c r="AH14" s="482"/>
      <c r="AI14" s="482"/>
      <c r="AJ14" s="482"/>
      <c r="AK14" s="482"/>
      <c r="AL14" s="484"/>
      <c r="AM14" s="473"/>
      <c r="AN14" s="474" t="s">
        <v>219</v>
      </c>
      <c r="AO14" s="475"/>
      <c r="AP14" s="475"/>
      <c r="AQ14" s="475"/>
      <c r="AR14" s="475"/>
      <c r="AS14" s="475"/>
      <c r="AT14" s="475"/>
      <c r="AU14" s="476"/>
    </row>
    <row r="15" spans="1:47" ht="15.75" customHeight="1" thickBot="1">
      <c r="A15" s="513" t="s">
        <v>3</v>
      </c>
      <c r="B15" s="514"/>
      <c r="C15" s="514"/>
      <c r="D15" s="514"/>
      <c r="E15" s="515"/>
      <c r="F15" s="516"/>
      <c r="G15" s="516"/>
      <c r="H15" s="517"/>
      <c r="I15" s="515"/>
      <c r="J15" s="518"/>
      <c r="K15" s="518"/>
      <c r="L15" s="519"/>
      <c r="M15" s="515"/>
      <c r="N15" s="518"/>
      <c r="O15" s="518"/>
      <c r="P15" s="519"/>
      <c r="Q15" s="515"/>
      <c r="R15" s="516"/>
      <c r="S15" s="516"/>
      <c r="T15" s="520"/>
      <c r="U15" s="12"/>
      <c r="V15" s="493">
        <v>0.51250000000000007</v>
      </c>
      <c r="W15" s="484"/>
      <c r="X15" s="493">
        <v>0.625</v>
      </c>
      <c r="Y15" s="484"/>
      <c r="Z15" s="493"/>
      <c r="AA15" s="484"/>
      <c r="AB15" s="473"/>
      <c r="AC15" s="484"/>
      <c r="AD15" s="473"/>
      <c r="AE15" s="484"/>
      <c r="AF15" s="473"/>
      <c r="AG15" s="484"/>
      <c r="AH15" s="473"/>
      <c r="AI15" s="484"/>
      <c r="AJ15" s="473"/>
      <c r="AK15" s="484"/>
      <c r="AL15" s="473">
        <v>0.1125</v>
      </c>
      <c r="AM15" s="512"/>
      <c r="AN15" s="474" t="s">
        <v>201</v>
      </c>
      <c r="AO15" s="475"/>
      <c r="AP15" s="475"/>
      <c r="AQ15" s="475"/>
      <c r="AR15" s="475"/>
      <c r="AS15" s="475"/>
      <c r="AT15" s="475"/>
      <c r="AU15" s="47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93">
        <v>0.625</v>
      </c>
      <c r="W16" s="484"/>
      <c r="X16" s="489">
        <v>0.6875</v>
      </c>
      <c r="Y16" s="482"/>
      <c r="Z16" s="493"/>
      <c r="AA16" s="484"/>
      <c r="AB16" s="473"/>
      <c r="AC16" s="484"/>
      <c r="AD16" s="473"/>
      <c r="AE16" s="484"/>
      <c r="AF16" s="473">
        <v>6.25E-2</v>
      </c>
      <c r="AG16" s="484"/>
      <c r="AH16" s="473"/>
      <c r="AI16" s="484"/>
      <c r="AJ16" s="473"/>
      <c r="AK16" s="484"/>
      <c r="AL16" s="473"/>
      <c r="AM16" s="512"/>
      <c r="AN16" s="474" t="s">
        <v>208</v>
      </c>
      <c r="AO16" s="475"/>
      <c r="AP16" s="475"/>
      <c r="AQ16" s="475"/>
      <c r="AR16" s="475"/>
      <c r="AS16" s="475"/>
      <c r="AT16" s="475"/>
      <c r="AU16" s="47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89">
        <v>0.6875</v>
      </c>
      <c r="W17" s="482"/>
      <c r="X17" s="489">
        <v>0.84166666666666667</v>
      </c>
      <c r="Y17" s="482"/>
      <c r="Z17" s="489"/>
      <c r="AA17" s="482"/>
      <c r="AB17" s="482"/>
      <c r="AC17" s="473"/>
      <c r="AD17" s="482"/>
      <c r="AE17" s="482"/>
      <c r="AF17" s="482"/>
      <c r="AG17" s="482"/>
      <c r="AH17" s="482"/>
      <c r="AI17" s="482"/>
      <c r="AJ17" s="482"/>
      <c r="AK17" s="482"/>
      <c r="AL17" s="484">
        <v>0.15416666666666667</v>
      </c>
      <c r="AM17" s="473"/>
      <c r="AN17" s="474" t="s">
        <v>201</v>
      </c>
      <c r="AO17" s="475"/>
      <c r="AP17" s="475"/>
      <c r="AQ17" s="475"/>
      <c r="AR17" s="475"/>
      <c r="AS17" s="475"/>
      <c r="AT17" s="475"/>
      <c r="AU17" s="476"/>
    </row>
    <row r="18" spans="1:47" ht="15.75" customHeight="1" thickTop="1" thickBot="1">
      <c r="A18" s="25" t="s">
        <v>11</v>
      </c>
      <c r="B18" s="452" t="s">
        <v>9</v>
      </c>
      <c r="C18" s="442"/>
      <c r="D18" s="442"/>
      <c r="E18" s="442"/>
      <c r="F18" s="442"/>
      <c r="G18" s="442"/>
      <c r="H18" s="442"/>
      <c r="I18" s="442"/>
      <c r="J18" s="442"/>
      <c r="K18" s="453"/>
      <c r="L18" s="490" t="s">
        <v>20</v>
      </c>
      <c r="M18" s="490"/>
      <c r="N18" s="490"/>
      <c r="O18" s="490" t="s">
        <v>22</v>
      </c>
      <c r="P18" s="490"/>
      <c r="Q18" s="490"/>
      <c r="R18" s="490" t="s">
        <v>35</v>
      </c>
      <c r="S18" s="490"/>
      <c r="T18" s="511"/>
      <c r="U18" s="26"/>
      <c r="V18" s="489">
        <v>0.84166666666666667</v>
      </c>
      <c r="W18" s="482"/>
      <c r="X18" s="489">
        <v>0.90416666666666667</v>
      </c>
      <c r="Y18" s="482"/>
      <c r="Z18" s="489"/>
      <c r="AA18" s="482"/>
      <c r="AB18" s="482"/>
      <c r="AC18" s="482"/>
      <c r="AD18" s="482"/>
      <c r="AE18" s="482"/>
      <c r="AF18" s="482">
        <v>6.25E-2</v>
      </c>
      <c r="AG18" s="482"/>
      <c r="AH18" s="482"/>
      <c r="AI18" s="482"/>
      <c r="AJ18" s="482"/>
      <c r="AK18" s="482"/>
      <c r="AL18" s="484"/>
      <c r="AM18" s="473"/>
      <c r="AN18" s="474" t="s">
        <v>231</v>
      </c>
      <c r="AO18" s="475"/>
      <c r="AP18" s="475"/>
      <c r="AQ18" s="475"/>
      <c r="AR18" s="475"/>
      <c r="AS18" s="475"/>
      <c r="AT18" s="475"/>
      <c r="AU18" s="476"/>
    </row>
    <row r="19" spans="1:47" ht="15.75" customHeight="1" thickTop="1">
      <c r="A19" s="27">
        <v>1</v>
      </c>
      <c r="B19" s="505" t="s">
        <v>134</v>
      </c>
      <c r="C19" s="506"/>
      <c r="D19" s="506"/>
      <c r="E19" s="506"/>
      <c r="F19" s="506"/>
      <c r="G19" s="506"/>
      <c r="H19" s="506"/>
      <c r="I19" s="506"/>
      <c r="J19" s="506"/>
      <c r="K19" s="507"/>
      <c r="L19" s="508">
        <v>0</v>
      </c>
      <c r="M19" s="508"/>
      <c r="N19" s="508"/>
      <c r="O19" s="508">
        <v>0</v>
      </c>
      <c r="P19" s="508"/>
      <c r="Q19" s="508"/>
      <c r="R19" s="509">
        <f t="shared" ref="R19:R24" si="0">L19+O19</f>
        <v>0</v>
      </c>
      <c r="S19" s="509"/>
      <c r="T19" s="510"/>
      <c r="U19" s="24"/>
      <c r="V19" s="489">
        <v>0.90416666666666667</v>
      </c>
      <c r="W19" s="482"/>
      <c r="X19" s="489">
        <v>1</v>
      </c>
      <c r="Y19" s="482"/>
      <c r="Z19" s="489"/>
      <c r="AA19" s="482"/>
      <c r="AB19" s="482"/>
      <c r="AC19" s="482"/>
      <c r="AD19" s="482"/>
      <c r="AE19" s="482"/>
      <c r="AF19" s="482"/>
      <c r="AG19" s="482"/>
      <c r="AH19" s="482"/>
      <c r="AI19" s="482"/>
      <c r="AJ19" s="482"/>
      <c r="AK19" s="482"/>
      <c r="AL19" s="484">
        <v>9.5833333333333326E-2</v>
      </c>
      <c r="AM19" s="473"/>
      <c r="AN19" s="580" t="s">
        <v>201</v>
      </c>
      <c r="AO19" s="475"/>
      <c r="AP19" s="475"/>
      <c r="AQ19" s="475"/>
      <c r="AR19" s="475"/>
      <c r="AS19" s="475"/>
      <c r="AT19" s="475"/>
      <c r="AU19" s="476"/>
    </row>
    <row r="20" spans="1:47" ht="15.75" customHeight="1">
      <c r="A20" s="22">
        <v>2</v>
      </c>
      <c r="B20" s="503" t="s">
        <v>135</v>
      </c>
      <c r="C20" s="504"/>
      <c r="D20" s="504"/>
      <c r="E20" s="504"/>
      <c r="F20" s="504"/>
      <c r="G20" s="504"/>
      <c r="H20" s="504"/>
      <c r="I20" s="504"/>
      <c r="J20" s="504"/>
      <c r="K20" s="14"/>
      <c r="L20" s="500">
        <v>0</v>
      </c>
      <c r="M20" s="500"/>
      <c r="N20" s="500"/>
      <c r="O20" s="500">
        <v>0</v>
      </c>
      <c r="P20" s="500"/>
      <c r="Q20" s="500"/>
      <c r="R20" s="501">
        <f t="shared" si="0"/>
        <v>0</v>
      </c>
      <c r="S20" s="501"/>
      <c r="T20" s="502"/>
      <c r="U20" s="24"/>
      <c r="V20" s="489"/>
      <c r="W20" s="482"/>
      <c r="X20" s="489"/>
      <c r="Y20" s="482"/>
      <c r="Z20" s="489"/>
      <c r="AA20" s="482"/>
      <c r="AB20" s="482"/>
      <c r="AC20" s="482"/>
      <c r="AD20" s="482"/>
      <c r="AE20" s="482"/>
      <c r="AF20" s="482"/>
      <c r="AG20" s="482"/>
      <c r="AH20" s="482"/>
      <c r="AI20" s="482"/>
      <c r="AJ20" s="482"/>
      <c r="AK20" s="482"/>
      <c r="AL20" s="484"/>
      <c r="AM20" s="473"/>
      <c r="AN20" s="474"/>
      <c r="AO20" s="475"/>
      <c r="AP20" s="475"/>
      <c r="AQ20" s="475"/>
      <c r="AR20" s="475"/>
      <c r="AS20" s="475"/>
      <c r="AT20" s="475"/>
      <c r="AU20" s="476"/>
    </row>
    <row r="21" spans="1:47" ht="15.75" customHeight="1">
      <c r="A21" s="22">
        <v>3</v>
      </c>
      <c r="B21" s="503" t="s">
        <v>23</v>
      </c>
      <c r="C21" s="504"/>
      <c r="D21" s="504"/>
      <c r="E21" s="504"/>
      <c r="F21" s="504"/>
      <c r="G21" s="504"/>
      <c r="H21" s="504"/>
      <c r="I21" s="504"/>
      <c r="J21" s="504"/>
      <c r="K21" s="14"/>
      <c r="L21" s="500">
        <v>0</v>
      </c>
      <c r="M21" s="500"/>
      <c r="N21" s="500"/>
      <c r="O21" s="500">
        <v>0</v>
      </c>
      <c r="P21" s="500"/>
      <c r="Q21" s="500"/>
      <c r="R21" s="501">
        <f t="shared" si="0"/>
        <v>0</v>
      </c>
      <c r="S21" s="501"/>
      <c r="T21" s="502"/>
      <c r="U21" s="18"/>
      <c r="V21" s="489"/>
      <c r="W21" s="482"/>
      <c r="X21" s="483"/>
      <c r="Y21" s="473"/>
      <c r="Z21" s="489"/>
      <c r="AA21" s="482"/>
      <c r="AB21" s="482"/>
      <c r="AC21" s="482"/>
      <c r="AD21" s="482"/>
      <c r="AE21" s="482"/>
      <c r="AF21" s="482"/>
      <c r="AG21" s="482"/>
      <c r="AH21" s="482"/>
      <c r="AI21" s="482"/>
      <c r="AJ21" s="482"/>
      <c r="AK21" s="482"/>
      <c r="AL21" s="484"/>
      <c r="AM21" s="473"/>
      <c r="AN21" s="474"/>
      <c r="AO21" s="475"/>
      <c r="AP21" s="475"/>
      <c r="AQ21" s="475"/>
      <c r="AR21" s="475"/>
      <c r="AS21" s="475"/>
      <c r="AT21" s="475"/>
      <c r="AU21" s="476"/>
    </row>
    <row r="22" spans="1:47" ht="15.75" customHeight="1">
      <c r="A22" s="22">
        <v>4</v>
      </c>
      <c r="B22" s="503" t="s">
        <v>24</v>
      </c>
      <c r="C22" s="504"/>
      <c r="D22" s="504"/>
      <c r="E22" s="504"/>
      <c r="F22" s="504"/>
      <c r="G22" s="504"/>
      <c r="H22" s="504"/>
      <c r="I22" s="504"/>
      <c r="J22" s="504"/>
      <c r="K22" s="14"/>
      <c r="L22" s="500">
        <v>0</v>
      </c>
      <c r="M22" s="500"/>
      <c r="N22" s="500"/>
      <c r="O22" s="500">
        <v>0</v>
      </c>
      <c r="P22" s="500"/>
      <c r="Q22" s="500"/>
      <c r="R22" s="501">
        <f t="shared" si="0"/>
        <v>0</v>
      </c>
      <c r="S22" s="501"/>
      <c r="T22" s="502"/>
      <c r="U22" s="18"/>
      <c r="V22" s="489"/>
      <c r="W22" s="482"/>
      <c r="X22" s="483"/>
      <c r="Y22" s="473"/>
      <c r="Z22" s="489"/>
      <c r="AA22" s="482"/>
      <c r="AB22" s="482"/>
      <c r="AC22" s="482"/>
      <c r="AD22" s="482"/>
      <c r="AE22" s="482"/>
      <c r="AF22" s="482"/>
      <c r="AG22" s="482"/>
      <c r="AH22" s="482"/>
      <c r="AI22" s="482"/>
      <c r="AJ22" s="482"/>
      <c r="AK22" s="482"/>
      <c r="AL22" s="484"/>
      <c r="AM22" s="473"/>
      <c r="AN22" s="474"/>
      <c r="AO22" s="475"/>
      <c r="AP22" s="475"/>
      <c r="AQ22" s="475"/>
      <c r="AR22" s="475"/>
      <c r="AS22" s="475"/>
      <c r="AT22" s="475"/>
      <c r="AU22" s="476"/>
    </row>
    <row r="23" spans="1:47" ht="15.75" customHeight="1">
      <c r="A23" s="22">
        <v>5</v>
      </c>
      <c r="B23" s="499" t="s">
        <v>25</v>
      </c>
      <c r="C23" s="412"/>
      <c r="D23" s="412"/>
      <c r="E23" s="412"/>
      <c r="F23" s="412"/>
      <c r="G23" s="412"/>
      <c r="H23" s="412"/>
      <c r="I23" s="412"/>
      <c r="J23" s="412"/>
      <c r="K23" s="14"/>
      <c r="L23" s="500">
        <v>0</v>
      </c>
      <c r="M23" s="500"/>
      <c r="N23" s="500"/>
      <c r="O23" s="500">
        <v>0</v>
      </c>
      <c r="P23" s="500"/>
      <c r="Q23" s="500"/>
      <c r="R23" s="501">
        <f t="shared" si="0"/>
        <v>0</v>
      </c>
      <c r="S23" s="501"/>
      <c r="T23" s="502"/>
      <c r="U23" s="18"/>
      <c r="V23" s="489"/>
      <c r="W23" s="482"/>
      <c r="X23" s="482"/>
      <c r="Y23" s="473"/>
      <c r="Z23" s="489"/>
      <c r="AA23" s="482"/>
      <c r="AB23" s="482"/>
      <c r="AC23" s="482"/>
      <c r="AD23" s="482"/>
      <c r="AE23" s="482"/>
      <c r="AF23" s="482"/>
      <c r="AG23" s="482"/>
      <c r="AH23" s="482"/>
      <c r="AI23" s="482"/>
      <c r="AJ23" s="482"/>
      <c r="AK23" s="482"/>
      <c r="AL23" s="484"/>
      <c r="AM23" s="473"/>
      <c r="AN23" s="474"/>
      <c r="AO23" s="475"/>
      <c r="AP23" s="475"/>
      <c r="AQ23" s="475"/>
      <c r="AR23" s="475"/>
      <c r="AS23" s="475"/>
      <c r="AT23" s="475"/>
      <c r="AU23" s="476"/>
    </row>
    <row r="24" spans="1:47" ht="15.75" customHeight="1" thickBot="1">
      <c r="A24" s="36">
        <v>6</v>
      </c>
      <c r="B24" s="494" t="s">
        <v>26</v>
      </c>
      <c r="C24" s="495"/>
      <c r="D24" s="495"/>
      <c r="E24" s="495"/>
      <c r="F24" s="495"/>
      <c r="G24" s="495"/>
      <c r="H24" s="495"/>
      <c r="I24" s="495"/>
      <c r="J24" s="495"/>
      <c r="K24" s="33"/>
      <c r="L24" s="496">
        <v>0</v>
      </c>
      <c r="M24" s="496"/>
      <c r="N24" s="496"/>
      <c r="O24" s="496">
        <v>0</v>
      </c>
      <c r="P24" s="496"/>
      <c r="Q24" s="496"/>
      <c r="R24" s="497">
        <f t="shared" si="0"/>
        <v>0</v>
      </c>
      <c r="S24" s="497"/>
      <c r="T24" s="498"/>
      <c r="U24" s="18"/>
      <c r="V24" s="489"/>
      <c r="W24" s="482"/>
      <c r="X24" s="484"/>
      <c r="Y24" s="473"/>
      <c r="Z24" s="489"/>
      <c r="AA24" s="482"/>
      <c r="AB24" s="482"/>
      <c r="AC24" s="482"/>
      <c r="AD24" s="482"/>
      <c r="AE24" s="482"/>
      <c r="AF24" s="482"/>
      <c r="AG24" s="482"/>
      <c r="AH24" s="482"/>
      <c r="AI24" s="482"/>
      <c r="AJ24" s="482"/>
      <c r="AK24" s="482"/>
      <c r="AL24" s="484"/>
      <c r="AM24" s="473"/>
      <c r="AN24" s="474"/>
      <c r="AO24" s="475"/>
      <c r="AP24" s="475"/>
      <c r="AQ24" s="475"/>
      <c r="AR24" s="475"/>
      <c r="AS24" s="475"/>
      <c r="AT24" s="475"/>
      <c r="AU24" s="476"/>
    </row>
    <row r="25" spans="1:47" ht="15.75" customHeight="1" thickTop="1" thickBot="1">
      <c r="A25" s="25" t="s">
        <v>12</v>
      </c>
      <c r="B25" s="452" t="s">
        <v>13</v>
      </c>
      <c r="C25" s="442"/>
      <c r="D25" s="442"/>
      <c r="E25" s="442"/>
      <c r="F25" s="442"/>
      <c r="G25" s="442"/>
      <c r="H25" s="442"/>
      <c r="I25" s="442"/>
      <c r="J25" s="442"/>
      <c r="K25" s="453"/>
      <c r="L25" s="490" t="s">
        <v>20</v>
      </c>
      <c r="M25" s="490"/>
      <c r="N25" s="490"/>
      <c r="O25" s="490" t="s">
        <v>22</v>
      </c>
      <c r="P25" s="490"/>
      <c r="Q25" s="490"/>
      <c r="R25" s="491" t="s">
        <v>21</v>
      </c>
      <c r="S25" s="491"/>
      <c r="T25" s="492"/>
      <c r="U25" s="12"/>
      <c r="V25" s="493"/>
      <c r="W25" s="484"/>
      <c r="X25" s="472"/>
      <c r="Y25" s="473"/>
      <c r="Z25" s="489"/>
      <c r="AA25" s="482"/>
      <c r="AB25" s="482"/>
      <c r="AC25" s="482"/>
      <c r="AD25" s="482"/>
      <c r="AE25" s="482"/>
      <c r="AF25" s="482"/>
      <c r="AG25" s="482"/>
      <c r="AH25" s="482"/>
      <c r="AI25" s="482"/>
      <c r="AJ25" s="482"/>
      <c r="AK25" s="482"/>
      <c r="AL25" s="484"/>
      <c r="AM25" s="473"/>
      <c r="AN25" s="474"/>
      <c r="AO25" s="475"/>
      <c r="AP25" s="475"/>
      <c r="AQ25" s="475"/>
      <c r="AR25" s="475"/>
      <c r="AS25" s="475"/>
      <c r="AT25" s="475"/>
      <c r="AU25" s="476"/>
    </row>
    <row r="26" spans="1:47" ht="15.75" customHeight="1" thickTop="1">
      <c r="A26" s="27">
        <v>1</v>
      </c>
      <c r="B26" s="485" t="s">
        <v>19</v>
      </c>
      <c r="C26" s="485"/>
      <c r="D26" s="485"/>
      <c r="E26" s="485"/>
      <c r="F26" s="485"/>
      <c r="G26" s="485"/>
      <c r="H26" s="485"/>
      <c r="I26" s="485"/>
      <c r="J26" s="485"/>
      <c r="K26" s="485"/>
      <c r="L26" s="486">
        <v>0</v>
      </c>
      <c r="M26" s="486"/>
      <c r="N26" s="486"/>
      <c r="O26" s="486">
        <v>0</v>
      </c>
      <c r="P26" s="486"/>
      <c r="Q26" s="486"/>
      <c r="R26" s="487">
        <f t="shared" ref="R26:R31" si="1">L26+O26</f>
        <v>0</v>
      </c>
      <c r="S26" s="487"/>
      <c r="T26" s="488"/>
      <c r="U26" s="18"/>
      <c r="V26" s="481"/>
      <c r="W26" s="482"/>
      <c r="X26" s="483"/>
      <c r="Y26" s="473"/>
      <c r="Z26" s="481"/>
      <c r="AA26" s="482"/>
      <c r="AB26" s="483"/>
      <c r="AC26" s="482"/>
      <c r="AD26" s="483"/>
      <c r="AE26" s="482"/>
      <c r="AF26" s="483"/>
      <c r="AG26" s="482"/>
      <c r="AH26" s="483"/>
      <c r="AI26" s="482"/>
      <c r="AJ26" s="483"/>
      <c r="AK26" s="482"/>
      <c r="AL26" s="472"/>
      <c r="AM26" s="473"/>
      <c r="AN26" s="474"/>
      <c r="AO26" s="475"/>
      <c r="AP26" s="475"/>
      <c r="AQ26" s="475"/>
      <c r="AR26" s="475"/>
      <c r="AS26" s="475"/>
      <c r="AT26" s="475"/>
      <c r="AU26" s="476"/>
    </row>
    <row r="27" spans="1:47" ht="15.75" customHeight="1">
      <c r="A27" s="22">
        <v>2</v>
      </c>
      <c r="B27" s="402" t="s">
        <v>14</v>
      </c>
      <c r="C27" s="402"/>
      <c r="D27" s="402"/>
      <c r="E27" s="402"/>
      <c r="F27" s="402"/>
      <c r="G27" s="402"/>
      <c r="H27" s="402"/>
      <c r="I27" s="402"/>
      <c r="J27" s="402"/>
      <c r="K27" s="402"/>
      <c r="L27" s="477">
        <v>0</v>
      </c>
      <c r="M27" s="477"/>
      <c r="N27" s="477"/>
      <c r="O27" s="477">
        <v>0</v>
      </c>
      <c r="P27" s="477"/>
      <c r="Q27" s="477"/>
      <c r="R27" s="478">
        <f t="shared" si="1"/>
        <v>0</v>
      </c>
      <c r="S27" s="478"/>
      <c r="T27" s="479"/>
      <c r="U27" s="19"/>
      <c r="V27" s="481"/>
      <c r="W27" s="482"/>
      <c r="X27" s="483"/>
      <c r="Y27" s="473"/>
      <c r="Z27" s="481"/>
      <c r="AA27" s="482"/>
      <c r="AB27" s="483"/>
      <c r="AC27" s="482"/>
      <c r="AD27" s="483"/>
      <c r="AE27" s="482"/>
      <c r="AF27" s="483"/>
      <c r="AG27" s="482"/>
      <c r="AH27" s="483"/>
      <c r="AI27" s="482"/>
      <c r="AJ27" s="483"/>
      <c r="AK27" s="482"/>
      <c r="AL27" s="472"/>
      <c r="AM27" s="473"/>
      <c r="AN27" s="474"/>
      <c r="AO27" s="475"/>
      <c r="AP27" s="475"/>
      <c r="AQ27" s="475"/>
      <c r="AR27" s="475"/>
      <c r="AS27" s="475"/>
      <c r="AT27" s="475"/>
      <c r="AU27" s="476"/>
    </row>
    <row r="28" spans="1:47" ht="15.75" customHeight="1">
      <c r="A28" s="13"/>
      <c r="B28" s="28" t="s">
        <v>15</v>
      </c>
      <c r="C28" s="412" t="s">
        <v>16</v>
      </c>
      <c r="D28" s="412"/>
      <c r="E28" s="412"/>
      <c r="F28" s="412"/>
      <c r="G28" s="412"/>
      <c r="H28" s="412"/>
      <c r="I28" s="412"/>
      <c r="J28" s="412"/>
      <c r="K28" s="413"/>
      <c r="L28" s="477">
        <v>0</v>
      </c>
      <c r="M28" s="477"/>
      <c r="N28" s="477"/>
      <c r="O28" s="477">
        <v>0</v>
      </c>
      <c r="P28" s="477"/>
      <c r="Q28" s="477"/>
      <c r="R28" s="478">
        <f t="shared" si="1"/>
        <v>0</v>
      </c>
      <c r="S28" s="478"/>
      <c r="T28" s="479"/>
      <c r="U28" s="19"/>
      <c r="V28" s="481"/>
      <c r="W28" s="482"/>
      <c r="X28" s="483"/>
      <c r="Y28" s="473"/>
      <c r="Z28" s="481"/>
      <c r="AA28" s="482"/>
      <c r="AB28" s="483"/>
      <c r="AC28" s="482"/>
      <c r="AD28" s="483"/>
      <c r="AE28" s="482"/>
      <c r="AF28" s="483"/>
      <c r="AG28" s="482"/>
      <c r="AH28" s="483"/>
      <c r="AI28" s="482"/>
      <c r="AJ28" s="483"/>
      <c r="AK28" s="482"/>
      <c r="AL28" s="472"/>
      <c r="AM28" s="473"/>
      <c r="AN28" s="474"/>
      <c r="AO28" s="475"/>
      <c r="AP28" s="475"/>
      <c r="AQ28" s="475"/>
      <c r="AR28" s="475"/>
      <c r="AS28" s="475"/>
      <c r="AT28" s="475"/>
      <c r="AU28" s="476"/>
    </row>
    <row r="29" spans="1:47" ht="15.75" customHeight="1">
      <c r="A29" s="13"/>
      <c r="B29" s="28" t="s">
        <v>15</v>
      </c>
      <c r="C29" s="412" t="s">
        <v>18</v>
      </c>
      <c r="D29" s="412"/>
      <c r="E29" s="412"/>
      <c r="F29" s="412"/>
      <c r="G29" s="412"/>
      <c r="H29" s="412"/>
      <c r="I29" s="412"/>
      <c r="J29" s="412"/>
      <c r="K29" s="413"/>
      <c r="L29" s="477">
        <v>0</v>
      </c>
      <c r="M29" s="477"/>
      <c r="N29" s="477"/>
      <c r="O29" s="477">
        <v>0</v>
      </c>
      <c r="P29" s="477"/>
      <c r="Q29" s="477"/>
      <c r="R29" s="478">
        <f t="shared" si="1"/>
        <v>0</v>
      </c>
      <c r="S29" s="478"/>
      <c r="T29" s="479"/>
      <c r="U29" s="19"/>
      <c r="V29" s="481"/>
      <c r="W29" s="482"/>
      <c r="X29" s="482"/>
      <c r="Y29" s="473"/>
      <c r="Z29" s="481"/>
      <c r="AA29" s="482"/>
      <c r="AB29" s="483"/>
      <c r="AC29" s="482"/>
      <c r="AD29" s="483"/>
      <c r="AE29" s="482"/>
      <c r="AF29" s="483"/>
      <c r="AG29" s="482"/>
      <c r="AH29" s="483"/>
      <c r="AI29" s="482"/>
      <c r="AJ29" s="483"/>
      <c r="AK29" s="482"/>
      <c r="AL29" s="472"/>
      <c r="AM29" s="473"/>
      <c r="AN29" s="474"/>
      <c r="AO29" s="475"/>
      <c r="AP29" s="475"/>
      <c r="AQ29" s="475"/>
      <c r="AR29" s="475"/>
      <c r="AS29" s="475"/>
      <c r="AT29" s="475"/>
      <c r="AU29" s="476"/>
    </row>
    <row r="30" spans="1:47" ht="15.75" customHeight="1" thickBot="1">
      <c r="A30" s="13"/>
      <c r="B30" s="28" t="s">
        <v>15</v>
      </c>
      <c r="C30" s="412" t="s">
        <v>17</v>
      </c>
      <c r="D30" s="412"/>
      <c r="E30" s="412"/>
      <c r="F30" s="412"/>
      <c r="G30" s="412"/>
      <c r="H30" s="412"/>
      <c r="I30" s="412"/>
      <c r="J30" s="412"/>
      <c r="K30" s="413"/>
      <c r="L30" s="477">
        <v>0</v>
      </c>
      <c r="M30" s="477"/>
      <c r="N30" s="477"/>
      <c r="O30" s="477">
        <v>0</v>
      </c>
      <c r="P30" s="477"/>
      <c r="Q30" s="477"/>
      <c r="R30" s="478">
        <f t="shared" si="1"/>
        <v>0</v>
      </c>
      <c r="S30" s="478"/>
      <c r="T30" s="479"/>
      <c r="U30" s="19"/>
      <c r="V30" s="480"/>
      <c r="W30" s="466"/>
      <c r="X30" s="466"/>
      <c r="Y30" s="468"/>
      <c r="Z30" s="480"/>
      <c r="AA30" s="466"/>
      <c r="AB30" s="466"/>
      <c r="AC30" s="466"/>
      <c r="AD30" s="466"/>
      <c r="AE30" s="466"/>
      <c r="AF30" s="466"/>
      <c r="AG30" s="466"/>
      <c r="AH30" s="466"/>
      <c r="AI30" s="466"/>
      <c r="AJ30" s="466"/>
      <c r="AK30" s="466"/>
      <c r="AL30" s="467"/>
      <c r="AM30" s="468"/>
      <c r="AN30" s="469"/>
      <c r="AO30" s="470"/>
      <c r="AP30" s="470"/>
      <c r="AQ30" s="470"/>
      <c r="AR30" s="470"/>
      <c r="AS30" s="470"/>
      <c r="AT30" s="470"/>
      <c r="AU30" s="471"/>
    </row>
    <row r="31" spans="1:47" ht="15.75" customHeight="1" thickTop="1" thickBot="1">
      <c r="A31" s="16"/>
      <c r="B31" s="121" t="s">
        <v>15</v>
      </c>
      <c r="C31" s="122" t="s">
        <v>136</v>
      </c>
      <c r="D31" s="122"/>
      <c r="E31" s="122"/>
      <c r="F31" s="390"/>
      <c r="G31" s="390"/>
      <c r="H31" s="390"/>
      <c r="I31" s="390"/>
      <c r="J31" s="390"/>
      <c r="K31" s="123" t="s">
        <v>137</v>
      </c>
      <c r="L31" s="456">
        <v>0</v>
      </c>
      <c r="M31" s="457"/>
      <c r="N31" s="458"/>
      <c r="O31" s="456">
        <v>0</v>
      </c>
      <c r="P31" s="457"/>
      <c r="Q31" s="458"/>
      <c r="R31" s="459">
        <f t="shared" si="1"/>
        <v>0</v>
      </c>
      <c r="S31" s="460"/>
      <c r="T31" s="461"/>
      <c r="U31" s="19"/>
      <c r="V31" s="462" t="s">
        <v>79</v>
      </c>
      <c r="W31" s="463"/>
      <c r="X31" s="463"/>
      <c r="Y31" s="464"/>
      <c r="Z31" s="465">
        <f>SUM(Z9:AA30)</f>
        <v>0</v>
      </c>
      <c r="AA31" s="450"/>
      <c r="AB31" s="450">
        <f>SUM(AB9:AC30)</f>
        <v>0</v>
      </c>
      <c r="AC31" s="450"/>
      <c r="AD31" s="450">
        <f>SUM(AD9:AE30)</f>
        <v>0</v>
      </c>
      <c r="AE31" s="450"/>
      <c r="AF31" s="450">
        <f>SUM(AF9:AG30)</f>
        <v>0.35</v>
      </c>
      <c r="AG31" s="450"/>
      <c r="AH31" s="450">
        <f>SUM(AH9:AI30)</f>
        <v>0</v>
      </c>
      <c r="AI31" s="450"/>
      <c r="AJ31" s="450">
        <f>SUM(AJ9:AK30)</f>
        <v>0</v>
      </c>
      <c r="AK31" s="450"/>
      <c r="AL31" s="454">
        <f>SUM(AL9:AM30)</f>
        <v>0.65</v>
      </c>
      <c r="AM31" s="45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1" t="s">
        <v>36</v>
      </c>
      <c r="B34" s="442"/>
      <c r="C34" s="442"/>
      <c r="D34" s="442"/>
      <c r="E34" s="442"/>
      <c r="F34" s="442"/>
      <c r="G34" s="443"/>
      <c r="H34" s="444" t="s">
        <v>57</v>
      </c>
      <c r="I34" s="445"/>
      <c r="J34" s="445"/>
      <c r="K34" s="446" t="s">
        <v>78</v>
      </c>
      <c r="L34" s="446"/>
      <c r="M34" s="446"/>
      <c r="N34" s="446" t="s">
        <v>73</v>
      </c>
      <c r="O34" s="446"/>
      <c r="P34" s="446"/>
      <c r="Q34" s="31"/>
      <c r="R34" s="447" t="s">
        <v>37</v>
      </c>
      <c r="S34" s="421"/>
      <c r="T34" s="421"/>
      <c r="U34" s="421"/>
      <c r="V34" s="421"/>
      <c r="W34" s="422"/>
      <c r="X34" s="448" t="s">
        <v>74</v>
      </c>
      <c r="Y34" s="449"/>
      <c r="Z34" s="449"/>
      <c r="AA34" s="449"/>
      <c r="AB34" s="448" t="s">
        <v>75</v>
      </c>
      <c r="AC34" s="449"/>
      <c r="AD34" s="449"/>
      <c r="AE34" s="451"/>
      <c r="AF34" s="452" t="s">
        <v>46</v>
      </c>
      <c r="AG34" s="442"/>
      <c r="AH34" s="442"/>
      <c r="AI34" s="453"/>
      <c r="AJ34" s="420" t="s">
        <v>47</v>
      </c>
      <c r="AK34" s="421"/>
      <c r="AL34" s="421"/>
      <c r="AM34" s="422"/>
      <c r="AN34" s="420" t="s">
        <v>48</v>
      </c>
      <c r="AO34" s="421"/>
      <c r="AP34" s="422"/>
      <c r="AQ34" s="420" t="s">
        <v>49</v>
      </c>
      <c r="AR34" s="421"/>
      <c r="AS34" s="421"/>
      <c r="AT34" s="421"/>
      <c r="AU34" s="423"/>
    </row>
    <row r="35" spans="1:47" ht="15.75" customHeight="1" thickTop="1">
      <c r="A35" s="48" t="s">
        <v>90</v>
      </c>
      <c r="B35" s="49"/>
      <c r="C35" s="49"/>
      <c r="D35" s="49"/>
      <c r="E35" s="49"/>
      <c r="F35" s="49"/>
      <c r="G35" s="50"/>
      <c r="H35" s="424">
        <f>SUM(Z9:AA30)</f>
        <v>0</v>
      </c>
      <c r="I35" s="425"/>
      <c r="J35" s="425"/>
      <c r="K35" s="426">
        <v>0</v>
      </c>
      <c r="L35" s="427"/>
      <c r="M35" s="38" t="s">
        <v>56</v>
      </c>
      <c r="N35" s="428">
        <f t="shared" ref="N35:N41" si="2">(H35*24)*K35</f>
        <v>0</v>
      </c>
      <c r="O35" s="429"/>
      <c r="P35" s="38" t="s">
        <v>56</v>
      </c>
      <c r="Q35" s="11"/>
      <c r="R35" s="430" t="s">
        <v>38</v>
      </c>
      <c r="S35" s="431"/>
      <c r="T35" s="431"/>
      <c r="U35" s="431"/>
      <c r="V35" s="431"/>
      <c r="W35" s="431"/>
      <c r="X35" s="432">
        <v>8865</v>
      </c>
      <c r="Y35" s="433"/>
      <c r="Z35" s="433"/>
      <c r="AA35" s="55" t="s">
        <v>56</v>
      </c>
      <c r="AB35" s="434">
        <v>870</v>
      </c>
      <c r="AC35" s="435"/>
      <c r="AD35" s="435"/>
      <c r="AE35" s="58" t="s">
        <v>56</v>
      </c>
      <c r="AF35" s="434">
        <v>0</v>
      </c>
      <c r="AG35" s="435"/>
      <c r="AH35" s="435"/>
      <c r="AI35" s="55" t="s">
        <v>56</v>
      </c>
      <c r="AJ35" s="434">
        <v>0</v>
      </c>
      <c r="AK35" s="435"/>
      <c r="AL35" s="435"/>
      <c r="AM35" s="55" t="s">
        <v>56</v>
      </c>
      <c r="AN35" s="436">
        <f>(X35+AF35)-(AB35+AJ35)</f>
        <v>7995</v>
      </c>
      <c r="AO35" s="437"/>
      <c r="AP35" s="55" t="s">
        <v>56</v>
      </c>
      <c r="AQ35" s="438"/>
      <c r="AR35" s="439"/>
      <c r="AS35" s="439"/>
      <c r="AT35" s="439"/>
      <c r="AU35" s="440"/>
    </row>
    <row r="36" spans="1:47" ht="15.75" customHeight="1">
      <c r="A36" s="183" t="s">
        <v>83</v>
      </c>
      <c r="B36" s="51"/>
      <c r="C36" s="51"/>
      <c r="D36" s="51"/>
      <c r="E36" s="51"/>
      <c r="F36" s="51"/>
      <c r="G36" s="47"/>
      <c r="H36" s="405">
        <f>SUM(AB9:AC30)</f>
        <v>0</v>
      </c>
      <c r="I36" s="406"/>
      <c r="J36" s="406"/>
      <c r="K36" s="407">
        <v>120</v>
      </c>
      <c r="L36" s="408"/>
      <c r="M36" s="37" t="s">
        <v>56</v>
      </c>
      <c r="N36" s="409">
        <f t="shared" si="2"/>
        <v>0</v>
      </c>
      <c r="O36" s="410"/>
      <c r="P36" s="37" t="s">
        <v>56</v>
      </c>
      <c r="Q36" s="31"/>
      <c r="R36" s="418" t="s">
        <v>39</v>
      </c>
      <c r="S36" s="419"/>
      <c r="T36" s="419"/>
      <c r="U36" s="419"/>
      <c r="V36" s="419"/>
      <c r="W36" s="419"/>
      <c r="X36" s="403">
        <v>49000</v>
      </c>
      <c r="Y36" s="404"/>
      <c r="Z36" s="404"/>
      <c r="AA36" s="56" t="s">
        <v>56</v>
      </c>
      <c r="AB36" s="416">
        <v>2000</v>
      </c>
      <c r="AC36" s="417"/>
      <c r="AD36" s="417"/>
      <c r="AE36" s="57" t="s">
        <v>56</v>
      </c>
      <c r="AF36" s="416">
        <v>0</v>
      </c>
      <c r="AG36" s="417"/>
      <c r="AH36" s="417"/>
      <c r="AI36" s="56" t="s">
        <v>56</v>
      </c>
      <c r="AJ36" s="416">
        <v>0</v>
      </c>
      <c r="AK36" s="417"/>
      <c r="AL36" s="417"/>
      <c r="AM36" s="56" t="s">
        <v>56</v>
      </c>
      <c r="AN36" s="380">
        <f t="shared" ref="AN36:AN43" si="3">(X36+AF36)-(AB36+AJ36)</f>
        <v>47000</v>
      </c>
      <c r="AO36" s="381"/>
      <c r="AP36" s="56" t="s">
        <v>56</v>
      </c>
      <c r="AQ36" s="382">
        <v>5</v>
      </c>
      <c r="AR36" s="383"/>
      <c r="AS36" s="383"/>
      <c r="AT36" s="383"/>
      <c r="AU36" s="384"/>
    </row>
    <row r="37" spans="1:47" ht="15.75" customHeight="1">
      <c r="A37" s="183" t="s">
        <v>67</v>
      </c>
      <c r="B37" s="51"/>
      <c r="C37" s="51"/>
      <c r="D37" s="51"/>
      <c r="E37" s="51"/>
      <c r="F37" s="51"/>
      <c r="G37" s="47"/>
      <c r="H37" s="405">
        <f>SUM(AD9:AE30)</f>
        <v>0</v>
      </c>
      <c r="I37" s="406"/>
      <c r="J37" s="406"/>
      <c r="K37" s="407">
        <v>89</v>
      </c>
      <c r="L37" s="408"/>
      <c r="M37" s="37" t="s">
        <v>56</v>
      </c>
      <c r="N37" s="409">
        <f t="shared" si="2"/>
        <v>0</v>
      </c>
      <c r="O37" s="410"/>
      <c r="P37" s="37" t="s">
        <v>56</v>
      </c>
      <c r="Q37" s="31"/>
      <c r="R37" s="401" t="s">
        <v>40</v>
      </c>
      <c r="S37" s="402"/>
      <c r="T37" s="402"/>
      <c r="U37" s="402"/>
      <c r="V37" s="402"/>
      <c r="W37" s="402"/>
      <c r="X37" s="403">
        <v>0</v>
      </c>
      <c r="Y37" s="404"/>
      <c r="Z37" s="404"/>
      <c r="AA37" s="56" t="s">
        <v>56</v>
      </c>
      <c r="AB37" s="40"/>
      <c r="AC37" s="41"/>
      <c r="AD37" s="41"/>
      <c r="AE37" s="39"/>
      <c r="AF37" s="416">
        <v>0</v>
      </c>
      <c r="AG37" s="417"/>
      <c r="AH37" s="417"/>
      <c r="AI37" s="56" t="s">
        <v>56</v>
      </c>
      <c r="AJ37" s="416">
        <v>0</v>
      </c>
      <c r="AK37" s="417"/>
      <c r="AL37" s="417"/>
      <c r="AM37" s="56" t="s">
        <v>56</v>
      </c>
      <c r="AN37" s="380">
        <f t="shared" si="3"/>
        <v>0</v>
      </c>
      <c r="AO37" s="381"/>
      <c r="AP37" s="56" t="s">
        <v>56</v>
      </c>
      <c r="AQ37" s="382"/>
      <c r="AR37" s="383"/>
      <c r="AS37" s="383"/>
      <c r="AT37" s="383"/>
      <c r="AU37" s="384"/>
    </row>
    <row r="38" spans="1:47" ht="15.75" customHeight="1">
      <c r="A38" s="183" t="s">
        <v>150</v>
      </c>
      <c r="B38" s="51"/>
      <c r="C38" s="51"/>
      <c r="D38" s="51"/>
      <c r="E38" s="51"/>
      <c r="F38" s="51"/>
      <c r="G38" s="47"/>
      <c r="H38" s="405">
        <f>SUM(AF9:AG30)</f>
        <v>0.35</v>
      </c>
      <c r="I38" s="406"/>
      <c r="J38" s="406"/>
      <c r="K38" s="407">
        <v>89</v>
      </c>
      <c r="L38" s="408"/>
      <c r="M38" s="37" t="s">
        <v>56</v>
      </c>
      <c r="N38" s="409">
        <f t="shared" si="2"/>
        <v>747.59999999999991</v>
      </c>
      <c r="O38" s="410"/>
      <c r="P38" s="37" t="s">
        <v>56</v>
      </c>
      <c r="Q38" s="31"/>
      <c r="R38" s="401" t="s">
        <v>41</v>
      </c>
      <c r="S38" s="402"/>
      <c r="T38" s="402"/>
      <c r="U38" s="402"/>
      <c r="V38" s="402"/>
      <c r="W38" s="402"/>
      <c r="X38" s="403">
        <v>0</v>
      </c>
      <c r="Y38" s="404"/>
      <c r="Z38" s="404"/>
      <c r="AA38" s="57" t="s">
        <v>59</v>
      </c>
      <c r="AB38" s="40"/>
      <c r="AC38" s="41"/>
      <c r="AD38" s="41"/>
      <c r="AE38" s="39"/>
      <c r="AF38" s="416">
        <v>0</v>
      </c>
      <c r="AG38" s="417"/>
      <c r="AH38" s="417"/>
      <c r="AI38" s="57" t="s">
        <v>59</v>
      </c>
      <c r="AJ38" s="416">
        <v>0</v>
      </c>
      <c r="AK38" s="417"/>
      <c r="AL38" s="417"/>
      <c r="AM38" s="57" t="s">
        <v>59</v>
      </c>
      <c r="AN38" s="380">
        <f t="shared" si="3"/>
        <v>0</v>
      </c>
      <c r="AO38" s="381"/>
      <c r="AP38" s="57" t="s">
        <v>59</v>
      </c>
      <c r="AQ38" s="382"/>
      <c r="AR38" s="383"/>
      <c r="AS38" s="383"/>
      <c r="AT38" s="383"/>
      <c r="AU38" s="384"/>
    </row>
    <row r="39" spans="1:47" ht="15.75" customHeight="1">
      <c r="A39" s="183" t="s">
        <v>84</v>
      </c>
      <c r="B39" s="51"/>
      <c r="C39" s="51"/>
      <c r="D39" s="51"/>
      <c r="E39" s="51"/>
      <c r="F39" s="51"/>
      <c r="G39" s="47"/>
      <c r="H39" s="405">
        <f>SUM(AH9:AI30)</f>
        <v>0</v>
      </c>
      <c r="I39" s="406"/>
      <c r="J39" s="406"/>
      <c r="K39" s="407">
        <v>0</v>
      </c>
      <c r="L39" s="408"/>
      <c r="M39" s="37" t="s">
        <v>56</v>
      </c>
      <c r="N39" s="409">
        <f t="shared" si="2"/>
        <v>0</v>
      </c>
      <c r="O39" s="410"/>
      <c r="P39" s="37" t="s">
        <v>56</v>
      </c>
      <c r="Q39" s="11"/>
      <c r="R39" s="401" t="s">
        <v>42</v>
      </c>
      <c r="S39" s="402"/>
      <c r="T39" s="402"/>
      <c r="U39" s="402"/>
      <c r="V39" s="402"/>
      <c r="W39" s="402"/>
      <c r="X39" s="403">
        <v>0</v>
      </c>
      <c r="Y39" s="404"/>
      <c r="Z39" s="404"/>
      <c r="AA39" s="57" t="s">
        <v>59</v>
      </c>
      <c r="AB39" s="40"/>
      <c r="AC39" s="41"/>
      <c r="AD39" s="41"/>
      <c r="AE39" s="39"/>
      <c r="AF39" s="416">
        <v>0</v>
      </c>
      <c r="AG39" s="417"/>
      <c r="AH39" s="417"/>
      <c r="AI39" s="57" t="s">
        <v>59</v>
      </c>
      <c r="AJ39" s="416">
        <v>0</v>
      </c>
      <c r="AK39" s="417"/>
      <c r="AL39" s="417"/>
      <c r="AM39" s="57" t="s">
        <v>59</v>
      </c>
      <c r="AN39" s="380">
        <f t="shared" si="3"/>
        <v>0</v>
      </c>
      <c r="AO39" s="381"/>
      <c r="AP39" s="57" t="s">
        <v>59</v>
      </c>
      <c r="AQ39" s="382"/>
      <c r="AR39" s="383"/>
      <c r="AS39" s="383"/>
      <c r="AT39" s="383"/>
      <c r="AU39" s="384"/>
    </row>
    <row r="40" spans="1:47" ht="15.75" customHeight="1">
      <c r="A40" s="183" t="s">
        <v>85</v>
      </c>
      <c r="B40" s="51"/>
      <c r="C40" s="51"/>
      <c r="D40" s="51"/>
      <c r="E40" s="51"/>
      <c r="F40" s="51"/>
      <c r="G40" s="47"/>
      <c r="H40" s="405">
        <f>SUM(AJ10:AK30)</f>
        <v>0</v>
      </c>
      <c r="I40" s="406"/>
      <c r="J40" s="406"/>
      <c r="K40" s="407">
        <v>0</v>
      </c>
      <c r="L40" s="408"/>
      <c r="M40" s="37" t="s">
        <v>56</v>
      </c>
      <c r="N40" s="409">
        <f t="shared" si="2"/>
        <v>0</v>
      </c>
      <c r="O40" s="410"/>
      <c r="P40" s="37" t="s">
        <v>56</v>
      </c>
      <c r="Q40" s="11"/>
      <c r="R40" s="401" t="s">
        <v>43</v>
      </c>
      <c r="S40" s="402"/>
      <c r="T40" s="402"/>
      <c r="U40" s="402"/>
      <c r="V40" s="402"/>
      <c r="W40" s="402"/>
      <c r="X40" s="403">
        <v>0</v>
      </c>
      <c r="Y40" s="404"/>
      <c r="Z40" s="404"/>
      <c r="AA40" s="57" t="s">
        <v>59</v>
      </c>
      <c r="AB40" s="40"/>
      <c r="AC40" s="41"/>
      <c r="AD40" s="41"/>
      <c r="AE40" s="39"/>
      <c r="AF40" s="416">
        <v>0</v>
      </c>
      <c r="AG40" s="417"/>
      <c r="AH40" s="417"/>
      <c r="AI40" s="57" t="s">
        <v>59</v>
      </c>
      <c r="AJ40" s="416">
        <v>0</v>
      </c>
      <c r="AK40" s="417"/>
      <c r="AL40" s="417"/>
      <c r="AM40" s="57" t="s">
        <v>59</v>
      </c>
      <c r="AN40" s="380">
        <f t="shared" si="3"/>
        <v>0</v>
      </c>
      <c r="AO40" s="381"/>
      <c r="AP40" s="57" t="s">
        <v>59</v>
      </c>
      <c r="AQ40" s="382"/>
      <c r="AR40" s="383"/>
      <c r="AS40" s="383"/>
      <c r="AT40" s="383"/>
      <c r="AU40" s="384"/>
    </row>
    <row r="41" spans="1:47" ht="15.75" customHeight="1">
      <c r="A41" s="183" t="s">
        <v>68</v>
      </c>
      <c r="B41" s="51"/>
      <c r="C41" s="51"/>
      <c r="D41" s="51"/>
      <c r="E41" s="51"/>
      <c r="F41" s="51"/>
      <c r="G41" s="47"/>
      <c r="H41" s="405">
        <f>SUM(AL9:AM30)</f>
        <v>0.65</v>
      </c>
      <c r="I41" s="406"/>
      <c r="J41" s="406"/>
      <c r="K41" s="407">
        <v>8</v>
      </c>
      <c r="L41" s="408"/>
      <c r="M41" s="37" t="s">
        <v>56</v>
      </c>
      <c r="N41" s="409">
        <f t="shared" si="2"/>
        <v>124.80000000000001</v>
      </c>
      <c r="O41" s="410"/>
      <c r="P41" s="37" t="s">
        <v>56</v>
      </c>
      <c r="Q41" s="11"/>
      <c r="R41" s="411" t="s">
        <v>44</v>
      </c>
      <c r="S41" s="412"/>
      <c r="T41" s="412"/>
      <c r="U41" s="412"/>
      <c r="V41" s="412"/>
      <c r="W41" s="413"/>
      <c r="X41" s="403">
        <v>0</v>
      </c>
      <c r="Y41" s="404"/>
      <c r="Z41" s="404"/>
      <c r="AA41" s="57" t="s">
        <v>59</v>
      </c>
      <c r="AB41" s="40"/>
      <c r="AC41" s="41"/>
      <c r="AD41" s="41"/>
      <c r="AE41" s="39"/>
      <c r="AF41" s="414">
        <v>0</v>
      </c>
      <c r="AG41" s="415"/>
      <c r="AH41" s="415"/>
      <c r="AI41" s="57" t="s">
        <v>59</v>
      </c>
      <c r="AJ41" s="414">
        <v>0</v>
      </c>
      <c r="AK41" s="415"/>
      <c r="AL41" s="415"/>
      <c r="AM41" s="57" t="s">
        <v>59</v>
      </c>
      <c r="AN41" s="380">
        <f t="shared" si="3"/>
        <v>0</v>
      </c>
      <c r="AO41" s="381"/>
      <c r="AP41" s="57" t="s">
        <v>59</v>
      </c>
      <c r="AQ41" s="382"/>
      <c r="AR41" s="383"/>
      <c r="AS41" s="383"/>
      <c r="AT41" s="383"/>
      <c r="AU41" s="384"/>
    </row>
    <row r="42" spans="1:47" ht="15.75" customHeight="1">
      <c r="A42" s="183" t="s">
        <v>55</v>
      </c>
      <c r="B42" s="51"/>
      <c r="C42" s="51"/>
      <c r="D42" s="51"/>
      <c r="E42" s="51"/>
      <c r="F42" s="51"/>
      <c r="G42" s="47"/>
      <c r="H42" s="396">
        <v>0</v>
      </c>
      <c r="I42" s="397"/>
      <c r="J42" s="397"/>
      <c r="K42" s="398"/>
      <c r="L42" s="399"/>
      <c r="M42" s="400"/>
      <c r="N42" s="398"/>
      <c r="O42" s="399"/>
      <c r="P42" s="400"/>
      <c r="Q42" s="11"/>
      <c r="R42" s="401" t="s">
        <v>45</v>
      </c>
      <c r="S42" s="402"/>
      <c r="T42" s="402"/>
      <c r="U42" s="402"/>
      <c r="V42" s="402"/>
      <c r="W42" s="402"/>
      <c r="X42" s="403">
        <v>0</v>
      </c>
      <c r="Y42" s="404"/>
      <c r="Z42" s="404"/>
      <c r="AA42" s="57" t="s">
        <v>59</v>
      </c>
      <c r="AB42" s="40"/>
      <c r="AC42" s="41"/>
      <c r="AD42" s="41"/>
      <c r="AE42" s="39"/>
      <c r="AF42" s="378">
        <v>0</v>
      </c>
      <c r="AG42" s="379"/>
      <c r="AH42" s="379"/>
      <c r="AI42" s="57" t="s">
        <v>59</v>
      </c>
      <c r="AJ42" s="378">
        <v>0</v>
      </c>
      <c r="AK42" s="379"/>
      <c r="AL42" s="379"/>
      <c r="AM42" s="57" t="s">
        <v>59</v>
      </c>
      <c r="AN42" s="380">
        <f t="shared" si="3"/>
        <v>0</v>
      </c>
      <c r="AO42" s="381"/>
      <c r="AP42" s="57" t="s">
        <v>59</v>
      </c>
      <c r="AQ42" s="382"/>
      <c r="AR42" s="383"/>
      <c r="AS42" s="383"/>
      <c r="AT42" s="383"/>
      <c r="AU42" s="384"/>
    </row>
    <row r="43" spans="1:47" ht="15.75" customHeight="1" thickBot="1">
      <c r="A43" s="52" t="s">
        <v>50</v>
      </c>
      <c r="B43" s="53"/>
      <c r="C43" s="53"/>
      <c r="D43" s="53"/>
      <c r="E43" s="53"/>
      <c r="F43" s="53"/>
      <c r="H43" s="385">
        <v>0</v>
      </c>
      <c r="I43" s="386"/>
      <c r="J43" s="386"/>
      <c r="K43" s="387"/>
      <c r="L43" s="388"/>
      <c r="M43" s="389"/>
      <c r="N43" s="387"/>
      <c r="O43" s="388"/>
      <c r="P43" s="389"/>
      <c r="Q43" s="11"/>
      <c r="R43" s="16" t="s">
        <v>148</v>
      </c>
      <c r="S43" s="4"/>
      <c r="T43" s="390" t="s">
        <v>132</v>
      </c>
      <c r="U43" s="390"/>
      <c r="V43" s="390"/>
      <c r="W43" s="391"/>
      <c r="X43" s="392">
        <v>0</v>
      </c>
      <c r="Y43" s="393"/>
      <c r="Z43" s="393"/>
      <c r="AA43" s="71" t="s">
        <v>59</v>
      </c>
      <c r="AB43" s="72"/>
      <c r="AC43" s="73"/>
      <c r="AD43" s="73"/>
      <c r="AE43" s="74"/>
      <c r="AF43" s="394">
        <v>0</v>
      </c>
      <c r="AG43" s="395"/>
      <c r="AH43" s="395"/>
      <c r="AI43" s="71" t="s">
        <v>59</v>
      </c>
      <c r="AJ43" s="394">
        <v>0</v>
      </c>
      <c r="AK43" s="395"/>
      <c r="AL43" s="395"/>
      <c r="AM43" s="71" t="s">
        <v>59</v>
      </c>
      <c r="AN43" s="365">
        <f t="shared" si="3"/>
        <v>0</v>
      </c>
      <c r="AO43" s="366"/>
      <c r="AP43" s="71" t="s">
        <v>59</v>
      </c>
      <c r="AQ43" s="367"/>
      <c r="AR43" s="368"/>
      <c r="AS43" s="368"/>
      <c r="AT43" s="368"/>
      <c r="AU43" s="369"/>
    </row>
    <row r="44" spans="1:47" ht="15.75" customHeight="1" thickTop="1" thickBot="1">
      <c r="A44" s="18"/>
      <c r="B44" s="18"/>
      <c r="C44" s="54"/>
      <c r="D44" s="370" t="s">
        <v>77</v>
      </c>
      <c r="E44" s="370"/>
      <c r="F44" s="370"/>
      <c r="G44" s="371"/>
      <c r="H44" s="372">
        <f>SUM(H35:J43)</f>
        <v>1</v>
      </c>
      <c r="I44" s="373"/>
      <c r="J44" s="373"/>
      <c r="K44" s="374"/>
      <c r="L44" s="375"/>
      <c r="M44" s="43"/>
      <c r="N44" s="376">
        <f>SUM(N35:O41)</f>
        <v>872.39999999999986</v>
      </c>
      <c r="O44" s="37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60" t="s">
        <v>178</v>
      </c>
      <c r="D51" s="360"/>
      <c r="E51" s="360"/>
      <c r="F51" s="360"/>
      <c r="G51" s="360"/>
      <c r="H51" s="360"/>
      <c r="I51" s="87"/>
      <c r="J51" s="87"/>
      <c r="K51" s="88"/>
      <c r="L51" s="87"/>
      <c r="M51" s="87"/>
      <c r="N51" s="87"/>
      <c r="O51" s="87"/>
      <c r="P51" s="87"/>
      <c r="Q51" s="78"/>
      <c r="R51" s="85" t="s">
        <v>133</v>
      </c>
      <c r="S51" s="86"/>
      <c r="T51" s="360" t="s">
        <v>182</v>
      </c>
      <c r="U51" s="360"/>
      <c r="V51" s="360"/>
      <c r="W51" s="360"/>
      <c r="X51" s="360"/>
      <c r="Y51" s="360"/>
      <c r="Z51" s="78"/>
      <c r="AA51" s="78"/>
      <c r="AB51" s="78"/>
      <c r="AC51" s="78"/>
      <c r="AD51" s="78"/>
      <c r="AE51" s="78"/>
      <c r="AF51" s="78"/>
      <c r="AG51" s="78"/>
      <c r="AH51" s="78"/>
      <c r="AI51" s="78"/>
      <c r="AJ51" s="78"/>
      <c r="AK51" s="78"/>
      <c r="AL51" s="78"/>
      <c r="AM51" s="78"/>
      <c r="AN51" s="78"/>
      <c r="AO51" s="78"/>
      <c r="AP51" s="85" t="s">
        <v>133</v>
      </c>
      <c r="AQ51" s="86"/>
      <c r="AR51" s="360"/>
      <c r="AS51" s="360"/>
      <c r="AT51" s="360"/>
      <c r="AU51" s="36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61"/>
      <c r="AR54" s="361"/>
      <c r="AS54" s="361"/>
      <c r="AT54" s="361"/>
      <c r="AU54" s="36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2">
        <f>E6</f>
        <v>43807</v>
      </c>
      <c r="F59" s="363"/>
      <c r="G59" s="363"/>
      <c r="H59" s="363"/>
      <c r="I59" s="363"/>
      <c r="J59" s="36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2">
        <f>E6</f>
        <v>43807</v>
      </c>
      <c r="AK59" s="363"/>
      <c r="AL59" s="363"/>
      <c r="AM59" s="363"/>
      <c r="AN59" s="363"/>
      <c r="AO59" s="364"/>
      <c r="AP59" s="105"/>
      <c r="AQ59" s="105"/>
      <c r="AR59" s="105"/>
      <c r="AS59" s="105"/>
      <c r="AT59" s="105"/>
      <c r="AU59" s="105"/>
    </row>
    <row r="60" spans="1:58" ht="13.5" thickBot="1">
      <c r="A60" s="106" t="s">
        <v>0</v>
      </c>
      <c r="B60" s="107"/>
      <c r="C60" s="107"/>
      <c r="D60" s="107"/>
      <c r="E60" s="311" t="str">
        <f>E7</f>
        <v>TB.MITRA ANUGERAH 35</v>
      </c>
      <c r="F60" s="312"/>
      <c r="G60" s="312"/>
      <c r="H60" s="312"/>
      <c r="I60" s="312"/>
      <c r="J60" s="31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11" t="str">
        <f>E7</f>
        <v>TB.MITRA ANUGERAH 35</v>
      </c>
      <c r="AK60" s="312"/>
      <c r="AL60" s="312"/>
      <c r="AM60" s="312"/>
      <c r="AN60" s="312"/>
      <c r="AO60" s="31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14" t="s">
        <v>92</v>
      </c>
      <c r="C62" s="315"/>
      <c r="D62" s="315"/>
      <c r="E62" s="315"/>
      <c r="F62" s="315"/>
      <c r="G62" s="315"/>
      <c r="H62" s="315"/>
      <c r="I62" s="315"/>
      <c r="J62" s="315"/>
      <c r="K62" s="315"/>
      <c r="L62" s="315"/>
      <c r="M62" s="315"/>
      <c r="N62" s="315"/>
      <c r="O62" s="315"/>
      <c r="P62" s="315"/>
      <c r="Q62" s="315"/>
      <c r="R62" s="315"/>
      <c r="S62" s="315"/>
      <c r="T62" s="315"/>
      <c r="U62" s="315"/>
      <c r="V62" s="315"/>
      <c r="W62" s="315"/>
      <c r="X62" s="315"/>
      <c r="Y62" s="315"/>
      <c r="Z62" s="315"/>
      <c r="AA62" s="315"/>
      <c r="AB62" s="316"/>
      <c r="AC62" s="109"/>
      <c r="AD62" s="109"/>
      <c r="AE62" s="109"/>
      <c r="AF62" s="314" t="s">
        <v>147</v>
      </c>
      <c r="AG62" s="315"/>
      <c r="AH62" s="315"/>
      <c r="AI62" s="315"/>
      <c r="AJ62" s="315"/>
      <c r="AK62" s="315"/>
      <c r="AL62" s="315"/>
      <c r="AM62" s="315"/>
      <c r="AN62" s="315"/>
      <c r="AO62" s="315"/>
      <c r="AP62" s="315"/>
      <c r="AQ62" s="315"/>
      <c r="AR62" s="315"/>
      <c r="AS62" s="315"/>
      <c r="AT62" s="315"/>
      <c r="AU62" s="316"/>
      <c r="AV62" s="124"/>
      <c r="AW62" s="124"/>
      <c r="AX62" s="124"/>
      <c r="AY62" s="124"/>
      <c r="AZ62" s="124"/>
      <c r="BA62" s="124"/>
      <c r="BB62" s="124"/>
      <c r="BC62" s="124"/>
      <c r="BD62" s="124"/>
      <c r="BE62" s="124"/>
      <c r="BF62" s="124"/>
    </row>
    <row r="63" spans="1:58" ht="33.75" customHeight="1">
      <c r="A63" s="108"/>
      <c r="B63" s="317"/>
      <c r="C63" s="318"/>
      <c r="D63" s="318"/>
      <c r="E63" s="318"/>
      <c r="F63" s="318"/>
      <c r="G63" s="318"/>
      <c r="H63" s="318"/>
      <c r="I63" s="318"/>
      <c r="J63" s="318"/>
      <c r="K63" s="318"/>
      <c r="L63" s="318"/>
      <c r="M63" s="318"/>
      <c r="N63" s="318"/>
      <c r="O63" s="318"/>
      <c r="P63" s="318"/>
      <c r="Q63" s="318"/>
      <c r="R63" s="318"/>
      <c r="S63" s="318"/>
      <c r="T63" s="318"/>
      <c r="U63" s="318"/>
      <c r="V63" s="318"/>
      <c r="W63" s="318"/>
      <c r="X63" s="318"/>
      <c r="Y63" s="318"/>
      <c r="Z63" s="318"/>
      <c r="AA63" s="318"/>
      <c r="AB63" s="319"/>
      <c r="AC63" s="109"/>
      <c r="AD63" s="109"/>
      <c r="AE63" s="109"/>
      <c r="AF63" s="317"/>
      <c r="AG63" s="318"/>
      <c r="AH63" s="318"/>
      <c r="AI63" s="318"/>
      <c r="AJ63" s="318"/>
      <c r="AK63" s="318"/>
      <c r="AL63" s="318"/>
      <c r="AM63" s="318"/>
      <c r="AN63" s="318"/>
      <c r="AO63" s="318"/>
      <c r="AP63" s="318"/>
      <c r="AQ63" s="318"/>
      <c r="AR63" s="318"/>
      <c r="AS63" s="318"/>
      <c r="AT63" s="318"/>
      <c r="AU63" s="31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20" t="s">
        <v>93</v>
      </c>
      <c r="B65" s="323" t="s">
        <v>94</v>
      </c>
      <c r="C65" s="324"/>
      <c r="D65" s="324"/>
      <c r="E65" s="324"/>
      <c r="F65" s="324"/>
      <c r="G65" s="324"/>
      <c r="H65" s="324"/>
      <c r="I65" s="329" t="s">
        <v>95</v>
      </c>
      <c r="J65" s="330"/>
      <c r="K65" s="335" t="s">
        <v>97</v>
      </c>
      <c r="L65" s="336"/>
      <c r="M65" s="336"/>
      <c r="N65" s="336"/>
      <c r="O65" s="336"/>
      <c r="P65" s="336"/>
      <c r="Q65" s="336"/>
      <c r="R65" s="336"/>
      <c r="S65" s="336"/>
      <c r="T65" s="337"/>
      <c r="U65" s="335" t="s">
        <v>98</v>
      </c>
      <c r="V65" s="336"/>
      <c r="W65" s="336"/>
      <c r="X65" s="336"/>
      <c r="Y65" s="336"/>
      <c r="Z65" s="336"/>
      <c r="AA65" s="336"/>
      <c r="AB65" s="336"/>
      <c r="AC65" s="337"/>
      <c r="AD65" s="105"/>
      <c r="AE65" s="105"/>
      <c r="AF65" s="320" t="s">
        <v>93</v>
      </c>
      <c r="AG65" s="329" t="s">
        <v>141</v>
      </c>
      <c r="AH65" s="329"/>
      <c r="AI65" s="329"/>
      <c r="AJ65" s="329"/>
      <c r="AK65" s="329"/>
      <c r="AL65" s="329"/>
      <c r="AM65" s="329"/>
      <c r="AN65" s="329"/>
      <c r="AO65" s="329"/>
      <c r="AP65" s="338"/>
      <c r="AQ65" s="339" t="s">
        <v>144</v>
      </c>
      <c r="AR65" s="329"/>
      <c r="AS65" s="329"/>
      <c r="AT65" s="329"/>
      <c r="AU65" s="338"/>
    </row>
    <row r="66" spans="1:47" ht="15" customHeight="1">
      <c r="A66" s="321"/>
      <c r="B66" s="325"/>
      <c r="C66" s="326"/>
      <c r="D66" s="326"/>
      <c r="E66" s="326"/>
      <c r="F66" s="326"/>
      <c r="G66" s="326"/>
      <c r="H66" s="326"/>
      <c r="I66" s="331"/>
      <c r="J66" s="332"/>
      <c r="K66" s="340" t="s">
        <v>96</v>
      </c>
      <c r="L66" s="341"/>
      <c r="M66" s="344" t="s">
        <v>99</v>
      </c>
      <c r="N66" s="345"/>
      <c r="O66" s="345" t="s">
        <v>100</v>
      </c>
      <c r="P66" s="345"/>
      <c r="Q66" s="325" t="s">
        <v>128</v>
      </c>
      <c r="R66" s="326"/>
      <c r="S66" s="347" t="s">
        <v>101</v>
      </c>
      <c r="T66" s="348"/>
      <c r="U66" s="351" t="s">
        <v>96</v>
      </c>
      <c r="V66" s="352"/>
      <c r="W66" s="344" t="s">
        <v>99</v>
      </c>
      <c r="X66" s="345"/>
      <c r="Y66" s="345" t="s">
        <v>100</v>
      </c>
      <c r="Z66" s="345"/>
      <c r="AA66" s="353" t="s">
        <v>102</v>
      </c>
      <c r="AB66" s="353"/>
      <c r="AC66" s="354"/>
      <c r="AD66" s="105"/>
      <c r="AE66" s="105"/>
      <c r="AF66" s="321"/>
      <c r="AG66" s="331" t="s">
        <v>143</v>
      </c>
      <c r="AH66" s="331"/>
      <c r="AI66" s="331"/>
      <c r="AJ66" s="331"/>
      <c r="AK66" s="331"/>
      <c r="AL66" s="331"/>
      <c r="AM66" s="331" t="s">
        <v>142</v>
      </c>
      <c r="AN66" s="331"/>
      <c r="AO66" s="331"/>
      <c r="AP66" s="357"/>
      <c r="AQ66" s="359" t="s">
        <v>143</v>
      </c>
      <c r="AR66" s="331"/>
      <c r="AS66" s="331"/>
      <c r="AT66" s="331"/>
      <c r="AU66" s="291" t="s">
        <v>145</v>
      </c>
    </row>
    <row r="67" spans="1:47" ht="15" customHeight="1" thickBot="1">
      <c r="A67" s="322"/>
      <c r="B67" s="327"/>
      <c r="C67" s="328"/>
      <c r="D67" s="328"/>
      <c r="E67" s="328"/>
      <c r="F67" s="328"/>
      <c r="G67" s="328"/>
      <c r="H67" s="328"/>
      <c r="I67" s="333"/>
      <c r="J67" s="334"/>
      <c r="K67" s="342"/>
      <c r="L67" s="343"/>
      <c r="M67" s="346"/>
      <c r="N67" s="333"/>
      <c r="O67" s="333"/>
      <c r="P67" s="333"/>
      <c r="Q67" s="327"/>
      <c r="R67" s="328"/>
      <c r="S67" s="349"/>
      <c r="T67" s="350"/>
      <c r="U67" s="342"/>
      <c r="V67" s="343"/>
      <c r="W67" s="346"/>
      <c r="X67" s="333"/>
      <c r="Y67" s="333"/>
      <c r="Z67" s="333"/>
      <c r="AA67" s="355"/>
      <c r="AB67" s="355"/>
      <c r="AC67" s="356"/>
      <c r="AD67" s="105"/>
      <c r="AE67" s="105"/>
      <c r="AF67" s="322"/>
      <c r="AG67" s="333"/>
      <c r="AH67" s="333"/>
      <c r="AI67" s="333"/>
      <c r="AJ67" s="333"/>
      <c r="AK67" s="333"/>
      <c r="AL67" s="333"/>
      <c r="AM67" s="333"/>
      <c r="AN67" s="333"/>
      <c r="AO67" s="333"/>
      <c r="AP67" s="358"/>
      <c r="AQ67" s="346"/>
      <c r="AR67" s="333"/>
      <c r="AS67" s="333"/>
      <c r="AT67" s="333"/>
      <c r="AU67" s="292"/>
    </row>
    <row r="68" spans="1:47" ht="15" customHeight="1" thickTop="1">
      <c r="A68" s="110">
        <v>1</v>
      </c>
      <c r="B68" s="111" t="s">
        <v>103</v>
      </c>
      <c r="C68" s="112"/>
      <c r="D68" s="112"/>
      <c r="E68" s="112"/>
      <c r="F68" s="112"/>
      <c r="G68" s="112"/>
      <c r="H68" s="113"/>
      <c r="I68" s="293" t="s">
        <v>104</v>
      </c>
      <c r="J68" s="294"/>
      <c r="K68" s="295" t="s">
        <v>105</v>
      </c>
      <c r="L68" s="296"/>
      <c r="M68" s="297">
        <v>0</v>
      </c>
      <c r="N68" s="298"/>
      <c r="O68" s="299">
        <v>0</v>
      </c>
      <c r="P68" s="298"/>
      <c r="Q68" s="300">
        <v>0</v>
      </c>
      <c r="R68" s="301"/>
      <c r="S68" s="300">
        <v>0</v>
      </c>
      <c r="T68" s="307"/>
      <c r="U68" s="295" t="s">
        <v>105</v>
      </c>
      <c r="V68" s="296"/>
      <c r="W68" s="298">
        <v>0</v>
      </c>
      <c r="X68" s="308"/>
      <c r="Y68" s="308">
        <v>0</v>
      </c>
      <c r="Z68" s="308"/>
      <c r="AA68" s="309"/>
      <c r="AB68" s="309"/>
      <c r="AC68" s="310"/>
      <c r="AD68" s="105"/>
      <c r="AE68" s="105"/>
      <c r="AF68" s="110">
        <v>1</v>
      </c>
      <c r="AG68" s="302" t="s">
        <v>157</v>
      </c>
      <c r="AH68" s="303"/>
      <c r="AI68" s="303"/>
      <c r="AJ68" s="303"/>
      <c r="AK68" s="303"/>
      <c r="AL68" s="305"/>
      <c r="AM68" s="302" t="s">
        <v>202</v>
      </c>
      <c r="AN68" s="303"/>
      <c r="AO68" s="303"/>
      <c r="AP68" s="304"/>
      <c r="AQ68" s="305"/>
      <c r="AR68" s="306"/>
      <c r="AS68" s="306"/>
      <c r="AT68" s="306"/>
      <c r="AU68" s="126"/>
    </row>
    <row r="69" spans="1:47" ht="15" customHeight="1">
      <c r="A69" s="114">
        <v>2</v>
      </c>
      <c r="B69" s="115" t="s">
        <v>106</v>
      </c>
      <c r="C69" s="116"/>
      <c r="D69" s="116"/>
      <c r="E69" s="116"/>
      <c r="F69" s="116"/>
      <c r="G69" s="116"/>
      <c r="H69" s="117"/>
      <c r="I69" s="288" t="s">
        <v>129</v>
      </c>
      <c r="J69" s="289"/>
      <c r="K69" s="283">
        <v>0</v>
      </c>
      <c r="L69" s="284"/>
      <c r="M69" s="290">
        <v>0</v>
      </c>
      <c r="N69" s="285"/>
      <c r="O69" s="281">
        <v>0</v>
      </c>
      <c r="P69" s="285"/>
      <c r="Q69" s="281">
        <v>0</v>
      </c>
      <c r="R69" s="290"/>
      <c r="S69" s="281">
        <v>0</v>
      </c>
      <c r="T69" s="282"/>
      <c r="U69" s="283">
        <v>0</v>
      </c>
      <c r="V69" s="284"/>
      <c r="W69" s="285">
        <v>0</v>
      </c>
      <c r="X69" s="286"/>
      <c r="Y69" s="286">
        <v>0</v>
      </c>
      <c r="Z69" s="286"/>
      <c r="AA69" s="286"/>
      <c r="AB69" s="286"/>
      <c r="AC69" s="287"/>
      <c r="AD69" s="105"/>
      <c r="AE69" s="105"/>
      <c r="AF69" s="114">
        <v>2</v>
      </c>
      <c r="AG69" s="270" t="s">
        <v>174</v>
      </c>
      <c r="AH69" s="271"/>
      <c r="AI69" s="271"/>
      <c r="AJ69" s="271"/>
      <c r="AK69" s="271"/>
      <c r="AL69" s="266"/>
      <c r="AM69" s="270" t="s">
        <v>175</v>
      </c>
      <c r="AN69" s="271"/>
      <c r="AO69" s="271"/>
      <c r="AP69" s="272"/>
      <c r="AQ69" s="266"/>
      <c r="AR69" s="267"/>
      <c r="AS69" s="267"/>
      <c r="AT69" s="267"/>
      <c r="AU69" s="127"/>
    </row>
    <row r="70" spans="1:47" ht="15" customHeight="1">
      <c r="A70" s="114">
        <v>3</v>
      </c>
      <c r="B70" s="115" t="s">
        <v>107</v>
      </c>
      <c r="C70" s="116"/>
      <c r="D70" s="116"/>
      <c r="E70" s="116"/>
      <c r="F70" s="116"/>
      <c r="G70" s="116"/>
      <c r="H70" s="117"/>
      <c r="I70" s="288" t="s">
        <v>108</v>
      </c>
      <c r="J70" s="289"/>
      <c r="K70" s="283">
        <v>0</v>
      </c>
      <c r="L70" s="284"/>
      <c r="M70" s="290">
        <v>0</v>
      </c>
      <c r="N70" s="285"/>
      <c r="O70" s="281">
        <v>0</v>
      </c>
      <c r="P70" s="285"/>
      <c r="Q70" s="281">
        <v>0</v>
      </c>
      <c r="R70" s="290"/>
      <c r="S70" s="281">
        <v>0</v>
      </c>
      <c r="T70" s="282"/>
      <c r="U70" s="283">
        <v>0</v>
      </c>
      <c r="V70" s="284"/>
      <c r="W70" s="285">
        <v>0</v>
      </c>
      <c r="X70" s="286"/>
      <c r="Y70" s="286">
        <v>0</v>
      </c>
      <c r="Z70" s="286"/>
      <c r="AA70" s="286"/>
      <c r="AB70" s="286"/>
      <c r="AC70" s="287"/>
      <c r="AD70" s="105"/>
      <c r="AE70" s="105"/>
      <c r="AF70" s="114">
        <v>3</v>
      </c>
      <c r="AG70" s="270" t="s">
        <v>158</v>
      </c>
      <c r="AH70" s="271"/>
      <c r="AI70" s="271"/>
      <c r="AJ70" s="271"/>
      <c r="AK70" s="271"/>
      <c r="AL70" s="266"/>
      <c r="AM70" s="270" t="s">
        <v>203</v>
      </c>
      <c r="AN70" s="271"/>
      <c r="AO70" s="271"/>
      <c r="AP70" s="272"/>
      <c r="AQ70" s="266"/>
      <c r="AR70" s="267"/>
      <c r="AS70" s="267"/>
      <c r="AT70" s="267"/>
      <c r="AU70" s="127"/>
    </row>
    <row r="71" spans="1:47" ht="15" customHeight="1">
      <c r="A71" s="114">
        <v>4</v>
      </c>
      <c r="B71" s="115" t="s">
        <v>109</v>
      </c>
      <c r="C71" s="116"/>
      <c r="D71" s="116"/>
      <c r="E71" s="116"/>
      <c r="F71" s="116"/>
      <c r="G71" s="116"/>
      <c r="H71" s="117"/>
      <c r="I71" s="288" t="s">
        <v>108</v>
      </c>
      <c r="J71" s="289"/>
      <c r="K71" s="283">
        <v>0</v>
      </c>
      <c r="L71" s="284"/>
      <c r="M71" s="290">
        <v>0</v>
      </c>
      <c r="N71" s="285"/>
      <c r="O71" s="281">
        <v>0</v>
      </c>
      <c r="P71" s="285"/>
      <c r="Q71" s="281">
        <v>0</v>
      </c>
      <c r="R71" s="290"/>
      <c r="S71" s="281">
        <v>0</v>
      </c>
      <c r="T71" s="282"/>
      <c r="U71" s="283">
        <v>0</v>
      </c>
      <c r="V71" s="284"/>
      <c r="W71" s="285">
        <v>0</v>
      </c>
      <c r="X71" s="286"/>
      <c r="Y71" s="286">
        <v>0</v>
      </c>
      <c r="Z71" s="286"/>
      <c r="AA71" s="286"/>
      <c r="AB71" s="286"/>
      <c r="AC71" s="287"/>
      <c r="AD71" s="105"/>
      <c r="AE71" s="105"/>
      <c r="AF71" s="114">
        <v>4</v>
      </c>
      <c r="AG71" s="178" t="s">
        <v>228</v>
      </c>
      <c r="AH71" s="179"/>
      <c r="AI71" s="179"/>
      <c r="AJ71" s="179"/>
      <c r="AK71" s="179"/>
      <c r="AL71" s="180"/>
      <c r="AM71" s="178" t="s">
        <v>177</v>
      </c>
      <c r="AN71" s="179"/>
      <c r="AO71" s="179"/>
      <c r="AP71" s="184"/>
      <c r="AQ71" s="266"/>
      <c r="AR71" s="267"/>
      <c r="AS71" s="267"/>
      <c r="AT71" s="267"/>
      <c r="AU71" s="127"/>
    </row>
    <row r="72" spans="1:47" ht="15" customHeight="1">
      <c r="A72" s="114">
        <v>5</v>
      </c>
      <c r="B72" s="115" t="s">
        <v>110</v>
      </c>
      <c r="C72" s="116"/>
      <c r="D72" s="116"/>
      <c r="E72" s="116"/>
      <c r="F72" s="116"/>
      <c r="G72" s="116"/>
      <c r="H72" s="117"/>
      <c r="I72" s="288" t="s">
        <v>108</v>
      </c>
      <c r="J72" s="289"/>
      <c r="K72" s="283">
        <v>0</v>
      </c>
      <c r="L72" s="284"/>
      <c r="M72" s="290">
        <v>0</v>
      </c>
      <c r="N72" s="285"/>
      <c r="O72" s="281">
        <v>0</v>
      </c>
      <c r="P72" s="285"/>
      <c r="Q72" s="281">
        <v>0</v>
      </c>
      <c r="R72" s="290"/>
      <c r="S72" s="281">
        <v>0</v>
      </c>
      <c r="T72" s="282"/>
      <c r="U72" s="283">
        <v>0</v>
      </c>
      <c r="V72" s="284"/>
      <c r="W72" s="285">
        <v>0</v>
      </c>
      <c r="X72" s="286"/>
      <c r="Y72" s="286">
        <v>0</v>
      </c>
      <c r="Z72" s="286"/>
      <c r="AA72" s="286"/>
      <c r="AB72" s="286"/>
      <c r="AC72" s="287"/>
      <c r="AD72" s="105"/>
      <c r="AE72" s="105"/>
      <c r="AF72" s="114">
        <v>5</v>
      </c>
      <c r="AG72" s="178" t="s">
        <v>178</v>
      </c>
      <c r="AH72" s="179"/>
      <c r="AI72" s="179"/>
      <c r="AJ72" s="179"/>
      <c r="AK72" s="179"/>
      <c r="AL72" s="180"/>
      <c r="AM72" s="178" t="s">
        <v>179</v>
      </c>
      <c r="AN72" s="179"/>
      <c r="AO72" s="179"/>
      <c r="AP72" s="184"/>
      <c r="AQ72" s="266"/>
      <c r="AR72" s="267"/>
      <c r="AS72" s="267"/>
      <c r="AT72" s="267"/>
      <c r="AU72" s="127"/>
    </row>
    <row r="73" spans="1:47" ht="15" customHeight="1">
      <c r="A73" s="114">
        <v>6</v>
      </c>
      <c r="B73" s="115" t="s">
        <v>111</v>
      </c>
      <c r="C73" s="116"/>
      <c r="D73" s="116"/>
      <c r="E73" s="116"/>
      <c r="F73" s="116"/>
      <c r="G73" s="116"/>
      <c r="H73" s="117"/>
      <c r="I73" s="288" t="s">
        <v>108</v>
      </c>
      <c r="J73" s="289"/>
      <c r="K73" s="283">
        <v>0</v>
      </c>
      <c r="L73" s="284"/>
      <c r="M73" s="290">
        <v>0</v>
      </c>
      <c r="N73" s="285"/>
      <c r="O73" s="281">
        <v>0</v>
      </c>
      <c r="P73" s="285"/>
      <c r="Q73" s="281">
        <v>0</v>
      </c>
      <c r="R73" s="290"/>
      <c r="S73" s="281">
        <v>0</v>
      </c>
      <c r="T73" s="282"/>
      <c r="U73" s="283">
        <v>0</v>
      </c>
      <c r="V73" s="284"/>
      <c r="W73" s="285">
        <v>0</v>
      </c>
      <c r="X73" s="286"/>
      <c r="Y73" s="286">
        <v>0</v>
      </c>
      <c r="Z73" s="286"/>
      <c r="AA73" s="286"/>
      <c r="AB73" s="286"/>
      <c r="AC73" s="287"/>
      <c r="AD73" s="105"/>
      <c r="AE73" s="105"/>
      <c r="AF73" s="114">
        <v>6</v>
      </c>
      <c r="AG73" s="178" t="s">
        <v>159</v>
      </c>
      <c r="AH73" s="179"/>
      <c r="AI73" s="179"/>
      <c r="AJ73" s="179"/>
      <c r="AK73" s="179"/>
      <c r="AL73" s="180"/>
      <c r="AM73" s="178" t="s">
        <v>165</v>
      </c>
      <c r="AN73" s="179"/>
      <c r="AO73" s="179" t="s">
        <v>180</v>
      </c>
      <c r="AP73" s="184"/>
      <c r="AQ73" s="266"/>
      <c r="AR73" s="267"/>
      <c r="AS73" s="267"/>
      <c r="AT73" s="267"/>
      <c r="AU73" s="127"/>
    </row>
    <row r="74" spans="1:47" ht="15" customHeight="1">
      <c r="A74" s="114">
        <v>7</v>
      </c>
      <c r="B74" s="115" t="s">
        <v>112</v>
      </c>
      <c r="C74" s="116"/>
      <c r="D74" s="116"/>
      <c r="E74" s="116"/>
      <c r="F74" s="116"/>
      <c r="G74" s="116"/>
      <c r="H74" s="117"/>
      <c r="I74" s="288" t="s">
        <v>108</v>
      </c>
      <c r="J74" s="289"/>
      <c r="K74" s="283">
        <v>0</v>
      </c>
      <c r="L74" s="284"/>
      <c r="M74" s="290">
        <v>0</v>
      </c>
      <c r="N74" s="285"/>
      <c r="O74" s="281">
        <v>0</v>
      </c>
      <c r="P74" s="285"/>
      <c r="Q74" s="281">
        <v>0</v>
      </c>
      <c r="R74" s="290"/>
      <c r="S74" s="281">
        <v>0</v>
      </c>
      <c r="T74" s="282"/>
      <c r="U74" s="283">
        <v>0</v>
      </c>
      <c r="V74" s="284"/>
      <c r="W74" s="285">
        <v>0</v>
      </c>
      <c r="X74" s="286"/>
      <c r="Y74" s="286">
        <v>0</v>
      </c>
      <c r="Z74" s="286"/>
      <c r="AA74" s="286"/>
      <c r="AB74" s="286"/>
      <c r="AC74" s="287"/>
      <c r="AD74" s="105"/>
      <c r="AE74" s="105"/>
      <c r="AF74" s="114">
        <v>7</v>
      </c>
      <c r="AG74" s="178" t="s">
        <v>160</v>
      </c>
      <c r="AH74" s="179"/>
      <c r="AI74" s="179"/>
      <c r="AJ74" s="179"/>
      <c r="AK74" s="179"/>
      <c r="AL74" s="180"/>
      <c r="AM74" s="178" t="s">
        <v>166</v>
      </c>
      <c r="AN74" s="179"/>
      <c r="AO74" s="179"/>
      <c r="AP74" s="184"/>
      <c r="AQ74" s="266"/>
      <c r="AR74" s="267"/>
      <c r="AS74" s="267"/>
      <c r="AT74" s="267"/>
      <c r="AU74" s="127"/>
    </row>
    <row r="75" spans="1:47" ht="15" customHeight="1">
      <c r="A75" s="114">
        <v>8</v>
      </c>
      <c r="B75" s="115" t="s">
        <v>113</v>
      </c>
      <c r="C75" s="116"/>
      <c r="D75" s="116"/>
      <c r="E75" s="116"/>
      <c r="F75" s="116"/>
      <c r="G75" s="116"/>
      <c r="H75" s="117"/>
      <c r="I75" s="288" t="s">
        <v>108</v>
      </c>
      <c r="J75" s="289"/>
      <c r="K75" s="283">
        <v>0</v>
      </c>
      <c r="L75" s="284"/>
      <c r="M75" s="290">
        <v>0</v>
      </c>
      <c r="N75" s="285"/>
      <c r="O75" s="281">
        <v>0</v>
      </c>
      <c r="P75" s="285"/>
      <c r="Q75" s="281">
        <v>0</v>
      </c>
      <c r="R75" s="290"/>
      <c r="S75" s="281">
        <v>0</v>
      </c>
      <c r="T75" s="282"/>
      <c r="U75" s="283">
        <v>0</v>
      </c>
      <c r="V75" s="284"/>
      <c r="W75" s="285">
        <v>0</v>
      </c>
      <c r="X75" s="286"/>
      <c r="Y75" s="286">
        <v>0</v>
      </c>
      <c r="Z75" s="286"/>
      <c r="AA75" s="286"/>
      <c r="AB75" s="286"/>
      <c r="AC75" s="287"/>
      <c r="AD75" s="105"/>
      <c r="AE75" s="105"/>
      <c r="AF75" s="114">
        <v>8</v>
      </c>
      <c r="AG75" s="178" t="s">
        <v>161</v>
      </c>
      <c r="AH75" s="179"/>
      <c r="AI75" s="179"/>
      <c r="AJ75" s="179"/>
      <c r="AK75" s="179"/>
      <c r="AL75" s="180"/>
      <c r="AM75" s="178" t="s">
        <v>167</v>
      </c>
      <c r="AN75" s="179"/>
      <c r="AO75" s="179"/>
      <c r="AP75" s="184"/>
      <c r="AQ75" s="266"/>
      <c r="AR75" s="267"/>
      <c r="AS75" s="267"/>
      <c r="AT75" s="267"/>
      <c r="AU75" s="127"/>
    </row>
    <row r="76" spans="1:47" ht="15" customHeight="1">
      <c r="A76" s="114">
        <v>9</v>
      </c>
      <c r="B76" s="115" t="s">
        <v>114</v>
      </c>
      <c r="C76" s="116"/>
      <c r="D76" s="116"/>
      <c r="E76" s="116"/>
      <c r="F76" s="116"/>
      <c r="G76" s="116"/>
      <c r="H76" s="117"/>
      <c r="I76" s="288" t="s">
        <v>108</v>
      </c>
      <c r="J76" s="289"/>
      <c r="K76" s="283">
        <v>0</v>
      </c>
      <c r="L76" s="284"/>
      <c r="M76" s="290">
        <v>0</v>
      </c>
      <c r="N76" s="285"/>
      <c r="O76" s="281">
        <v>0</v>
      </c>
      <c r="P76" s="285"/>
      <c r="Q76" s="281">
        <v>0</v>
      </c>
      <c r="R76" s="290"/>
      <c r="S76" s="281">
        <v>0</v>
      </c>
      <c r="T76" s="282"/>
      <c r="U76" s="283">
        <v>0</v>
      </c>
      <c r="V76" s="284"/>
      <c r="W76" s="285">
        <v>0</v>
      </c>
      <c r="X76" s="286"/>
      <c r="Y76" s="286">
        <v>0</v>
      </c>
      <c r="Z76" s="286"/>
      <c r="AA76" s="286"/>
      <c r="AB76" s="286"/>
      <c r="AC76" s="287"/>
      <c r="AD76" s="105"/>
      <c r="AE76" s="105"/>
      <c r="AF76" s="114">
        <v>9</v>
      </c>
      <c r="AG76" s="178" t="s">
        <v>162</v>
      </c>
      <c r="AH76" s="179"/>
      <c r="AI76" s="179"/>
      <c r="AJ76" s="179"/>
      <c r="AK76" s="179"/>
      <c r="AL76" s="180"/>
      <c r="AM76" s="178" t="s">
        <v>167</v>
      </c>
      <c r="AN76" s="179"/>
      <c r="AO76" s="179"/>
      <c r="AP76" s="184"/>
      <c r="AQ76" s="266"/>
      <c r="AR76" s="267"/>
      <c r="AS76" s="267"/>
      <c r="AT76" s="267"/>
      <c r="AU76" s="127"/>
    </row>
    <row r="77" spans="1:47" ht="15" customHeight="1">
      <c r="A77" s="114">
        <v>10</v>
      </c>
      <c r="B77" s="115" t="s">
        <v>115</v>
      </c>
      <c r="C77" s="116"/>
      <c r="D77" s="116"/>
      <c r="E77" s="116"/>
      <c r="F77" s="116"/>
      <c r="G77" s="116"/>
      <c r="H77" s="117"/>
      <c r="I77" s="288" t="s">
        <v>108</v>
      </c>
      <c r="J77" s="289"/>
      <c r="K77" s="283">
        <v>0</v>
      </c>
      <c r="L77" s="284"/>
      <c r="M77" s="290">
        <v>0</v>
      </c>
      <c r="N77" s="285"/>
      <c r="O77" s="281">
        <v>0</v>
      </c>
      <c r="P77" s="285"/>
      <c r="Q77" s="281">
        <v>0</v>
      </c>
      <c r="R77" s="290"/>
      <c r="S77" s="281">
        <v>0</v>
      </c>
      <c r="T77" s="282"/>
      <c r="U77" s="283">
        <v>0</v>
      </c>
      <c r="V77" s="284"/>
      <c r="W77" s="285">
        <v>0</v>
      </c>
      <c r="X77" s="286"/>
      <c r="Y77" s="286">
        <v>0</v>
      </c>
      <c r="Z77" s="286"/>
      <c r="AA77" s="286"/>
      <c r="AB77" s="286"/>
      <c r="AC77" s="287"/>
      <c r="AD77" s="105"/>
      <c r="AE77" s="105"/>
      <c r="AF77" s="114">
        <v>10</v>
      </c>
      <c r="AG77" s="178" t="s">
        <v>163</v>
      </c>
      <c r="AH77" s="179"/>
      <c r="AI77" s="179"/>
      <c r="AJ77" s="179"/>
      <c r="AK77" s="179"/>
      <c r="AL77" s="180"/>
      <c r="AM77" s="178" t="s">
        <v>168</v>
      </c>
      <c r="AN77" s="179"/>
      <c r="AO77" s="179"/>
      <c r="AP77" s="184"/>
      <c r="AQ77" s="266"/>
      <c r="AR77" s="267"/>
      <c r="AS77" s="267"/>
      <c r="AT77" s="267"/>
      <c r="AU77" s="127"/>
    </row>
    <row r="78" spans="1:47" ht="15" customHeight="1">
      <c r="A78" s="114">
        <v>11</v>
      </c>
      <c r="B78" s="115" t="s">
        <v>116</v>
      </c>
      <c r="C78" s="116"/>
      <c r="D78" s="116"/>
      <c r="E78" s="116"/>
      <c r="F78" s="116"/>
      <c r="G78" s="116"/>
      <c r="H78" s="117"/>
      <c r="I78" s="288" t="s">
        <v>108</v>
      </c>
      <c r="J78" s="289"/>
      <c r="K78" s="283">
        <v>0</v>
      </c>
      <c r="L78" s="284"/>
      <c r="M78" s="290">
        <v>0</v>
      </c>
      <c r="N78" s="285"/>
      <c r="O78" s="281">
        <v>0</v>
      </c>
      <c r="P78" s="285"/>
      <c r="Q78" s="281">
        <v>0</v>
      </c>
      <c r="R78" s="290"/>
      <c r="S78" s="281">
        <v>0</v>
      </c>
      <c r="T78" s="282"/>
      <c r="U78" s="283">
        <v>0</v>
      </c>
      <c r="V78" s="284"/>
      <c r="W78" s="285">
        <v>0</v>
      </c>
      <c r="X78" s="286"/>
      <c r="Y78" s="286">
        <v>0</v>
      </c>
      <c r="Z78" s="286"/>
      <c r="AA78" s="286"/>
      <c r="AB78" s="286"/>
      <c r="AC78" s="287"/>
      <c r="AD78" s="105"/>
      <c r="AE78" s="105"/>
      <c r="AF78" s="114">
        <v>11</v>
      </c>
      <c r="AG78" s="270"/>
      <c r="AH78" s="271"/>
      <c r="AI78" s="271"/>
      <c r="AJ78" s="271"/>
      <c r="AK78" s="271"/>
      <c r="AL78" s="266"/>
      <c r="AM78" s="270"/>
      <c r="AN78" s="271"/>
      <c r="AO78" s="271"/>
      <c r="AP78" s="272"/>
      <c r="AQ78" s="266"/>
      <c r="AR78" s="267"/>
      <c r="AS78" s="267"/>
      <c r="AT78" s="267"/>
      <c r="AU78" s="127"/>
    </row>
    <row r="79" spans="1:47" ht="15" customHeight="1">
      <c r="A79" s="114">
        <v>12</v>
      </c>
      <c r="B79" s="115" t="s">
        <v>117</v>
      </c>
      <c r="C79" s="116"/>
      <c r="D79" s="116"/>
      <c r="E79" s="116"/>
      <c r="F79" s="116"/>
      <c r="G79" s="116"/>
      <c r="H79" s="117"/>
      <c r="I79" s="288" t="s">
        <v>108</v>
      </c>
      <c r="J79" s="289"/>
      <c r="K79" s="283">
        <v>0</v>
      </c>
      <c r="L79" s="284"/>
      <c r="M79" s="290">
        <v>0</v>
      </c>
      <c r="N79" s="285"/>
      <c r="O79" s="281">
        <v>0</v>
      </c>
      <c r="P79" s="285"/>
      <c r="Q79" s="281">
        <v>0</v>
      </c>
      <c r="R79" s="290"/>
      <c r="S79" s="281">
        <v>0</v>
      </c>
      <c r="T79" s="282"/>
      <c r="U79" s="283">
        <v>0</v>
      </c>
      <c r="V79" s="284"/>
      <c r="W79" s="285">
        <v>0</v>
      </c>
      <c r="X79" s="286"/>
      <c r="Y79" s="286">
        <v>0</v>
      </c>
      <c r="Z79" s="286"/>
      <c r="AA79" s="286"/>
      <c r="AB79" s="286"/>
      <c r="AC79" s="287"/>
      <c r="AD79" s="105"/>
      <c r="AE79" s="105"/>
      <c r="AF79" s="114">
        <v>12</v>
      </c>
      <c r="AG79" s="270"/>
      <c r="AH79" s="271"/>
      <c r="AI79" s="271"/>
      <c r="AJ79" s="271"/>
      <c r="AK79" s="271"/>
      <c r="AL79" s="266"/>
      <c r="AM79" s="270"/>
      <c r="AN79" s="271"/>
      <c r="AO79" s="271"/>
      <c r="AP79" s="272"/>
      <c r="AQ79" s="266"/>
      <c r="AR79" s="267"/>
      <c r="AS79" s="267"/>
      <c r="AT79" s="267"/>
      <c r="AU79" s="127"/>
    </row>
    <row r="80" spans="1:47" ht="15" customHeight="1">
      <c r="A80" s="114">
        <v>13</v>
      </c>
      <c r="B80" s="115" t="s">
        <v>118</v>
      </c>
      <c r="C80" s="116"/>
      <c r="D80" s="116"/>
      <c r="E80" s="116"/>
      <c r="F80" s="116"/>
      <c r="G80" s="116"/>
      <c r="H80" s="117"/>
      <c r="I80" s="288" t="s">
        <v>108</v>
      </c>
      <c r="J80" s="289"/>
      <c r="K80" s="283">
        <v>0</v>
      </c>
      <c r="L80" s="284"/>
      <c r="M80" s="290">
        <v>0</v>
      </c>
      <c r="N80" s="285"/>
      <c r="O80" s="281">
        <v>0</v>
      </c>
      <c r="P80" s="285"/>
      <c r="Q80" s="281">
        <v>0</v>
      </c>
      <c r="R80" s="290"/>
      <c r="S80" s="281">
        <v>0</v>
      </c>
      <c r="T80" s="282"/>
      <c r="U80" s="283">
        <v>0</v>
      </c>
      <c r="V80" s="284"/>
      <c r="W80" s="285">
        <v>0</v>
      </c>
      <c r="X80" s="286"/>
      <c r="Y80" s="286">
        <v>0</v>
      </c>
      <c r="Z80" s="286"/>
      <c r="AA80" s="286"/>
      <c r="AB80" s="286"/>
      <c r="AC80" s="287"/>
      <c r="AD80" s="105"/>
      <c r="AE80" s="105"/>
      <c r="AF80" s="114">
        <v>13</v>
      </c>
      <c r="AG80" s="270"/>
      <c r="AH80" s="271"/>
      <c r="AI80" s="271"/>
      <c r="AJ80" s="271"/>
      <c r="AK80" s="271"/>
      <c r="AL80" s="266"/>
      <c r="AM80" s="270"/>
      <c r="AN80" s="271"/>
      <c r="AO80" s="271"/>
      <c r="AP80" s="272"/>
      <c r="AQ80" s="266"/>
      <c r="AR80" s="267"/>
      <c r="AS80" s="267"/>
      <c r="AT80" s="267"/>
      <c r="AU80" s="127"/>
    </row>
    <row r="81" spans="1:47" ht="15" customHeight="1">
      <c r="A81" s="114">
        <v>14</v>
      </c>
      <c r="B81" s="115" t="s">
        <v>119</v>
      </c>
      <c r="C81" s="116"/>
      <c r="D81" s="116"/>
      <c r="E81" s="116"/>
      <c r="F81" s="116"/>
      <c r="G81" s="116"/>
      <c r="H81" s="117"/>
      <c r="I81" s="288" t="s">
        <v>108</v>
      </c>
      <c r="J81" s="289"/>
      <c r="K81" s="283">
        <v>0</v>
      </c>
      <c r="L81" s="284"/>
      <c r="M81" s="290">
        <v>0</v>
      </c>
      <c r="N81" s="285"/>
      <c r="O81" s="281">
        <v>0</v>
      </c>
      <c r="P81" s="285"/>
      <c r="Q81" s="281">
        <v>0</v>
      </c>
      <c r="R81" s="290"/>
      <c r="S81" s="281">
        <v>0</v>
      </c>
      <c r="T81" s="282"/>
      <c r="U81" s="283">
        <v>0</v>
      </c>
      <c r="V81" s="284"/>
      <c r="W81" s="285">
        <v>0</v>
      </c>
      <c r="X81" s="286"/>
      <c r="Y81" s="286">
        <v>0</v>
      </c>
      <c r="Z81" s="286"/>
      <c r="AA81" s="286"/>
      <c r="AB81" s="286"/>
      <c r="AC81" s="287"/>
      <c r="AD81" s="105"/>
      <c r="AE81" s="105"/>
      <c r="AF81" s="114">
        <v>14</v>
      </c>
      <c r="AG81" s="270"/>
      <c r="AH81" s="271"/>
      <c r="AI81" s="271"/>
      <c r="AJ81" s="271"/>
      <c r="AK81" s="271"/>
      <c r="AL81" s="266"/>
      <c r="AM81" s="270"/>
      <c r="AN81" s="271"/>
      <c r="AO81" s="271"/>
      <c r="AP81" s="272"/>
      <c r="AQ81" s="266"/>
      <c r="AR81" s="267"/>
      <c r="AS81" s="267"/>
      <c r="AT81" s="267"/>
      <c r="AU81" s="127"/>
    </row>
    <row r="82" spans="1:47" ht="15" customHeight="1">
      <c r="A82" s="114">
        <v>15</v>
      </c>
      <c r="B82" s="115" t="s">
        <v>120</v>
      </c>
      <c r="C82" s="116"/>
      <c r="D82" s="116"/>
      <c r="E82" s="116"/>
      <c r="F82" s="116"/>
      <c r="G82" s="116"/>
      <c r="H82" s="117"/>
      <c r="I82" s="288" t="s">
        <v>108</v>
      </c>
      <c r="J82" s="289"/>
      <c r="K82" s="283">
        <v>0</v>
      </c>
      <c r="L82" s="284"/>
      <c r="M82" s="290">
        <v>0</v>
      </c>
      <c r="N82" s="285"/>
      <c r="O82" s="281">
        <v>0</v>
      </c>
      <c r="P82" s="285"/>
      <c r="Q82" s="281">
        <v>0</v>
      </c>
      <c r="R82" s="290"/>
      <c r="S82" s="281">
        <v>0</v>
      </c>
      <c r="T82" s="282"/>
      <c r="U82" s="283">
        <v>0</v>
      </c>
      <c r="V82" s="284"/>
      <c r="W82" s="285">
        <v>0</v>
      </c>
      <c r="X82" s="286"/>
      <c r="Y82" s="286">
        <v>0</v>
      </c>
      <c r="Z82" s="286"/>
      <c r="AA82" s="286"/>
      <c r="AB82" s="286"/>
      <c r="AC82" s="287"/>
      <c r="AD82" s="105"/>
      <c r="AE82" s="105"/>
      <c r="AF82" s="114">
        <v>15</v>
      </c>
      <c r="AG82" s="270"/>
      <c r="AH82" s="271"/>
      <c r="AI82" s="271"/>
      <c r="AJ82" s="271"/>
      <c r="AK82" s="271"/>
      <c r="AL82" s="266"/>
      <c r="AM82" s="270"/>
      <c r="AN82" s="271"/>
      <c r="AO82" s="271"/>
      <c r="AP82" s="272"/>
      <c r="AQ82" s="266"/>
      <c r="AR82" s="267"/>
      <c r="AS82" s="267"/>
      <c r="AT82" s="267"/>
      <c r="AU82" s="127"/>
    </row>
    <row r="83" spans="1:47" ht="15" customHeight="1">
      <c r="A83" s="114">
        <v>16</v>
      </c>
      <c r="B83" s="115" t="s">
        <v>121</v>
      </c>
      <c r="C83" s="116"/>
      <c r="D83" s="116"/>
      <c r="E83" s="116"/>
      <c r="F83" s="116"/>
      <c r="G83" s="116"/>
      <c r="H83" s="117"/>
      <c r="I83" s="288" t="s">
        <v>108</v>
      </c>
      <c r="J83" s="289"/>
      <c r="K83" s="283">
        <v>0</v>
      </c>
      <c r="L83" s="284"/>
      <c r="M83" s="290">
        <v>0</v>
      </c>
      <c r="N83" s="285"/>
      <c r="O83" s="281">
        <v>0</v>
      </c>
      <c r="P83" s="285"/>
      <c r="Q83" s="281">
        <v>0</v>
      </c>
      <c r="R83" s="290"/>
      <c r="S83" s="281">
        <v>0</v>
      </c>
      <c r="T83" s="282"/>
      <c r="U83" s="283">
        <v>0</v>
      </c>
      <c r="V83" s="284"/>
      <c r="W83" s="285">
        <v>0</v>
      </c>
      <c r="X83" s="286"/>
      <c r="Y83" s="286">
        <v>0</v>
      </c>
      <c r="Z83" s="286"/>
      <c r="AA83" s="286"/>
      <c r="AB83" s="286"/>
      <c r="AC83" s="287"/>
      <c r="AD83" s="105"/>
      <c r="AE83" s="105"/>
      <c r="AF83" s="114">
        <v>16</v>
      </c>
      <c r="AG83" s="270"/>
      <c r="AH83" s="271"/>
      <c r="AI83" s="271"/>
      <c r="AJ83" s="271"/>
      <c r="AK83" s="271"/>
      <c r="AL83" s="266"/>
      <c r="AM83" s="270"/>
      <c r="AN83" s="271"/>
      <c r="AO83" s="271"/>
      <c r="AP83" s="272"/>
      <c r="AQ83" s="266"/>
      <c r="AR83" s="267"/>
      <c r="AS83" s="267"/>
      <c r="AT83" s="267"/>
      <c r="AU83" s="127"/>
    </row>
    <row r="84" spans="1:47" ht="15" customHeight="1">
      <c r="A84" s="114">
        <v>17</v>
      </c>
      <c r="B84" s="115" t="s">
        <v>122</v>
      </c>
      <c r="C84" s="116"/>
      <c r="D84" s="116"/>
      <c r="E84" s="116"/>
      <c r="F84" s="116"/>
      <c r="G84" s="116"/>
      <c r="H84" s="117"/>
      <c r="I84" s="288" t="s">
        <v>108</v>
      </c>
      <c r="J84" s="289"/>
      <c r="K84" s="283">
        <v>0</v>
      </c>
      <c r="L84" s="284"/>
      <c r="M84" s="290">
        <v>0</v>
      </c>
      <c r="N84" s="285"/>
      <c r="O84" s="281">
        <v>0</v>
      </c>
      <c r="P84" s="285"/>
      <c r="Q84" s="281">
        <v>0</v>
      </c>
      <c r="R84" s="290"/>
      <c r="S84" s="281">
        <v>0</v>
      </c>
      <c r="T84" s="282"/>
      <c r="U84" s="283">
        <v>0</v>
      </c>
      <c r="V84" s="284"/>
      <c r="W84" s="285">
        <v>0</v>
      </c>
      <c r="X84" s="286"/>
      <c r="Y84" s="286">
        <v>0</v>
      </c>
      <c r="Z84" s="286"/>
      <c r="AA84" s="286"/>
      <c r="AB84" s="286"/>
      <c r="AC84" s="287"/>
      <c r="AD84" s="105"/>
      <c r="AE84" s="105"/>
      <c r="AF84" s="114">
        <v>17</v>
      </c>
      <c r="AG84" s="270"/>
      <c r="AH84" s="271"/>
      <c r="AI84" s="271"/>
      <c r="AJ84" s="271"/>
      <c r="AK84" s="271"/>
      <c r="AL84" s="266"/>
      <c r="AM84" s="270"/>
      <c r="AN84" s="271"/>
      <c r="AO84" s="271"/>
      <c r="AP84" s="272"/>
      <c r="AQ84" s="266"/>
      <c r="AR84" s="267"/>
      <c r="AS84" s="267"/>
      <c r="AT84" s="267"/>
      <c r="AU84" s="127"/>
    </row>
    <row r="85" spans="1:47" ht="15" customHeight="1">
      <c r="A85" s="114">
        <v>18</v>
      </c>
      <c r="B85" s="115" t="s">
        <v>123</v>
      </c>
      <c r="C85" s="116"/>
      <c r="D85" s="116"/>
      <c r="E85" s="116"/>
      <c r="F85" s="116"/>
      <c r="G85" s="116"/>
      <c r="H85" s="117"/>
      <c r="I85" s="288" t="s">
        <v>108</v>
      </c>
      <c r="J85" s="289"/>
      <c r="K85" s="283">
        <v>0</v>
      </c>
      <c r="L85" s="284"/>
      <c r="M85" s="290">
        <v>0</v>
      </c>
      <c r="N85" s="285"/>
      <c r="O85" s="281">
        <v>0</v>
      </c>
      <c r="P85" s="285"/>
      <c r="Q85" s="281">
        <v>0</v>
      </c>
      <c r="R85" s="290"/>
      <c r="S85" s="281">
        <v>0</v>
      </c>
      <c r="T85" s="282"/>
      <c r="U85" s="283">
        <v>0</v>
      </c>
      <c r="V85" s="284"/>
      <c r="W85" s="285">
        <v>0</v>
      </c>
      <c r="X85" s="286"/>
      <c r="Y85" s="286">
        <v>0</v>
      </c>
      <c r="Z85" s="286"/>
      <c r="AA85" s="286"/>
      <c r="AB85" s="286"/>
      <c r="AC85" s="287"/>
      <c r="AD85" s="105"/>
      <c r="AE85" s="105"/>
      <c r="AF85" s="114">
        <v>18</v>
      </c>
      <c r="AG85" s="270"/>
      <c r="AH85" s="271"/>
      <c r="AI85" s="271"/>
      <c r="AJ85" s="271"/>
      <c r="AK85" s="271"/>
      <c r="AL85" s="266"/>
      <c r="AM85" s="270"/>
      <c r="AN85" s="271"/>
      <c r="AO85" s="271"/>
      <c r="AP85" s="272"/>
      <c r="AQ85" s="266"/>
      <c r="AR85" s="267"/>
      <c r="AS85" s="267"/>
      <c r="AT85" s="267"/>
      <c r="AU85" s="127"/>
    </row>
    <row r="86" spans="1:47" ht="15" customHeight="1">
      <c r="A86" s="114">
        <v>19</v>
      </c>
      <c r="B86" s="115" t="s">
        <v>124</v>
      </c>
      <c r="C86" s="116"/>
      <c r="D86" s="116"/>
      <c r="E86" s="116"/>
      <c r="F86" s="116"/>
      <c r="G86" s="116"/>
      <c r="H86" s="117"/>
      <c r="I86" s="288" t="s">
        <v>108</v>
      </c>
      <c r="J86" s="289"/>
      <c r="K86" s="283">
        <v>0</v>
      </c>
      <c r="L86" s="284"/>
      <c r="M86" s="290">
        <v>0</v>
      </c>
      <c r="N86" s="285"/>
      <c r="O86" s="281">
        <v>0</v>
      </c>
      <c r="P86" s="285"/>
      <c r="Q86" s="281">
        <v>0</v>
      </c>
      <c r="R86" s="290"/>
      <c r="S86" s="281">
        <v>0</v>
      </c>
      <c r="T86" s="282"/>
      <c r="U86" s="283">
        <v>0</v>
      </c>
      <c r="V86" s="284"/>
      <c r="W86" s="285">
        <v>0</v>
      </c>
      <c r="X86" s="286"/>
      <c r="Y86" s="286">
        <v>0</v>
      </c>
      <c r="Z86" s="286"/>
      <c r="AA86" s="286"/>
      <c r="AB86" s="286"/>
      <c r="AC86" s="287"/>
      <c r="AD86" s="105"/>
      <c r="AE86" s="105"/>
      <c r="AF86" s="114">
        <v>19</v>
      </c>
      <c r="AG86" s="270"/>
      <c r="AH86" s="271"/>
      <c r="AI86" s="271"/>
      <c r="AJ86" s="271"/>
      <c r="AK86" s="271"/>
      <c r="AL86" s="266"/>
      <c r="AM86" s="270"/>
      <c r="AN86" s="271"/>
      <c r="AO86" s="271"/>
      <c r="AP86" s="272"/>
      <c r="AQ86" s="266"/>
      <c r="AR86" s="267"/>
      <c r="AS86" s="267"/>
      <c r="AT86" s="267"/>
      <c r="AU86" s="127"/>
    </row>
    <row r="87" spans="1:47" ht="15" customHeight="1">
      <c r="A87" s="114">
        <v>20</v>
      </c>
      <c r="B87" s="115" t="s">
        <v>125</v>
      </c>
      <c r="C87" s="116"/>
      <c r="D87" s="116"/>
      <c r="E87" s="116"/>
      <c r="F87" s="116"/>
      <c r="G87" s="116"/>
      <c r="H87" s="117"/>
      <c r="I87" s="288" t="s">
        <v>108</v>
      </c>
      <c r="J87" s="289"/>
      <c r="K87" s="283">
        <v>0</v>
      </c>
      <c r="L87" s="284"/>
      <c r="M87" s="290">
        <v>0</v>
      </c>
      <c r="N87" s="285"/>
      <c r="O87" s="281">
        <v>0</v>
      </c>
      <c r="P87" s="285"/>
      <c r="Q87" s="281">
        <v>0</v>
      </c>
      <c r="R87" s="290"/>
      <c r="S87" s="281">
        <v>0</v>
      </c>
      <c r="T87" s="282"/>
      <c r="U87" s="283">
        <v>0</v>
      </c>
      <c r="V87" s="284"/>
      <c r="W87" s="285">
        <v>0</v>
      </c>
      <c r="X87" s="286"/>
      <c r="Y87" s="286">
        <v>0</v>
      </c>
      <c r="Z87" s="286"/>
      <c r="AA87" s="286"/>
      <c r="AB87" s="286"/>
      <c r="AC87" s="287"/>
      <c r="AD87" s="105"/>
      <c r="AE87" s="105"/>
      <c r="AF87" s="114">
        <v>20</v>
      </c>
      <c r="AG87" s="270"/>
      <c r="AH87" s="271"/>
      <c r="AI87" s="271"/>
      <c r="AJ87" s="271"/>
      <c r="AK87" s="271"/>
      <c r="AL87" s="266"/>
      <c r="AM87" s="270"/>
      <c r="AN87" s="271"/>
      <c r="AO87" s="271"/>
      <c r="AP87" s="272"/>
      <c r="AQ87" s="266"/>
      <c r="AR87" s="267"/>
      <c r="AS87" s="267"/>
      <c r="AT87" s="267"/>
      <c r="AU87" s="127"/>
    </row>
    <row r="88" spans="1:47" ht="15" customHeight="1">
      <c r="A88" s="114">
        <v>21</v>
      </c>
      <c r="B88" s="115" t="s">
        <v>126</v>
      </c>
      <c r="C88" s="116"/>
      <c r="D88" s="116"/>
      <c r="E88" s="116"/>
      <c r="F88" s="116"/>
      <c r="G88" s="116"/>
      <c r="H88" s="117"/>
      <c r="I88" s="288" t="s">
        <v>108</v>
      </c>
      <c r="J88" s="289"/>
      <c r="K88" s="283">
        <v>0</v>
      </c>
      <c r="L88" s="284"/>
      <c r="M88" s="290">
        <v>0</v>
      </c>
      <c r="N88" s="285"/>
      <c r="O88" s="281">
        <v>0</v>
      </c>
      <c r="P88" s="285"/>
      <c r="Q88" s="281">
        <v>0</v>
      </c>
      <c r="R88" s="290"/>
      <c r="S88" s="281">
        <v>0</v>
      </c>
      <c r="T88" s="282"/>
      <c r="U88" s="283">
        <v>0</v>
      </c>
      <c r="V88" s="284"/>
      <c r="W88" s="285">
        <v>0</v>
      </c>
      <c r="X88" s="286"/>
      <c r="Y88" s="286">
        <v>0</v>
      </c>
      <c r="Z88" s="286"/>
      <c r="AA88" s="286"/>
      <c r="AB88" s="286"/>
      <c r="AC88" s="287"/>
      <c r="AD88" s="105"/>
      <c r="AE88" s="105"/>
      <c r="AF88" s="114">
        <v>21</v>
      </c>
      <c r="AG88" s="270"/>
      <c r="AH88" s="271"/>
      <c r="AI88" s="271"/>
      <c r="AJ88" s="271"/>
      <c r="AK88" s="271"/>
      <c r="AL88" s="266"/>
      <c r="AM88" s="270"/>
      <c r="AN88" s="271"/>
      <c r="AO88" s="271"/>
      <c r="AP88" s="272"/>
      <c r="AQ88" s="266"/>
      <c r="AR88" s="267"/>
      <c r="AS88" s="267"/>
      <c r="AT88" s="267"/>
      <c r="AU88" s="127"/>
    </row>
    <row r="89" spans="1:47" ht="15" customHeight="1" thickBot="1">
      <c r="A89" s="118">
        <v>22</v>
      </c>
      <c r="B89" s="119" t="s">
        <v>127</v>
      </c>
      <c r="C89" s="107"/>
      <c r="D89" s="107"/>
      <c r="E89" s="107"/>
      <c r="F89" s="107"/>
      <c r="G89" s="107"/>
      <c r="H89" s="120"/>
      <c r="I89" s="273" t="s">
        <v>129</v>
      </c>
      <c r="J89" s="274"/>
      <c r="K89" s="275">
        <v>0</v>
      </c>
      <c r="L89" s="276"/>
      <c r="M89" s="277">
        <v>0</v>
      </c>
      <c r="N89" s="278"/>
      <c r="O89" s="279">
        <v>0</v>
      </c>
      <c r="P89" s="278"/>
      <c r="Q89" s="279">
        <v>0</v>
      </c>
      <c r="R89" s="277"/>
      <c r="S89" s="279">
        <v>0</v>
      </c>
      <c r="T89" s="280"/>
      <c r="U89" s="275">
        <v>0</v>
      </c>
      <c r="V89" s="276"/>
      <c r="W89" s="278">
        <v>0</v>
      </c>
      <c r="X89" s="268"/>
      <c r="Y89" s="268">
        <v>0</v>
      </c>
      <c r="Z89" s="268"/>
      <c r="AA89" s="268"/>
      <c r="AB89" s="268"/>
      <c r="AC89" s="269"/>
      <c r="AD89" s="105"/>
      <c r="AE89" s="105"/>
      <c r="AF89" s="114">
        <v>22</v>
      </c>
      <c r="AG89" s="270"/>
      <c r="AH89" s="271"/>
      <c r="AI89" s="271"/>
      <c r="AJ89" s="271"/>
      <c r="AK89" s="271"/>
      <c r="AL89" s="266"/>
      <c r="AM89" s="270"/>
      <c r="AN89" s="271"/>
      <c r="AO89" s="271"/>
      <c r="AP89" s="272"/>
      <c r="AQ89" s="266"/>
      <c r="AR89" s="267"/>
      <c r="AS89" s="267"/>
      <c r="AT89" s="26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2"/>
      <c r="AH90" s="263"/>
      <c r="AI90" s="263"/>
      <c r="AJ90" s="263"/>
      <c r="AK90" s="263"/>
      <c r="AL90" s="264"/>
      <c r="AM90" s="262"/>
      <c r="AN90" s="263"/>
      <c r="AO90" s="263"/>
      <c r="AP90" s="265"/>
      <c r="AQ90" s="266"/>
      <c r="AR90" s="267"/>
      <c r="AS90" s="267"/>
      <c r="AT90" s="267"/>
      <c r="AU90" s="127"/>
    </row>
    <row r="91" spans="1:47" ht="15" customHeight="1">
      <c r="AF91" s="114">
        <v>24</v>
      </c>
      <c r="AG91" s="262"/>
      <c r="AH91" s="263"/>
      <c r="AI91" s="263"/>
      <c r="AJ91" s="263"/>
      <c r="AK91" s="263"/>
      <c r="AL91" s="264"/>
      <c r="AM91" s="262"/>
      <c r="AN91" s="263"/>
      <c r="AO91" s="263"/>
      <c r="AP91" s="265"/>
      <c r="AQ91" s="266"/>
      <c r="AR91" s="267"/>
      <c r="AS91" s="267"/>
      <c r="AT91" s="267"/>
      <c r="AU91" s="127"/>
    </row>
    <row r="92" spans="1:47" ht="15" customHeight="1">
      <c r="AF92" s="114">
        <v>25</v>
      </c>
      <c r="AG92" s="262"/>
      <c r="AH92" s="263"/>
      <c r="AI92" s="263"/>
      <c r="AJ92" s="263"/>
      <c r="AK92" s="263"/>
      <c r="AL92" s="264"/>
      <c r="AM92" s="262"/>
      <c r="AN92" s="263"/>
      <c r="AO92" s="263"/>
      <c r="AP92" s="265"/>
      <c r="AQ92" s="266"/>
      <c r="AR92" s="267"/>
      <c r="AS92" s="267"/>
      <c r="AT92" s="267"/>
      <c r="AU92" s="127"/>
    </row>
    <row r="93" spans="1:47" ht="15" customHeight="1">
      <c r="AF93" s="114">
        <v>26</v>
      </c>
      <c r="AG93" s="262"/>
      <c r="AH93" s="263"/>
      <c r="AI93" s="263"/>
      <c r="AJ93" s="263"/>
      <c r="AK93" s="263"/>
      <c r="AL93" s="264"/>
      <c r="AM93" s="262"/>
      <c r="AN93" s="263"/>
      <c r="AO93" s="263"/>
      <c r="AP93" s="265"/>
      <c r="AQ93" s="266"/>
      <c r="AR93" s="267"/>
      <c r="AS93" s="267"/>
      <c r="AT93" s="267"/>
      <c r="AU93" s="127"/>
    </row>
    <row r="94" spans="1:47" ht="15" customHeight="1">
      <c r="AF94" s="114">
        <v>27</v>
      </c>
      <c r="AG94" s="262"/>
      <c r="AH94" s="263"/>
      <c r="AI94" s="263"/>
      <c r="AJ94" s="263"/>
      <c r="AK94" s="263"/>
      <c r="AL94" s="264"/>
      <c r="AM94" s="262"/>
      <c r="AN94" s="263"/>
      <c r="AO94" s="263"/>
      <c r="AP94" s="265"/>
      <c r="AQ94" s="266"/>
      <c r="AR94" s="267"/>
      <c r="AS94" s="267"/>
      <c r="AT94" s="267"/>
      <c r="AU94" s="127"/>
    </row>
    <row r="95" spans="1:47" ht="15" customHeight="1">
      <c r="AF95" s="114">
        <v>28</v>
      </c>
      <c r="AG95" s="262"/>
      <c r="AH95" s="263"/>
      <c r="AI95" s="263"/>
      <c r="AJ95" s="263"/>
      <c r="AK95" s="263"/>
      <c r="AL95" s="264"/>
      <c r="AM95" s="262"/>
      <c r="AN95" s="263"/>
      <c r="AO95" s="263"/>
      <c r="AP95" s="265"/>
      <c r="AQ95" s="266"/>
      <c r="AR95" s="267"/>
      <c r="AS95" s="267"/>
      <c r="AT95" s="267"/>
      <c r="AU95" s="127"/>
    </row>
    <row r="96" spans="1:47" ht="15" customHeight="1">
      <c r="AF96" s="114">
        <v>29</v>
      </c>
      <c r="AG96" s="262"/>
      <c r="AH96" s="263"/>
      <c r="AI96" s="263"/>
      <c r="AJ96" s="263"/>
      <c r="AK96" s="263"/>
      <c r="AL96" s="264"/>
      <c r="AM96" s="262"/>
      <c r="AN96" s="263"/>
      <c r="AO96" s="263"/>
      <c r="AP96" s="265"/>
      <c r="AQ96" s="266"/>
      <c r="AR96" s="267"/>
      <c r="AS96" s="267"/>
      <c r="AT96" s="267"/>
      <c r="AU96" s="127"/>
    </row>
    <row r="97" spans="32:47" ht="15" customHeight="1">
      <c r="AF97" s="114">
        <v>30</v>
      </c>
      <c r="AG97" s="262"/>
      <c r="AH97" s="263"/>
      <c r="AI97" s="263"/>
      <c r="AJ97" s="263"/>
      <c r="AK97" s="263"/>
      <c r="AL97" s="264"/>
      <c r="AM97" s="262"/>
      <c r="AN97" s="263"/>
      <c r="AO97" s="263"/>
      <c r="AP97" s="265"/>
      <c r="AQ97" s="266"/>
      <c r="AR97" s="267"/>
      <c r="AS97" s="267"/>
      <c r="AT97" s="267"/>
      <c r="AU97" s="127"/>
    </row>
    <row r="98" spans="32:47" ht="15" customHeight="1">
      <c r="AF98" s="114">
        <v>31</v>
      </c>
      <c r="AG98" s="262"/>
      <c r="AH98" s="263"/>
      <c r="AI98" s="263"/>
      <c r="AJ98" s="263"/>
      <c r="AK98" s="263"/>
      <c r="AL98" s="264"/>
      <c r="AM98" s="262"/>
      <c r="AN98" s="263"/>
      <c r="AO98" s="263"/>
      <c r="AP98" s="265"/>
      <c r="AQ98" s="266"/>
      <c r="AR98" s="267"/>
      <c r="AS98" s="267"/>
      <c r="AT98" s="267"/>
      <c r="AU98" s="127"/>
    </row>
    <row r="99" spans="32:47" ht="15" customHeight="1">
      <c r="AF99" s="114">
        <v>32</v>
      </c>
      <c r="AG99" s="262"/>
      <c r="AH99" s="263"/>
      <c r="AI99" s="263"/>
      <c r="AJ99" s="263"/>
      <c r="AK99" s="263"/>
      <c r="AL99" s="264"/>
      <c r="AM99" s="262"/>
      <c r="AN99" s="263"/>
      <c r="AO99" s="263"/>
      <c r="AP99" s="265"/>
      <c r="AQ99" s="266"/>
      <c r="AR99" s="267"/>
      <c r="AS99" s="267"/>
      <c r="AT99" s="267"/>
      <c r="AU99" s="127"/>
    </row>
    <row r="100" spans="32:47" ht="15" customHeight="1">
      <c r="AF100" s="114">
        <v>33</v>
      </c>
      <c r="AG100" s="262"/>
      <c r="AH100" s="263"/>
      <c r="AI100" s="263"/>
      <c r="AJ100" s="263"/>
      <c r="AK100" s="263"/>
      <c r="AL100" s="264"/>
      <c r="AM100" s="262"/>
      <c r="AN100" s="263"/>
      <c r="AO100" s="263"/>
      <c r="AP100" s="265"/>
      <c r="AQ100" s="266"/>
      <c r="AR100" s="267"/>
      <c r="AS100" s="267"/>
      <c r="AT100" s="267"/>
      <c r="AU100" s="127"/>
    </row>
    <row r="101" spans="32:47" ht="15" customHeight="1">
      <c r="AF101" s="114">
        <v>34</v>
      </c>
      <c r="AG101" s="262"/>
      <c r="AH101" s="263"/>
      <c r="AI101" s="263"/>
      <c r="AJ101" s="263"/>
      <c r="AK101" s="263"/>
      <c r="AL101" s="264"/>
      <c r="AM101" s="262"/>
      <c r="AN101" s="263"/>
      <c r="AO101" s="263"/>
      <c r="AP101" s="265"/>
      <c r="AQ101" s="266"/>
      <c r="AR101" s="267"/>
      <c r="AS101" s="267"/>
      <c r="AT101" s="267"/>
      <c r="AU101" s="127"/>
    </row>
    <row r="102" spans="32:47" ht="15" customHeight="1">
      <c r="AF102" s="114">
        <v>35</v>
      </c>
      <c r="AG102" s="262"/>
      <c r="AH102" s="263"/>
      <c r="AI102" s="263"/>
      <c r="AJ102" s="263"/>
      <c r="AK102" s="263"/>
      <c r="AL102" s="264"/>
      <c r="AM102" s="262"/>
      <c r="AN102" s="263"/>
      <c r="AO102" s="263"/>
      <c r="AP102" s="265"/>
      <c r="AQ102" s="266"/>
      <c r="AR102" s="267"/>
      <c r="AS102" s="267"/>
      <c r="AT102" s="267"/>
      <c r="AU102" s="127"/>
    </row>
    <row r="103" spans="32:47" ht="15" customHeight="1">
      <c r="AF103" s="114">
        <v>36</v>
      </c>
      <c r="AG103" s="262"/>
      <c r="AH103" s="263"/>
      <c r="AI103" s="263"/>
      <c r="AJ103" s="263"/>
      <c r="AK103" s="263"/>
      <c r="AL103" s="264"/>
      <c r="AM103" s="262"/>
      <c r="AN103" s="263"/>
      <c r="AO103" s="263"/>
      <c r="AP103" s="265"/>
      <c r="AQ103" s="266"/>
      <c r="AR103" s="267"/>
      <c r="AS103" s="267"/>
      <c r="AT103" s="267"/>
      <c r="AU103" s="127"/>
    </row>
    <row r="104" spans="32:47" ht="15" customHeight="1">
      <c r="AF104" s="114">
        <v>37</v>
      </c>
      <c r="AG104" s="262"/>
      <c r="AH104" s="263"/>
      <c r="AI104" s="263"/>
      <c r="AJ104" s="263"/>
      <c r="AK104" s="263"/>
      <c r="AL104" s="264"/>
      <c r="AM104" s="262"/>
      <c r="AN104" s="263"/>
      <c r="AO104" s="263"/>
      <c r="AP104" s="265"/>
      <c r="AQ104" s="266"/>
      <c r="AR104" s="267"/>
      <c r="AS104" s="267"/>
      <c r="AT104" s="267"/>
      <c r="AU104" s="127"/>
    </row>
    <row r="105" spans="32:47" ht="15" customHeight="1">
      <c r="AF105" s="114">
        <v>38</v>
      </c>
      <c r="AG105" s="262"/>
      <c r="AH105" s="263"/>
      <c r="AI105" s="263"/>
      <c r="AJ105" s="263"/>
      <c r="AK105" s="263"/>
      <c r="AL105" s="264"/>
      <c r="AM105" s="262"/>
      <c r="AN105" s="263"/>
      <c r="AO105" s="263"/>
      <c r="AP105" s="265"/>
      <c r="AQ105" s="266"/>
      <c r="AR105" s="267"/>
      <c r="AS105" s="267"/>
      <c r="AT105" s="267"/>
      <c r="AU105" s="127"/>
    </row>
    <row r="106" spans="32:47" ht="15" customHeight="1">
      <c r="AF106" s="114">
        <v>39</v>
      </c>
      <c r="AG106" s="262"/>
      <c r="AH106" s="263"/>
      <c r="AI106" s="263"/>
      <c r="AJ106" s="263"/>
      <c r="AK106" s="263"/>
      <c r="AL106" s="264"/>
      <c r="AM106" s="262"/>
      <c r="AN106" s="263"/>
      <c r="AO106" s="263"/>
      <c r="AP106" s="265"/>
      <c r="AQ106" s="266"/>
      <c r="AR106" s="267"/>
      <c r="AS106" s="267"/>
      <c r="AT106" s="267"/>
      <c r="AU106" s="127"/>
    </row>
    <row r="107" spans="32:47" ht="15" customHeight="1" thickBot="1">
      <c r="AF107" s="118">
        <v>40</v>
      </c>
      <c r="AG107" s="256"/>
      <c r="AH107" s="257"/>
      <c r="AI107" s="257"/>
      <c r="AJ107" s="257"/>
      <c r="AK107" s="257"/>
      <c r="AL107" s="258"/>
      <c r="AM107" s="256"/>
      <c r="AN107" s="257"/>
      <c r="AO107" s="257"/>
      <c r="AP107" s="259"/>
      <c r="AQ107" s="260"/>
      <c r="AR107" s="261"/>
      <c r="AS107" s="261"/>
      <c r="AT107" s="26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3" zoomScale="89" zoomScaleNormal="89" workbookViewId="0">
      <selection activeCell="AN26" sqref="AN26:AU2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42" t="s">
        <v>66</v>
      </c>
      <c r="V1" s="542"/>
      <c r="W1" s="542"/>
      <c r="X1" s="542"/>
      <c r="Y1" s="542"/>
      <c r="Z1" s="542"/>
      <c r="AA1" s="542"/>
      <c r="AB1" s="542"/>
      <c r="AC1" s="542"/>
      <c r="AD1" s="542"/>
      <c r="AE1" s="542"/>
      <c r="AF1" s="542"/>
      <c r="AG1" s="542"/>
      <c r="AH1" s="542"/>
      <c r="AI1" s="542"/>
      <c r="AJ1" s="542"/>
    </row>
    <row r="2" spans="1:47">
      <c r="A2" s="46" t="s">
        <v>131</v>
      </c>
      <c r="B2" s="46"/>
      <c r="U2" s="543" t="s">
        <v>65</v>
      </c>
      <c r="V2" s="543"/>
      <c r="W2" s="543"/>
      <c r="X2" s="543"/>
      <c r="Y2" s="543"/>
      <c r="Z2" s="543"/>
      <c r="AA2" s="543"/>
      <c r="AB2" s="543"/>
      <c r="AC2" s="543"/>
      <c r="AD2" s="543"/>
      <c r="AE2" s="543"/>
      <c r="AF2" s="543"/>
      <c r="AG2" s="543"/>
      <c r="AH2" s="543"/>
      <c r="AI2" s="543"/>
      <c r="AJ2" s="543"/>
    </row>
    <row r="3" spans="1:47">
      <c r="AN3"/>
    </row>
    <row r="5" spans="1:47" ht="15.75" customHeight="1" thickBot="1">
      <c r="A5" s="59" t="s">
        <v>76</v>
      </c>
      <c r="V5" s="10" t="s">
        <v>51</v>
      </c>
    </row>
    <row r="6" spans="1:47" ht="15.75" customHeight="1" thickTop="1">
      <c r="A6" s="7" t="s">
        <v>2</v>
      </c>
      <c r="B6" s="6"/>
      <c r="C6" s="6"/>
      <c r="D6" s="6"/>
      <c r="E6" s="544">
        <v>43808</v>
      </c>
      <c r="F6" s="545"/>
      <c r="G6" s="545"/>
      <c r="H6" s="545"/>
      <c r="I6" s="545"/>
      <c r="J6" s="546"/>
      <c r="K6" s="5" t="s">
        <v>60</v>
      </c>
      <c r="L6" s="6"/>
      <c r="M6" s="6"/>
      <c r="N6" s="8"/>
      <c r="O6" s="547" t="s">
        <v>152</v>
      </c>
      <c r="P6" s="548"/>
      <c r="Q6" s="548"/>
      <c r="R6" s="548"/>
      <c r="S6" s="548"/>
      <c r="T6" s="549"/>
      <c r="U6" s="9"/>
      <c r="V6" s="550" t="s">
        <v>30</v>
      </c>
      <c r="W6" s="551"/>
      <c r="X6" s="551"/>
      <c r="Y6" s="552"/>
      <c r="Z6" s="556" t="s">
        <v>72</v>
      </c>
      <c r="AA6" s="557"/>
      <c r="AB6" s="557"/>
      <c r="AC6" s="557"/>
      <c r="AD6" s="557"/>
      <c r="AE6" s="557"/>
      <c r="AF6" s="557"/>
      <c r="AG6" s="557"/>
      <c r="AH6" s="557"/>
      <c r="AI6" s="557"/>
      <c r="AJ6" s="557"/>
      <c r="AK6" s="557"/>
      <c r="AL6" s="557"/>
      <c r="AM6" s="557"/>
      <c r="AN6" s="550" t="s">
        <v>31</v>
      </c>
      <c r="AO6" s="551"/>
      <c r="AP6" s="551"/>
      <c r="AQ6" s="551"/>
      <c r="AR6" s="551"/>
      <c r="AS6" s="551"/>
      <c r="AT6" s="551"/>
      <c r="AU6" s="552"/>
    </row>
    <row r="7" spans="1:47" ht="15.75" customHeight="1">
      <c r="A7" s="13" t="s">
        <v>0</v>
      </c>
      <c r="B7" s="3"/>
      <c r="C7" s="3"/>
      <c r="D7" s="3"/>
      <c r="E7" s="566" t="s">
        <v>216</v>
      </c>
      <c r="F7" s="567"/>
      <c r="G7" s="567"/>
      <c r="H7" s="567"/>
      <c r="I7" s="567"/>
      <c r="J7" s="568"/>
      <c r="K7" s="2" t="s">
        <v>54</v>
      </c>
      <c r="L7" s="3"/>
      <c r="M7" s="3"/>
      <c r="N7" s="14"/>
      <c r="O7" s="569" t="s">
        <v>153</v>
      </c>
      <c r="P7" s="570"/>
      <c r="Q7" s="570"/>
      <c r="R7" s="570"/>
      <c r="S7" s="570"/>
      <c r="T7" s="571"/>
      <c r="U7" s="9"/>
      <c r="V7" s="553"/>
      <c r="W7" s="554"/>
      <c r="X7" s="554"/>
      <c r="Y7" s="555"/>
      <c r="Z7" s="558"/>
      <c r="AA7" s="559"/>
      <c r="AB7" s="559"/>
      <c r="AC7" s="559"/>
      <c r="AD7" s="559"/>
      <c r="AE7" s="559"/>
      <c r="AF7" s="559"/>
      <c r="AG7" s="559"/>
      <c r="AH7" s="559"/>
      <c r="AI7" s="559"/>
      <c r="AJ7" s="559"/>
      <c r="AK7" s="559"/>
      <c r="AL7" s="559"/>
      <c r="AM7" s="559"/>
      <c r="AN7" s="560"/>
      <c r="AO7" s="561"/>
      <c r="AP7" s="561"/>
      <c r="AQ7" s="561"/>
      <c r="AR7" s="561"/>
      <c r="AS7" s="561"/>
      <c r="AT7" s="561"/>
      <c r="AU7" s="562"/>
    </row>
    <row r="8" spans="1:47" ht="15.75" customHeight="1" thickBot="1">
      <c r="A8" s="13" t="s">
        <v>1</v>
      </c>
      <c r="B8" s="3"/>
      <c r="C8" s="3"/>
      <c r="D8" s="3"/>
      <c r="E8" s="270"/>
      <c r="F8" s="271"/>
      <c r="G8" s="271"/>
      <c r="H8" s="271"/>
      <c r="I8" s="271"/>
      <c r="J8" s="266"/>
      <c r="K8" s="188" t="s">
        <v>53</v>
      </c>
      <c r="L8" s="189"/>
      <c r="M8" s="189"/>
      <c r="N8" s="60"/>
      <c r="O8" s="572" t="s">
        <v>154</v>
      </c>
      <c r="P8" s="573"/>
      <c r="Q8" s="573"/>
      <c r="R8" s="573"/>
      <c r="S8" s="573"/>
      <c r="T8" s="574"/>
      <c r="U8" s="15"/>
      <c r="V8" s="575" t="s">
        <v>28</v>
      </c>
      <c r="W8" s="576"/>
      <c r="X8" s="577" t="s">
        <v>29</v>
      </c>
      <c r="Y8" s="578"/>
      <c r="Z8" s="575" t="s">
        <v>86</v>
      </c>
      <c r="AA8" s="576"/>
      <c r="AB8" s="577" t="s">
        <v>87</v>
      </c>
      <c r="AC8" s="576"/>
      <c r="AD8" s="577" t="s">
        <v>69</v>
      </c>
      <c r="AE8" s="576"/>
      <c r="AF8" s="577" t="s">
        <v>70</v>
      </c>
      <c r="AG8" s="576"/>
      <c r="AH8" s="577" t="s">
        <v>88</v>
      </c>
      <c r="AI8" s="576"/>
      <c r="AJ8" s="577" t="s">
        <v>89</v>
      </c>
      <c r="AK8" s="576"/>
      <c r="AL8" s="579" t="s">
        <v>71</v>
      </c>
      <c r="AM8" s="579"/>
      <c r="AN8" s="563"/>
      <c r="AO8" s="564"/>
      <c r="AP8" s="564"/>
      <c r="AQ8" s="564"/>
      <c r="AR8" s="564"/>
      <c r="AS8" s="564"/>
      <c r="AT8" s="564"/>
      <c r="AU8" s="565"/>
    </row>
    <row r="9" spans="1:47" ht="15.75" customHeight="1" thickTop="1" thickBot="1">
      <c r="A9" s="16" t="s">
        <v>80</v>
      </c>
      <c r="B9" s="4"/>
      <c r="C9" s="4"/>
      <c r="D9" s="4"/>
      <c r="E9" s="540"/>
      <c r="F9" s="516"/>
      <c r="G9" s="64" t="s">
        <v>15</v>
      </c>
      <c r="H9" s="541"/>
      <c r="I9" s="516"/>
      <c r="J9" s="517"/>
      <c r="K9" s="61" t="s">
        <v>81</v>
      </c>
      <c r="L9" s="4"/>
      <c r="M9" s="4"/>
      <c r="N9" s="62"/>
      <c r="O9" s="279">
        <v>8</v>
      </c>
      <c r="P9" s="277"/>
      <c r="Q9" s="65" t="s">
        <v>82</v>
      </c>
      <c r="R9" s="277"/>
      <c r="S9" s="277"/>
      <c r="T9" s="63" t="s">
        <v>52</v>
      </c>
      <c r="U9" s="17"/>
      <c r="V9" s="493">
        <v>0</v>
      </c>
      <c r="W9" s="484"/>
      <c r="X9" s="536">
        <v>3.3333333333333333E-2</v>
      </c>
      <c r="Y9" s="537"/>
      <c r="Z9" s="493"/>
      <c r="AA9" s="484"/>
      <c r="AB9" s="482"/>
      <c r="AC9" s="482"/>
      <c r="AD9" s="482"/>
      <c r="AE9" s="482"/>
      <c r="AF9" s="482"/>
      <c r="AG9" s="482"/>
      <c r="AH9" s="482"/>
      <c r="AI9" s="482"/>
      <c r="AJ9" s="482"/>
      <c r="AK9" s="482"/>
      <c r="AL9" s="484">
        <v>3.3333333333333333E-2</v>
      </c>
      <c r="AM9" s="473"/>
      <c r="AN9" s="525" t="s">
        <v>201</v>
      </c>
      <c r="AO9" s="526"/>
      <c r="AP9" s="526"/>
      <c r="AQ9" s="526"/>
      <c r="AR9" s="526"/>
      <c r="AS9" s="526"/>
      <c r="AT9" s="526"/>
      <c r="AU9" s="527"/>
    </row>
    <row r="10" spans="1:47" ht="15.75" customHeight="1" thickTop="1">
      <c r="A10" s="18"/>
      <c r="B10" s="18"/>
      <c r="C10" s="18"/>
      <c r="D10" s="18"/>
      <c r="E10" s="19"/>
      <c r="F10" s="19"/>
      <c r="G10" s="19"/>
      <c r="H10" s="19"/>
      <c r="I10" s="19"/>
      <c r="J10" s="19"/>
      <c r="U10" s="20"/>
      <c r="V10" s="536">
        <v>3.3333333333333333E-2</v>
      </c>
      <c r="W10" s="537"/>
      <c r="X10" s="536">
        <v>7.9166666666666663E-2</v>
      </c>
      <c r="Y10" s="537"/>
      <c r="Z10" s="536"/>
      <c r="AA10" s="537"/>
      <c r="AB10" s="536"/>
      <c r="AC10" s="537"/>
      <c r="AD10" s="536"/>
      <c r="AE10" s="537"/>
      <c r="AF10" s="536">
        <v>4.5833333333333337E-2</v>
      </c>
      <c r="AG10" s="537"/>
      <c r="AH10" s="536"/>
      <c r="AI10" s="537"/>
      <c r="AJ10" s="536"/>
      <c r="AK10" s="537"/>
      <c r="AL10" s="484"/>
      <c r="AM10" s="473"/>
      <c r="AN10" s="474" t="s">
        <v>208</v>
      </c>
      <c r="AO10" s="475"/>
      <c r="AP10" s="475"/>
      <c r="AQ10" s="475"/>
      <c r="AR10" s="475"/>
      <c r="AS10" s="475"/>
      <c r="AT10" s="475"/>
      <c r="AU10" s="47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36">
        <v>7.9166666666666663E-2</v>
      </c>
      <c r="W11" s="537"/>
      <c r="X11" s="536">
        <v>0.22916666666666666</v>
      </c>
      <c r="Y11" s="537"/>
      <c r="Z11" s="536"/>
      <c r="AA11" s="537"/>
      <c r="AB11" s="536"/>
      <c r="AC11" s="537"/>
      <c r="AD11" s="536"/>
      <c r="AE11" s="537"/>
      <c r="AF11" s="536"/>
      <c r="AG11" s="537"/>
      <c r="AH11" s="536"/>
      <c r="AI11" s="537"/>
      <c r="AJ11" s="536"/>
      <c r="AK11" s="537"/>
      <c r="AL11" s="484">
        <v>0.15</v>
      </c>
      <c r="AM11" s="473"/>
      <c r="AN11" s="580" t="s">
        <v>201</v>
      </c>
      <c r="AO11" s="475"/>
      <c r="AP11" s="475"/>
      <c r="AQ11" s="475"/>
      <c r="AR11" s="475"/>
      <c r="AS11" s="475"/>
      <c r="AT11" s="475"/>
      <c r="AU11" s="476"/>
    </row>
    <row r="12" spans="1:47" ht="15.75" customHeight="1" thickTop="1" thickBot="1">
      <c r="A12" s="538" t="s">
        <v>33</v>
      </c>
      <c r="B12" s="539"/>
      <c r="C12" s="539"/>
      <c r="D12" s="539"/>
      <c r="E12" s="420" t="s">
        <v>4</v>
      </c>
      <c r="F12" s="421"/>
      <c r="G12" s="421"/>
      <c r="H12" s="422"/>
      <c r="I12" s="420" t="s">
        <v>5</v>
      </c>
      <c r="J12" s="421"/>
      <c r="K12" s="421"/>
      <c r="L12" s="421"/>
      <c r="M12" s="420" t="s">
        <v>6</v>
      </c>
      <c r="N12" s="421"/>
      <c r="O12" s="421"/>
      <c r="P12" s="422"/>
      <c r="Q12" s="420" t="s">
        <v>7</v>
      </c>
      <c r="R12" s="421"/>
      <c r="S12" s="421"/>
      <c r="T12" s="423"/>
      <c r="U12" s="12"/>
      <c r="V12" s="536">
        <v>0.22916666666666666</v>
      </c>
      <c r="W12" s="537"/>
      <c r="X12" s="536">
        <v>0.30833333333333335</v>
      </c>
      <c r="Y12" s="537"/>
      <c r="Z12" s="489"/>
      <c r="AA12" s="482"/>
      <c r="AB12" s="482"/>
      <c r="AC12" s="482"/>
      <c r="AD12" s="482"/>
      <c r="AE12" s="482"/>
      <c r="AF12" s="482">
        <v>7.9166666666666663E-2</v>
      </c>
      <c r="AG12" s="482"/>
      <c r="AH12" s="482"/>
      <c r="AI12" s="482"/>
      <c r="AJ12" s="482"/>
      <c r="AK12" s="482"/>
      <c r="AL12" s="484"/>
      <c r="AM12" s="473"/>
      <c r="AN12" s="474" t="s">
        <v>215</v>
      </c>
      <c r="AO12" s="475"/>
      <c r="AP12" s="475"/>
      <c r="AQ12" s="475"/>
      <c r="AR12" s="475"/>
      <c r="AS12" s="475"/>
      <c r="AT12" s="475"/>
      <c r="AU12" s="476"/>
    </row>
    <row r="13" spans="1:47" ht="15.75" customHeight="1" thickTop="1">
      <c r="A13" s="528" t="s">
        <v>27</v>
      </c>
      <c r="B13" s="529"/>
      <c r="C13" s="529"/>
      <c r="D13" s="529"/>
      <c r="E13" s="530" t="s">
        <v>170</v>
      </c>
      <c r="F13" s="531"/>
      <c r="G13" s="531"/>
      <c r="H13" s="532"/>
      <c r="I13" s="533" t="s">
        <v>171</v>
      </c>
      <c r="J13" s="534"/>
      <c r="K13" s="534"/>
      <c r="L13" s="535"/>
      <c r="M13" s="533" t="s">
        <v>172</v>
      </c>
      <c r="N13" s="534"/>
      <c r="O13" s="534"/>
      <c r="P13" s="535"/>
      <c r="Q13" s="533" t="s">
        <v>173</v>
      </c>
      <c r="R13" s="534"/>
      <c r="S13" s="534"/>
      <c r="T13" s="535"/>
      <c r="U13" s="12"/>
      <c r="V13" s="536">
        <v>0.30833333333333335</v>
      </c>
      <c r="W13" s="537"/>
      <c r="X13" s="482">
        <v>0.44166666666666665</v>
      </c>
      <c r="Y13" s="473"/>
      <c r="Z13" s="489"/>
      <c r="AA13" s="482"/>
      <c r="AB13" s="482"/>
      <c r="AC13" s="482"/>
      <c r="AD13" s="482"/>
      <c r="AE13" s="482"/>
      <c r="AF13" s="482"/>
      <c r="AG13" s="482"/>
      <c r="AH13" s="482"/>
      <c r="AI13" s="482"/>
      <c r="AJ13" s="482"/>
      <c r="AK13" s="482"/>
      <c r="AL13" s="484">
        <v>0.13333333333333333</v>
      </c>
      <c r="AM13" s="473"/>
      <c r="AN13" s="525" t="s">
        <v>201</v>
      </c>
      <c r="AO13" s="526"/>
      <c r="AP13" s="526"/>
      <c r="AQ13" s="526"/>
      <c r="AR13" s="526"/>
      <c r="AS13" s="526"/>
      <c r="AT13" s="526"/>
      <c r="AU13" s="527"/>
    </row>
    <row r="14" spans="1:47" ht="15.75" customHeight="1">
      <c r="A14" s="521" t="s">
        <v>10</v>
      </c>
      <c r="B14" s="504"/>
      <c r="C14" s="504"/>
      <c r="D14" s="504"/>
      <c r="E14" s="522" t="s">
        <v>169</v>
      </c>
      <c r="F14" s="523"/>
      <c r="G14" s="523"/>
      <c r="H14" s="524"/>
      <c r="I14" s="522" t="s">
        <v>169</v>
      </c>
      <c r="J14" s="523"/>
      <c r="K14" s="523"/>
      <c r="L14" s="524"/>
      <c r="M14" s="522" t="s">
        <v>169</v>
      </c>
      <c r="N14" s="523"/>
      <c r="O14" s="523"/>
      <c r="P14" s="524"/>
      <c r="Q14" s="522" t="s">
        <v>155</v>
      </c>
      <c r="R14" s="523"/>
      <c r="S14" s="523"/>
      <c r="T14" s="524"/>
      <c r="U14" s="12"/>
      <c r="V14" s="493">
        <v>0.44166666666666665</v>
      </c>
      <c r="W14" s="484"/>
      <c r="X14" s="493">
        <v>0.52916666666666667</v>
      </c>
      <c r="Y14" s="484"/>
      <c r="Z14" s="489"/>
      <c r="AA14" s="482"/>
      <c r="AB14" s="482"/>
      <c r="AC14" s="482"/>
      <c r="AD14" s="482"/>
      <c r="AE14" s="482"/>
      <c r="AF14" s="482">
        <v>8.7500000000000008E-2</v>
      </c>
      <c r="AG14" s="482"/>
      <c r="AH14" s="482"/>
      <c r="AI14" s="482"/>
      <c r="AJ14" s="482"/>
      <c r="AK14" s="482"/>
      <c r="AL14" s="484"/>
      <c r="AM14" s="473"/>
      <c r="AN14" s="474" t="s">
        <v>232</v>
      </c>
      <c r="AO14" s="475"/>
      <c r="AP14" s="475"/>
      <c r="AQ14" s="475"/>
      <c r="AR14" s="475"/>
      <c r="AS14" s="475"/>
      <c r="AT14" s="475"/>
      <c r="AU14" s="476"/>
    </row>
    <row r="15" spans="1:47" ht="15.75" customHeight="1" thickBot="1">
      <c r="A15" s="513" t="s">
        <v>3</v>
      </c>
      <c r="B15" s="514"/>
      <c r="C15" s="514"/>
      <c r="D15" s="514"/>
      <c r="E15" s="515"/>
      <c r="F15" s="516"/>
      <c r="G15" s="516"/>
      <c r="H15" s="517"/>
      <c r="I15" s="515"/>
      <c r="J15" s="518"/>
      <c r="K15" s="518"/>
      <c r="L15" s="519"/>
      <c r="M15" s="515"/>
      <c r="N15" s="518"/>
      <c r="O15" s="518"/>
      <c r="P15" s="519"/>
      <c r="Q15" s="515"/>
      <c r="R15" s="516"/>
      <c r="S15" s="516"/>
      <c r="T15" s="520"/>
      <c r="U15" s="12"/>
      <c r="V15" s="493">
        <v>0.52916666666666667</v>
      </c>
      <c r="W15" s="484"/>
      <c r="X15" s="493">
        <v>0.5625</v>
      </c>
      <c r="Y15" s="484"/>
      <c r="Z15" s="493"/>
      <c r="AA15" s="484"/>
      <c r="AB15" s="473"/>
      <c r="AC15" s="484"/>
      <c r="AD15" s="473"/>
      <c r="AE15" s="484"/>
      <c r="AF15" s="473"/>
      <c r="AG15" s="484"/>
      <c r="AH15" s="473"/>
      <c r="AI15" s="484"/>
      <c r="AJ15" s="473"/>
      <c r="AK15" s="484"/>
      <c r="AL15" s="473">
        <v>3.3333333333333333E-2</v>
      </c>
      <c r="AM15" s="512"/>
      <c r="AN15" s="474" t="s">
        <v>201</v>
      </c>
      <c r="AO15" s="475"/>
      <c r="AP15" s="475"/>
      <c r="AQ15" s="475"/>
      <c r="AR15" s="475"/>
      <c r="AS15" s="475"/>
      <c r="AT15" s="475"/>
      <c r="AU15" s="47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93">
        <v>0.5625</v>
      </c>
      <c r="W16" s="484"/>
      <c r="X16" s="489">
        <v>0.66249999999999998</v>
      </c>
      <c r="Y16" s="482"/>
      <c r="Z16" s="493"/>
      <c r="AA16" s="484"/>
      <c r="AB16" s="473"/>
      <c r="AC16" s="484"/>
      <c r="AD16" s="473"/>
      <c r="AE16" s="484"/>
      <c r="AF16" s="473">
        <v>9.9999999999999992E-2</v>
      </c>
      <c r="AG16" s="484"/>
      <c r="AH16" s="473"/>
      <c r="AI16" s="484"/>
      <c r="AJ16" s="473"/>
      <c r="AK16" s="484"/>
      <c r="AL16" s="473"/>
      <c r="AM16" s="512"/>
      <c r="AN16" s="474" t="s">
        <v>233</v>
      </c>
      <c r="AO16" s="475"/>
      <c r="AP16" s="475"/>
      <c r="AQ16" s="475"/>
      <c r="AR16" s="475"/>
      <c r="AS16" s="475"/>
      <c r="AT16" s="475"/>
      <c r="AU16" s="47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89">
        <v>0.66249999999999998</v>
      </c>
      <c r="W17" s="482"/>
      <c r="X17" s="489">
        <v>0.79166666666666663</v>
      </c>
      <c r="Y17" s="482"/>
      <c r="Z17" s="489"/>
      <c r="AA17" s="482"/>
      <c r="AB17" s="482"/>
      <c r="AC17" s="473"/>
      <c r="AD17" s="482"/>
      <c r="AE17" s="482"/>
      <c r="AF17" s="482"/>
      <c r="AG17" s="482"/>
      <c r="AH17" s="482"/>
      <c r="AI17" s="482"/>
      <c r="AJ17" s="482"/>
      <c r="AK17" s="482"/>
      <c r="AL17" s="484">
        <v>0.12916666666666668</v>
      </c>
      <c r="AM17" s="473"/>
      <c r="AN17" s="474" t="s">
        <v>201</v>
      </c>
      <c r="AO17" s="475"/>
      <c r="AP17" s="475"/>
      <c r="AQ17" s="475"/>
      <c r="AR17" s="475"/>
      <c r="AS17" s="475"/>
      <c r="AT17" s="475"/>
      <c r="AU17" s="476"/>
    </row>
    <row r="18" spans="1:47" ht="15.75" customHeight="1" thickTop="1" thickBot="1">
      <c r="A18" s="25" t="s">
        <v>11</v>
      </c>
      <c r="B18" s="452" t="s">
        <v>9</v>
      </c>
      <c r="C18" s="442"/>
      <c r="D18" s="442"/>
      <c r="E18" s="442"/>
      <c r="F18" s="442"/>
      <c r="G18" s="442"/>
      <c r="H18" s="442"/>
      <c r="I18" s="442"/>
      <c r="J18" s="442"/>
      <c r="K18" s="453"/>
      <c r="L18" s="490" t="s">
        <v>20</v>
      </c>
      <c r="M18" s="490"/>
      <c r="N18" s="490"/>
      <c r="O18" s="490" t="s">
        <v>22</v>
      </c>
      <c r="P18" s="490"/>
      <c r="Q18" s="490"/>
      <c r="R18" s="490" t="s">
        <v>35</v>
      </c>
      <c r="S18" s="490"/>
      <c r="T18" s="511"/>
      <c r="U18" s="26"/>
      <c r="V18" s="489">
        <v>0.79166666666666663</v>
      </c>
      <c r="W18" s="482"/>
      <c r="X18" s="489">
        <v>0.84166666666666667</v>
      </c>
      <c r="Y18" s="482"/>
      <c r="Z18" s="489"/>
      <c r="AA18" s="482"/>
      <c r="AB18" s="482"/>
      <c r="AC18" s="482"/>
      <c r="AD18" s="482"/>
      <c r="AE18" s="482"/>
      <c r="AF18" s="482">
        <v>4.9999999999999996E-2</v>
      </c>
      <c r="AG18" s="482"/>
      <c r="AH18" s="482"/>
      <c r="AI18" s="482"/>
      <c r="AJ18" s="482"/>
      <c r="AK18" s="482"/>
      <c r="AL18" s="484"/>
      <c r="AM18" s="473"/>
      <c r="AN18" s="474" t="s">
        <v>234</v>
      </c>
      <c r="AO18" s="475"/>
      <c r="AP18" s="475"/>
      <c r="AQ18" s="475"/>
      <c r="AR18" s="475"/>
      <c r="AS18" s="475"/>
      <c r="AT18" s="475"/>
      <c r="AU18" s="476"/>
    </row>
    <row r="19" spans="1:47" ht="15.75" customHeight="1" thickTop="1">
      <c r="A19" s="27">
        <v>1</v>
      </c>
      <c r="B19" s="505" t="s">
        <v>134</v>
      </c>
      <c r="C19" s="506"/>
      <c r="D19" s="506"/>
      <c r="E19" s="506"/>
      <c r="F19" s="506"/>
      <c r="G19" s="506"/>
      <c r="H19" s="506"/>
      <c r="I19" s="506"/>
      <c r="J19" s="506"/>
      <c r="K19" s="507"/>
      <c r="L19" s="508">
        <v>0</v>
      </c>
      <c r="M19" s="508"/>
      <c r="N19" s="508"/>
      <c r="O19" s="508">
        <v>0</v>
      </c>
      <c r="P19" s="508"/>
      <c r="Q19" s="508"/>
      <c r="R19" s="509">
        <f t="shared" ref="R19:R24" si="0">L19+O19</f>
        <v>0</v>
      </c>
      <c r="S19" s="509"/>
      <c r="T19" s="510"/>
      <c r="U19" s="24"/>
      <c r="V19" s="489">
        <v>0.84166666666666667</v>
      </c>
      <c r="W19" s="482"/>
      <c r="X19" s="489">
        <v>1</v>
      </c>
      <c r="Y19" s="482"/>
      <c r="Z19" s="489"/>
      <c r="AA19" s="482"/>
      <c r="AB19" s="482"/>
      <c r="AC19" s="482"/>
      <c r="AD19" s="482"/>
      <c r="AE19" s="482"/>
      <c r="AF19" s="482"/>
      <c r="AG19" s="482"/>
      <c r="AH19" s="482"/>
      <c r="AI19" s="482"/>
      <c r="AJ19" s="482"/>
      <c r="AK19" s="482"/>
      <c r="AL19" s="484">
        <v>0.15833333333333333</v>
      </c>
      <c r="AM19" s="473"/>
      <c r="AN19" s="580" t="s">
        <v>201</v>
      </c>
      <c r="AO19" s="475"/>
      <c r="AP19" s="475"/>
      <c r="AQ19" s="475"/>
      <c r="AR19" s="475"/>
      <c r="AS19" s="475"/>
      <c r="AT19" s="475"/>
      <c r="AU19" s="476"/>
    </row>
    <row r="20" spans="1:47" ht="15.75" customHeight="1">
      <c r="A20" s="22">
        <v>2</v>
      </c>
      <c r="B20" s="503" t="s">
        <v>135</v>
      </c>
      <c r="C20" s="504"/>
      <c r="D20" s="504"/>
      <c r="E20" s="504"/>
      <c r="F20" s="504"/>
      <c r="G20" s="504"/>
      <c r="H20" s="504"/>
      <c r="I20" s="504"/>
      <c r="J20" s="504"/>
      <c r="K20" s="14"/>
      <c r="L20" s="500">
        <v>0</v>
      </c>
      <c r="M20" s="500"/>
      <c r="N20" s="500"/>
      <c r="O20" s="500">
        <v>0</v>
      </c>
      <c r="P20" s="500"/>
      <c r="Q20" s="500"/>
      <c r="R20" s="501">
        <f t="shared" si="0"/>
        <v>0</v>
      </c>
      <c r="S20" s="501"/>
      <c r="T20" s="502"/>
      <c r="U20" s="24"/>
      <c r="V20" s="489"/>
      <c r="W20" s="482"/>
      <c r="X20" s="489"/>
      <c r="Y20" s="482"/>
      <c r="Z20" s="489"/>
      <c r="AA20" s="482"/>
      <c r="AB20" s="482"/>
      <c r="AC20" s="482"/>
      <c r="AD20" s="482"/>
      <c r="AE20" s="482"/>
      <c r="AF20" s="482"/>
      <c r="AG20" s="482"/>
      <c r="AH20" s="482"/>
      <c r="AI20" s="482"/>
      <c r="AJ20" s="482"/>
      <c r="AK20" s="482"/>
      <c r="AL20" s="484"/>
      <c r="AM20" s="473"/>
      <c r="AN20" s="474"/>
      <c r="AO20" s="475"/>
      <c r="AP20" s="475"/>
      <c r="AQ20" s="475"/>
      <c r="AR20" s="475"/>
      <c r="AS20" s="475"/>
      <c r="AT20" s="475"/>
      <c r="AU20" s="476"/>
    </row>
    <row r="21" spans="1:47" ht="15.75" customHeight="1">
      <c r="A21" s="22">
        <v>3</v>
      </c>
      <c r="B21" s="503" t="s">
        <v>23</v>
      </c>
      <c r="C21" s="504"/>
      <c r="D21" s="504"/>
      <c r="E21" s="504"/>
      <c r="F21" s="504"/>
      <c r="G21" s="504"/>
      <c r="H21" s="504"/>
      <c r="I21" s="504"/>
      <c r="J21" s="504"/>
      <c r="K21" s="14"/>
      <c r="L21" s="500">
        <v>0</v>
      </c>
      <c r="M21" s="500"/>
      <c r="N21" s="500"/>
      <c r="O21" s="500">
        <v>0</v>
      </c>
      <c r="P21" s="500"/>
      <c r="Q21" s="500"/>
      <c r="R21" s="501">
        <f t="shared" si="0"/>
        <v>0</v>
      </c>
      <c r="S21" s="501"/>
      <c r="T21" s="502"/>
      <c r="U21" s="18"/>
      <c r="V21" s="489"/>
      <c r="W21" s="482"/>
      <c r="X21" s="483"/>
      <c r="Y21" s="473"/>
      <c r="Z21" s="489"/>
      <c r="AA21" s="482"/>
      <c r="AB21" s="482"/>
      <c r="AC21" s="482"/>
      <c r="AD21" s="482"/>
      <c r="AE21" s="482"/>
      <c r="AF21" s="482"/>
      <c r="AG21" s="482"/>
      <c r="AH21" s="482"/>
      <c r="AI21" s="482"/>
      <c r="AJ21" s="482"/>
      <c r="AK21" s="482"/>
      <c r="AL21" s="484"/>
      <c r="AM21" s="473"/>
      <c r="AN21" s="474"/>
      <c r="AO21" s="475"/>
      <c r="AP21" s="475"/>
      <c r="AQ21" s="475"/>
      <c r="AR21" s="475"/>
      <c r="AS21" s="475"/>
      <c r="AT21" s="475"/>
      <c r="AU21" s="476"/>
    </row>
    <row r="22" spans="1:47" ht="15.75" customHeight="1">
      <c r="A22" s="22">
        <v>4</v>
      </c>
      <c r="B22" s="503" t="s">
        <v>24</v>
      </c>
      <c r="C22" s="504"/>
      <c r="D22" s="504"/>
      <c r="E22" s="504"/>
      <c r="F22" s="504"/>
      <c r="G22" s="504"/>
      <c r="H22" s="504"/>
      <c r="I22" s="504"/>
      <c r="J22" s="504"/>
      <c r="K22" s="14"/>
      <c r="L22" s="500">
        <v>0</v>
      </c>
      <c r="M22" s="500"/>
      <c r="N22" s="500"/>
      <c r="O22" s="500">
        <v>0</v>
      </c>
      <c r="P22" s="500"/>
      <c r="Q22" s="500"/>
      <c r="R22" s="501">
        <f t="shared" si="0"/>
        <v>0</v>
      </c>
      <c r="S22" s="501"/>
      <c r="T22" s="502"/>
      <c r="U22" s="18"/>
      <c r="V22" s="489"/>
      <c r="W22" s="482"/>
      <c r="X22" s="483"/>
      <c r="Y22" s="473"/>
      <c r="Z22" s="489"/>
      <c r="AA22" s="482"/>
      <c r="AB22" s="482"/>
      <c r="AC22" s="482"/>
      <c r="AD22" s="482"/>
      <c r="AE22" s="482"/>
      <c r="AF22" s="482"/>
      <c r="AG22" s="482"/>
      <c r="AH22" s="482"/>
      <c r="AI22" s="482"/>
      <c r="AJ22" s="482"/>
      <c r="AK22" s="482"/>
      <c r="AL22" s="484"/>
      <c r="AM22" s="473"/>
      <c r="AN22" s="474"/>
      <c r="AO22" s="475"/>
      <c r="AP22" s="475"/>
      <c r="AQ22" s="475"/>
      <c r="AR22" s="475"/>
      <c r="AS22" s="475"/>
      <c r="AT22" s="475"/>
      <c r="AU22" s="476"/>
    </row>
    <row r="23" spans="1:47" ht="15.75" customHeight="1">
      <c r="A23" s="22">
        <v>5</v>
      </c>
      <c r="B23" s="499" t="s">
        <v>25</v>
      </c>
      <c r="C23" s="412"/>
      <c r="D23" s="412"/>
      <c r="E23" s="412"/>
      <c r="F23" s="412"/>
      <c r="G23" s="412"/>
      <c r="H23" s="412"/>
      <c r="I23" s="412"/>
      <c r="J23" s="412"/>
      <c r="K23" s="14"/>
      <c r="L23" s="500">
        <v>0</v>
      </c>
      <c r="M23" s="500"/>
      <c r="N23" s="500"/>
      <c r="O23" s="500">
        <v>0</v>
      </c>
      <c r="P23" s="500"/>
      <c r="Q23" s="500"/>
      <c r="R23" s="501">
        <f t="shared" si="0"/>
        <v>0</v>
      </c>
      <c r="S23" s="501"/>
      <c r="T23" s="502"/>
      <c r="U23" s="18"/>
      <c r="V23" s="489"/>
      <c r="W23" s="482"/>
      <c r="X23" s="482"/>
      <c r="Y23" s="473"/>
      <c r="Z23" s="489"/>
      <c r="AA23" s="482"/>
      <c r="AB23" s="482"/>
      <c r="AC23" s="482"/>
      <c r="AD23" s="482"/>
      <c r="AE23" s="482"/>
      <c r="AF23" s="482"/>
      <c r="AG23" s="482"/>
      <c r="AH23" s="482"/>
      <c r="AI23" s="482"/>
      <c r="AJ23" s="482"/>
      <c r="AK23" s="482"/>
      <c r="AL23" s="484"/>
      <c r="AM23" s="473"/>
      <c r="AN23" s="474"/>
      <c r="AO23" s="475"/>
      <c r="AP23" s="475"/>
      <c r="AQ23" s="475"/>
      <c r="AR23" s="475"/>
      <c r="AS23" s="475"/>
      <c r="AT23" s="475"/>
      <c r="AU23" s="476"/>
    </row>
    <row r="24" spans="1:47" ht="15.75" customHeight="1" thickBot="1">
      <c r="A24" s="36">
        <v>6</v>
      </c>
      <c r="B24" s="494" t="s">
        <v>26</v>
      </c>
      <c r="C24" s="495"/>
      <c r="D24" s="495"/>
      <c r="E24" s="495"/>
      <c r="F24" s="495"/>
      <c r="G24" s="495"/>
      <c r="H24" s="495"/>
      <c r="I24" s="495"/>
      <c r="J24" s="495"/>
      <c r="K24" s="33"/>
      <c r="L24" s="496">
        <v>0</v>
      </c>
      <c r="M24" s="496"/>
      <c r="N24" s="496"/>
      <c r="O24" s="496">
        <v>0</v>
      </c>
      <c r="P24" s="496"/>
      <c r="Q24" s="496"/>
      <c r="R24" s="497">
        <f t="shared" si="0"/>
        <v>0</v>
      </c>
      <c r="S24" s="497"/>
      <c r="T24" s="498"/>
      <c r="U24" s="18"/>
      <c r="V24" s="489"/>
      <c r="W24" s="482"/>
      <c r="X24" s="484"/>
      <c r="Y24" s="473"/>
      <c r="Z24" s="489"/>
      <c r="AA24" s="482"/>
      <c r="AB24" s="482"/>
      <c r="AC24" s="482"/>
      <c r="AD24" s="482"/>
      <c r="AE24" s="482"/>
      <c r="AF24" s="482"/>
      <c r="AG24" s="482"/>
      <c r="AH24" s="482"/>
      <c r="AI24" s="482"/>
      <c r="AJ24" s="482"/>
      <c r="AK24" s="482"/>
      <c r="AL24" s="484"/>
      <c r="AM24" s="473"/>
      <c r="AN24" s="474"/>
      <c r="AO24" s="475"/>
      <c r="AP24" s="475"/>
      <c r="AQ24" s="475"/>
      <c r="AR24" s="475"/>
      <c r="AS24" s="475"/>
      <c r="AT24" s="475"/>
      <c r="AU24" s="476"/>
    </row>
    <row r="25" spans="1:47" ht="15.75" customHeight="1" thickTop="1" thickBot="1">
      <c r="A25" s="25" t="s">
        <v>12</v>
      </c>
      <c r="B25" s="452" t="s">
        <v>13</v>
      </c>
      <c r="C25" s="442"/>
      <c r="D25" s="442"/>
      <c r="E25" s="442"/>
      <c r="F25" s="442"/>
      <c r="G25" s="442"/>
      <c r="H25" s="442"/>
      <c r="I25" s="442"/>
      <c r="J25" s="442"/>
      <c r="K25" s="453"/>
      <c r="L25" s="490" t="s">
        <v>20</v>
      </c>
      <c r="M25" s="490"/>
      <c r="N25" s="490"/>
      <c r="O25" s="490" t="s">
        <v>22</v>
      </c>
      <c r="P25" s="490"/>
      <c r="Q25" s="490"/>
      <c r="R25" s="491" t="s">
        <v>21</v>
      </c>
      <c r="S25" s="491"/>
      <c r="T25" s="492"/>
      <c r="U25" s="12"/>
      <c r="V25" s="493"/>
      <c r="W25" s="484"/>
      <c r="X25" s="472"/>
      <c r="Y25" s="473"/>
      <c r="Z25" s="489"/>
      <c r="AA25" s="482"/>
      <c r="AB25" s="482"/>
      <c r="AC25" s="482"/>
      <c r="AD25" s="482"/>
      <c r="AE25" s="482"/>
      <c r="AF25" s="482"/>
      <c r="AG25" s="482"/>
      <c r="AH25" s="482"/>
      <c r="AI25" s="482"/>
      <c r="AJ25" s="482"/>
      <c r="AK25" s="482"/>
      <c r="AL25" s="484"/>
      <c r="AM25" s="473"/>
      <c r="AN25" s="474"/>
      <c r="AO25" s="475"/>
      <c r="AP25" s="475"/>
      <c r="AQ25" s="475"/>
      <c r="AR25" s="475"/>
      <c r="AS25" s="475"/>
      <c r="AT25" s="475"/>
      <c r="AU25" s="476"/>
    </row>
    <row r="26" spans="1:47" ht="15.75" customHeight="1" thickTop="1">
      <c r="A26" s="27">
        <v>1</v>
      </c>
      <c r="B26" s="485" t="s">
        <v>19</v>
      </c>
      <c r="C26" s="485"/>
      <c r="D26" s="485"/>
      <c r="E26" s="485"/>
      <c r="F26" s="485"/>
      <c r="G26" s="485"/>
      <c r="H26" s="485"/>
      <c r="I26" s="485"/>
      <c r="J26" s="485"/>
      <c r="K26" s="485"/>
      <c r="L26" s="486">
        <v>0</v>
      </c>
      <c r="M26" s="486"/>
      <c r="N26" s="486"/>
      <c r="O26" s="486">
        <v>0</v>
      </c>
      <c r="P26" s="486"/>
      <c r="Q26" s="486"/>
      <c r="R26" s="487">
        <f t="shared" ref="R26:R31" si="1">L26+O26</f>
        <v>0</v>
      </c>
      <c r="S26" s="487"/>
      <c r="T26" s="488"/>
      <c r="U26" s="18"/>
      <c r="V26" s="481"/>
      <c r="W26" s="482"/>
      <c r="X26" s="483"/>
      <c r="Y26" s="473"/>
      <c r="Z26" s="481"/>
      <c r="AA26" s="482"/>
      <c r="AB26" s="483"/>
      <c r="AC26" s="482"/>
      <c r="AD26" s="483"/>
      <c r="AE26" s="482"/>
      <c r="AF26" s="483"/>
      <c r="AG26" s="482"/>
      <c r="AH26" s="483"/>
      <c r="AI26" s="482"/>
      <c r="AJ26" s="483"/>
      <c r="AK26" s="482"/>
      <c r="AL26" s="472"/>
      <c r="AM26" s="473"/>
      <c r="AN26" s="474"/>
      <c r="AO26" s="475"/>
      <c r="AP26" s="475"/>
      <c r="AQ26" s="475"/>
      <c r="AR26" s="475"/>
      <c r="AS26" s="475"/>
      <c r="AT26" s="475"/>
      <c r="AU26" s="476"/>
    </row>
    <row r="27" spans="1:47" ht="15.75" customHeight="1">
      <c r="A27" s="22">
        <v>2</v>
      </c>
      <c r="B27" s="402" t="s">
        <v>14</v>
      </c>
      <c r="C27" s="402"/>
      <c r="D27" s="402"/>
      <c r="E27" s="402"/>
      <c r="F27" s="402"/>
      <c r="G27" s="402"/>
      <c r="H27" s="402"/>
      <c r="I27" s="402"/>
      <c r="J27" s="402"/>
      <c r="K27" s="402"/>
      <c r="L27" s="477">
        <v>0</v>
      </c>
      <c r="M27" s="477"/>
      <c r="N27" s="477"/>
      <c r="O27" s="477">
        <v>0</v>
      </c>
      <c r="P27" s="477"/>
      <c r="Q27" s="477"/>
      <c r="R27" s="478">
        <f t="shared" si="1"/>
        <v>0</v>
      </c>
      <c r="S27" s="478"/>
      <c r="T27" s="479"/>
      <c r="U27" s="19"/>
      <c r="V27" s="481"/>
      <c r="W27" s="482"/>
      <c r="X27" s="483"/>
      <c r="Y27" s="473"/>
      <c r="Z27" s="481"/>
      <c r="AA27" s="482"/>
      <c r="AB27" s="483"/>
      <c r="AC27" s="482"/>
      <c r="AD27" s="483"/>
      <c r="AE27" s="482"/>
      <c r="AF27" s="483"/>
      <c r="AG27" s="482"/>
      <c r="AH27" s="483"/>
      <c r="AI27" s="482"/>
      <c r="AJ27" s="483"/>
      <c r="AK27" s="482"/>
      <c r="AL27" s="472"/>
      <c r="AM27" s="473"/>
      <c r="AN27" s="474"/>
      <c r="AO27" s="475"/>
      <c r="AP27" s="475"/>
      <c r="AQ27" s="475"/>
      <c r="AR27" s="475"/>
      <c r="AS27" s="475"/>
      <c r="AT27" s="475"/>
      <c r="AU27" s="476"/>
    </row>
    <row r="28" spans="1:47" ht="15.75" customHeight="1">
      <c r="A28" s="13"/>
      <c r="B28" s="28" t="s">
        <v>15</v>
      </c>
      <c r="C28" s="412" t="s">
        <v>16</v>
      </c>
      <c r="D28" s="412"/>
      <c r="E28" s="412"/>
      <c r="F28" s="412"/>
      <c r="G28" s="412"/>
      <c r="H28" s="412"/>
      <c r="I28" s="412"/>
      <c r="J28" s="412"/>
      <c r="K28" s="413"/>
      <c r="L28" s="477">
        <v>0</v>
      </c>
      <c r="M28" s="477"/>
      <c r="N28" s="477"/>
      <c r="O28" s="477">
        <v>0</v>
      </c>
      <c r="P28" s="477"/>
      <c r="Q28" s="477"/>
      <c r="R28" s="478">
        <f t="shared" si="1"/>
        <v>0</v>
      </c>
      <c r="S28" s="478"/>
      <c r="T28" s="479"/>
      <c r="U28" s="19"/>
      <c r="V28" s="481"/>
      <c r="W28" s="482"/>
      <c r="X28" s="483"/>
      <c r="Y28" s="473"/>
      <c r="Z28" s="481"/>
      <c r="AA28" s="482"/>
      <c r="AB28" s="483"/>
      <c r="AC28" s="482"/>
      <c r="AD28" s="483"/>
      <c r="AE28" s="482"/>
      <c r="AF28" s="483"/>
      <c r="AG28" s="482"/>
      <c r="AH28" s="483"/>
      <c r="AI28" s="482"/>
      <c r="AJ28" s="483"/>
      <c r="AK28" s="482"/>
      <c r="AL28" s="472"/>
      <c r="AM28" s="473"/>
      <c r="AN28" s="474"/>
      <c r="AO28" s="475"/>
      <c r="AP28" s="475"/>
      <c r="AQ28" s="475"/>
      <c r="AR28" s="475"/>
      <c r="AS28" s="475"/>
      <c r="AT28" s="475"/>
      <c r="AU28" s="476"/>
    </row>
    <row r="29" spans="1:47" ht="15.75" customHeight="1">
      <c r="A29" s="13"/>
      <c r="B29" s="28" t="s">
        <v>15</v>
      </c>
      <c r="C29" s="412" t="s">
        <v>18</v>
      </c>
      <c r="D29" s="412"/>
      <c r="E29" s="412"/>
      <c r="F29" s="412"/>
      <c r="G29" s="412"/>
      <c r="H29" s="412"/>
      <c r="I29" s="412"/>
      <c r="J29" s="412"/>
      <c r="K29" s="413"/>
      <c r="L29" s="477">
        <v>0</v>
      </c>
      <c r="M29" s="477"/>
      <c r="N29" s="477"/>
      <c r="O29" s="477">
        <v>0</v>
      </c>
      <c r="P29" s="477"/>
      <c r="Q29" s="477"/>
      <c r="R29" s="478">
        <f t="shared" si="1"/>
        <v>0</v>
      </c>
      <c r="S29" s="478"/>
      <c r="T29" s="479"/>
      <c r="U29" s="19"/>
      <c r="V29" s="481"/>
      <c r="W29" s="482"/>
      <c r="X29" s="482"/>
      <c r="Y29" s="473"/>
      <c r="Z29" s="481"/>
      <c r="AA29" s="482"/>
      <c r="AB29" s="483"/>
      <c r="AC29" s="482"/>
      <c r="AD29" s="483"/>
      <c r="AE29" s="482"/>
      <c r="AF29" s="483"/>
      <c r="AG29" s="482"/>
      <c r="AH29" s="483"/>
      <c r="AI29" s="482"/>
      <c r="AJ29" s="483"/>
      <c r="AK29" s="482"/>
      <c r="AL29" s="472"/>
      <c r="AM29" s="473"/>
      <c r="AN29" s="474"/>
      <c r="AO29" s="475"/>
      <c r="AP29" s="475"/>
      <c r="AQ29" s="475"/>
      <c r="AR29" s="475"/>
      <c r="AS29" s="475"/>
      <c r="AT29" s="475"/>
      <c r="AU29" s="476"/>
    </row>
    <row r="30" spans="1:47" ht="15.75" customHeight="1" thickBot="1">
      <c r="A30" s="13"/>
      <c r="B30" s="28" t="s">
        <v>15</v>
      </c>
      <c r="C30" s="412" t="s">
        <v>17</v>
      </c>
      <c r="D30" s="412"/>
      <c r="E30" s="412"/>
      <c r="F30" s="412"/>
      <c r="G30" s="412"/>
      <c r="H30" s="412"/>
      <c r="I30" s="412"/>
      <c r="J30" s="412"/>
      <c r="K30" s="413"/>
      <c r="L30" s="477">
        <v>0</v>
      </c>
      <c r="M30" s="477"/>
      <c r="N30" s="477"/>
      <c r="O30" s="477">
        <v>0</v>
      </c>
      <c r="P30" s="477"/>
      <c r="Q30" s="477"/>
      <c r="R30" s="478">
        <f t="shared" si="1"/>
        <v>0</v>
      </c>
      <c r="S30" s="478"/>
      <c r="T30" s="479"/>
      <c r="U30" s="19"/>
      <c r="V30" s="480"/>
      <c r="W30" s="466"/>
      <c r="X30" s="466"/>
      <c r="Y30" s="468"/>
      <c r="Z30" s="480"/>
      <c r="AA30" s="466"/>
      <c r="AB30" s="466"/>
      <c r="AC30" s="466"/>
      <c r="AD30" s="466"/>
      <c r="AE30" s="466"/>
      <c r="AF30" s="466"/>
      <c r="AG30" s="466"/>
      <c r="AH30" s="466"/>
      <c r="AI30" s="466"/>
      <c r="AJ30" s="466"/>
      <c r="AK30" s="466"/>
      <c r="AL30" s="467"/>
      <c r="AM30" s="468"/>
      <c r="AN30" s="469"/>
      <c r="AO30" s="470"/>
      <c r="AP30" s="470"/>
      <c r="AQ30" s="470"/>
      <c r="AR30" s="470"/>
      <c r="AS30" s="470"/>
      <c r="AT30" s="470"/>
      <c r="AU30" s="471"/>
    </row>
    <row r="31" spans="1:47" ht="15.75" customHeight="1" thickTop="1" thickBot="1">
      <c r="A31" s="16"/>
      <c r="B31" s="121" t="s">
        <v>15</v>
      </c>
      <c r="C31" s="122" t="s">
        <v>136</v>
      </c>
      <c r="D31" s="122"/>
      <c r="E31" s="122"/>
      <c r="F31" s="390"/>
      <c r="G31" s="390"/>
      <c r="H31" s="390"/>
      <c r="I31" s="390"/>
      <c r="J31" s="390"/>
      <c r="K31" s="123" t="s">
        <v>137</v>
      </c>
      <c r="L31" s="456">
        <v>0</v>
      </c>
      <c r="M31" s="457"/>
      <c r="N31" s="458"/>
      <c r="O31" s="456">
        <v>0</v>
      </c>
      <c r="P31" s="457"/>
      <c r="Q31" s="458"/>
      <c r="R31" s="459">
        <f t="shared" si="1"/>
        <v>0</v>
      </c>
      <c r="S31" s="460"/>
      <c r="T31" s="461"/>
      <c r="U31" s="19"/>
      <c r="V31" s="462" t="s">
        <v>79</v>
      </c>
      <c r="W31" s="463"/>
      <c r="X31" s="463"/>
      <c r="Y31" s="464"/>
      <c r="Z31" s="465">
        <f>SUM(Z9:AA30)</f>
        <v>0</v>
      </c>
      <c r="AA31" s="450"/>
      <c r="AB31" s="450">
        <f>SUM(AB9:AC30)</f>
        <v>0</v>
      </c>
      <c r="AC31" s="450"/>
      <c r="AD31" s="450">
        <f>SUM(AD9:AE30)</f>
        <v>0</v>
      </c>
      <c r="AE31" s="450"/>
      <c r="AF31" s="450">
        <f>SUM(AF9:AG30)</f>
        <v>0.36249999999999999</v>
      </c>
      <c r="AG31" s="450"/>
      <c r="AH31" s="450">
        <f>SUM(AH9:AI30)</f>
        <v>0</v>
      </c>
      <c r="AI31" s="450"/>
      <c r="AJ31" s="450">
        <f>SUM(AJ9:AK30)</f>
        <v>0</v>
      </c>
      <c r="AK31" s="450"/>
      <c r="AL31" s="454">
        <f>SUM(AL9:AM30)</f>
        <v>0.63749999999999996</v>
      </c>
      <c r="AM31" s="45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1" t="s">
        <v>36</v>
      </c>
      <c r="B34" s="442"/>
      <c r="C34" s="442"/>
      <c r="D34" s="442"/>
      <c r="E34" s="442"/>
      <c r="F34" s="442"/>
      <c r="G34" s="443"/>
      <c r="H34" s="444" t="s">
        <v>57</v>
      </c>
      <c r="I34" s="445"/>
      <c r="J34" s="445"/>
      <c r="K34" s="446" t="s">
        <v>78</v>
      </c>
      <c r="L34" s="446"/>
      <c r="M34" s="446"/>
      <c r="N34" s="446" t="s">
        <v>73</v>
      </c>
      <c r="O34" s="446"/>
      <c r="P34" s="446"/>
      <c r="Q34" s="31"/>
      <c r="R34" s="447" t="s">
        <v>37</v>
      </c>
      <c r="S34" s="421"/>
      <c r="T34" s="421"/>
      <c r="U34" s="421"/>
      <c r="V34" s="421"/>
      <c r="W34" s="422"/>
      <c r="X34" s="448" t="s">
        <v>74</v>
      </c>
      <c r="Y34" s="449"/>
      <c r="Z34" s="449"/>
      <c r="AA34" s="449"/>
      <c r="AB34" s="448" t="s">
        <v>75</v>
      </c>
      <c r="AC34" s="449"/>
      <c r="AD34" s="449"/>
      <c r="AE34" s="451"/>
      <c r="AF34" s="452" t="s">
        <v>46</v>
      </c>
      <c r="AG34" s="442"/>
      <c r="AH34" s="442"/>
      <c r="AI34" s="453"/>
      <c r="AJ34" s="420" t="s">
        <v>47</v>
      </c>
      <c r="AK34" s="421"/>
      <c r="AL34" s="421"/>
      <c r="AM34" s="422"/>
      <c r="AN34" s="420" t="s">
        <v>48</v>
      </c>
      <c r="AO34" s="421"/>
      <c r="AP34" s="422"/>
      <c r="AQ34" s="420" t="s">
        <v>49</v>
      </c>
      <c r="AR34" s="421"/>
      <c r="AS34" s="421"/>
      <c r="AT34" s="421"/>
      <c r="AU34" s="423"/>
    </row>
    <row r="35" spans="1:47" ht="15.75" customHeight="1" thickTop="1">
      <c r="A35" s="48" t="s">
        <v>90</v>
      </c>
      <c r="B35" s="49"/>
      <c r="C35" s="49"/>
      <c r="D35" s="49"/>
      <c r="E35" s="49"/>
      <c r="F35" s="49"/>
      <c r="G35" s="50"/>
      <c r="H35" s="424">
        <f>SUM(Z9:AA30)</f>
        <v>0</v>
      </c>
      <c r="I35" s="425"/>
      <c r="J35" s="425"/>
      <c r="K35" s="426">
        <v>0</v>
      </c>
      <c r="L35" s="427"/>
      <c r="M35" s="38" t="s">
        <v>56</v>
      </c>
      <c r="N35" s="428">
        <f t="shared" ref="N35:N41" si="2">(H35*24)*K35</f>
        <v>0</v>
      </c>
      <c r="O35" s="429"/>
      <c r="P35" s="38" t="s">
        <v>56</v>
      </c>
      <c r="Q35" s="11"/>
      <c r="R35" s="430" t="s">
        <v>38</v>
      </c>
      <c r="S35" s="431"/>
      <c r="T35" s="431"/>
      <c r="U35" s="431"/>
      <c r="V35" s="431"/>
      <c r="W35" s="431"/>
      <c r="X35" s="432">
        <v>7995</v>
      </c>
      <c r="Y35" s="433"/>
      <c r="Z35" s="433"/>
      <c r="AA35" s="55" t="s">
        <v>56</v>
      </c>
      <c r="AB35" s="434">
        <v>893</v>
      </c>
      <c r="AC35" s="435"/>
      <c r="AD35" s="435"/>
      <c r="AE35" s="58" t="s">
        <v>56</v>
      </c>
      <c r="AF35" s="434">
        <v>0</v>
      </c>
      <c r="AG35" s="435"/>
      <c r="AH35" s="435"/>
      <c r="AI35" s="55" t="s">
        <v>56</v>
      </c>
      <c r="AJ35" s="434">
        <v>0</v>
      </c>
      <c r="AK35" s="435"/>
      <c r="AL35" s="435"/>
      <c r="AM35" s="55" t="s">
        <v>56</v>
      </c>
      <c r="AN35" s="436">
        <f>(X35+AF35)-(AB35+AJ35)</f>
        <v>7102</v>
      </c>
      <c r="AO35" s="437"/>
      <c r="AP35" s="55" t="s">
        <v>56</v>
      </c>
      <c r="AQ35" s="438"/>
      <c r="AR35" s="439"/>
      <c r="AS35" s="439"/>
      <c r="AT35" s="439"/>
      <c r="AU35" s="440"/>
    </row>
    <row r="36" spans="1:47" ht="15.75" customHeight="1">
      <c r="A36" s="190" t="s">
        <v>83</v>
      </c>
      <c r="B36" s="51"/>
      <c r="C36" s="51"/>
      <c r="D36" s="51"/>
      <c r="E36" s="51"/>
      <c r="F36" s="51"/>
      <c r="G36" s="47"/>
      <c r="H36" s="405">
        <f>SUM(AB9:AC30)</f>
        <v>0</v>
      </c>
      <c r="I36" s="406"/>
      <c r="J36" s="406"/>
      <c r="K36" s="407">
        <v>120</v>
      </c>
      <c r="L36" s="408"/>
      <c r="M36" s="37" t="s">
        <v>56</v>
      </c>
      <c r="N36" s="409">
        <f t="shared" si="2"/>
        <v>0</v>
      </c>
      <c r="O36" s="410"/>
      <c r="P36" s="37" t="s">
        <v>56</v>
      </c>
      <c r="Q36" s="31"/>
      <c r="R36" s="418" t="s">
        <v>39</v>
      </c>
      <c r="S36" s="419"/>
      <c r="T36" s="419"/>
      <c r="U36" s="419"/>
      <c r="V36" s="419"/>
      <c r="W36" s="419"/>
      <c r="X36" s="403">
        <v>47000</v>
      </c>
      <c r="Y36" s="404"/>
      <c r="Z36" s="404"/>
      <c r="AA36" s="56" t="s">
        <v>56</v>
      </c>
      <c r="AB36" s="416">
        <v>2000</v>
      </c>
      <c r="AC36" s="417"/>
      <c r="AD36" s="417"/>
      <c r="AE36" s="57" t="s">
        <v>56</v>
      </c>
      <c r="AF36" s="416">
        <v>0</v>
      </c>
      <c r="AG36" s="417"/>
      <c r="AH36" s="417"/>
      <c r="AI36" s="56" t="s">
        <v>56</v>
      </c>
      <c r="AJ36" s="416">
        <v>0</v>
      </c>
      <c r="AK36" s="417"/>
      <c r="AL36" s="417"/>
      <c r="AM36" s="56" t="s">
        <v>56</v>
      </c>
      <c r="AN36" s="380">
        <f t="shared" ref="AN36:AN43" si="3">(X36+AF36)-(AB36+AJ36)</f>
        <v>45000</v>
      </c>
      <c r="AO36" s="381"/>
      <c r="AP36" s="56" t="s">
        <v>56</v>
      </c>
      <c r="AQ36" s="382">
        <v>5</v>
      </c>
      <c r="AR36" s="383"/>
      <c r="AS36" s="383"/>
      <c r="AT36" s="383"/>
      <c r="AU36" s="384"/>
    </row>
    <row r="37" spans="1:47" ht="15.75" customHeight="1">
      <c r="A37" s="190" t="s">
        <v>67</v>
      </c>
      <c r="B37" s="51"/>
      <c r="C37" s="51"/>
      <c r="D37" s="51"/>
      <c r="E37" s="51"/>
      <c r="F37" s="51"/>
      <c r="G37" s="47"/>
      <c r="H37" s="405">
        <f>SUM(AD9:AE30)</f>
        <v>0</v>
      </c>
      <c r="I37" s="406"/>
      <c r="J37" s="406"/>
      <c r="K37" s="407">
        <v>89</v>
      </c>
      <c r="L37" s="408"/>
      <c r="M37" s="37" t="s">
        <v>56</v>
      </c>
      <c r="N37" s="409">
        <f t="shared" si="2"/>
        <v>0</v>
      </c>
      <c r="O37" s="410"/>
      <c r="P37" s="37" t="s">
        <v>56</v>
      </c>
      <c r="Q37" s="31"/>
      <c r="R37" s="401" t="s">
        <v>40</v>
      </c>
      <c r="S37" s="402"/>
      <c r="T37" s="402"/>
      <c r="U37" s="402"/>
      <c r="V37" s="402"/>
      <c r="W37" s="402"/>
      <c r="X37" s="403">
        <v>0</v>
      </c>
      <c r="Y37" s="404"/>
      <c r="Z37" s="404"/>
      <c r="AA37" s="56" t="s">
        <v>56</v>
      </c>
      <c r="AB37" s="40"/>
      <c r="AC37" s="41"/>
      <c r="AD37" s="41"/>
      <c r="AE37" s="39"/>
      <c r="AF37" s="416">
        <v>0</v>
      </c>
      <c r="AG37" s="417"/>
      <c r="AH37" s="417"/>
      <c r="AI37" s="56" t="s">
        <v>56</v>
      </c>
      <c r="AJ37" s="416">
        <v>0</v>
      </c>
      <c r="AK37" s="417"/>
      <c r="AL37" s="417"/>
      <c r="AM37" s="56" t="s">
        <v>56</v>
      </c>
      <c r="AN37" s="380">
        <f t="shared" si="3"/>
        <v>0</v>
      </c>
      <c r="AO37" s="381"/>
      <c r="AP37" s="56" t="s">
        <v>56</v>
      </c>
      <c r="AQ37" s="382"/>
      <c r="AR37" s="383"/>
      <c r="AS37" s="383"/>
      <c r="AT37" s="383"/>
      <c r="AU37" s="384"/>
    </row>
    <row r="38" spans="1:47" ht="15.75" customHeight="1">
      <c r="A38" s="190" t="s">
        <v>150</v>
      </c>
      <c r="B38" s="51"/>
      <c r="C38" s="51"/>
      <c r="D38" s="51"/>
      <c r="E38" s="51"/>
      <c r="F38" s="51"/>
      <c r="G38" s="47"/>
      <c r="H38" s="405">
        <f>SUM(AF9:AG30)</f>
        <v>0.36249999999999999</v>
      </c>
      <c r="I38" s="406"/>
      <c r="J38" s="406"/>
      <c r="K38" s="407">
        <v>89</v>
      </c>
      <c r="L38" s="408"/>
      <c r="M38" s="37" t="s">
        <v>56</v>
      </c>
      <c r="N38" s="409">
        <f t="shared" si="2"/>
        <v>774.3</v>
      </c>
      <c r="O38" s="410"/>
      <c r="P38" s="37" t="s">
        <v>56</v>
      </c>
      <c r="Q38" s="31"/>
      <c r="R38" s="401" t="s">
        <v>41</v>
      </c>
      <c r="S38" s="402"/>
      <c r="T38" s="402"/>
      <c r="U38" s="402"/>
      <c r="V38" s="402"/>
      <c r="W38" s="402"/>
      <c r="X38" s="403">
        <v>0</v>
      </c>
      <c r="Y38" s="404"/>
      <c r="Z38" s="404"/>
      <c r="AA38" s="57" t="s">
        <v>59</v>
      </c>
      <c r="AB38" s="40"/>
      <c r="AC38" s="41"/>
      <c r="AD38" s="41"/>
      <c r="AE38" s="39"/>
      <c r="AF38" s="416">
        <v>0</v>
      </c>
      <c r="AG38" s="417"/>
      <c r="AH38" s="417"/>
      <c r="AI38" s="57" t="s">
        <v>59</v>
      </c>
      <c r="AJ38" s="416">
        <v>0</v>
      </c>
      <c r="AK38" s="417"/>
      <c r="AL38" s="417"/>
      <c r="AM38" s="57" t="s">
        <v>59</v>
      </c>
      <c r="AN38" s="380">
        <f t="shared" si="3"/>
        <v>0</v>
      </c>
      <c r="AO38" s="381"/>
      <c r="AP38" s="57" t="s">
        <v>59</v>
      </c>
      <c r="AQ38" s="382"/>
      <c r="AR38" s="383"/>
      <c r="AS38" s="383"/>
      <c r="AT38" s="383"/>
      <c r="AU38" s="384"/>
    </row>
    <row r="39" spans="1:47" ht="15.75" customHeight="1">
      <c r="A39" s="190" t="s">
        <v>84</v>
      </c>
      <c r="B39" s="51"/>
      <c r="C39" s="51"/>
      <c r="D39" s="51"/>
      <c r="E39" s="51"/>
      <c r="F39" s="51"/>
      <c r="G39" s="47"/>
      <c r="H39" s="405">
        <f>SUM(AH9:AI30)</f>
        <v>0</v>
      </c>
      <c r="I39" s="406"/>
      <c r="J39" s="406"/>
      <c r="K39" s="407">
        <v>0</v>
      </c>
      <c r="L39" s="408"/>
      <c r="M39" s="37" t="s">
        <v>56</v>
      </c>
      <c r="N39" s="409">
        <f t="shared" si="2"/>
        <v>0</v>
      </c>
      <c r="O39" s="410"/>
      <c r="P39" s="37" t="s">
        <v>56</v>
      </c>
      <c r="Q39" s="11"/>
      <c r="R39" s="401" t="s">
        <v>42</v>
      </c>
      <c r="S39" s="402"/>
      <c r="T39" s="402"/>
      <c r="U39" s="402"/>
      <c r="V39" s="402"/>
      <c r="W39" s="402"/>
      <c r="X39" s="403">
        <v>0</v>
      </c>
      <c r="Y39" s="404"/>
      <c r="Z39" s="404"/>
      <c r="AA39" s="57" t="s">
        <v>59</v>
      </c>
      <c r="AB39" s="40"/>
      <c r="AC39" s="41"/>
      <c r="AD39" s="41"/>
      <c r="AE39" s="39"/>
      <c r="AF39" s="416">
        <v>0</v>
      </c>
      <c r="AG39" s="417"/>
      <c r="AH39" s="417"/>
      <c r="AI39" s="57" t="s">
        <v>59</v>
      </c>
      <c r="AJ39" s="416">
        <v>0</v>
      </c>
      <c r="AK39" s="417"/>
      <c r="AL39" s="417"/>
      <c r="AM39" s="57" t="s">
        <v>59</v>
      </c>
      <c r="AN39" s="380">
        <f t="shared" si="3"/>
        <v>0</v>
      </c>
      <c r="AO39" s="381"/>
      <c r="AP39" s="57" t="s">
        <v>59</v>
      </c>
      <c r="AQ39" s="382"/>
      <c r="AR39" s="383"/>
      <c r="AS39" s="383"/>
      <c r="AT39" s="383"/>
      <c r="AU39" s="384"/>
    </row>
    <row r="40" spans="1:47" ht="15.75" customHeight="1">
      <c r="A40" s="190" t="s">
        <v>85</v>
      </c>
      <c r="B40" s="51"/>
      <c r="C40" s="51"/>
      <c r="D40" s="51"/>
      <c r="E40" s="51"/>
      <c r="F40" s="51"/>
      <c r="G40" s="47"/>
      <c r="H40" s="405">
        <f>SUM(AJ10:AK30)</f>
        <v>0</v>
      </c>
      <c r="I40" s="406"/>
      <c r="J40" s="406"/>
      <c r="K40" s="407">
        <v>0</v>
      </c>
      <c r="L40" s="408"/>
      <c r="M40" s="37" t="s">
        <v>56</v>
      </c>
      <c r="N40" s="409">
        <f t="shared" si="2"/>
        <v>0</v>
      </c>
      <c r="O40" s="410"/>
      <c r="P40" s="37" t="s">
        <v>56</v>
      </c>
      <c r="Q40" s="11"/>
      <c r="R40" s="401" t="s">
        <v>43</v>
      </c>
      <c r="S40" s="402"/>
      <c r="T40" s="402"/>
      <c r="U40" s="402"/>
      <c r="V40" s="402"/>
      <c r="W40" s="402"/>
      <c r="X40" s="403">
        <v>0</v>
      </c>
      <c r="Y40" s="404"/>
      <c r="Z40" s="404"/>
      <c r="AA40" s="57" t="s">
        <v>59</v>
      </c>
      <c r="AB40" s="40"/>
      <c r="AC40" s="41"/>
      <c r="AD40" s="41"/>
      <c r="AE40" s="39"/>
      <c r="AF40" s="416">
        <v>0</v>
      </c>
      <c r="AG40" s="417"/>
      <c r="AH40" s="417"/>
      <c r="AI40" s="57" t="s">
        <v>59</v>
      </c>
      <c r="AJ40" s="416">
        <v>0</v>
      </c>
      <c r="AK40" s="417"/>
      <c r="AL40" s="417"/>
      <c r="AM40" s="57" t="s">
        <v>59</v>
      </c>
      <c r="AN40" s="380">
        <f t="shared" si="3"/>
        <v>0</v>
      </c>
      <c r="AO40" s="381"/>
      <c r="AP40" s="57" t="s">
        <v>59</v>
      </c>
      <c r="AQ40" s="382"/>
      <c r="AR40" s="383"/>
      <c r="AS40" s="383"/>
      <c r="AT40" s="383"/>
      <c r="AU40" s="384"/>
    </row>
    <row r="41" spans="1:47" ht="15.75" customHeight="1">
      <c r="A41" s="190" t="s">
        <v>68</v>
      </c>
      <c r="B41" s="51"/>
      <c r="C41" s="51"/>
      <c r="D41" s="51"/>
      <c r="E41" s="51"/>
      <c r="F41" s="51"/>
      <c r="G41" s="47"/>
      <c r="H41" s="405">
        <f>SUM(AL9:AM30)</f>
        <v>0.63749999999999996</v>
      </c>
      <c r="I41" s="406"/>
      <c r="J41" s="406"/>
      <c r="K41" s="407">
        <v>8</v>
      </c>
      <c r="L41" s="408"/>
      <c r="M41" s="37" t="s">
        <v>56</v>
      </c>
      <c r="N41" s="409">
        <f t="shared" si="2"/>
        <v>122.39999999999999</v>
      </c>
      <c r="O41" s="410"/>
      <c r="P41" s="37" t="s">
        <v>56</v>
      </c>
      <c r="Q41" s="11"/>
      <c r="R41" s="411" t="s">
        <v>44</v>
      </c>
      <c r="S41" s="412"/>
      <c r="T41" s="412"/>
      <c r="U41" s="412"/>
      <c r="V41" s="412"/>
      <c r="W41" s="413"/>
      <c r="X41" s="403">
        <v>0</v>
      </c>
      <c r="Y41" s="404"/>
      <c r="Z41" s="404"/>
      <c r="AA41" s="57" t="s">
        <v>59</v>
      </c>
      <c r="AB41" s="40"/>
      <c r="AC41" s="41"/>
      <c r="AD41" s="41"/>
      <c r="AE41" s="39"/>
      <c r="AF41" s="414">
        <v>0</v>
      </c>
      <c r="AG41" s="415"/>
      <c r="AH41" s="415"/>
      <c r="AI41" s="57" t="s">
        <v>59</v>
      </c>
      <c r="AJ41" s="414">
        <v>0</v>
      </c>
      <c r="AK41" s="415"/>
      <c r="AL41" s="415"/>
      <c r="AM41" s="57" t="s">
        <v>59</v>
      </c>
      <c r="AN41" s="380">
        <f t="shared" si="3"/>
        <v>0</v>
      </c>
      <c r="AO41" s="381"/>
      <c r="AP41" s="57" t="s">
        <v>59</v>
      </c>
      <c r="AQ41" s="382"/>
      <c r="AR41" s="383"/>
      <c r="AS41" s="383"/>
      <c r="AT41" s="383"/>
      <c r="AU41" s="384"/>
    </row>
    <row r="42" spans="1:47" ht="15.75" customHeight="1">
      <c r="A42" s="190" t="s">
        <v>55</v>
      </c>
      <c r="B42" s="51"/>
      <c r="C42" s="51"/>
      <c r="D42" s="51"/>
      <c r="E42" s="51"/>
      <c r="F42" s="51"/>
      <c r="G42" s="47"/>
      <c r="H42" s="396">
        <v>0</v>
      </c>
      <c r="I42" s="397"/>
      <c r="J42" s="397"/>
      <c r="K42" s="398"/>
      <c r="L42" s="399"/>
      <c r="M42" s="400"/>
      <c r="N42" s="398"/>
      <c r="O42" s="399"/>
      <c r="P42" s="400"/>
      <c r="Q42" s="11"/>
      <c r="R42" s="401" t="s">
        <v>45</v>
      </c>
      <c r="S42" s="402"/>
      <c r="T42" s="402"/>
      <c r="U42" s="402"/>
      <c r="V42" s="402"/>
      <c r="W42" s="402"/>
      <c r="X42" s="403">
        <v>0</v>
      </c>
      <c r="Y42" s="404"/>
      <c r="Z42" s="404"/>
      <c r="AA42" s="57" t="s">
        <v>59</v>
      </c>
      <c r="AB42" s="40"/>
      <c r="AC42" s="41"/>
      <c r="AD42" s="41"/>
      <c r="AE42" s="39"/>
      <c r="AF42" s="378">
        <v>0</v>
      </c>
      <c r="AG42" s="379"/>
      <c r="AH42" s="379"/>
      <c r="AI42" s="57" t="s">
        <v>59</v>
      </c>
      <c r="AJ42" s="378">
        <v>0</v>
      </c>
      <c r="AK42" s="379"/>
      <c r="AL42" s="379"/>
      <c r="AM42" s="57" t="s">
        <v>59</v>
      </c>
      <c r="AN42" s="380">
        <f t="shared" si="3"/>
        <v>0</v>
      </c>
      <c r="AO42" s="381"/>
      <c r="AP42" s="57" t="s">
        <v>59</v>
      </c>
      <c r="AQ42" s="382"/>
      <c r="AR42" s="383"/>
      <c r="AS42" s="383"/>
      <c r="AT42" s="383"/>
      <c r="AU42" s="384"/>
    </row>
    <row r="43" spans="1:47" ht="15.75" customHeight="1" thickBot="1">
      <c r="A43" s="52" t="s">
        <v>50</v>
      </c>
      <c r="B43" s="53"/>
      <c r="C43" s="53"/>
      <c r="D43" s="53"/>
      <c r="E43" s="53"/>
      <c r="F43" s="53"/>
      <c r="H43" s="385">
        <v>0</v>
      </c>
      <c r="I43" s="386"/>
      <c r="J43" s="386"/>
      <c r="K43" s="387"/>
      <c r="L43" s="388"/>
      <c r="M43" s="389"/>
      <c r="N43" s="387"/>
      <c r="O43" s="388"/>
      <c r="P43" s="389"/>
      <c r="Q43" s="11"/>
      <c r="R43" s="16" t="s">
        <v>148</v>
      </c>
      <c r="S43" s="4"/>
      <c r="T43" s="390" t="s">
        <v>132</v>
      </c>
      <c r="U43" s="390"/>
      <c r="V43" s="390"/>
      <c r="W43" s="391"/>
      <c r="X43" s="392">
        <v>0</v>
      </c>
      <c r="Y43" s="393"/>
      <c r="Z43" s="393"/>
      <c r="AA43" s="71" t="s">
        <v>59</v>
      </c>
      <c r="AB43" s="72"/>
      <c r="AC43" s="73"/>
      <c r="AD43" s="73"/>
      <c r="AE43" s="74"/>
      <c r="AF43" s="394">
        <v>0</v>
      </c>
      <c r="AG43" s="395"/>
      <c r="AH43" s="395"/>
      <c r="AI43" s="71" t="s">
        <v>59</v>
      </c>
      <c r="AJ43" s="394">
        <v>0</v>
      </c>
      <c r="AK43" s="395"/>
      <c r="AL43" s="395"/>
      <c r="AM43" s="71" t="s">
        <v>59</v>
      </c>
      <c r="AN43" s="365">
        <f t="shared" si="3"/>
        <v>0</v>
      </c>
      <c r="AO43" s="366"/>
      <c r="AP43" s="71" t="s">
        <v>59</v>
      </c>
      <c r="AQ43" s="367"/>
      <c r="AR43" s="368"/>
      <c r="AS43" s="368"/>
      <c r="AT43" s="368"/>
      <c r="AU43" s="369"/>
    </row>
    <row r="44" spans="1:47" ht="15.75" customHeight="1" thickTop="1" thickBot="1">
      <c r="A44" s="18"/>
      <c r="B44" s="18"/>
      <c r="C44" s="54"/>
      <c r="D44" s="370" t="s">
        <v>77</v>
      </c>
      <c r="E44" s="370"/>
      <c r="F44" s="370"/>
      <c r="G44" s="371"/>
      <c r="H44" s="372">
        <f>SUM(H35:J43)</f>
        <v>1</v>
      </c>
      <c r="I44" s="373"/>
      <c r="J44" s="373"/>
      <c r="K44" s="374"/>
      <c r="L44" s="375"/>
      <c r="M44" s="43"/>
      <c r="N44" s="376">
        <f>SUM(N35:O41)</f>
        <v>896.69999999999993</v>
      </c>
      <c r="O44" s="37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60" t="s">
        <v>178</v>
      </c>
      <c r="D51" s="360"/>
      <c r="E51" s="360"/>
      <c r="F51" s="360"/>
      <c r="G51" s="360"/>
      <c r="H51" s="360"/>
      <c r="I51" s="87"/>
      <c r="J51" s="87"/>
      <c r="K51" s="88"/>
      <c r="L51" s="87"/>
      <c r="M51" s="87"/>
      <c r="N51" s="87"/>
      <c r="O51" s="87"/>
      <c r="P51" s="87"/>
      <c r="Q51" s="78"/>
      <c r="R51" s="85" t="s">
        <v>133</v>
      </c>
      <c r="S51" s="86"/>
      <c r="T51" s="360" t="s">
        <v>182</v>
      </c>
      <c r="U51" s="360"/>
      <c r="V51" s="360"/>
      <c r="W51" s="360"/>
      <c r="X51" s="360"/>
      <c r="Y51" s="360"/>
      <c r="Z51" s="78"/>
      <c r="AA51" s="78"/>
      <c r="AB51" s="78"/>
      <c r="AC51" s="78"/>
      <c r="AD51" s="78"/>
      <c r="AE51" s="78"/>
      <c r="AF51" s="78"/>
      <c r="AG51" s="78"/>
      <c r="AH51" s="78"/>
      <c r="AI51" s="78"/>
      <c r="AJ51" s="78"/>
      <c r="AK51" s="78"/>
      <c r="AL51" s="78"/>
      <c r="AM51" s="78"/>
      <c r="AN51" s="78"/>
      <c r="AO51" s="78"/>
      <c r="AP51" s="85" t="s">
        <v>133</v>
      </c>
      <c r="AQ51" s="86"/>
      <c r="AR51" s="360"/>
      <c r="AS51" s="360"/>
      <c r="AT51" s="360"/>
      <c r="AU51" s="36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61"/>
      <c r="AR54" s="361"/>
      <c r="AS54" s="361"/>
      <c r="AT54" s="361"/>
      <c r="AU54" s="36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2">
        <f>E6</f>
        <v>43808</v>
      </c>
      <c r="F59" s="363"/>
      <c r="G59" s="363"/>
      <c r="H59" s="363"/>
      <c r="I59" s="363"/>
      <c r="J59" s="36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2">
        <f>E6</f>
        <v>43808</v>
      </c>
      <c r="AK59" s="363"/>
      <c r="AL59" s="363"/>
      <c r="AM59" s="363"/>
      <c r="AN59" s="363"/>
      <c r="AO59" s="364"/>
      <c r="AP59" s="105"/>
      <c r="AQ59" s="105"/>
      <c r="AR59" s="105"/>
      <c r="AS59" s="105"/>
      <c r="AT59" s="105"/>
      <c r="AU59" s="105"/>
    </row>
    <row r="60" spans="1:58" ht="13.5" thickBot="1">
      <c r="A60" s="106" t="s">
        <v>0</v>
      </c>
      <c r="B60" s="107"/>
      <c r="C60" s="107"/>
      <c r="D60" s="107"/>
      <c r="E60" s="311" t="str">
        <f>E7</f>
        <v>TB.MITRA ANUGERAH 35</v>
      </c>
      <c r="F60" s="312"/>
      <c r="G60" s="312"/>
      <c r="H60" s="312"/>
      <c r="I60" s="312"/>
      <c r="J60" s="31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11" t="str">
        <f>E7</f>
        <v>TB.MITRA ANUGERAH 35</v>
      </c>
      <c r="AK60" s="312"/>
      <c r="AL60" s="312"/>
      <c r="AM60" s="312"/>
      <c r="AN60" s="312"/>
      <c r="AO60" s="31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14" t="s">
        <v>92</v>
      </c>
      <c r="C62" s="315"/>
      <c r="D62" s="315"/>
      <c r="E62" s="315"/>
      <c r="F62" s="315"/>
      <c r="G62" s="315"/>
      <c r="H62" s="315"/>
      <c r="I62" s="315"/>
      <c r="J62" s="315"/>
      <c r="K62" s="315"/>
      <c r="L62" s="315"/>
      <c r="M62" s="315"/>
      <c r="N62" s="315"/>
      <c r="O62" s="315"/>
      <c r="P62" s="315"/>
      <c r="Q62" s="315"/>
      <c r="R62" s="315"/>
      <c r="S62" s="315"/>
      <c r="T62" s="315"/>
      <c r="U62" s="315"/>
      <c r="V62" s="315"/>
      <c r="W62" s="315"/>
      <c r="X62" s="315"/>
      <c r="Y62" s="315"/>
      <c r="Z62" s="315"/>
      <c r="AA62" s="315"/>
      <c r="AB62" s="316"/>
      <c r="AC62" s="109"/>
      <c r="AD62" s="109"/>
      <c r="AE62" s="109"/>
      <c r="AF62" s="314" t="s">
        <v>147</v>
      </c>
      <c r="AG62" s="315"/>
      <c r="AH62" s="315"/>
      <c r="AI62" s="315"/>
      <c r="AJ62" s="315"/>
      <c r="AK62" s="315"/>
      <c r="AL62" s="315"/>
      <c r="AM62" s="315"/>
      <c r="AN62" s="315"/>
      <c r="AO62" s="315"/>
      <c r="AP62" s="315"/>
      <c r="AQ62" s="315"/>
      <c r="AR62" s="315"/>
      <c r="AS62" s="315"/>
      <c r="AT62" s="315"/>
      <c r="AU62" s="316"/>
      <c r="AV62" s="124"/>
      <c r="AW62" s="124"/>
      <c r="AX62" s="124"/>
      <c r="AY62" s="124"/>
      <c r="AZ62" s="124"/>
      <c r="BA62" s="124"/>
      <c r="BB62" s="124"/>
      <c r="BC62" s="124"/>
      <c r="BD62" s="124"/>
      <c r="BE62" s="124"/>
      <c r="BF62" s="124"/>
    </row>
    <row r="63" spans="1:58" ht="33.75" customHeight="1">
      <c r="A63" s="108"/>
      <c r="B63" s="317"/>
      <c r="C63" s="318"/>
      <c r="D63" s="318"/>
      <c r="E63" s="318"/>
      <c r="F63" s="318"/>
      <c r="G63" s="318"/>
      <c r="H63" s="318"/>
      <c r="I63" s="318"/>
      <c r="J63" s="318"/>
      <c r="K63" s="318"/>
      <c r="L63" s="318"/>
      <c r="M63" s="318"/>
      <c r="N63" s="318"/>
      <c r="O63" s="318"/>
      <c r="P63" s="318"/>
      <c r="Q63" s="318"/>
      <c r="R63" s="318"/>
      <c r="S63" s="318"/>
      <c r="T63" s="318"/>
      <c r="U63" s="318"/>
      <c r="V63" s="318"/>
      <c r="W63" s="318"/>
      <c r="X63" s="318"/>
      <c r="Y63" s="318"/>
      <c r="Z63" s="318"/>
      <c r="AA63" s="318"/>
      <c r="AB63" s="319"/>
      <c r="AC63" s="109"/>
      <c r="AD63" s="109"/>
      <c r="AE63" s="109"/>
      <c r="AF63" s="317"/>
      <c r="AG63" s="318"/>
      <c r="AH63" s="318"/>
      <c r="AI63" s="318"/>
      <c r="AJ63" s="318"/>
      <c r="AK63" s="318"/>
      <c r="AL63" s="318"/>
      <c r="AM63" s="318"/>
      <c r="AN63" s="318"/>
      <c r="AO63" s="318"/>
      <c r="AP63" s="318"/>
      <c r="AQ63" s="318"/>
      <c r="AR63" s="318"/>
      <c r="AS63" s="318"/>
      <c r="AT63" s="318"/>
      <c r="AU63" s="31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20" t="s">
        <v>93</v>
      </c>
      <c r="B65" s="323" t="s">
        <v>94</v>
      </c>
      <c r="C65" s="324"/>
      <c r="D65" s="324"/>
      <c r="E65" s="324"/>
      <c r="F65" s="324"/>
      <c r="G65" s="324"/>
      <c r="H65" s="324"/>
      <c r="I65" s="329" t="s">
        <v>95</v>
      </c>
      <c r="J65" s="330"/>
      <c r="K65" s="335" t="s">
        <v>97</v>
      </c>
      <c r="L65" s="336"/>
      <c r="M65" s="336"/>
      <c r="N65" s="336"/>
      <c r="O65" s="336"/>
      <c r="P65" s="336"/>
      <c r="Q65" s="336"/>
      <c r="R65" s="336"/>
      <c r="S65" s="336"/>
      <c r="T65" s="337"/>
      <c r="U65" s="335" t="s">
        <v>98</v>
      </c>
      <c r="V65" s="336"/>
      <c r="W65" s="336"/>
      <c r="X65" s="336"/>
      <c r="Y65" s="336"/>
      <c r="Z65" s="336"/>
      <c r="AA65" s="336"/>
      <c r="AB65" s="336"/>
      <c r="AC65" s="337"/>
      <c r="AD65" s="105"/>
      <c r="AE65" s="105"/>
      <c r="AF65" s="320" t="s">
        <v>93</v>
      </c>
      <c r="AG65" s="329" t="s">
        <v>141</v>
      </c>
      <c r="AH65" s="329"/>
      <c r="AI65" s="329"/>
      <c r="AJ65" s="329"/>
      <c r="AK65" s="329"/>
      <c r="AL65" s="329"/>
      <c r="AM65" s="329"/>
      <c r="AN65" s="329"/>
      <c r="AO65" s="329"/>
      <c r="AP65" s="338"/>
      <c r="AQ65" s="339" t="s">
        <v>144</v>
      </c>
      <c r="AR65" s="329"/>
      <c r="AS65" s="329"/>
      <c r="AT65" s="329"/>
      <c r="AU65" s="338"/>
    </row>
    <row r="66" spans="1:47" ht="15" customHeight="1">
      <c r="A66" s="321"/>
      <c r="B66" s="325"/>
      <c r="C66" s="326"/>
      <c r="D66" s="326"/>
      <c r="E66" s="326"/>
      <c r="F66" s="326"/>
      <c r="G66" s="326"/>
      <c r="H66" s="326"/>
      <c r="I66" s="331"/>
      <c r="J66" s="332"/>
      <c r="K66" s="340" t="s">
        <v>96</v>
      </c>
      <c r="L66" s="341"/>
      <c r="M66" s="344" t="s">
        <v>99</v>
      </c>
      <c r="N66" s="345"/>
      <c r="O66" s="345" t="s">
        <v>100</v>
      </c>
      <c r="P66" s="345"/>
      <c r="Q66" s="325" t="s">
        <v>128</v>
      </c>
      <c r="R66" s="326"/>
      <c r="S66" s="347" t="s">
        <v>101</v>
      </c>
      <c r="T66" s="348"/>
      <c r="U66" s="351" t="s">
        <v>96</v>
      </c>
      <c r="V66" s="352"/>
      <c r="W66" s="344" t="s">
        <v>99</v>
      </c>
      <c r="X66" s="345"/>
      <c r="Y66" s="345" t="s">
        <v>100</v>
      </c>
      <c r="Z66" s="345"/>
      <c r="AA66" s="353" t="s">
        <v>102</v>
      </c>
      <c r="AB66" s="353"/>
      <c r="AC66" s="354"/>
      <c r="AD66" s="105"/>
      <c r="AE66" s="105"/>
      <c r="AF66" s="321"/>
      <c r="AG66" s="331" t="s">
        <v>143</v>
      </c>
      <c r="AH66" s="331"/>
      <c r="AI66" s="331"/>
      <c r="AJ66" s="331"/>
      <c r="AK66" s="331"/>
      <c r="AL66" s="331"/>
      <c r="AM66" s="331" t="s">
        <v>142</v>
      </c>
      <c r="AN66" s="331"/>
      <c r="AO66" s="331"/>
      <c r="AP66" s="357"/>
      <c r="AQ66" s="359" t="s">
        <v>143</v>
      </c>
      <c r="AR66" s="331"/>
      <c r="AS66" s="331"/>
      <c r="AT66" s="331"/>
      <c r="AU66" s="291" t="s">
        <v>145</v>
      </c>
    </row>
    <row r="67" spans="1:47" ht="15" customHeight="1" thickBot="1">
      <c r="A67" s="322"/>
      <c r="B67" s="327"/>
      <c r="C67" s="328"/>
      <c r="D67" s="328"/>
      <c r="E67" s="328"/>
      <c r="F67" s="328"/>
      <c r="G67" s="328"/>
      <c r="H67" s="328"/>
      <c r="I67" s="333"/>
      <c r="J67" s="334"/>
      <c r="K67" s="342"/>
      <c r="L67" s="343"/>
      <c r="M67" s="346"/>
      <c r="N67" s="333"/>
      <c r="O67" s="333"/>
      <c r="P67" s="333"/>
      <c r="Q67" s="327"/>
      <c r="R67" s="328"/>
      <c r="S67" s="349"/>
      <c r="T67" s="350"/>
      <c r="U67" s="342"/>
      <c r="V67" s="343"/>
      <c r="W67" s="346"/>
      <c r="X67" s="333"/>
      <c r="Y67" s="333"/>
      <c r="Z67" s="333"/>
      <c r="AA67" s="355"/>
      <c r="AB67" s="355"/>
      <c r="AC67" s="356"/>
      <c r="AD67" s="105"/>
      <c r="AE67" s="105"/>
      <c r="AF67" s="322"/>
      <c r="AG67" s="333"/>
      <c r="AH67" s="333"/>
      <c r="AI67" s="333"/>
      <c r="AJ67" s="333"/>
      <c r="AK67" s="333"/>
      <c r="AL67" s="333"/>
      <c r="AM67" s="333"/>
      <c r="AN67" s="333"/>
      <c r="AO67" s="333"/>
      <c r="AP67" s="358"/>
      <c r="AQ67" s="346"/>
      <c r="AR67" s="333"/>
      <c r="AS67" s="333"/>
      <c r="AT67" s="333"/>
      <c r="AU67" s="292"/>
    </row>
    <row r="68" spans="1:47" ht="15" customHeight="1" thickTop="1">
      <c r="A68" s="110">
        <v>1</v>
      </c>
      <c r="B68" s="111" t="s">
        <v>103</v>
      </c>
      <c r="C68" s="112"/>
      <c r="D68" s="112"/>
      <c r="E68" s="112"/>
      <c r="F68" s="112"/>
      <c r="G68" s="112"/>
      <c r="H68" s="113"/>
      <c r="I68" s="293" t="s">
        <v>104</v>
      </c>
      <c r="J68" s="294"/>
      <c r="K68" s="295" t="s">
        <v>105</v>
      </c>
      <c r="L68" s="296"/>
      <c r="M68" s="297">
        <v>0</v>
      </c>
      <c r="N68" s="298"/>
      <c r="O68" s="299">
        <v>0</v>
      </c>
      <c r="P68" s="298"/>
      <c r="Q68" s="300">
        <v>0</v>
      </c>
      <c r="R68" s="301"/>
      <c r="S68" s="300">
        <v>0</v>
      </c>
      <c r="T68" s="307"/>
      <c r="U68" s="295" t="s">
        <v>105</v>
      </c>
      <c r="V68" s="296"/>
      <c r="W68" s="298">
        <v>0</v>
      </c>
      <c r="X68" s="308"/>
      <c r="Y68" s="308">
        <v>0</v>
      </c>
      <c r="Z68" s="308"/>
      <c r="AA68" s="309"/>
      <c r="AB68" s="309"/>
      <c r="AC68" s="310"/>
      <c r="AD68" s="105"/>
      <c r="AE68" s="105"/>
      <c r="AF68" s="110">
        <v>1</v>
      </c>
      <c r="AG68" s="302" t="s">
        <v>157</v>
      </c>
      <c r="AH68" s="303"/>
      <c r="AI68" s="303"/>
      <c r="AJ68" s="303"/>
      <c r="AK68" s="303"/>
      <c r="AL68" s="305"/>
      <c r="AM68" s="302" t="s">
        <v>202</v>
      </c>
      <c r="AN68" s="303"/>
      <c r="AO68" s="303"/>
      <c r="AP68" s="304"/>
      <c r="AQ68" s="305"/>
      <c r="AR68" s="306"/>
      <c r="AS68" s="306"/>
      <c r="AT68" s="306"/>
      <c r="AU68" s="126"/>
    </row>
    <row r="69" spans="1:47" ht="15" customHeight="1">
      <c r="A69" s="114">
        <v>2</v>
      </c>
      <c r="B69" s="115" t="s">
        <v>106</v>
      </c>
      <c r="C69" s="116"/>
      <c r="D69" s="116"/>
      <c r="E69" s="116"/>
      <c r="F69" s="116"/>
      <c r="G69" s="116"/>
      <c r="H69" s="117"/>
      <c r="I69" s="288" t="s">
        <v>129</v>
      </c>
      <c r="J69" s="289"/>
      <c r="K69" s="283">
        <v>0</v>
      </c>
      <c r="L69" s="284"/>
      <c r="M69" s="290">
        <v>0</v>
      </c>
      <c r="N69" s="285"/>
      <c r="O69" s="281">
        <v>0</v>
      </c>
      <c r="P69" s="285"/>
      <c r="Q69" s="281">
        <v>0</v>
      </c>
      <c r="R69" s="290"/>
      <c r="S69" s="281">
        <v>0</v>
      </c>
      <c r="T69" s="282"/>
      <c r="U69" s="283">
        <v>0</v>
      </c>
      <c r="V69" s="284"/>
      <c r="W69" s="285">
        <v>0</v>
      </c>
      <c r="X69" s="286"/>
      <c r="Y69" s="286">
        <v>0</v>
      </c>
      <c r="Z69" s="286"/>
      <c r="AA69" s="286"/>
      <c r="AB69" s="286"/>
      <c r="AC69" s="287"/>
      <c r="AD69" s="105"/>
      <c r="AE69" s="105"/>
      <c r="AF69" s="114">
        <v>2</v>
      </c>
      <c r="AG69" s="270" t="s">
        <v>174</v>
      </c>
      <c r="AH69" s="271"/>
      <c r="AI69" s="271"/>
      <c r="AJ69" s="271"/>
      <c r="AK69" s="271"/>
      <c r="AL69" s="266"/>
      <c r="AM69" s="270" t="s">
        <v>175</v>
      </c>
      <c r="AN69" s="271"/>
      <c r="AO69" s="271"/>
      <c r="AP69" s="272"/>
      <c r="AQ69" s="266"/>
      <c r="AR69" s="267"/>
      <c r="AS69" s="267"/>
      <c r="AT69" s="267"/>
      <c r="AU69" s="127"/>
    </row>
    <row r="70" spans="1:47" ht="15" customHeight="1">
      <c r="A70" s="114">
        <v>3</v>
      </c>
      <c r="B70" s="115" t="s">
        <v>107</v>
      </c>
      <c r="C70" s="116"/>
      <c r="D70" s="116"/>
      <c r="E70" s="116"/>
      <c r="F70" s="116"/>
      <c r="G70" s="116"/>
      <c r="H70" s="117"/>
      <c r="I70" s="288" t="s">
        <v>108</v>
      </c>
      <c r="J70" s="289"/>
      <c r="K70" s="283">
        <v>0</v>
      </c>
      <c r="L70" s="284"/>
      <c r="M70" s="290">
        <v>0</v>
      </c>
      <c r="N70" s="285"/>
      <c r="O70" s="281">
        <v>0</v>
      </c>
      <c r="P70" s="285"/>
      <c r="Q70" s="281">
        <v>0</v>
      </c>
      <c r="R70" s="290"/>
      <c r="S70" s="281">
        <v>0</v>
      </c>
      <c r="T70" s="282"/>
      <c r="U70" s="283">
        <v>0</v>
      </c>
      <c r="V70" s="284"/>
      <c r="W70" s="285">
        <v>0</v>
      </c>
      <c r="X70" s="286"/>
      <c r="Y70" s="286">
        <v>0</v>
      </c>
      <c r="Z70" s="286"/>
      <c r="AA70" s="286"/>
      <c r="AB70" s="286"/>
      <c r="AC70" s="287"/>
      <c r="AD70" s="105"/>
      <c r="AE70" s="105"/>
      <c r="AF70" s="114">
        <v>3</v>
      </c>
      <c r="AG70" s="270" t="s">
        <v>158</v>
      </c>
      <c r="AH70" s="271"/>
      <c r="AI70" s="271"/>
      <c r="AJ70" s="271"/>
      <c r="AK70" s="271"/>
      <c r="AL70" s="266"/>
      <c r="AM70" s="270" t="s">
        <v>203</v>
      </c>
      <c r="AN70" s="271"/>
      <c r="AO70" s="271"/>
      <c r="AP70" s="272"/>
      <c r="AQ70" s="266"/>
      <c r="AR70" s="267"/>
      <c r="AS70" s="267"/>
      <c r="AT70" s="267"/>
      <c r="AU70" s="127"/>
    </row>
    <row r="71" spans="1:47" ht="15" customHeight="1">
      <c r="A71" s="114">
        <v>4</v>
      </c>
      <c r="B71" s="115" t="s">
        <v>109</v>
      </c>
      <c r="C71" s="116"/>
      <c r="D71" s="116"/>
      <c r="E71" s="116"/>
      <c r="F71" s="116"/>
      <c r="G71" s="116"/>
      <c r="H71" s="117"/>
      <c r="I71" s="288" t="s">
        <v>108</v>
      </c>
      <c r="J71" s="289"/>
      <c r="K71" s="283">
        <v>0</v>
      </c>
      <c r="L71" s="284"/>
      <c r="M71" s="290">
        <v>0</v>
      </c>
      <c r="N71" s="285"/>
      <c r="O71" s="281">
        <v>0</v>
      </c>
      <c r="P71" s="285"/>
      <c r="Q71" s="281">
        <v>0</v>
      </c>
      <c r="R71" s="290"/>
      <c r="S71" s="281">
        <v>0</v>
      </c>
      <c r="T71" s="282"/>
      <c r="U71" s="283">
        <v>0</v>
      </c>
      <c r="V71" s="284"/>
      <c r="W71" s="285">
        <v>0</v>
      </c>
      <c r="X71" s="286"/>
      <c r="Y71" s="286">
        <v>0</v>
      </c>
      <c r="Z71" s="286"/>
      <c r="AA71" s="286"/>
      <c r="AB71" s="286"/>
      <c r="AC71" s="287"/>
      <c r="AD71" s="105"/>
      <c r="AE71" s="105"/>
      <c r="AF71" s="114">
        <v>4</v>
      </c>
      <c r="AG71" s="185" t="s">
        <v>228</v>
      </c>
      <c r="AH71" s="186"/>
      <c r="AI71" s="186"/>
      <c r="AJ71" s="186"/>
      <c r="AK71" s="186"/>
      <c r="AL71" s="187"/>
      <c r="AM71" s="185" t="s">
        <v>177</v>
      </c>
      <c r="AN71" s="186"/>
      <c r="AO71" s="186"/>
      <c r="AP71" s="191"/>
      <c r="AQ71" s="266"/>
      <c r="AR71" s="267"/>
      <c r="AS71" s="267"/>
      <c r="AT71" s="267"/>
      <c r="AU71" s="127"/>
    </row>
    <row r="72" spans="1:47" ht="15" customHeight="1">
      <c r="A72" s="114">
        <v>5</v>
      </c>
      <c r="B72" s="115" t="s">
        <v>110</v>
      </c>
      <c r="C72" s="116"/>
      <c r="D72" s="116"/>
      <c r="E72" s="116"/>
      <c r="F72" s="116"/>
      <c r="G72" s="116"/>
      <c r="H72" s="117"/>
      <c r="I72" s="288" t="s">
        <v>108</v>
      </c>
      <c r="J72" s="289"/>
      <c r="K72" s="283">
        <v>0</v>
      </c>
      <c r="L72" s="284"/>
      <c r="M72" s="290">
        <v>0</v>
      </c>
      <c r="N72" s="285"/>
      <c r="O72" s="281">
        <v>0</v>
      </c>
      <c r="P72" s="285"/>
      <c r="Q72" s="281">
        <v>0</v>
      </c>
      <c r="R72" s="290"/>
      <c r="S72" s="281">
        <v>0</v>
      </c>
      <c r="T72" s="282"/>
      <c r="U72" s="283">
        <v>0</v>
      </c>
      <c r="V72" s="284"/>
      <c r="W72" s="285">
        <v>0</v>
      </c>
      <c r="X72" s="286"/>
      <c r="Y72" s="286">
        <v>0</v>
      </c>
      <c r="Z72" s="286"/>
      <c r="AA72" s="286"/>
      <c r="AB72" s="286"/>
      <c r="AC72" s="287"/>
      <c r="AD72" s="105"/>
      <c r="AE72" s="105"/>
      <c r="AF72" s="114">
        <v>5</v>
      </c>
      <c r="AG72" s="185" t="s">
        <v>178</v>
      </c>
      <c r="AH72" s="186"/>
      <c r="AI72" s="186"/>
      <c r="AJ72" s="186"/>
      <c r="AK72" s="186"/>
      <c r="AL72" s="187"/>
      <c r="AM72" s="185" t="s">
        <v>179</v>
      </c>
      <c r="AN72" s="186"/>
      <c r="AO72" s="186"/>
      <c r="AP72" s="191"/>
      <c r="AQ72" s="266"/>
      <c r="AR72" s="267"/>
      <c r="AS72" s="267"/>
      <c r="AT72" s="267"/>
      <c r="AU72" s="127"/>
    </row>
    <row r="73" spans="1:47" ht="15" customHeight="1">
      <c r="A73" s="114">
        <v>6</v>
      </c>
      <c r="B73" s="115" t="s">
        <v>111</v>
      </c>
      <c r="C73" s="116"/>
      <c r="D73" s="116"/>
      <c r="E73" s="116"/>
      <c r="F73" s="116"/>
      <c r="G73" s="116"/>
      <c r="H73" s="117"/>
      <c r="I73" s="288" t="s">
        <v>108</v>
      </c>
      <c r="J73" s="289"/>
      <c r="K73" s="283">
        <v>0</v>
      </c>
      <c r="L73" s="284"/>
      <c r="M73" s="290">
        <v>0</v>
      </c>
      <c r="N73" s="285"/>
      <c r="O73" s="281">
        <v>0</v>
      </c>
      <c r="P73" s="285"/>
      <c r="Q73" s="281">
        <v>0</v>
      </c>
      <c r="R73" s="290"/>
      <c r="S73" s="281">
        <v>0</v>
      </c>
      <c r="T73" s="282"/>
      <c r="U73" s="283">
        <v>0</v>
      </c>
      <c r="V73" s="284"/>
      <c r="W73" s="285">
        <v>0</v>
      </c>
      <c r="X73" s="286"/>
      <c r="Y73" s="286">
        <v>0</v>
      </c>
      <c r="Z73" s="286"/>
      <c r="AA73" s="286"/>
      <c r="AB73" s="286"/>
      <c r="AC73" s="287"/>
      <c r="AD73" s="105"/>
      <c r="AE73" s="105"/>
      <c r="AF73" s="114">
        <v>6</v>
      </c>
      <c r="AG73" s="185" t="s">
        <v>159</v>
      </c>
      <c r="AH73" s="186"/>
      <c r="AI73" s="186"/>
      <c r="AJ73" s="186"/>
      <c r="AK73" s="186"/>
      <c r="AL73" s="187"/>
      <c r="AM73" s="185" t="s">
        <v>165</v>
      </c>
      <c r="AN73" s="186"/>
      <c r="AO73" s="186" t="s">
        <v>180</v>
      </c>
      <c r="AP73" s="191"/>
      <c r="AQ73" s="266"/>
      <c r="AR73" s="267"/>
      <c r="AS73" s="267"/>
      <c r="AT73" s="267"/>
      <c r="AU73" s="127"/>
    </row>
    <row r="74" spans="1:47" ht="15" customHeight="1">
      <c r="A74" s="114">
        <v>7</v>
      </c>
      <c r="B74" s="115" t="s">
        <v>112</v>
      </c>
      <c r="C74" s="116"/>
      <c r="D74" s="116"/>
      <c r="E74" s="116"/>
      <c r="F74" s="116"/>
      <c r="G74" s="116"/>
      <c r="H74" s="117"/>
      <c r="I74" s="288" t="s">
        <v>108</v>
      </c>
      <c r="J74" s="289"/>
      <c r="K74" s="283">
        <v>0</v>
      </c>
      <c r="L74" s="284"/>
      <c r="M74" s="290">
        <v>0</v>
      </c>
      <c r="N74" s="285"/>
      <c r="O74" s="281">
        <v>0</v>
      </c>
      <c r="P74" s="285"/>
      <c r="Q74" s="281">
        <v>0</v>
      </c>
      <c r="R74" s="290"/>
      <c r="S74" s="281">
        <v>0</v>
      </c>
      <c r="T74" s="282"/>
      <c r="U74" s="283">
        <v>0</v>
      </c>
      <c r="V74" s="284"/>
      <c r="W74" s="285">
        <v>0</v>
      </c>
      <c r="X74" s="286"/>
      <c r="Y74" s="286">
        <v>0</v>
      </c>
      <c r="Z74" s="286"/>
      <c r="AA74" s="286"/>
      <c r="AB74" s="286"/>
      <c r="AC74" s="287"/>
      <c r="AD74" s="105"/>
      <c r="AE74" s="105"/>
      <c r="AF74" s="114">
        <v>7</v>
      </c>
      <c r="AG74" s="185" t="s">
        <v>160</v>
      </c>
      <c r="AH74" s="186"/>
      <c r="AI74" s="186"/>
      <c r="AJ74" s="186"/>
      <c r="AK74" s="186"/>
      <c r="AL74" s="187"/>
      <c r="AM74" s="185" t="s">
        <v>166</v>
      </c>
      <c r="AN74" s="186"/>
      <c r="AO74" s="186"/>
      <c r="AP74" s="191"/>
      <c r="AQ74" s="266"/>
      <c r="AR74" s="267"/>
      <c r="AS74" s="267"/>
      <c r="AT74" s="267"/>
      <c r="AU74" s="127"/>
    </row>
    <row r="75" spans="1:47" ht="15" customHeight="1">
      <c r="A75" s="114">
        <v>8</v>
      </c>
      <c r="B75" s="115" t="s">
        <v>113</v>
      </c>
      <c r="C75" s="116"/>
      <c r="D75" s="116"/>
      <c r="E75" s="116"/>
      <c r="F75" s="116"/>
      <c r="G75" s="116"/>
      <c r="H75" s="117"/>
      <c r="I75" s="288" t="s">
        <v>108</v>
      </c>
      <c r="J75" s="289"/>
      <c r="K75" s="283">
        <v>0</v>
      </c>
      <c r="L75" s="284"/>
      <c r="M75" s="290">
        <v>0</v>
      </c>
      <c r="N75" s="285"/>
      <c r="O75" s="281">
        <v>0</v>
      </c>
      <c r="P75" s="285"/>
      <c r="Q75" s="281">
        <v>0</v>
      </c>
      <c r="R75" s="290"/>
      <c r="S75" s="281">
        <v>0</v>
      </c>
      <c r="T75" s="282"/>
      <c r="U75" s="283">
        <v>0</v>
      </c>
      <c r="V75" s="284"/>
      <c r="W75" s="285">
        <v>0</v>
      </c>
      <c r="X75" s="286"/>
      <c r="Y75" s="286">
        <v>0</v>
      </c>
      <c r="Z75" s="286"/>
      <c r="AA75" s="286"/>
      <c r="AB75" s="286"/>
      <c r="AC75" s="287"/>
      <c r="AD75" s="105"/>
      <c r="AE75" s="105"/>
      <c r="AF75" s="114">
        <v>8</v>
      </c>
      <c r="AG75" s="185" t="s">
        <v>161</v>
      </c>
      <c r="AH75" s="186"/>
      <c r="AI75" s="186"/>
      <c r="AJ75" s="186"/>
      <c r="AK75" s="186"/>
      <c r="AL75" s="187"/>
      <c r="AM75" s="185" t="s">
        <v>167</v>
      </c>
      <c r="AN75" s="186"/>
      <c r="AO75" s="186"/>
      <c r="AP75" s="191"/>
      <c r="AQ75" s="266"/>
      <c r="AR75" s="267"/>
      <c r="AS75" s="267"/>
      <c r="AT75" s="267"/>
      <c r="AU75" s="127"/>
    </row>
    <row r="76" spans="1:47" ht="15" customHeight="1">
      <c r="A76" s="114">
        <v>9</v>
      </c>
      <c r="B76" s="115" t="s">
        <v>114</v>
      </c>
      <c r="C76" s="116"/>
      <c r="D76" s="116"/>
      <c r="E76" s="116"/>
      <c r="F76" s="116"/>
      <c r="G76" s="116"/>
      <c r="H76" s="117"/>
      <c r="I76" s="288" t="s">
        <v>108</v>
      </c>
      <c r="J76" s="289"/>
      <c r="K76" s="283">
        <v>0</v>
      </c>
      <c r="L76" s="284"/>
      <c r="M76" s="290">
        <v>0</v>
      </c>
      <c r="N76" s="285"/>
      <c r="O76" s="281">
        <v>0</v>
      </c>
      <c r="P76" s="285"/>
      <c r="Q76" s="281">
        <v>0</v>
      </c>
      <c r="R76" s="290"/>
      <c r="S76" s="281">
        <v>0</v>
      </c>
      <c r="T76" s="282"/>
      <c r="U76" s="283">
        <v>0</v>
      </c>
      <c r="V76" s="284"/>
      <c r="W76" s="285">
        <v>0</v>
      </c>
      <c r="X76" s="286"/>
      <c r="Y76" s="286">
        <v>0</v>
      </c>
      <c r="Z76" s="286"/>
      <c r="AA76" s="286"/>
      <c r="AB76" s="286"/>
      <c r="AC76" s="287"/>
      <c r="AD76" s="105"/>
      <c r="AE76" s="105"/>
      <c r="AF76" s="114">
        <v>9</v>
      </c>
      <c r="AG76" s="185" t="s">
        <v>162</v>
      </c>
      <c r="AH76" s="186"/>
      <c r="AI76" s="186"/>
      <c r="AJ76" s="186"/>
      <c r="AK76" s="186"/>
      <c r="AL76" s="187"/>
      <c r="AM76" s="185" t="s">
        <v>167</v>
      </c>
      <c r="AN76" s="186"/>
      <c r="AO76" s="186"/>
      <c r="AP76" s="191"/>
      <c r="AQ76" s="266"/>
      <c r="AR76" s="267"/>
      <c r="AS76" s="267"/>
      <c r="AT76" s="267"/>
      <c r="AU76" s="127"/>
    </row>
    <row r="77" spans="1:47" ht="15" customHeight="1">
      <c r="A77" s="114">
        <v>10</v>
      </c>
      <c r="B77" s="115" t="s">
        <v>115</v>
      </c>
      <c r="C77" s="116"/>
      <c r="D77" s="116"/>
      <c r="E77" s="116"/>
      <c r="F77" s="116"/>
      <c r="G77" s="116"/>
      <c r="H77" s="117"/>
      <c r="I77" s="288" t="s">
        <v>108</v>
      </c>
      <c r="J77" s="289"/>
      <c r="K77" s="283">
        <v>0</v>
      </c>
      <c r="L77" s="284"/>
      <c r="M77" s="290">
        <v>0</v>
      </c>
      <c r="N77" s="285"/>
      <c r="O77" s="281">
        <v>0</v>
      </c>
      <c r="P77" s="285"/>
      <c r="Q77" s="281">
        <v>0</v>
      </c>
      <c r="R77" s="290"/>
      <c r="S77" s="281">
        <v>0</v>
      </c>
      <c r="T77" s="282"/>
      <c r="U77" s="283">
        <v>0</v>
      </c>
      <c r="V77" s="284"/>
      <c r="W77" s="285">
        <v>0</v>
      </c>
      <c r="X77" s="286"/>
      <c r="Y77" s="286">
        <v>0</v>
      </c>
      <c r="Z77" s="286"/>
      <c r="AA77" s="286"/>
      <c r="AB77" s="286"/>
      <c r="AC77" s="287"/>
      <c r="AD77" s="105"/>
      <c r="AE77" s="105"/>
      <c r="AF77" s="114">
        <v>10</v>
      </c>
      <c r="AG77" s="185" t="s">
        <v>163</v>
      </c>
      <c r="AH77" s="186"/>
      <c r="AI77" s="186"/>
      <c r="AJ77" s="186"/>
      <c r="AK77" s="186"/>
      <c r="AL77" s="187"/>
      <c r="AM77" s="185" t="s">
        <v>168</v>
      </c>
      <c r="AN77" s="186"/>
      <c r="AO77" s="186"/>
      <c r="AP77" s="191"/>
      <c r="AQ77" s="266"/>
      <c r="AR77" s="267"/>
      <c r="AS77" s="267"/>
      <c r="AT77" s="267"/>
      <c r="AU77" s="127"/>
    </row>
    <row r="78" spans="1:47" ht="15" customHeight="1">
      <c r="A78" s="114">
        <v>11</v>
      </c>
      <c r="B78" s="115" t="s">
        <v>116</v>
      </c>
      <c r="C78" s="116"/>
      <c r="D78" s="116"/>
      <c r="E78" s="116"/>
      <c r="F78" s="116"/>
      <c r="G78" s="116"/>
      <c r="H78" s="117"/>
      <c r="I78" s="288" t="s">
        <v>108</v>
      </c>
      <c r="J78" s="289"/>
      <c r="K78" s="283">
        <v>0</v>
      </c>
      <c r="L78" s="284"/>
      <c r="M78" s="290">
        <v>0</v>
      </c>
      <c r="N78" s="285"/>
      <c r="O78" s="281">
        <v>0</v>
      </c>
      <c r="P78" s="285"/>
      <c r="Q78" s="281">
        <v>0</v>
      </c>
      <c r="R78" s="290"/>
      <c r="S78" s="281">
        <v>0</v>
      </c>
      <c r="T78" s="282"/>
      <c r="U78" s="283">
        <v>0</v>
      </c>
      <c r="V78" s="284"/>
      <c r="W78" s="285">
        <v>0</v>
      </c>
      <c r="X78" s="286"/>
      <c r="Y78" s="286">
        <v>0</v>
      </c>
      <c r="Z78" s="286"/>
      <c r="AA78" s="286"/>
      <c r="AB78" s="286"/>
      <c r="AC78" s="287"/>
      <c r="AD78" s="105"/>
      <c r="AE78" s="105"/>
      <c r="AF78" s="114">
        <v>11</v>
      </c>
      <c r="AG78" s="270"/>
      <c r="AH78" s="271"/>
      <c r="AI78" s="271"/>
      <c r="AJ78" s="271"/>
      <c r="AK78" s="271"/>
      <c r="AL78" s="266"/>
      <c r="AM78" s="270"/>
      <c r="AN78" s="271"/>
      <c r="AO78" s="271"/>
      <c r="AP78" s="272"/>
      <c r="AQ78" s="266"/>
      <c r="AR78" s="267"/>
      <c r="AS78" s="267"/>
      <c r="AT78" s="267"/>
      <c r="AU78" s="127"/>
    </row>
    <row r="79" spans="1:47" ht="15" customHeight="1">
      <c r="A79" s="114">
        <v>12</v>
      </c>
      <c r="B79" s="115" t="s">
        <v>117</v>
      </c>
      <c r="C79" s="116"/>
      <c r="D79" s="116"/>
      <c r="E79" s="116"/>
      <c r="F79" s="116"/>
      <c r="G79" s="116"/>
      <c r="H79" s="117"/>
      <c r="I79" s="288" t="s">
        <v>108</v>
      </c>
      <c r="J79" s="289"/>
      <c r="K79" s="283">
        <v>0</v>
      </c>
      <c r="L79" s="284"/>
      <c r="M79" s="290">
        <v>0</v>
      </c>
      <c r="N79" s="285"/>
      <c r="O79" s="281">
        <v>0</v>
      </c>
      <c r="P79" s="285"/>
      <c r="Q79" s="281">
        <v>0</v>
      </c>
      <c r="R79" s="290"/>
      <c r="S79" s="281">
        <v>0</v>
      </c>
      <c r="T79" s="282"/>
      <c r="U79" s="283">
        <v>0</v>
      </c>
      <c r="V79" s="284"/>
      <c r="W79" s="285">
        <v>0</v>
      </c>
      <c r="X79" s="286"/>
      <c r="Y79" s="286">
        <v>0</v>
      </c>
      <c r="Z79" s="286"/>
      <c r="AA79" s="286"/>
      <c r="AB79" s="286"/>
      <c r="AC79" s="287"/>
      <c r="AD79" s="105"/>
      <c r="AE79" s="105"/>
      <c r="AF79" s="114">
        <v>12</v>
      </c>
      <c r="AG79" s="270"/>
      <c r="AH79" s="271"/>
      <c r="AI79" s="271"/>
      <c r="AJ79" s="271"/>
      <c r="AK79" s="271"/>
      <c r="AL79" s="266"/>
      <c r="AM79" s="270"/>
      <c r="AN79" s="271"/>
      <c r="AO79" s="271"/>
      <c r="AP79" s="272"/>
      <c r="AQ79" s="266"/>
      <c r="AR79" s="267"/>
      <c r="AS79" s="267"/>
      <c r="AT79" s="267"/>
      <c r="AU79" s="127"/>
    </row>
    <row r="80" spans="1:47" ht="15" customHeight="1">
      <c r="A80" s="114">
        <v>13</v>
      </c>
      <c r="B80" s="115" t="s">
        <v>118</v>
      </c>
      <c r="C80" s="116"/>
      <c r="D80" s="116"/>
      <c r="E80" s="116"/>
      <c r="F80" s="116"/>
      <c r="G80" s="116"/>
      <c r="H80" s="117"/>
      <c r="I80" s="288" t="s">
        <v>108</v>
      </c>
      <c r="J80" s="289"/>
      <c r="K80" s="283">
        <v>0</v>
      </c>
      <c r="L80" s="284"/>
      <c r="M80" s="290">
        <v>0</v>
      </c>
      <c r="N80" s="285"/>
      <c r="O80" s="281">
        <v>0</v>
      </c>
      <c r="P80" s="285"/>
      <c r="Q80" s="281">
        <v>0</v>
      </c>
      <c r="R80" s="290"/>
      <c r="S80" s="281">
        <v>0</v>
      </c>
      <c r="T80" s="282"/>
      <c r="U80" s="283">
        <v>0</v>
      </c>
      <c r="V80" s="284"/>
      <c r="W80" s="285">
        <v>0</v>
      </c>
      <c r="X80" s="286"/>
      <c r="Y80" s="286">
        <v>0</v>
      </c>
      <c r="Z80" s="286"/>
      <c r="AA80" s="286"/>
      <c r="AB80" s="286"/>
      <c r="AC80" s="287"/>
      <c r="AD80" s="105"/>
      <c r="AE80" s="105"/>
      <c r="AF80" s="114">
        <v>13</v>
      </c>
      <c r="AG80" s="270"/>
      <c r="AH80" s="271"/>
      <c r="AI80" s="271"/>
      <c r="AJ80" s="271"/>
      <c r="AK80" s="271"/>
      <c r="AL80" s="266"/>
      <c r="AM80" s="270"/>
      <c r="AN80" s="271"/>
      <c r="AO80" s="271"/>
      <c r="AP80" s="272"/>
      <c r="AQ80" s="266"/>
      <c r="AR80" s="267"/>
      <c r="AS80" s="267"/>
      <c r="AT80" s="267"/>
      <c r="AU80" s="127"/>
    </row>
    <row r="81" spans="1:47" ht="15" customHeight="1">
      <c r="A81" s="114">
        <v>14</v>
      </c>
      <c r="B81" s="115" t="s">
        <v>119</v>
      </c>
      <c r="C81" s="116"/>
      <c r="D81" s="116"/>
      <c r="E81" s="116"/>
      <c r="F81" s="116"/>
      <c r="G81" s="116"/>
      <c r="H81" s="117"/>
      <c r="I81" s="288" t="s">
        <v>108</v>
      </c>
      <c r="J81" s="289"/>
      <c r="K81" s="283">
        <v>0</v>
      </c>
      <c r="L81" s="284"/>
      <c r="M81" s="290">
        <v>0</v>
      </c>
      <c r="N81" s="285"/>
      <c r="O81" s="281">
        <v>0</v>
      </c>
      <c r="P81" s="285"/>
      <c r="Q81" s="281">
        <v>0</v>
      </c>
      <c r="R81" s="290"/>
      <c r="S81" s="281">
        <v>0</v>
      </c>
      <c r="T81" s="282"/>
      <c r="U81" s="283">
        <v>0</v>
      </c>
      <c r="V81" s="284"/>
      <c r="W81" s="285">
        <v>0</v>
      </c>
      <c r="X81" s="286"/>
      <c r="Y81" s="286">
        <v>0</v>
      </c>
      <c r="Z81" s="286"/>
      <c r="AA81" s="286"/>
      <c r="AB81" s="286"/>
      <c r="AC81" s="287"/>
      <c r="AD81" s="105"/>
      <c r="AE81" s="105"/>
      <c r="AF81" s="114">
        <v>14</v>
      </c>
      <c r="AG81" s="270"/>
      <c r="AH81" s="271"/>
      <c r="AI81" s="271"/>
      <c r="AJ81" s="271"/>
      <c r="AK81" s="271"/>
      <c r="AL81" s="266"/>
      <c r="AM81" s="270"/>
      <c r="AN81" s="271"/>
      <c r="AO81" s="271"/>
      <c r="AP81" s="272"/>
      <c r="AQ81" s="266"/>
      <c r="AR81" s="267"/>
      <c r="AS81" s="267"/>
      <c r="AT81" s="267"/>
      <c r="AU81" s="127"/>
    </row>
    <row r="82" spans="1:47" ht="15" customHeight="1">
      <c r="A82" s="114">
        <v>15</v>
      </c>
      <c r="B82" s="115" t="s">
        <v>120</v>
      </c>
      <c r="C82" s="116"/>
      <c r="D82" s="116"/>
      <c r="E82" s="116"/>
      <c r="F82" s="116"/>
      <c r="G82" s="116"/>
      <c r="H82" s="117"/>
      <c r="I82" s="288" t="s">
        <v>108</v>
      </c>
      <c r="J82" s="289"/>
      <c r="K82" s="283">
        <v>0</v>
      </c>
      <c r="L82" s="284"/>
      <c r="M82" s="290">
        <v>0</v>
      </c>
      <c r="N82" s="285"/>
      <c r="O82" s="281">
        <v>0</v>
      </c>
      <c r="P82" s="285"/>
      <c r="Q82" s="281">
        <v>0</v>
      </c>
      <c r="R82" s="290"/>
      <c r="S82" s="281">
        <v>0</v>
      </c>
      <c r="T82" s="282"/>
      <c r="U82" s="283">
        <v>0</v>
      </c>
      <c r="V82" s="284"/>
      <c r="W82" s="285">
        <v>0</v>
      </c>
      <c r="X82" s="286"/>
      <c r="Y82" s="286">
        <v>0</v>
      </c>
      <c r="Z82" s="286"/>
      <c r="AA82" s="286"/>
      <c r="AB82" s="286"/>
      <c r="AC82" s="287"/>
      <c r="AD82" s="105"/>
      <c r="AE82" s="105"/>
      <c r="AF82" s="114">
        <v>15</v>
      </c>
      <c r="AG82" s="270"/>
      <c r="AH82" s="271"/>
      <c r="AI82" s="271"/>
      <c r="AJ82" s="271"/>
      <c r="AK82" s="271"/>
      <c r="AL82" s="266"/>
      <c r="AM82" s="270"/>
      <c r="AN82" s="271"/>
      <c r="AO82" s="271"/>
      <c r="AP82" s="272"/>
      <c r="AQ82" s="266"/>
      <c r="AR82" s="267"/>
      <c r="AS82" s="267"/>
      <c r="AT82" s="267"/>
      <c r="AU82" s="127"/>
    </row>
    <row r="83" spans="1:47" ht="15" customHeight="1">
      <c r="A83" s="114">
        <v>16</v>
      </c>
      <c r="B83" s="115" t="s">
        <v>121</v>
      </c>
      <c r="C83" s="116"/>
      <c r="D83" s="116"/>
      <c r="E83" s="116"/>
      <c r="F83" s="116"/>
      <c r="G83" s="116"/>
      <c r="H83" s="117"/>
      <c r="I83" s="288" t="s">
        <v>108</v>
      </c>
      <c r="J83" s="289"/>
      <c r="K83" s="283">
        <v>0</v>
      </c>
      <c r="L83" s="284"/>
      <c r="M83" s="290">
        <v>0</v>
      </c>
      <c r="N83" s="285"/>
      <c r="O83" s="281">
        <v>0</v>
      </c>
      <c r="P83" s="285"/>
      <c r="Q83" s="281">
        <v>0</v>
      </c>
      <c r="R83" s="290"/>
      <c r="S83" s="281">
        <v>0</v>
      </c>
      <c r="T83" s="282"/>
      <c r="U83" s="283">
        <v>0</v>
      </c>
      <c r="V83" s="284"/>
      <c r="W83" s="285">
        <v>0</v>
      </c>
      <c r="X83" s="286"/>
      <c r="Y83" s="286">
        <v>0</v>
      </c>
      <c r="Z83" s="286"/>
      <c r="AA83" s="286"/>
      <c r="AB83" s="286"/>
      <c r="AC83" s="287"/>
      <c r="AD83" s="105"/>
      <c r="AE83" s="105"/>
      <c r="AF83" s="114">
        <v>16</v>
      </c>
      <c r="AG83" s="270"/>
      <c r="AH83" s="271"/>
      <c r="AI83" s="271"/>
      <c r="AJ83" s="271"/>
      <c r="AK83" s="271"/>
      <c r="AL83" s="266"/>
      <c r="AM83" s="270"/>
      <c r="AN83" s="271"/>
      <c r="AO83" s="271"/>
      <c r="AP83" s="272"/>
      <c r="AQ83" s="266"/>
      <c r="AR83" s="267"/>
      <c r="AS83" s="267"/>
      <c r="AT83" s="267"/>
      <c r="AU83" s="127"/>
    </row>
    <row r="84" spans="1:47" ht="15" customHeight="1">
      <c r="A84" s="114">
        <v>17</v>
      </c>
      <c r="B84" s="115" t="s">
        <v>122</v>
      </c>
      <c r="C84" s="116"/>
      <c r="D84" s="116"/>
      <c r="E84" s="116"/>
      <c r="F84" s="116"/>
      <c r="G84" s="116"/>
      <c r="H84" s="117"/>
      <c r="I84" s="288" t="s">
        <v>108</v>
      </c>
      <c r="J84" s="289"/>
      <c r="K84" s="283">
        <v>0</v>
      </c>
      <c r="L84" s="284"/>
      <c r="M84" s="290">
        <v>0</v>
      </c>
      <c r="N84" s="285"/>
      <c r="O84" s="281">
        <v>0</v>
      </c>
      <c r="P84" s="285"/>
      <c r="Q84" s="281">
        <v>0</v>
      </c>
      <c r="R84" s="290"/>
      <c r="S84" s="281">
        <v>0</v>
      </c>
      <c r="T84" s="282"/>
      <c r="U84" s="283">
        <v>0</v>
      </c>
      <c r="V84" s="284"/>
      <c r="W84" s="285">
        <v>0</v>
      </c>
      <c r="X84" s="286"/>
      <c r="Y84" s="286">
        <v>0</v>
      </c>
      <c r="Z84" s="286"/>
      <c r="AA84" s="286"/>
      <c r="AB84" s="286"/>
      <c r="AC84" s="287"/>
      <c r="AD84" s="105"/>
      <c r="AE84" s="105"/>
      <c r="AF84" s="114">
        <v>17</v>
      </c>
      <c r="AG84" s="270"/>
      <c r="AH84" s="271"/>
      <c r="AI84" s="271"/>
      <c r="AJ84" s="271"/>
      <c r="AK84" s="271"/>
      <c r="AL84" s="266"/>
      <c r="AM84" s="270"/>
      <c r="AN84" s="271"/>
      <c r="AO84" s="271"/>
      <c r="AP84" s="272"/>
      <c r="AQ84" s="266"/>
      <c r="AR84" s="267"/>
      <c r="AS84" s="267"/>
      <c r="AT84" s="267"/>
      <c r="AU84" s="127"/>
    </row>
    <row r="85" spans="1:47" ht="15" customHeight="1">
      <c r="A85" s="114">
        <v>18</v>
      </c>
      <c r="B85" s="115" t="s">
        <v>123</v>
      </c>
      <c r="C85" s="116"/>
      <c r="D85" s="116"/>
      <c r="E85" s="116"/>
      <c r="F85" s="116"/>
      <c r="G85" s="116"/>
      <c r="H85" s="117"/>
      <c r="I85" s="288" t="s">
        <v>108</v>
      </c>
      <c r="J85" s="289"/>
      <c r="K85" s="283">
        <v>0</v>
      </c>
      <c r="L85" s="284"/>
      <c r="M85" s="290">
        <v>0</v>
      </c>
      <c r="N85" s="285"/>
      <c r="O85" s="281">
        <v>0</v>
      </c>
      <c r="P85" s="285"/>
      <c r="Q85" s="281">
        <v>0</v>
      </c>
      <c r="R85" s="290"/>
      <c r="S85" s="281">
        <v>0</v>
      </c>
      <c r="T85" s="282"/>
      <c r="U85" s="283">
        <v>0</v>
      </c>
      <c r="V85" s="284"/>
      <c r="W85" s="285">
        <v>0</v>
      </c>
      <c r="X85" s="286"/>
      <c r="Y85" s="286">
        <v>0</v>
      </c>
      <c r="Z85" s="286"/>
      <c r="AA85" s="286"/>
      <c r="AB85" s="286"/>
      <c r="AC85" s="287"/>
      <c r="AD85" s="105"/>
      <c r="AE85" s="105"/>
      <c r="AF85" s="114">
        <v>18</v>
      </c>
      <c r="AG85" s="270"/>
      <c r="AH85" s="271"/>
      <c r="AI85" s="271"/>
      <c r="AJ85" s="271"/>
      <c r="AK85" s="271"/>
      <c r="AL85" s="266"/>
      <c r="AM85" s="270"/>
      <c r="AN85" s="271"/>
      <c r="AO85" s="271"/>
      <c r="AP85" s="272"/>
      <c r="AQ85" s="266"/>
      <c r="AR85" s="267"/>
      <c r="AS85" s="267"/>
      <c r="AT85" s="267"/>
      <c r="AU85" s="127"/>
    </row>
    <row r="86" spans="1:47" ht="15" customHeight="1">
      <c r="A86" s="114">
        <v>19</v>
      </c>
      <c r="B86" s="115" t="s">
        <v>124</v>
      </c>
      <c r="C86" s="116"/>
      <c r="D86" s="116"/>
      <c r="E86" s="116"/>
      <c r="F86" s="116"/>
      <c r="G86" s="116"/>
      <c r="H86" s="117"/>
      <c r="I86" s="288" t="s">
        <v>108</v>
      </c>
      <c r="J86" s="289"/>
      <c r="K86" s="283">
        <v>0</v>
      </c>
      <c r="L86" s="284"/>
      <c r="M86" s="290">
        <v>0</v>
      </c>
      <c r="N86" s="285"/>
      <c r="O86" s="281">
        <v>0</v>
      </c>
      <c r="P86" s="285"/>
      <c r="Q86" s="281">
        <v>0</v>
      </c>
      <c r="R86" s="290"/>
      <c r="S86" s="281">
        <v>0</v>
      </c>
      <c r="T86" s="282"/>
      <c r="U86" s="283">
        <v>0</v>
      </c>
      <c r="V86" s="284"/>
      <c r="W86" s="285">
        <v>0</v>
      </c>
      <c r="X86" s="286"/>
      <c r="Y86" s="286">
        <v>0</v>
      </c>
      <c r="Z86" s="286"/>
      <c r="AA86" s="286"/>
      <c r="AB86" s="286"/>
      <c r="AC86" s="287"/>
      <c r="AD86" s="105"/>
      <c r="AE86" s="105"/>
      <c r="AF86" s="114">
        <v>19</v>
      </c>
      <c r="AG86" s="270"/>
      <c r="AH86" s="271"/>
      <c r="AI86" s="271"/>
      <c r="AJ86" s="271"/>
      <c r="AK86" s="271"/>
      <c r="AL86" s="266"/>
      <c r="AM86" s="270"/>
      <c r="AN86" s="271"/>
      <c r="AO86" s="271"/>
      <c r="AP86" s="272"/>
      <c r="AQ86" s="266"/>
      <c r="AR86" s="267"/>
      <c r="AS86" s="267"/>
      <c r="AT86" s="267"/>
      <c r="AU86" s="127"/>
    </row>
    <row r="87" spans="1:47" ht="15" customHeight="1">
      <c r="A87" s="114">
        <v>20</v>
      </c>
      <c r="B87" s="115" t="s">
        <v>125</v>
      </c>
      <c r="C87" s="116"/>
      <c r="D87" s="116"/>
      <c r="E87" s="116"/>
      <c r="F87" s="116"/>
      <c r="G87" s="116"/>
      <c r="H87" s="117"/>
      <c r="I87" s="288" t="s">
        <v>108</v>
      </c>
      <c r="J87" s="289"/>
      <c r="K87" s="283">
        <v>0</v>
      </c>
      <c r="L87" s="284"/>
      <c r="M87" s="290">
        <v>0</v>
      </c>
      <c r="N87" s="285"/>
      <c r="O87" s="281">
        <v>0</v>
      </c>
      <c r="P87" s="285"/>
      <c r="Q87" s="281">
        <v>0</v>
      </c>
      <c r="R87" s="290"/>
      <c r="S87" s="281">
        <v>0</v>
      </c>
      <c r="T87" s="282"/>
      <c r="U87" s="283">
        <v>0</v>
      </c>
      <c r="V87" s="284"/>
      <c r="W87" s="285">
        <v>0</v>
      </c>
      <c r="X87" s="286"/>
      <c r="Y87" s="286">
        <v>0</v>
      </c>
      <c r="Z87" s="286"/>
      <c r="AA87" s="286"/>
      <c r="AB87" s="286"/>
      <c r="AC87" s="287"/>
      <c r="AD87" s="105"/>
      <c r="AE87" s="105"/>
      <c r="AF87" s="114">
        <v>20</v>
      </c>
      <c r="AG87" s="270"/>
      <c r="AH87" s="271"/>
      <c r="AI87" s="271"/>
      <c r="AJ87" s="271"/>
      <c r="AK87" s="271"/>
      <c r="AL87" s="266"/>
      <c r="AM87" s="270"/>
      <c r="AN87" s="271"/>
      <c r="AO87" s="271"/>
      <c r="AP87" s="272"/>
      <c r="AQ87" s="266"/>
      <c r="AR87" s="267"/>
      <c r="AS87" s="267"/>
      <c r="AT87" s="267"/>
      <c r="AU87" s="127"/>
    </row>
    <row r="88" spans="1:47" ht="15" customHeight="1">
      <c r="A88" s="114">
        <v>21</v>
      </c>
      <c r="B88" s="115" t="s">
        <v>126</v>
      </c>
      <c r="C88" s="116"/>
      <c r="D88" s="116"/>
      <c r="E88" s="116"/>
      <c r="F88" s="116"/>
      <c r="G88" s="116"/>
      <c r="H88" s="117"/>
      <c r="I88" s="288" t="s">
        <v>108</v>
      </c>
      <c r="J88" s="289"/>
      <c r="K88" s="283">
        <v>0</v>
      </c>
      <c r="L88" s="284"/>
      <c r="M88" s="290">
        <v>0</v>
      </c>
      <c r="N88" s="285"/>
      <c r="O88" s="281">
        <v>0</v>
      </c>
      <c r="P88" s="285"/>
      <c r="Q88" s="281">
        <v>0</v>
      </c>
      <c r="R88" s="290"/>
      <c r="S88" s="281">
        <v>0</v>
      </c>
      <c r="T88" s="282"/>
      <c r="U88" s="283">
        <v>0</v>
      </c>
      <c r="V88" s="284"/>
      <c r="W88" s="285">
        <v>0</v>
      </c>
      <c r="X88" s="286"/>
      <c r="Y88" s="286">
        <v>0</v>
      </c>
      <c r="Z88" s="286"/>
      <c r="AA88" s="286"/>
      <c r="AB88" s="286"/>
      <c r="AC88" s="287"/>
      <c r="AD88" s="105"/>
      <c r="AE88" s="105"/>
      <c r="AF88" s="114">
        <v>21</v>
      </c>
      <c r="AG88" s="270"/>
      <c r="AH88" s="271"/>
      <c r="AI88" s="271"/>
      <c r="AJ88" s="271"/>
      <c r="AK88" s="271"/>
      <c r="AL88" s="266"/>
      <c r="AM88" s="270"/>
      <c r="AN88" s="271"/>
      <c r="AO88" s="271"/>
      <c r="AP88" s="272"/>
      <c r="AQ88" s="266"/>
      <c r="AR88" s="267"/>
      <c r="AS88" s="267"/>
      <c r="AT88" s="267"/>
      <c r="AU88" s="127"/>
    </row>
    <row r="89" spans="1:47" ht="15" customHeight="1" thickBot="1">
      <c r="A89" s="118">
        <v>22</v>
      </c>
      <c r="B89" s="119" t="s">
        <v>127</v>
      </c>
      <c r="C89" s="107"/>
      <c r="D89" s="107"/>
      <c r="E89" s="107"/>
      <c r="F89" s="107"/>
      <c r="G89" s="107"/>
      <c r="H89" s="120"/>
      <c r="I89" s="273" t="s">
        <v>129</v>
      </c>
      <c r="J89" s="274"/>
      <c r="K89" s="275">
        <v>0</v>
      </c>
      <c r="L89" s="276"/>
      <c r="M89" s="277">
        <v>0</v>
      </c>
      <c r="N89" s="278"/>
      <c r="O89" s="279">
        <v>0</v>
      </c>
      <c r="P89" s="278"/>
      <c r="Q89" s="279">
        <v>0</v>
      </c>
      <c r="R89" s="277"/>
      <c r="S89" s="279">
        <v>0</v>
      </c>
      <c r="T89" s="280"/>
      <c r="U89" s="275">
        <v>0</v>
      </c>
      <c r="V89" s="276"/>
      <c r="W89" s="278">
        <v>0</v>
      </c>
      <c r="X89" s="268"/>
      <c r="Y89" s="268">
        <v>0</v>
      </c>
      <c r="Z89" s="268"/>
      <c r="AA89" s="268"/>
      <c r="AB89" s="268"/>
      <c r="AC89" s="269"/>
      <c r="AD89" s="105"/>
      <c r="AE89" s="105"/>
      <c r="AF89" s="114">
        <v>22</v>
      </c>
      <c r="AG89" s="270"/>
      <c r="AH89" s="271"/>
      <c r="AI89" s="271"/>
      <c r="AJ89" s="271"/>
      <c r="AK89" s="271"/>
      <c r="AL89" s="266"/>
      <c r="AM89" s="270"/>
      <c r="AN89" s="271"/>
      <c r="AO89" s="271"/>
      <c r="AP89" s="272"/>
      <c r="AQ89" s="266"/>
      <c r="AR89" s="267"/>
      <c r="AS89" s="267"/>
      <c r="AT89" s="26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2"/>
      <c r="AH90" s="263"/>
      <c r="AI90" s="263"/>
      <c r="AJ90" s="263"/>
      <c r="AK90" s="263"/>
      <c r="AL90" s="264"/>
      <c r="AM90" s="262"/>
      <c r="AN90" s="263"/>
      <c r="AO90" s="263"/>
      <c r="AP90" s="265"/>
      <c r="AQ90" s="266"/>
      <c r="AR90" s="267"/>
      <c r="AS90" s="267"/>
      <c r="AT90" s="267"/>
      <c r="AU90" s="127"/>
    </row>
    <row r="91" spans="1:47" ht="15" customHeight="1">
      <c r="AF91" s="114">
        <v>24</v>
      </c>
      <c r="AG91" s="262"/>
      <c r="AH91" s="263"/>
      <c r="AI91" s="263"/>
      <c r="AJ91" s="263"/>
      <c r="AK91" s="263"/>
      <c r="AL91" s="264"/>
      <c r="AM91" s="262"/>
      <c r="AN91" s="263"/>
      <c r="AO91" s="263"/>
      <c r="AP91" s="265"/>
      <c r="AQ91" s="266"/>
      <c r="AR91" s="267"/>
      <c r="AS91" s="267"/>
      <c r="AT91" s="267"/>
      <c r="AU91" s="127"/>
    </row>
    <row r="92" spans="1:47" ht="15" customHeight="1">
      <c r="AF92" s="114">
        <v>25</v>
      </c>
      <c r="AG92" s="262"/>
      <c r="AH92" s="263"/>
      <c r="AI92" s="263"/>
      <c r="AJ92" s="263"/>
      <c r="AK92" s="263"/>
      <c r="AL92" s="264"/>
      <c r="AM92" s="262"/>
      <c r="AN92" s="263"/>
      <c r="AO92" s="263"/>
      <c r="AP92" s="265"/>
      <c r="AQ92" s="266"/>
      <c r="AR92" s="267"/>
      <c r="AS92" s="267"/>
      <c r="AT92" s="267"/>
      <c r="AU92" s="127"/>
    </row>
    <row r="93" spans="1:47" ht="15" customHeight="1">
      <c r="AF93" s="114">
        <v>26</v>
      </c>
      <c r="AG93" s="262"/>
      <c r="AH93" s="263"/>
      <c r="AI93" s="263"/>
      <c r="AJ93" s="263"/>
      <c r="AK93" s="263"/>
      <c r="AL93" s="264"/>
      <c r="AM93" s="262"/>
      <c r="AN93" s="263"/>
      <c r="AO93" s="263"/>
      <c r="AP93" s="265"/>
      <c r="AQ93" s="266"/>
      <c r="AR93" s="267"/>
      <c r="AS93" s="267"/>
      <c r="AT93" s="267"/>
      <c r="AU93" s="127"/>
    </row>
    <row r="94" spans="1:47" ht="15" customHeight="1">
      <c r="AF94" s="114">
        <v>27</v>
      </c>
      <c r="AG94" s="262"/>
      <c r="AH94" s="263"/>
      <c r="AI94" s="263"/>
      <c r="AJ94" s="263"/>
      <c r="AK94" s="263"/>
      <c r="AL94" s="264"/>
      <c r="AM94" s="262"/>
      <c r="AN94" s="263"/>
      <c r="AO94" s="263"/>
      <c r="AP94" s="265"/>
      <c r="AQ94" s="266"/>
      <c r="AR94" s="267"/>
      <c r="AS94" s="267"/>
      <c r="AT94" s="267"/>
      <c r="AU94" s="127"/>
    </row>
    <row r="95" spans="1:47" ht="15" customHeight="1">
      <c r="AF95" s="114">
        <v>28</v>
      </c>
      <c r="AG95" s="262"/>
      <c r="AH95" s="263"/>
      <c r="AI95" s="263"/>
      <c r="AJ95" s="263"/>
      <c r="AK95" s="263"/>
      <c r="AL95" s="264"/>
      <c r="AM95" s="262"/>
      <c r="AN95" s="263"/>
      <c r="AO95" s="263"/>
      <c r="AP95" s="265"/>
      <c r="AQ95" s="266"/>
      <c r="AR95" s="267"/>
      <c r="AS95" s="267"/>
      <c r="AT95" s="267"/>
      <c r="AU95" s="127"/>
    </row>
    <row r="96" spans="1:47" ht="15" customHeight="1">
      <c r="AF96" s="114">
        <v>29</v>
      </c>
      <c r="AG96" s="262"/>
      <c r="AH96" s="263"/>
      <c r="AI96" s="263"/>
      <c r="AJ96" s="263"/>
      <c r="AK96" s="263"/>
      <c r="AL96" s="264"/>
      <c r="AM96" s="262"/>
      <c r="AN96" s="263"/>
      <c r="AO96" s="263"/>
      <c r="AP96" s="265"/>
      <c r="AQ96" s="266"/>
      <c r="AR96" s="267"/>
      <c r="AS96" s="267"/>
      <c r="AT96" s="267"/>
      <c r="AU96" s="127"/>
    </row>
    <row r="97" spans="32:47" ht="15" customHeight="1">
      <c r="AF97" s="114">
        <v>30</v>
      </c>
      <c r="AG97" s="262"/>
      <c r="AH97" s="263"/>
      <c r="AI97" s="263"/>
      <c r="AJ97" s="263"/>
      <c r="AK97" s="263"/>
      <c r="AL97" s="264"/>
      <c r="AM97" s="262"/>
      <c r="AN97" s="263"/>
      <c r="AO97" s="263"/>
      <c r="AP97" s="265"/>
      <c r="AQ97" s="266"/>
      <c r="AR97" s="267"/>
      <c r="AS97" s="267"/>
      <c r="AT97" s="267"/>
      <c r="AU97" s="127"/>
    </row>
    <row r="98" spans="32:47" ht="15" customHeight="1">
      <c r="AF98" s="114">
        <v>31</v>
      </c>
      <c r="AG98" s="262"/>
      <c r="AH98" s="263"/>
      <c r="AI98" s="263"/>
      <c r="AJ98" s="263"/>
      <c r="AK98" s="263"/>
      <c r="AL98" s="264"/>
      <c r="AM98" s="262"/>
      <c r="AN98" s="263"/>
      <c r="AO98" s="263"/>
      <c r="AP98" s="265"/>
      <c r="AQ98" s="266"/>
      <c r="AR98" s="267"/>
      <c r="AS98" s="267"/>
      <c r="AT98" s="267"/>
      <c r="AU98" s="127"/>
    </row>
    <row r="99" spans="32:47" ht="15" customHeight="1">
      <c r="AF99" s="114">
        <v>32</v>
      </c>
      <c r="AG99" s="262"/>
      <c r="AH99" s="263"/>
      <c r="AI99" s="263"/>
      <c r="AJ99" s="263"/>
      <c r="AK99" s="263"/>
      <c r="AL99" s="264"/>
      <c r="AM99" s="262"/>
      <c r="AN99" s="263"/>
      <c r="AO99" s="263"/>
      <c r="AP99" s="265"/>
      <c r="AQ99" s="266"/>
      <c r="AR99" s="267"/>
      <c r="AS99" s="267"/>
      <c r="AT99" s="267"/>
      <c r="AU99" s="127"/>
    </row>
    <row r="100" spans="32:47" ht="15" customHeight="1">
      <c r="AF100" s="114">
        <v>33</v>
      </c>
      <c r="AG100" s="262"/>
      <c r="AH100" s="263"/>
      <c r="AI100" s="263"/>
      <c r="AJ100" s="263"/>
      <c r="AK100" s="263"/>
      <c r="AL100" s="264"/>
      <c r="AM100" s="262"/>
      <c r="AN100" s="263"/>
      <c r="AO100" s="263"/>
      <c r="AP100" s="265"/>
      <c r="AQ100" s="266"/>
      <c r="AR100" s="267"/>
      <c r="AS100" s="267"/>
      <c r="AT100" s="267"/>
      <c r="AU100" s="127"/>
    </row>
    <row r="101" spans="32:47" ht="15" customHeight="1">
      <c r="AF101" s="114">
        <v>34</v>
      </c>
      <c r="AG101" s="262"/>
      <c r="AH101" s="263"/>
      <c r="AI101" s="263"/>
      <c r="AJ101" s="263"/>
      <c r="AK101" s="263"/>
      <c r="AL101" s="264"/>
      <c r="AM101" s="262"/>
      <c r="AN101" s="263"/>
      <c r="AO101" s="263"/>
      <c r="AP101" s="265"/>
      <c r="AQ101" s="266"/>
      <c r="AR101" s="267"/>
      <c r="AS101" s="267"/>
      <c r="AT101" s="267"/>
      <c r="AU101" s="127"/>
    </row>
    <row r="102" spans="32:47" ht="15" customHeight="1">
      <c r="AF102" s="114">
        <v>35</v>
      </c>
      <c r="AG102" s="262"/>
      <c r="AH102" s="263"/>
      <c r="AI102" s="263"/>
      <c r="AJ102" s="263"/>
      <c r="AK102" s="263"/>
      <c r="AL102" s="264"/>
      <c r="AM102" s="262"/>
      <c r="AN102" s="263"/>
      <c r="AO102" s="263"/>
      <c r="AP102" s="265"/>
      <c r="AQ102" s="266"/>
      <c r="AR102" s="267"/>
      <c r="AS102" s="267"/>
      <c r="AT102" s="267"/>
      <c r="AU102" s="127"/>
    </row>
    <row r="103" spans="32:47" ht="15" customHeight="1">
      <c r="AF103" s="114">
        <v>36</v>
      </c>
      <c r="AG103" s="262"/>
      <c r="AH103" s="263"/>
      <c r="AI103" s="263"/>
      <c r="AJ103" s="263"/>
      <c r="AK103" s="263"/>
      <c r="AL103" s="264"/>
      <c r="AM103" s="262"/>
      <c r="AN103" s="263"/>
      <c r="AO103" s="263"/>
      <c r="AP103" s="265"/>
      <c r="AQ103" s="266"/>
      <c r="AR103" s="267"/>
      <c r="AS103" s="267"/>
      <c r="AT103" s="267"/>
      <c r="AU103" s="127"/>
    </row>
    <row r="104" spans="32:47" ht="15" customHeight="1">
      <c r="AF104" s="114">
        <v>37</v>
      </c>
      <c r="AG104" s="262"/>
      <c r="AH104" s="263"/>
      <c r="AI104" s="263"/>
      <c r="AJ104" s="263"/>
      <c r="AK104" s="263"/>
      <c r="AL104" s="264"/>
      <c r="AM104" s="262"/>
      <c r="AN104" s="263"/>
      <c r="AO104" s="263"/>
      <c r="AP104" s="265"/>
      <c r="AQ104" s="266"/>
      <c r="AR104" s="267"/>
      <c r="AS104" s="267"/>
      <c r="AT104" s="267"/>
      <c r="AU104" s="127"/>
    </row>
    <row r="105" spans="32:47" ht="15" customHeight="1">
      <c r="AF105" s="114">
        <v>38</v>
      </c>
      <c r="AG105" s="262"/>
      <c r="AH105" s="263"/>
      <c r="AI105" s="263"/>
      <c r="AJ105" s="263"/>
      <c r="AK105" s="263"/>
      <c r="AL105" s="264"/>
      <c r="AM105" s="262"/>
      <c r="AN105" s="263"/>
      <c r="AO105" s="263"/>
      <c r="AP105" s="265"/>
      <c r="AQ105" s="266"/>
      <c r="AR105" s="267"/>
      <c r="AS105" s="267"/>
      <c r="AT105" s="267"/>
      <c r="AU105" s="127"/>
    </row>
    <row r="106" spans="32:47" ht="15" customHeight="1">
      <c r="AF106" s="114">
        <v>39</v>
      </c>
      <c r="AG106" s="262"/>
      <c r="AH106" s="263"/>
      <c r="AI106" s="263"/>
      <c r="AJ106" s="263"/>
      <c r="AK106" s="263"/>
      <c r="AL106" s="264"/>
      <c r="AM106" s="262"/>
      <c r="AN106" s="263"/>
      <c r="AO106" s="263"/>
      <c r="AP106" s="265"/>
      <c r="AQ106" s="266"/>
      <c r="AR106" s="267"/>
      <c r="AS106" s="267"/>
      <c r="AT106" s="267"/>
      <c r="AU106" s="127"/>
    </row>
    <row r="107" spans="32:47" ht="15" customHeight="1" thickBot="1">
      <c r="AF107" s="118">
        <v>40</v>
      </c>
      <c r="AG107" s="256"/>
      <c r="AH107" s="257"/>
      <c r="AI107" s="257"/>
      <c r="AJ107" s="257"/>
      <c r="AK107" s="257"/>
      <c r="AL107" s="258"/>
      <c r="AM107" s="256"/>
      <c r="AN107" s="257"/>
      <c r="AO107" s="257"/>
      <c r="AP107" s="259"/>
      <c r="AQ107" s="260"/>
      <c r="AR107" s="261"/>
      <c r="AS107" s="261"/>
      <c r="AT107" s="26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1" zoomScale="89" zoomScaleNormal="89" workbookViewId="0">
      <selection activeCell="AQ70" sqref="AQ70:AT7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42" t="s">
        <v>66</v>
      </c>
      <c r="V1" s="542"/>
      <c r="W1" s="542"/>
      <c r="X1" s="542"/>
      <c r="Y1" s="542"/>
      <c r="Z1" s="542"/>
      <c r="AA1" s="542"/>
      <c r="AB1" s="542"/>
      <c r="AC1" s="542"/>
      <c r="AD1" s="542"/>
      <c r="AE1" s="542"/>
      <c r="AF1" s="542"/>
      <c r="AG1" s="542"/>
      <c r="AH1" s="542"/>
      <c r="AI1" s="542"/>
      <c r="AJ1" s="542"/>
    </row>
    <row r="2" spans="1:47">
      <c r="A2" s="46" t="s">
        <v>131</v>
      </c>
      <c r="B2" s="46"/>
      <c r="U2" s="543" t="s">
        <v>65</v>
      </c>
      <c r="V2" s="543"/>
      <c r="W2" s="543"/>
      <c r="X2" s="543"/>
      <c r="Y2" s="543"/>
      <c r="Z2" s="543"/>
      <c r="AA2" s="543"/>
      <c r="AB2" s="543"/>
      <c r="AC2" s="543"/>
      <c r="AD2" s="543"/>
      <c r="AE2" s="543"/>
      <c r="AF2" s="543"/>
      <c r="AG2" s="543"/>
      <c r="AH2" s="543"/>
      <c r="AI2" s="543"/>
      <c r="AJ2" s="543"/>
    </row>
    <row r="3" spans="1:47">
      <c r="AN3"/>
    </row>
    <row r="5" spans="1:47" ht="15.75" customHeight="1" thickBot="1">
      <c r="A5" s="59" t="s">
        <v>76</v>
      </c>
      <c r="V5" s="10" t="s">
        <v>51</v>
      </c>
    </row>
    <row r="6" spans="1:47" ht="15.75" customHeight="1" thickTop="1">
      <c r="A6" s="7" t="s">
        <v>2</v>
      </c>
      <c r="B6" s="6"/>
      <c r="C6" s="6"/>
      <c r="D6" s="6"/>
      <c r="E6" s="544">
        <v>43809</v>
      </c>
      <c r="F6" s="545"/>
      <c r="G6" s="545"/>
      <c r="H6" s="545"/>
      <c r="I6" s="545"/>
      <c r="J6" s="546"/>
      <c r="K6" s="5" t="s">
        <v>60</v>
      </c>
      <c r="L6" s="6"/>
      <c r="M6" s="6"/>
      <c r="N6" s="8"/>
      <c r="O6" s="547" t="s">
        <v>152</v>
      </c>
      <c r="P6" s="548"/>
      <c r="Q6" s="548"/>
      <c r="R6" s="548"/>
      <c r="S6" s="548"/>
      <c r="T6" s="549"/>
      <c r="U6" s="9"/>
      <c r="V6" s="550" t="s">
        <v>30</v>
      </c>
      <c r="W6" s="551"/>
      <c r="X6" s="551"/>
      <c r="Y6" s="552"/>
      <c r="Z6" s="556" t="s">
        <v>72</v>
      </c>
      <c r="AA6" s="557"/>
      <c r="AB6" s="557"/>
      <c r="AC6" s="557"/>
      <c r="AD6" s="557"/>
      <c r="AE6" s="557"/>
      <c r="AF6" s="557"/>
      <c r="AG6" s="557"/>
      <c r="AH6" s="557"/>
      <c r="AI6" s="557"/>
      <c r="AJ6" s="557"/>
      <c r="AK6" s="557"/>
      <c r="AL6" s="557"/>
      <c r="AM6" s="557"/>
      <c r="AN6" s="550" t="s">
        <v>31</v>
      </c>
      <c r="AO6" s="551"/>
      <c r="AP6" s="551"/>
      <c r="AQ6" s="551"/>
      <c r="AR6" s="551"/>
      <c r="AS6" s="551"/>
      <c r="AT6" s="551"/>
      <c r="AU6" s="552"/>
    </row>
    <row r="7" spans="1:47" ht="15.75" customHeight="1">
      <c r="A7" s="13" t="s">
        <v>0</v>
      </c>
      <c r="B7" s="3"/>
      <c r="C7" s="3"/>
      <c r="D7" s="3"/>
      <c r="E7" s="566" t="s">
        <v>216</v>
      </c>
      <c r="F7" s="567"/>
      <c r="G7" s="567"/>
      <c r="H7" s="567"/>
      <c r="I7" s="567"/>
      <c r="J7" s="568"/>
      <c r="K7" s="2" t="s">
        <v>54</v>
      </c>
      <c r="L7" s="3"/>
      <c r="M7" s="3"/>
      <c r="N7" s="14"/>
      <c r="O7" s="569" t="s">
        <v>153</v>
      </c>
      <c r="P7" s="570"/>
      <c r="Q7" s="570"/>
      <c r="R7" s="570"/>
      <c r="S7" s="570"/>
      <c r="T7" s="571"/>
      <c r="U7" s="9"/>
      <c r="V7" s="553"/>
      <c r="W7" s="554"/>
      <c r="X7" s="554"/>
      <c r="Y7" s="555"/>
      <c r="Z7" s="558"/>
      <c r="AA7" s="559"/>
      <c r="AB7" s="559"/>
      <c r="AC7" s="559"/>
      <c r="AD7" s="559"/>
      <c r="AE7" s="559"/>
      <c r="AF7" s="559"/>
      <c r="AG7" s="559"/>
      <c r="AH7" s="559"/>
      <c r="AI7" s="559"/>
      <c r="AJ7" s="559"/>
      <c r="AK7" s="559"/>
      <c r="AL7" s="559"/>
      <c r="AM7" s="559"/>
      <c r="AN7" s="560"/>
      <c r="AO7" s="561"/>
      <c r="AP7" s="561"/>
      <c r="AQ7" s="561"/>
      <c r="AR7" s="561"/>
      <c r="AS7" s="561"/>
      <c r="AT7" s="561"/>
      <c r="AU7" s="562"/>
    </row>
    <row r="8" spans="1:47" ht="15.75" customHeight="1" thickBot="1">
      <c r="A8" s="13" t="s">
        <v>1</v>
      </c>
      <c r="B8" s="3"/>
      <c r="C8" s="3"/>
      <c r="D8" s="3"/>
      <c r="E8" s="270"/>
      <c r="F8" s="271"/>
      <c r="G8" s="271"/>
      <c r="H8" s="271"/>
      <c r="I8" s="271"/>
      <c r="J8" s="266"/>
      <c r="K8" s="195" t="s">
        <v>53</v>
      </c>
      <c r="L8" s="196"/>
      <c r="M8" s="196"/>
      <c r="N8" s="60"/>
      <c r="O8" s="572" t="s">
        <v>154</v>
      </c>
      <c r="P8" s="573"/>
      <c r="Q8" s="573"/>
      <c r="R8" s="573"/>
      <c r="S8" s="573"/>
      <c r="T8" s="574"/>
      <c r="U8" s="15"/>
      <c r="V8" s="575" t="s">
        <v>28</v>
      </c>
      <c r="W8" s="576"/>
      <c r="X8" s="577" t="s">
        <v>29</v>
      </c>
      <c r="Y8" s="578"/>
      <c r="Z8" s="575" t="s">
        <v>86</v>
      </c>
      <c r="AA8" s="576"/>
      <c r="AB8" s="577" t="s">
        <v>87</v>
      </c>
      <c r="AC8" s="576"/>
      <c r="AD8" s="577" t="s">
        <v>69</v>
      </c>
      <c r="AE8" s="576"/>
      <c r="AF8" s="577" t="s">
        <v>70</v>
      </c>
      <c r="AG8" s="576"/>
      <c r="AH8" s="577" t="s">
        <v>88</v>
      </c>
      <c r="AI8" s="576"/>
      <c r="AJ8" s="577" t="s">
        <v>89</v>
      </c>
      <c r="AK8" s="576"/>
      <c r="AL8" s="579" t="s">
        <v>71</v>
      </c>
      <c r="AM8" s="579"/>
      <c r="AN8" s="563"/>
      <c r="AO8" s="564"/>
      <c r="AP8" s="564"/>
      <c r="AQ8" s="564"/>
      <c r="AR8" s="564"/>
      <c r="AS8" s="564"/>
      <c r="AT8" s="564"/>
      <c r="AU8" s="565"/>
    </row>
    <row r="9" spans="1:47" ht="15.75" customHeight="1" thickTop="1" thickBot="1">
      <c r="A9" s="16" t="s">
        <v>80</v>
      </c>
      <c r="B9" s="4"/>
      <c r="C9" s="4"/>
      <c r="D9" s="4"/>
      <c r="E9" s="540"/>
      <c r="F9" s="516"/>
      <c r="G9" s="64" t="s">
        <v>15</v>
      </c>
      <c r="H9" s="541"/>
      <c r="I9" s="516"/>
      <c r="J9" s="517"/>
      <c r="K9" s="61" t="s">
        <v>81</v>
      </c>
      <c r="L9" s="4"/>
      <c r="M9" s="4"/>
      <c r="N9" s="62"/>
      <c r="O9" s="279">
        <v>8</v>
      </c>
      <c r="P9" s="277"/>
      <c r="Q9" s="65" t="s">
        <v>82</v>
      </c>
      <c r="R9" s="277"/>
      <c r="S9" s="277"/>
      <c r="T9" s="63" t="s">
        <v>52</v>
      </c>
      <c r="U9" s="17"/>
      <c r="V9" s="493">
        <v>0</v>
      </c>
      <c r="W9" s="484"/>
      <c r="X9" s="536">
        <v>4.1666666666666664E-2</v>
      </c>
      <c r="Y9" s="537"/>
      <c r="Z9" s="493"/>
      <c r="AA9" s="484"/>
      <c r="AB9" s="482"/>
      <c r="AC9" s="482"/>
      <c r="AD9" s="482"/>
      <c r="AE9" s="482"/>
      <c r="AF9" s="482"/>
      <c r="AG9" s="482"/>
      <c r="AH9" s="482"/>
      <c r="AI9" s="482"/>
      <c r="AJ9" s="482"/>
      <c r="AK9" s="482"/>
      <c r="AL9" s="484">
        <v>4.1666666666666664E-2</v>
      </c>
      <c r="AM9" s="473"/>
      <c r="AN9" s="525" t="s">
        <v>201</v>
      </c>
      <c r="AO9" s="526"/>
      <c r="AP9" s="526"/>
      <c r="AQ9" s="526"/>
      <c r="AR9" s="526"/>
      <c r="AS9" s="526"/>
      <c r="AT9" s="526"/>
      <c r="AU9" s="527"/>
    </row>
    <row r="10" spans="1:47" ht="15.75" customHeight="1" thickTop="1">
      <c r="A10" s="18"/>
      <c r="B10" s="18"/>
      <c r="C10" s="18"/>
      <c r="D10" s="18"/>
      <c r="E10" s="19"/>
      <c r="F10" s="19"/>
      <c r="G10" s="19"/>
      <c r="H10" s="19"/>
      <c r="I10" s="19"/>
      <c r="J10" s="19"/>
      <c r="U10" s="20"/>
      <c r="V10" s="536">
        <v>4.1666666666666664E-2</v>
      </c>
      <c r="W10" s="537"/>
      <c r="X10" s="536">
        <v>9.5833333333333326E-2</v>
      </c>
      <c r="Y10" s="537"/>
      <c r="Z10" s="536"/>
      <c r="AA10" s="537"/>
      <c r="AB10" s="536"/>
      <c r="AC10" s="537"/>
      <c r="AD10" s="536"/>
      <c r="AE10" s="537"/>
      <c r="AF10" s="536">
        <v>5.4166666666666669E-2</v>
      </c>
      <c r="AG10" s="537"/>
      <c r="AH10" s="536"/>
      <c r="AI10" s="537"/>
      <c r="AJ10" s="536"/>
      <c r="AK10" s="537"/>
      <c r="AL10" s="484"/>
      <c r="AM10" s="473"/>
      <c r="AN10" s="474" t="s">
        <v>208</v>
      </c>
      <c r="AO10" s="475"/>
      <c r="AP10" s="475"/>
      <c r="AQ10" s="475"/>
      <c r="AR10" s="475"/>
      <c r="AS10" s="475"/>
      <c r="AT10" s="475"/>
      <c r="AU10" s="47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36">
        <v>9.5833333333333326E-2</v>
      </c>
      <c r="W11" s="537"/>
      <c r="X11" s="536">
        <v>0.25833333333333336</v>
      </c>
      <c r="Y11" s="537"/>
      <c r="Z11" s="536"/>
      <c r="AA11" s="537"/>
      <c r="AB11" s="536"/>
      <c r="AC11" s="537"/>
      <c r="AD11" s="536"/>
      <c r="AE11" s="537"/>
      <c r="AF11" s="536"/>
      <c r="AG11" s="537"/>
      <c r="AH11" s="536"/>
      <c r="AI11" s="537"/>
      <c r="AJ11" s="536"/>
      <c r="AK11" s="537"/>
      <c r="AL11" s="484">
        <v>0.16250000000000001</v>
      </c>
      <c r="AM11" s="473"/>
      <c r="AN11" s="580" t="s">
        <v>201</v>
      </c>
      <c r="AO11" s="475"/>
      <c r="AP11" s="475"/>
      <c r="AQ11" s="475"/>
      <c r="AR11" s="475"/>
      <c r="AS11" s="475"/>
      <c r="AT11" s="475"/>
      <c r="AU11" s="476"/>
    </row>
    <row r="12" spans="1:47" ht="15.75" customHeight="1" thickTop="1" thickBot="1">
      <c r="A12" s="538" t="s">
        <v>33</v>
      </c>
      <c r="B12" s="539"/>
      <c r="C12" s="539"/>
      <c r="D12" s="539"/>
      <c r="E12" s="420" t="s">
        <v>4</v>
      </c>
      <c r="F12" s="421"/>
      <c r="G12" s="421"/>
      <c r="H12" s="422"/>
      <c r="I12" s="420" t="s">
        <v>5</v>
      </c>
      <c r="J12" s="421"/>
      <c r="K12" s="421"/>
      <c r="L12" s="421"/>
      <c r="M12" s="420" t="s">
        <v>6</v>
      </c>
      <c r="N12" s="421"/>
      <c r="O12" s="421"/>
      <c r="P12" s="422"/>
      <c r="Q12" s="420" t="s">
        <v>7</v>
      </c>
      <c r="R12" s="421"/>
      <c r="S12" s="421"/>
      <c r="T12" s="423"/>
      <c r="U12" s="12"/>
      <c r="V12" s="536">
        <v>0.25833333333333336</v>
      </c>
      <c r="W12" s="537"/>
      <c r="X12" s="536">
        <v>0.33333333333333331</v>
      </c>
      <c r="Y12" s="537"/>
      <c r="Z12" s="489"/>
      <c r="AA12" s="482"/>
      <c r="AB12" s="482"/>
      <c r="AC12" s="482"/>
      <c r="AD12" s="482"/>
      <c r="AE12" s="482"/>
      <c r="AF12" s="482">
        <v>7.4999999999999997E-2</v>
      </c>
      <c r="AG12" s="482"/>
      <c r="AH12" s="482"/>
      <c r="AI12" s="482"/>
      <c r="AJ12" s="482"/>
      <c r="AK12" s="482"/>
      <c r="AL12" s="484"/>
      <c r="AM12" s="473"/>
      <c r="AN12" s="474" t="s">
        <v>215</v>
      </c>
      <c r="AO12" s="475"/>
      <c r="AP12" s="475"/>
      <c r="AQ12" s="475"/>
      <c r="AR12" s="475"/>
      <c r="AS12" s="475"/>
      <c r="AT12" s="475"/>
      <c r="AU12" s="476"/>
    </row>
    <row r="13" spans="1:47" ht="15.75" customHeight="1" thickTop="1">
      <c r="A13" s="528" t="s">
        <v>27</v>
      </c>
      <c r="B13" s="529"/>
      <c r="C13" s="529"/>
      <c r="D13" s="529"/>
      <c r="E13" s="530" t="s">
        <v>170</v>
      </c>
      <c r="F13" s="531"/>
      <c r="G13" s="531"/>
      <c r="H13" s="532"/>
      <c r="I13" s="533" t="s">
        <v>171</v>
      </c>
      <c r="J13" s="534"/>
      <c r="K13" s="534"/>
      <c r="L13" s="535"/>
      <c r="M13" s="533" t="s">
        <v>172</v>
      </c>
      <c r="N13" s="534"/>
      <c r="O13" s="534"/>
      <c r="P13" s="535"/>
      <c r="Q13" s="533" t="s">
        <v>173</v>
      </c>
      <c r="R13" s="534"/>
      <c r="S13" s="534"/>
      <c r="T13" s="535"/>
      <c r="U13" s="12"/>
      <c r="V13" s="536">
        <v>0.33333333333333331</v>
      </c>
      <c r="W13" s="537"/>
      <c r="X13" s="482">
        <v>0.35416666666666669</v>
      </c>
      <c r="Y13" s="473"/>
      <c r="Z13" s="489"/>
      <c r="AA13" s="482"/>
      <c r="AB13" s="482"/>
      <c r="AC13" s="482"/>
      <c r="AD13" s="482"/>
      <c r="AE13" s="482"/>
      <c r="AF13" s="482"/>
      <c r="AG13" s="482"/>
      <c r="AH13" s="482"/>
      <c r="AI13" s="482"/>
      <c r="AJ13" s="482"/>
      <c r="AK13" s="482"/>
      <c r="AL13" s="484">
        <v>2.0833333333333332E-2</v>
      </c>
      <c r="AM13" s="473"/>
      <c r="AN13" s="525" t="s">
        <v>201</v>
      </c>
      <c r="AO13" s="526"/>
      <c r="AP13" s="526"/>
      <c r="AQ13" s="526"/>
      <c r="AR13" s="526"/>
      <c r="AS13" s="526"/>
      <c r="AT13" s="526"/>
      <c r="AU13" s="527"/>
    </row>
    <row r="14" spans="1:47" ht="15.75" customHeight="1">
      <c r="A14" s="521" t="s">
        <v>10</v>
      </c>
      <c r="B14" s="504"/>
      <c r="C14" s="504"/>
      <c r="D14" s="504"/>
      <c r="E14" s="522" t="s">
        <v>169</v>
      </c>
      <c r="F14" s="523"/>
      <c r="G14" s="523"/>
      <c r="H14" s="524"/>
      <c r="I14" s="522" t="s">
        <v>169</v>
      </c>
      <c r="J14" s="523"/>
      <c r="K14" s="523"/>
      <c r="L14" s="524"/>
      <c r="M14" s="522" t="s">
        <v>169</v>
      </c>
      <c r="N14" s="523"/>
      <c r="O14" s="523"/>
      <c r="P14" s="524"/>
      <c r="Q14" s="522" t="s">
        <v>155</v>
      </c>
      <c r="R14" s="523"/>
      <c r="S14" s="523"/>
      <c r="T14" s="524"/>
      <c r="U14" s="12"/>
      <c r="V14" s="493">
        <v>0.35416666666666669</v>
      </c>
      <c r="W14" s="484"/>
      <c r="X14" s="493">
        <v>0.40972222222222227</v>
      </c>
      <c r="Y14" s="484"/>
      <c r="Z14" s="489"/>
      <c r="AA14" s="482"/>
      <c r="AB14" s="482">
        <v>1.6666666666666666E-2</v>
      </c>
      <c r="AC14" s="482"/>
      <c r="AD14" s="482">
        <v>8.3333333333333332E-3</v>
      </c>
      <c r="AE14" s="482"/>
      <c r="AF14" s="482">
        <v>3.0555555555555555E-2</v>
      </c>
      <c r="AG14" s="482"/>
      <c r="AH14" s="482"/>
      <c r="AI14" s="482"/>
      <c r="AJ14" s="482"/>
      <c r="AK14" s="482"/>
      <c r="AL14" s="484"/>
      <c r="AM14" s="473"/>
      <c r="AN14" s="474" t="s">
        <v>236</v>
      </c>
      <c r="AO14" s="475"/>
      <c r="AP14" s="475"/>
      <c r="AQ14" s="475"/>
      <c r="AR14" s="475"/>
      <c r="AS14" s="475"/>
      <c r="AT14" s="475"/>
      <c r="AU14" s="476"/>
    </row>
    <row r="15" spans="1:47" ht="15.75" customHeight="1" thickBot="1">
      <c r="A15" s="513" t="s">
        <v>3</v>
      </c>
      <c r="B15" s="514"/>
      <c r="C15" s="514"/>
      <c r="D15" s="514"/>
      <c r="E15" s="515"/>
      <c r="F15" s="516"/>
      <c r="G15" s="516"/>
      <c r="H15" s="517"/>
      <c r="I15" s="515"/>
      <c r="J15" s="518"/>
      <c r="K15" s="518"/>
      <c r="L15" s="519"/>
      <c r="M15" s="515"/>
      <c r="N15" s="518"/>
      <c r="O15" s="518"/>
      <c r="P15" s="519"/>
      <c r="Q15" s="515"/>
      <c r="R15" s="516"/>
      <c r="S15" s="516"/>
      <c r="T15" s="520"/>
      <c r="U15" s="12"/>
      <c r="V15" s="493">
        <v>0.40972222222222227</v>
      </c>
      <c r="W15" s="484"/>
      <c r="X15" s="493">
        <v>0.4236111111111111</v>
      </c>
      <c r="Y15" s="484"/>
      <c r="Z15" s="493"/>
      <c r="AA15" s="484"/>
      <c r="AB15" s="473"/>
      <c r="AC15" s="484"/>
      <c r="AD15" s="473"/>
      <c r="AE15" s="484"/>
      <c r="AF15" s="473">
        <v>1.3888888888888888E-2</v>
      </c>
      <c r="AG15" s="484"/>
      <c r="AH15" s="473"/>
      <c r="AI15" s="484"/>
      <c r="AJ15" s="473"/>
      <c r="AK15" s="484"/>
      <c r="AL15" s="473"/>
      <c r="AM15" s="512"/>
      <c r="AN15" s="474" t="s">
        <v>235</v>
      </c>
      <c r="AO15" s="475"/>
      <c r="AP15" s="475"/>
      <c r="AQ15" s="475"/>
      <c r="AR15" s="475"/>
      <c r="AS15" s="475"/>
      <c r="AT15" s="475"/>
      <c r="AU15" s="47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93">
        <v>0.4236111111111111</v>
      </c>
      <c r="W16" s="484"/>
      <c r="X16" s="489">
        <v>0.46249999999999997</v>
      </c>
      <c r="Y16" s="482"/>
      <c r="Z16" s="493"/>
      <c r="AA16" s="484"/>
      <c r="AB16" s="473"/>
      <c r="AC16" s="484"/>
      <c r="AD16" s="473"/>
      <c r="AE16" s="484"/>
      <c r="AF16" s="473">
        <v>3.888888888888889E-2</v>
      </c>
      <c r="AG16" s="484"/>
      <c r="AH16" s="473"/>
      <c r="AI16" s="484"/>
      <c r="AJ16" s="473"/>
      <c r="AK16" s="484"/>
      <c r="AL16" s="473"/>
      <c r="AM16" s="512"/>
      <c r="AN16" s="474" t="s">
        <v>237</v>
      </c>
      <c r="AO16" s="475"/>
      <c r="AP16" s="475"/>
      <c r="AQ16" s="475"/>
      <c r="AR16" s="475"/>
      <c r="AS16" s="475"/>
      <c r="AT16" s="475"/>
      <c r="AU16" s="47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89">
        <v>0.46249999999999997</v>
      </c>
      <c r="W17" s="482"/>
      <c r="X17" s="489">
        <v>0.51388888888888895</v>
      </c>
      <c r="Y17" s="482"/>
      <c r="Z17" s="489"/>
      <c r="AA17" s="482"/>
      <c r="AB17" s="482">
        <v>3.3333333333333333E-2</v>
      </c>
      <c r="AC17" s="473"/>
      <c r="AD17" s="482">
        <v>6.9444444444444441E-3</v>
      </c>
      <c r="AE17" s="482"/>
      <c r="AF17" s="482">
        <v>1.1111111111111112E-2</v>
      </c>
      <c r="AG17" s="482"/>
      <c r="AH17" s="482"/>
      <c r="AI17" s="482"/>
      <c r="AJ17" s="482"/>
      <c r="AK17" s="482"/>
      <c r="AL17" s="484"/>
      <c r="AM17" s="473"/>
      <c r="AN17" s="474" t="s">
        <v>238</v>
      </c>
      <c r="AO17" s="475"/>
      <c r="AP17" s="475"/>
      <c r="AQ17" s="475"/>
      <c r="AR17" s="475"/>
      <c r="AS17" s="475"/>
      <c r="AT17" s="475"/>
      <c r="AU17" s="476"/>
    </row>
    <row r="18" spans="1:47" ht="15.75" customHeight="1" thickTop="1" thickBot="1">
      <c r="A18" s="25" t="s">
        <v>11</v>
      </c>
      <c r="B18" s="452" t="s">
        <v>9</v>
      </c>
      <c r="C18" s="442"/>
      <c r="D18" s="442"/>
      <c r="E18" s="442"/>
      <c r="F18" s="442"/>
      <c r="G18" s="442"/>
      <c r="H18" s="442"/>
      <c r="I18" s="442"/>
      <c r="J18" s="442"/>
      <c r="K18" s="453"/>
      <c r="L18" s="490" t="s">
        <v>20</v>
      </c>
      <c r="M18" s="490"/>
      <c r="N18" s="490"/>
      <c r="O18" s="490" t="s">
        <v>22</v>
      </c>
      <c r="P18" s="490"/>
      <c r="Q18" s="490"/>
      <c r="R18" s="490" t="s">
        <v>35</v>
      </c>
      <c r="S18" s="490"/>
      <c r="T18" s="511"/>
      <c r="U18" s="26"/>
      <c r="V18" s="489">
        <v>0.51388888888888895</v>
      </c>
      <c r="W18" s="482"/>
      <c r="X18" s="489">
        <v>0.60833333333333328</v>
      </c>
      <c r="Y18" s="482"/>
      <c r="Z18" s="489"/>
      <c r="AA18" s="482"/>
      <c r="AB18" s="482">
        <v>4.9999999999999996E-2</v>
      </c>
      <c r="AC18" s="482"/>
      <c r="AD18" s="482">
        <v>1.2499999999999999E-2</v>
      </c>
      <c r="AE18" s="482"/>
      <c r="AF18" s="482">
        <v>3.1944444444444449E-2</v>
      </c>
      <c r="AG18" s="482"/>
      <c r="AH18" s="482"/>
      <c r="AI18" s="482"/>
      <c r="AJ18" s="482"/>
      <c r="AK18" s="482"/>
      <c r="AL18" s="484"/>
      <c r="AM18" s="473"/>
      <c r="AN18" s="474" t="s">
        <v>239</v>
      </c>
      <c r="AO18" s="475"/>
      <c r="AP18" s="475"/>
      <c r="AQ18" s="475"/>
      <c r="AR18" s="475"/>
      <c r="AS18" s="475"/>
      <c r="AT18" s="475"/>
      <c r="AU18" s="476"/>
    </row>
    <row r="19" spans="1:47" ht="15.75" customHeight="1" thickTop="1">
      <c r="A19" s="27">
        <v>1</v>
      </c>
      <c r="B19" s="505" t="s">
        <v>134</v>
      </c>
      <c r="C19" s="506"/>
      <c r="D19" s="506"/>
      <c r="E19" s="506"/>
      <c r="F19" s="506"/>
      <c r="G19" s="506"/>
      <c r="H19" s="506"/>
      <c r="I19" s="506"/>
      <c r="J19" s="506"/>
      <c r="K19" s="507"/>
      <c r="L19" s="508">
        <v>0</v>
      </c>
      <c r="M19" s="508"/>
      <c r="N19" s="508"/>
      <c r="O19" s="508">
        <v>0</v>
      </c>
      <c r="P19" s="508"/>
      <c r="Q19" s="508"/>
      <c r="R19" s="509">
        <f t="shared" ref="R19:R24" si="0">L19+O19</f>
        <v>0</v>
      </c>
      <c r="S19" s="509"/>
      <c r="T19" s="510"/>
      <c r="U19" s="24"/>
      <c r="V19" s="489">
        <v>0.60833333333333328</v>
      </c>
      <c r="W19" s="482"/>
      <c r="X19" s="489">
        <v>0.625</v>
      </c>
      <c r="Y19" s="482"/>
      <c r="Z19" s="489"/>
      <c r="AA19" s="482"/>
      <c r="AB19" s="482">
        <v>1.2499999999999999E-2</v>
      </c>
      <c r="AC19" s="482"/>
      <c r="AD19" s="482"/>
      <c r="AE19" s="482"/>
      <c r="AF19" s="482">
        <v>4.1666666666666666E-3</v>
      </c>
      <c r="AG19" s="482"/>
      <c r="AH19" s="482"/>
      <c r="AI19" s="482"/>
      <c r="AJ19" s="482"/>
      <c r="AK19" s="482"/>
      <c r="AL19" s="484"/>
      <c r="AM19" s="473"/>
      <c r="AN19" s="580" t="s">
        <v>240</v>
      </c>
      <c r="AO19" s="475"/>
      <c r="AP19" s="475"/>
      <c r="AQ19" s="475"/>
      <c r="AR19" s="475"/>
      <c r="AS19" s="475"/>
      <c r="AT19" s="475"/>
      <c r="AU19" s="476"/>
    </row>
    <row r="20" spans="1:47" ht="15.75" customHeight="1">
      <c r="A20" s="22">
        <v>2</v>
      </c>
      <c r="B20" s="503" t="s">
        <v>135</v>
      </c>
      <c r="C20" s="504"/>
      <c r="D20" s="504"/>
      <c r="E20" s="504"/>
      <c r="F20" s="504"/>
      <c r="G20" s="504"/>
      <c r="H20" s="504"/>
      <c r="I20" s="504"/>
      <c r="J20" s="504"/>
      <c r="K20" s="14"/>
      <c r="L20" s="500">
        <v>0</v>
      </c>
      <c r="M20" s="500"/>
      <c r="N20" s="500"/>
      <c r="O20" s="500">
        <v>0</v>
      </c>
      <c r="P20" s="500"/>
      <c r="Q20" s="500"/>
      <c r="R20" s="501">
        <f t="shared" si="0"/>
        <v>0</v>
      </c>
      <c r="S20" s="501"/>
      <c r="T20" s="502"/>
      <c r="U20" s="24"/>
      <c r="V20" s="489">
        <v>0.625</v>
      </c>
      <c r="W20" s="482"/>
      <c r="X20" s="489">
        <v>0.94166666666666676</v>
      </c>
      <c r="Y20" s="482"/>
      <c r="Z20" s="489"/>
      <c r="AA20" s="482"/>
      <c r="AB20" s="482">
        <v>0.29166666666666669</v>
      </c>
      <c r="AC20" s="482"/>
      <c r="AD20" s="482">
        <v>8.3333333333333332E-3</v>
      </c>
      <c r="AE20" s="482"/>
      <c r="AF20" s="482">
        <v>1.6666666666666666E-2</v>
      </c>
      <c r="AG20" s="482"/>
      <c r="AH20" s="482"/>
      <c r="AI20" s="482"/>
      <c r="AJ20" s="482"/>
      <c r="AK20" s="482"/>
      <c r="AL20" s="484"/>
      <c r="AM20" s="473"/>
      <c r="AN20" s="474" t="s">
        <v>241</v>
      </c>
      <c r="AO20" s="475"/>
      <c r="AP20" s="475"/>
      <c r="AQ20" s="475"/>
      <c r="AR20" s="475"/>
      <c r="AS20" s="475"/>
      <c r="AT20" s="475"/>
      <c r="AU20" s="476"/>
    </row>
    <row r="21" spans="1:47" ht="15.75" customHeight="1">
      <c r="A21" s="22">
        <v>3</v>
      </c>
      <c r="B21" s="503" t="s">
        <v>23</v>
      </c>
      <c r="C21" s="504"/>
      <c r="D21" s="504"/>
      <c r="E21" s="504"/>
      <c r="F21" s="504"/>
      <c r="G21" s="504"/>
      <c r="H21" s="504"/>
      <c r="I21" s="504"/>
      <c r="J21" s="504"/>
      <c r="K21" s="14"/>
      <c r="L21" s="500">
        <v>0</v>
      </c>
      <c r="M21" s="500"/>
      <c r="N21" s="500"/>
      <c r="O21" s="500">
        <v>0</v>
      </c>
      <c r="P21" s="500"/>
      <c r="Q21" s="500"/>
      <c r="R21" s="501">
        <f t="shared" si="0"/>
        <v>0</v>
      </c>
      <c r="S21" s="501"/>
      <c r="T21" s="502"/>
      <c r="U21" s="18"/>
      <c r="V21" s="489">
        <v>0.94166666666666676</v>
      </c>
      <c r="W21" s="482"/>
      <c r="X21" s="483">
        <v>1</v>
      </c>
      <c r="Y21" s="473"/>
      <c r="Z21" s="489"/>
      <c r="AA21" s="482"/>
      <c r="AB21" s="482"/>
      <c r="AC21" s="482"/>
      <c r="AD21" s="482"/>
      <c r="AE21" s="482"/>
      <c r="AF21" s="482"/>
      <c r="AG21" s="482"/>
      <c r="AH21" s="482"/>
      <c r="AI21" s="482"/>
      <c r="AJ21" s="482"/>
      <c r="AK21" s="482"/>
      <c r="AL21" s="484">
        <v>5.8333333333333327E-2</v>
      </c>
      <c r="AM21" s="473"/>
      <c r="AN21" s="474" t="s">
        <v>242</v>
      </c>
      <c r="AO21" s="475"/>
      <c r="AP21" s="475"/>
      <c r="AQ21" s="475"/>
      <c r="AR21" s="475"/>
      <c r="AS21" s="475"/>
      <c r="AT21" s="475"/>
      <c r="AU21" s="476"/>
    </row>
    <row r="22" spans="1:47" ht="15.75" customHeight="1">
      <c r="A22" s="22">
        <v>4</v>
      </c>
      <c r="B22" s="503" t="s">
        <v>24</v>
      </c>
      <c r="C22" s="504"/>
      <c r="D22" s="504"/>
      <c r="E22" s="504"/>
      <c r="F22" s="504"/>
      <c r="G22" s="504"/>
      <c r="H22" s="504"/>
      <c r="I22" s="504"/>
      <c r="J22" s="504"/>
      <c r="K22" s="14"/>
      <c r="L22" s="500">
        <v>0</v>
      </c>
      <c r="M22" s="500"/>
      <c r="N22" s="500"/>
      <c r="O22" s="500">
        <v>0</v>
      </c>
      <c r="P22" s="500"/>
      <c r="Q22" s="500"/>
      <c r="R22" s="501">
        <f t="shared" si="0"/>
        <v>0</v>
      </c>
      <c r="S22" s="501"/>
      <c r="T22" s="502"/>
      <c r="U22" s="18"/>
      <c r="V22" s="489"/>
      <c r="W22" s="482"/>
      <c r="X22" s="483"/>
      <c r="Y22" s="473"/>
      <c r="Z22" s="489"/>
      <c r="AA22" s="482"/>
      <c r="AB22" s="482"/>
      <c r="AC22" s="482"/>
      <c r="AD22" s="482"/>
      <c r="AE22" s="482"/>
      <c r="AF22" s="482"/>
      <c r="AG22" s="482"/>
      <c r="AH22" s="482"/>
      <c r="AI22" s="482"/>
      <c r="AJ22" s="482"/>
      <c r="AK22" s="482"/>
      <c r="AL22" s="484"/>
      <c r="AM22" s="473"/>
      <c r="AN22" s="474"/>
      <c r="AO22" s="475"/>
      <c r="AP22" s="475"/>
      <c r="AQ22" s="475"/>
      <c r="AR22" s="475"/>
      <c r="AS22" s="475"/>
      <c r="AT22" s="475"/>
      <c r="AU22" s="476"/>
    </row>
    <row r="23" spans="1:47" ht="15.75" customHeight="1">
      <c r="A23" s="22">
        <v>5</v>
      </c>
      <c r="B23" s="499" t="s">
        <v>25</v>
      </c>
      <c r="C23" s="412"/>
      <c r="D23" s="412"/>
      <c r="E23" s="412"/>
      <c r="F23" s="412"/>
      <c r="G23" s="412"/>
      <c r="H23" s="412"/>
      <c r="I23" s="412"/>
      <c r="J23" s="412"/>
      <c r="K23" s="14"/>
      <c r="L23" s="500">
        <v>0</v>
      </c>
      <c r="M23" s="500"/>
      <c r="N23" s="500"/>
      <c r="O23" s="500">
        <v>0</v>
      </c>
      <c r="P23" s="500"/>
      <c r="Q23" s="500"/>
      <c r="R23" s="501">
        <f t="shared" si="0"/>
        <v>0</v>
      </c>
      <c r="S23" s="501"/>
      <c r="T23" s="502"/>
      <c r="U23" s="18"/>
      <c r="V23" s="489"/>
      <c r="W23" s="482"/>
      <c r="X23" s="482"/>
      <c r="Y23" s="473"/>
      <c r="Z23" s="489"/>
      <c r="AA23" s="482"/>
      <c r="AB23" s="482"/>
      <c r="AC23" s="482"/>
      <c r="AD23" s="482"/>
      <c r="AE23" s="482"/>
      <c r="AF23" s="482"/>
      <c r="AG23" s="482"/>
      <c r="AH23" s="482"/>
      <c r="AI23" s="482"/>
      <c r="AJ23" s="482"/>
      <c r="AK23" s="482"/>
      <c r="AL23" s="484"/>
      <c r="AM23" s="473"/>
      <c r="AN23" s="474"/>
      <c r="AO23" s="475"/>
      <c r="AP23" s="475"/>
      <c r="AQ23" s="475"/>
      <c r="AR23" s="475"/>
      <c r="AS23" s="475"/>
      <c r="AT23" s="475"/>
      <c r="AU23" s="476"/>
    </row>
    <row r="24" spans="1:47" ht="15.75" customHeight="1" thickBot="1">
      <c r="A24" s="36">
        <v>6</v>
      </c>
      <c r="B24" s="494" t="s">
        <v>26</v>
      </c>
      <c r="C24" s="495"/>
      <c r="D24" s="495"/>
      <c r="E24" s="495"/>
      <c r="F24" s="495"/>
      <c r="G24" s="495"/>
      <c r="H24" s="495"/>
      <c r="I24" s="495"/>
      <c r="J24" s="495"/>
      <c r="K24" s="33"/>
      <c r="L24" s="496">
        <v>0</v>
      </c>
      <c r="M24" s="496"/>
      <c r="N24" s="496"/>
      <c r="O24" s="496">
        <v>0</v>
      </c>
      <c r="P24" s="496"/>
      <c r="Q24" s="496"/>
      <c r="R24" s="497">
        <f t="shared" si="0"/>
        <v>0</v>
      </c>
      <c r="S24" s="497"/>
      <c r="T24" s="498"/>
      <c r="U24" s="18"/>
      <c r="V24" s="489"/>
      <c r="W24" s="482"/>
      <c r="X24" s="484"/>
      <c r="Y24" s="473"/>
      <c r="Z24" s="489"/>
      <c r="AA24" s="482"/>
      <c r="AB24" s="482"/>
      <c r="AC24" s="482"/>
      <c r="AD24" s="482"/>
      <c r="AE24" s="482"/>
      <c r="AF24" s="482"/>
      <c r="AG24" s="482"/>
      <c r="AH24" s="482"/>
      <c r="AI24" s="482"/>
      <c r="AJ24" s="482"/>
      <c r="AK24" s="482"/>
      <c r="AL24" s="484"/>
      <c r="AM24" s="473"/>
      <c r="AN24" s="474"/>
      <c r="AO24" s="475"/>
      <c r="AP24" s="475"/>
      <c r="AQ24" s="475"/>
      <c r="AR24" s="475"/>
      <c r="AS24" s="475"/>
      <c r="AT24" s="475"/>
      <c r="AU24" s="476"/>
    </row>
    <row r="25" spans="1:47" ht="15.75" customHeight="1" thickTop="1" thickBot="1">
      <c r="A25" s="25" t="s">
        <v>12</v>
      </c>
      <c r="B25" s="452" t="s">
        <v>13</v>
      </c>
      <c r="C25" s="442"/>
      <c r="D25" s="442"/>
      <c r="E25" s="442"/>
      <c r="F25" s="442"/>
      <c r="G25" s="442"/>
      <c r="H25" s="442"/>
      <c r="I25" s="442"/>
      <c r="J25" s="442"/>
      <c r="K25" s="453"/>
      <c r="L25" s="490" t="s">
        <v>20</v>
      </c>
      <c r="M25" s="490"/>
      <c r="N25" s="490"/>
      <c r="O25" s="490" t="s">
        <v>22</v>
      </c>
      <c r="P25" s="490"/>
      <c r="Q25" s="490"/>
      <c r="R25" s="491" t="s">
        <v>21</v>
      </c>
      <c r="S25" s="491"/>
      <c r="T25" s="492"/>
      <c r="U25" s="12"/>
      <c r="V25" s="493"/>
      <c r="W25" s="484"/>
      <c r="X25" s="472"/>
      <c r="Y25" s="473"/>
      <c r="Z25" s="489"/>
      <c r="AA25" s="482"/>
      <c r="AB25" s="482"/>
      <c r="AC25" s="482"/>
      <c r="AD25" s="482"/>
      <c r="AE25" s="482"/>
      <c r="AF25" s="482"/>
      <c r="AG25" s="482"/>
      <c r="AH25" s="482"/>
      <c r="AI25" s="482"/>
      <c r="AJ25" s="482"/>
      <c r="AK25" s="482"/>
      <c r="AL25" s="484"/>
      <c r="AM25" s="473"/>
      <c r="AN25" s="474"/>
      <c r="AO25" s="475"/>
      <c r="AP25" s="475"/>
      <c r="AQ25" s="475"/>
      <c r="AR25" s="475"/>
      <c r="AS25" s="475"/>
      <c r="AT25" s="475"/>
      <c r="AU25" s="476"/>
    </row>
    <row r="26" spans="1:47" ht="15.75" customHeight="1" thickTop="1">
      <c r="A26" s="27">
        <v>1</v>
      </c>
      <c r="B26" s="485" t="s">
        <v>19</v>
      </c>
      <c r="C26" s="485"/>
      <c r="D26" s="485"/>
      <c r="E26" s="485"/>
      <c r="F26" s="485"/>
      <c r="G26" s="485"/>
      <c r="H26" s="485"/>
      <c r="I26" s="485"/>
      <c r="J26" s="485"/>
      <c r="K26" s="485"/>
      <c r="L26" s="486">
        <v>0</v>
      </c>
      <c r="M26" s="486"/>
      <c r="N26" s="486"/>
      <c r="O26" s="486">
        <v>0</v>
      </c>
      <c r="P26" s="486"/>
      <c r="Q26" s="486"/>
      <c r="R26" s="487">
        <f t="shared" ref="R26:R31" si="1">L26+O26</f>
        <v>0</v>
      </c>
      <c r="S26" s="487"/>
      <c r="T26" s="488"/>
      <c r="U26" s="18"/>
      <c r="V26" s="481"/>
      <c r="W26" s="482"/>
      <c r="X26" s="483"/>
      <c r="Y26" s="473"/>
      <c r="Z26" s="481"/>
      <c r="AA26" s="482"/>
      <c r="AB26" s="483"/>
      <c r="AC26" s="482"/>
      <c r="AD26" s="483"/>
      <c r="AE26" s="482"/>
      <c r="AF26" s="483"/>
      <c r="AG26" s="482"/>
      <c r="AH26" s="483"/>
      <c r="AI26" s="482"/>
      <c r="AJ26" s="483"/>
      <c r="AK26" s="482"/>
      <c r="AL26" s="472"/>
      <c r="AM26" s="473"/>
      <c r="AN26" s="474"/>
      <c r="AO26" s="475"/>
      <c r="AP26" s="475"/>
      <c r="AQ26" s="475"/>
      <c r="AR26" s="475"/>
      <c r="AS26" s="475"/>
      <c r="AT26" s="475"/>
      <c r="AU26" s="476"/>
    </row>
    <row r="27" spans="1:47" ht="15.75" customHeight="1">
      <c r="A27" s="22">
        <v>2</v>
      </c>
      <c r="B27" s="402" t="s">
        <v>14</v>
      </c>
      <c r="C27" s="402"/>
      <c r="D27" s="402"/>
      <c r="E27" s="402"/>
      <c r="F27" s="402"/>
      <c r="G27" s="402"/>
      <c r="H27" s="402"/>
      <c r="I27" s="402"/>
      <c r="J27" s="402"/>
      <c r="K27" s="402"/>
      <c r="L27" s="477">
        <v>0</v>
      </c>
      <c r="M27" s="477"/>
      <c r="N27" s="477"/>
      <c r="O27" s="477">
        <v>0</v>
      </c>
      <c r="P27" s="477"/>
      <c r="Q27" s="477"/>
      <c r="R27" s="478">
        <f t="shared" si="1"/>
        <v>0</v>
      </c>
      <c r="S27" s="478"/>
      <c r="T27" s="479"/>
      <c r="U27" s="19"/>
      <c r="V27" s="481"/>
      <c r="W27" s="482"/>
      <c r="X27" s="483"/>
      <c r="Y27" s="473"/>
      <c r="Z27" s="481"/>
      <c r="AA27" s="482"/>
      <c r="AB27" s="483"/>
      <c r="AC27" s="482"/>
      <c r="AD27" s="483"/>
      <c r="AE27" s="482"/>
      <c r="AF27" s="483"/>
      <c r="AG27" s="482"/>
      <c r="AH27" s="483"/>
      <c r="AI27" s="482"/>
      <c r="AJ27" s="483"/>
      <c r="AK27" s="482"/>
      <c r="AL27" s="472"/>
      <c r="AM27" s="473"/>
      <c r="AN27" s="474"/>
      <c r="AO27" s="475"/>
      <c r="AP27" s="475"/>
      <c r="AQ27" s="475"/>
      <c r="AR27" s="475"/>
      <c r="AS27" s="475"/>
      <c r="AT27" s="475"/>
      <c r="AU27" s="476"/>
    </row>
    <row r="28" spans="1:47" ht="15.75" customHeight="1">
      <c r="A28" s="13"/>
      <c r="B28" s="28" t="s">
        <v>15</v>
      </c>
      <c r="C28" s="412" t="s">
        <v>16</v>
      </c>
      <c r="D28" s="412"/>
      <c r="E28" s="412"/>
      <c r="F28" s="412"/>
      <c r="G28" s="412"/>
      <c r="H28" s="412"/>
      <c r="I28" s="412"/>
      <c r="J28" s="412"/>
      <c r="K28" s="413"/>
      <c r="L28" s="477">
        <v>0</v>
      </c>
      <c r="M28" s="477"/>
      <c r="N28" s="477"/>
      <c r="O28" s="477">
        <v>0</v>
      </c>
      <c r="P28" s="477"/>
      <c r="Q28" s="477"/>
      <c r="R28" s="478">
        <f t="shared" si="1"/>
        <v>0</v>
      </c>
      <c r="S28" s="478"/>
      <c r="T28" s="479"/>
      <c r="U28" s="19"/>
      <c r="V28" s="481"/>
      <c r="W28" s="482"/>
      <c r="X28" s="483"/>
      <c r="Y28" s="473"/>
      <c r="Z28" s="481"/>
      <c r="AA28" s="482"/>
      <c r="AB28" s="483"/>
      <c r="AC28" s="482"/>
      <c r="AD28" s="483"/>
      <c r="AE28" s="482"/>
      <c r="AF28" s="483"/>
      <c r="AG28" s="482"/>
      <c r="AH28" s="483"/>
      <c r="AI28" s="482"/>
      <c r="AJ28" s="483"/>
      <c r="AK28" s="482"/>
      <c r="AL28" s="472"/>
      <c r="AM28" s="473"/>
      <c r="AN28" s="474"/>
      <c r="AO28" s="475"/>
      <c r="AP28" s="475"/>
      <c r="AQ28" s="475"/>
      <c r="AR28" s="475"/>
      <c r="AS28" s="475"/>
      <c r="AT28" s="475"/>
      <c r="AU28" s="476"/>
    </row>
    <row r="29" spans="1:47" ht="15.75" customHeight="1">
      <c r="A29" s="13"/>
      <c r="B29" s="28" t="s">
        <v>15</v>
      </c>
      <c r="C29" s="412" t="s">
        <v>18</v>
      </c>
      <c r="D29" s="412"/>
      <c r="E29" s="412"/>
      <c r="F29" s="412"/>
      <c r="G29" s="412"/>
      <c r="H29" s="412"/>
      <c r="I29" s="412"/>
      <c r="J29" s="412"/>
      <c r="K29" s="413"/>
      <c r="L29" s="477">
        <v>0</v>
      </c>
      <c r="M29" s="477"/>
      <c r="N29" s="477"/>
      <c r="O29" s="477">
        <v>0</v>
      </c>
      <c r="P29" s="477"/>
      <c r="Q29" s="477"/>
      <c r="R29" s="478">
        <f t="shared" si="1"/>
        <v>0</v>
      </c>
      <c r="S29" s="478"/>
      <c r="T29" s="479"/>
      <c r="U29" s="19"/>
      <c r="V29" s="481"/>
      <c r="W29" s="482"/>
      <c r="X29" s="482"/>
      <c r="Y29" s="473"/>
      <c r="Z29" s="481"/>
      <c r="AA29" s="482"/>
      <c r="AB29" s="483"/>
      <c r="AC29" s="482"/>
      <c r="AD29" s="483"/>
      <c r="AE29" s="482"/>
      <c r="AF29" s="483"/>
      <c r="AG29" s="482"/>
      <c r="AH29" s="483"/>
      <c r="AI29" s="482"/>
      <c r="AJ29" s="483"/>
      <c r="AK29" s="482"/>
      <c r="AL29" s="472"/>
      <c r="AM29" s="473"/>
      <c r="AN29" s="474"/>
      <c r="AO29" s="475"/>
      <c r="AP29" s="475"/>
      <c r="AQ29" s="475"/>
      <c r="AR29" s="475"/>
      <c r="AS29" s="475"/>
      <c r="AT29" s="475"/>
      <c r="AU29" s="476"/>
    </row>
    <row r="30" spans="1:47" ht="15.75" customHeight="1" thickBot="1">
      <c r="A30" s="13"/>
      <c r="B30" s="28" t="s">
        <v>15</v>
      </c>
      <c r="C30" s="412" t="s">
        <v>17</v>
      </c>
      <c r="D30" s="412"/>
      <c r="E30" s="412"/>
      <c r="F30" s="412"/>
      <c r="G30" s="412"/>
      <c r="H30" s="412"/>
      <c r="I30" s="412"/>
      <c r="J30" s="412"/>
      <c r="K30" s="413"/>
      <c r="L30" s="477">
        <v>0</v>
      </c>
      <c r="M30" s="477"/>
      <c r="N30" s="477"/>
      <c r="O30" s="477">
        <v>0</v>
      </c>
      <c r="P30" s="477"/>
      <c r="Q30" s="477"/>
      <c r="R30" s="478">
        <f t="shared" si="1"/>
        <v>0</v>
      </c>
      <c r="S30" s="478"/>
      <c r="T30" s="479"/>
      <c r="U30" s="19"/>
      <c r="V30" s="480"/>
      <c r="W30" s="466"/>
      <c r="X30" s="466"/>
      <c r="Y30" s="468"/>
      <c r="Z30" s="480"/>
      <c r="AA30" s="466"/>
      <c r="AB30" s="466"/>
      <c r="AC30" s="466"/>
      <c r="AD30" s="466"/>
      <c r="AE30" s="466"/>
      <c r="AF30" s="466"/>
      <c r="AG30" s="466"/>
      <c r="AH30" s="466"/>
      <c r="AI30" s="466"/>
      <c r="AJ30" s="466"/>
      <c r="AK30" s="466"/>
      <c r="AL30" s="467"/>
      <c r="AM30" s="468"/>
      <c r="AN30" s="469"/>
      <c r="AO30" s="470"/>
      <c r="AP30" s="470"/>
      <c r="AQ30" s="470"/>
      <c r="AR30" s="470"/>
      <c r="AS30" s="470"/>
      <c r="AT30" s="470"/>
      <c r="AU30" s="471"/>
    </row>
    <row r="31" spans="1:47" ht="15.75" customHeight="1" thickTop="1" thickBot="1">
      <c r="A31" s="16"/>
      <c r="B31" s="121" t="s">
        <v>15</v>
      </c>
      <c r="C31" s="122" t="s">
        <v>136</v>
      </c>
      <c r="D31" s="122"/>
      <c r="E31" s="122"/>
      <c r="F31" s="390"/>
      <c r="G31" s="390"/>
      <c r="H31" s="390"/>
      <c r="I31" s="390"/>
      <c r="J31" s="390"/>
      <c r="K31" s="123" t="s">
        <v>137</v>
      </c>
      <c r="L31" s="456">
        <v>0</v>
      </c>
      <c r="M31" s="457"/>
      <c r="N31" s="458"/>
      <c r="O31" s="456">
        <v>0</v>
      </c>
      <c r="P31" s="457"/>
      <c r="Q31" s="458"/>
      <c r="R31" s="459">
        <f t="shared" si="1"/>
        <v>0</v>
      </c>
      <c r="S31" s="460"/>
      <c r="T31" s="461"/>
      <c r="U31" s="19"/>
      <c r="V31" s="462" t="s">
        <v>79</v>
      </c>
      <c r="W31" s="463"/>
      <c r="X31" s="463"/>
      <c r="Y31" s="464"/>
      <c r="Z31" s="465">
        <f>SUM(Z9:AA30)</f>
        <v>0</v>
      </c>
      <c r="AA31" s="450"/>
      <c r="AB31" s="450">
        <f>SUM(AB9:AC30)</f>
        <v>0.40416666666666667</v>
      </c>
      <c r="AC31" s="450"/>
      <c r="AD31" s="450">
        <f>SUM(AD9:AE30)</f>
        <v>3.6111111111111108E-2</v>
      </c>
      <c r="AE31" s="450"/>
      <c r="AF31" s="450">
        <f>SUM(AF9:AG30)</f>
        <v>0.27638888888888885</v>
      </c>
      <c r="AG31" s="450"/>
      <c r="AH31" s="450">
        <f>SUM(AH9:AI30)</f>
        <v>0</v>
      </c>
      <c r="AI31" s="450"/>
      <c r="AJ31" s="450">
        <f>SUM(AJ9:AK30)</f>
        <v>0</v>
      </c>
      <c r="AK31" s="450"/>
      <c r="AL31" s="454">
        <f>SUM(AL9:AM30)</f>
        <v>0.28333333333333333</v>
      </c>
      <c r="AM31" s="45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1" t="s">
        <v>36</v>
      </c>
      <c r="B34" s="442"/>
      <c r="C34" s="442"/>
      <c r="D34" s="442"/>
      <c r="E34" s="442"/>
      <c r="F34" s="442"/>
      <c r="G34" s="443"/>
      <c r="H34" s="444" t="s">
        <v>57</v>
      </c>
      <c r="I34" s="445"/>
      <c r="J34" s="445"/>
      <c r="K34" s="446" t="s">
        <v>78</v>
      </c>
      <c r="L34" s="446"/>
      <c r="M34" s="446"/>
      <c r="N34" s="446" t="s">
        <v>73</v>
      </c>
      <c r="O34" s="446"/>
      <c r="P34" s="446"/>
      <c r="Q34" s="31"/>
      <c r="R34" s="447" t="s">
        <v>37</v>
      </c>
      <c r="S34" s="421"/>
      <c r="T34" s="421"/>
      <c r="U34" s="421"/>
      <c r="V34" s="421"/>
      <c r="W34" s="422"/>
      <c r="X34" s="448" t="s">
        <v>74</v>
      </c>
      <c r="Y34" s="449"/>
      <c r="Z34" s="449"/>
      <c r="AA34" s="449"/>
      <c r="AB34" s="448" t="s">
        <v>75</v>
      </c>
      <c r="AC34" s="449"/>
      <c r="AD34" s="449"/>
      <c r="AE34" s="451"/>
      <c r="AF34" s="452" t="s">
        <v>46</v>
      </c>
      <c r="AG34" s="442"/>
      <c r="AH34" s="442"/>
      <c r="AI34" s="453"/>
      <c r="AJ34" s="420" t="s">
        <v>47</v>
      </c>
      <c r="AK34" s="421"/>
      <c r="AL34" s="421"/>
      <c r="AM34" s="422"/>
      <c r="AN34" s="420" t="s">
        <v>48</v>
      </c>
      <c r="AO34" s="421"/>
      <c r="AP34" s="422"/>
      <c r="AQ34" s="420" t="s">
        <v>49</v>
      </c>
      <c r="AR34" s="421"/>
      <c r="AS34" s="421"/>
      <c r="AT34" s="421"/>
      <c r="AU34" s="423"/>
    </row>
    <row r="35" spans="1:47" ht="15.75" customHeight="1" thickTop="1">
      <c r="A35" s="48" t="s">
        <v>90</v>
      </c>
      <c r="B35" s="49"/>
      <c r="C35" s="49"/>
      <c r="D35" s="49"/>
      <c r="E35" s="49"/>
      <c r="F35" s="49"/>
      <c r="G35" s="50"/>
      <c r="H35" s="424">
        <f>SUM(Z9:AA30)</f>
        <v>0</v>
      </c>
      <c r="I35" s="425"/>
      <c r="J35" s="425"/>
      <c r="K35" s="426">
        <v>0</v>
      </c>
      <c r="L35" s="427"/>
      <c r="M35" s="38" t="s">
        <v>56</v>
      </c>
      <c r="N35" s="428">
        <f t="shared" ref="N35:N41" si="2">(H35*24)*K35</f>
        <v>0</v>
      </c>
      <c r="O35" s="429"/>
      <c r="P35" s="38" t="s">
        <v>56</v>
      </c>
      <c r="Q35" s="11"/>
      <c r="R35" s="430" t="s">
        <v>38</v>
      </c>
      <c r="S35" s="431"/>
      <c r="T35" s="431"/>
      <c r="U35" s="431"/>
      <c r="V35" s="431"/>
      <c r="W35" s="431"/>
      <c r="X35" s="432">
        <v>7102</v>
      </c>
      <c r="Y35" s="433"/>
      <c r="Z35" s="433"/>
      <c r="AA35" s="55" t="s">
        <v>56</v>
      </c>
      <c r="AB35" s="434">
        <v>1880</v>
      </c>
      <c r="AC35" s="435"/>
      <c r="AD35" s="435"/>
      <c r="AE35" s="58" t="s">
        <v>56</v>
      </c>
      <c r="AF35" s="434">
        <v>9982</v>
      </c>
      <c r="AG35" s="435"/>
      <c r="AH35" s="435"/>
      <c r="AI35" s="55" t="s">
        <v>56</v>
      </c>
      <c r="AJ35" s="434">
        <v>0</v>
      </c>
      <c r="AK35" s="435"/>
      <c r="AL35" s="435"/>
      <c r="AM35" s="55" t="s">
        <v>56</v>
      </c>
      <c r="AN35" s="436">
        <f>(X35+AF35)-(AB35+AJ35)</f>
        <v>15204</v>
      </c>
      <c r="AO35" s="437"/>
      <c r="AP35" s="55" t="s">
        <v>56</v>
      </c>
      <c r="AQ35" s="438"/>
      <c r="AR35" s="439"/>
      <c r="AS35" s="439"/>
      <c r="AT35" s="439"/>
      <c r="AU35" s="440"/>
    </row>
    <row r="36" spans="1:47" ht="15.75" customHeight="1">
      <c r="A36" s="197" t="s">
        <v>83</v>
      </c>
      <c r="B36" s="51"/>
      <c r="C36" s="51"/>
      <c r="D36" s="51"/>
      <c r="E36" s="51"/>
      <c r="F36" s="51"/>
      <c r="G36" s="47"/>
      <c r="H36" s="405">
        <f>SUM(AB9:AC30)</f>
        <v>0.40416666666666667</v>
      </c>
      <c r="I36" s="406"/>
      <c r="J36" s="406"/>
      <c r="K36" s="407">
        <v>120</v>
      </c>
      <c r="L36" s="408"/>
      <c r="M36" s="37" t="s">
        <v>56</v>
      </c>
      <c r="N36" s="409">
        <f t="shared" si="2"/>
        <v>1164</v>
      </c>
      <c r="O36" s="410"/>
      <c r="P36" s="37" t="s">
        <v>56</v>
      </c>
      <c r="Q36" s="31"/>
      <c r="R36" s="418" t="s">
        <v>39</v>
      </c>
      <c r="S36" s="419"/>
      <c r="T36" s="419"/>
      <c r="U36" s="419"/>
      <c r="V36" s="419"/>
      <c r="W36" s="419"/>
      <c r="X36" s="403">
        <v>45000</v>
      </c>
      <c r="Y36" s="404"/>
      <c r="Z36" s="404"/>
      <c r="AA36" s="56" t="s">
        <v>56</v>
      </c>
      <c r="AB36" s="416">
        <v>2000</v>
      </c>
      <c r="AC36" s="417"/>
      <c r="AD36" s="417"/>
      <c r="AE36" s="57" t="s">
        <v>56</v>
      </c>
      <c r="AF36" s="416">
        <v>0</v>
      </c>
      <c r="AG36" s="417"/>
      <c r="AH36" s="417"/>
      <c r="AI36" s="56" t="s">
        <v>56</v>
      </c>
      <c r="AJ36" s="416">
        <v>0</v>
      </c>
      <c r="AK36" s="417"/>
      <c r="AL36" s="417"/>
      <c r="AM36" s="56" t="s">
        <v>56</v>
      </c>
      <c r="AN36" s="380">
        <f t="shared" ref="AN36:AN43" si="3">(X36+AF36)-(AB36+AJ36)</f>
        <v>43000</v>
      </c>
      <c r="AO36" s="381"/>
      <c r="AP36" s="56" t="s">
        <v>56</v>
      </c>
      <c r="AQ36" s="382">
        <v>5</v>
      </c>
      <c r="AR36" s="383"/>
      <c r="AS36" s="383"/>
      <c r="AT36" s="383"/>
      <c r="AU36" s="384"/>
    </row>
    <row r="37" spans="1:47" ht="15.75" customHeight="1">
      <c r="A37" s="197" t="s">
        <v>67</v>
      </c>
      <c r="B37" s="51"/>
      <c r="C37" s="51"/>
      <c r="D37" s="51"/>
      <c r="E37" s="51"/>
      <c r="F37" s="51"/>
      <c r="G37" s="47"/>
      <c r="H37" s="405">
        <f>SUM(AD9:AE30)</f>
        <v>3.6111111111111108E-2</v>
      </c>
      <c r="I37" s="406"/>
      <c r="J37" s="406"/>
      <c r="K37" s="407">
        <v>89</v>
      </c>
      <c r="L37" s="408"/>
      <c r="M37" s="37" t="s">
        <v>56</v>
      </c>
      <c r="N37" s="409">
        <f t="shared" si="2"/>
        <v>77.133333333333326</v>
      </c>
      <c r="O37" s="410"/>
      <c r="P37" s="37" t="s">
        <v>56</v>
      </c>
      <c r="Q37" s="31"/>
      <c r="R37" s="401" t="s">
        <v>40</v>
      </c>
      <c r="S37" s="402"/>
      <c r="T37" s="402"/>
      <c r="U37" s="402"/>
      <c r="V37" s="402"/>
      <c r="W37" s="402"/>
      <c r="X37" s="403">
        <v>0</v>
      </c>
      <c r="Y37" s="404"/>
      <c r="Z37" s="404"/>
      <c r="AA37" s="56" t="s">
        <v>56</v>
      </c>
      <c r="AB37" s="40"/>
      <c r="AC37" s="41"/>
      <c r="AD37" s="41"/>
      <c r="AE37" s="39"/>
      <c r="AF37" s="416">
        <v>0</v>
      </c>
      <c r="AG37" s="417"/>
      <c r="AH37" s="417"/>
      <c r="AI37" s="56" t="s">
        <v>56</v>
      </c>
      <c r="AJ37" s="416">
        <v>0</v>
      </c>
      <c r="AK37" s="417"/>
      <c r="AL37" s="417"/>
      <c r="AM37" s="56" t="s">
        <v>56</v>
      </c>
      <c r="AN37" s="380">
        <f t="shared" si="3"/>
        <v>0</v>
      </c>
      <c r="AO37" s="381"/>
      <c r="AP37" s="56" t="s">
        <v>56</v>
      </c>
      <c r="AQ37" s="382"/>
      <c r="AR37" s="383"/>
      <c r="AS37" s="383"/>
      <c r="AT37" s="383"/>
      <c r="AU37" s="384"/>
    </row>
    <row r="38" spans="1:47" ht="15.75" customHeight="1">
      <c r="A38" s="197" t="s">
        <v>150</v>
      </c>
      <c r="B38" s="51"/>
      <c r="C38" s="51"/>
      <c r="D38" s="51"/>
      <c r="E38" s="51"/>
      <c r="F38" s="51"/>
      <c r="G38" s="47"/>
      <c r="H38" s="405">
        <f>SUM(AF9:AG30)</f>
        <v>0.27638888888888885</v>
      </c>
      <c r="I38" s="406"/>
      <c r="J38" s="406"/>
      <c r="K38" s="407">
        <v>89</v>
      </c>
      <c r="L38" s="408"/>
      <c r="M38" s="37" t="s">
        <v>56</v>
      </c>
      <c r="N38" s="409">
        <f t="shared" si="2"/>
        <v>590.36666666666667</v>
      </c>
      <c r="O38" s="410"/>
      <c r="P38" s="37" t="s">
        <v>56</v>
      </c>
      <c r="Q38" s="31"/>
      <c r="R38" s="401" t="s">
        <v>41</v>
      </c>
      <c r="S38" s="402"/>
      <c r="T38" s="402"/>
      <c r="U38" s="402"/>
      <c r="V38" s="402"/>
      <c r="W38" s="402"/>
      <c r="X38" s="403">
        <v>0</v>
      </c>
      <c r="Y38" s="404"/>
      <c r="Z38" s="404"/>
      <c r="AA38" s="57" t="s">
        <v>59</v>
      </c>
      <c r="AB38" s="40"/>
      <c r="AC38" s="41"/>
      <c r="AD38" s="41"/>
      <c r="AE38" s="39"/>
      <c r="AF38" s="416">
        <v>0</v>
      </c>
      <c r="AG38" s="417"/>
      <c r="AH38" s="417"/>
      <c r="AI38" s="57" t="s">
        <v>59</v>
      </c>
      <c r="AJ38" s="416">
        <v>0</v>
      </c>
      <c r="AK38" s="417"/>
      <c r="AL38" s="417"/>
      <c r="AM38" s="57" t="s">
        <v>59</v>
      </c>
      <c r="AN38" s="380">
        <f t="shared" si="3"/>
        <v>0</v>
      </c>
      <c r="AO38" s="381"/>
      <c r="AP38" s="57" t="s">
        <v>59</v>
      </c>
      <c r="AQ38" s="382"/>
      <c r="AR38" s="383"/>
      <c r="AS38" s="383"/>
      <c r="AT38" s="383"/>
      <c r="AU38" s="384"/>
    </row>
    <row r="39" spans="1:47" ht="15.75" customHeight="1">
      <c r="A39" s="197" t="s">
        <v>84</v>
      </c>
      <c r="B39" s="51"/>
      <c r="C39" s="51"/>
      <c r="D39" s="51"/>
      <c r="E39" s="51"/>
      <c r="F39" s="51"/>
      <c r="G39" s="47"/>
      <c r="H39" s="405">
        <f>SUM(AH9:AI30)</f>
        <v>0</v>
      </c>
      <c r="I39" s="406"/>
      <c r="J39" s="406"/>
      <c r="K39" s="407">
        <v>0</v>
      </c>
      <c r="L39" s="408"/>
      <c r="M39" s="37" t="s">
        <v>56</v>
      </c>
      <c r="N39" s="409">
        <f t="shared" si="2"/>
        <v>0</v>
      </c>
      <c r="O39" s="410"/>
      <c r="P39" s="37" t="s">
        <v>56</v>
      </c>
      <c r="Q39" s="11"/>
      <c r="R39" s="401" t="s">
        <v>42</v>
      </c>
      <c r="S39" s="402"/>
      <c r="T39" s="402"/>
      <c r="U39" s="402"/>
      <c r="V39" s="402"/>
      <c r="W39" s="402"/>
      <c r="X39" s="403">
        <v>0</v>
      </c>
      <c r="Y39" s="404"/>
      <c r="Z39" s="404"/>
      <c r="AA39" s="57" t="s">
        <v>59</v>
      </c>
      <c r="AB39" s="40"/>
      <c r="AC39" s="41"/>
      <c r="AD39" s="41"/>
      <c r="AE39" s="39"/>
      <c r="AF39" s="416">
        <v>0</v>
      </c>
      <c r="AG39" s="417"/>
      <c r="AH39" s="417"/>
      <c r="AI39" s="57" t="s">
        <v>59</v>
      </c>
      <c r="AJ39" s="416">
        <v>0</v>
      </c>
      <c r="AK39" s="417"/>
      <c r="AL39" s="417"/>
      <c r="AM39" s="57" t="s">
        <v>59</v>
      </c>
      <c r="AN39" s="380">
        <f t="shared" si="3"/>
        <v>0</v>
      </c>
      <c r="AO39" s="381"/>
      <c r="AP39" s="57" t="s">
        <v>59</v>
      </c>
      <c r="AQ39" s="382"/>
      <c r="AR39" s="383"/>
      <c r="AS39" s="383"/>
      <c r="AT39" s="383"/>
      <c r="AU39" s="384"/>
    </row>
    <row r="40" spans="1:47" ht="15.75" customHeight="1">
      <c r="A40" s="197" t="s">
        <v>85</v>
      </c>
      <c r="B40" s="51"/>
      <c r="C40" s="51"/>
      <c r="D40" s="51"/>
      <c r="E40" s="51"/>
      <c r="F40" s="51"/>
      <c r="G40" s="47"/>
      <c r="H40" s="405">
        <f>SUM(AJ10:AK30)</f>
        <v>0</v>
      </c>
      <c r="I40" s="406"/>
      <c r="J40" s="406"/>
      <c r="K40" s="407">
        <v>0</v>
      </c>
      <c r="L40" s="408"/>
      <c r="M40" s="37" t="s">
        <v>56</v>
      </c>
      <c r="N40" s="409">
        <f t="shared" si="2"/>
        <v>0</v>
      </c>
      <c r="O40" s="410"/>
      <c r="P40" s="37" t="s">
        <v>56</v>
      </c>
      <c r="Q40" s="11"/>
      <c r="R40" s="401" t="s">
        <v>43</v>
      </c>
      <c r="S40" s="402"/>
      <c r="T40" s="402"/>
      <c r="U40" s="402"/>
      <c r="V40" s="402"/>
      <c r="W40" s="402"/>
      <c r="X40" s="403">
        <v>0</v>
      </c>
      <c r="Y40" s="404"/>
      <c r="Z40" s="404"/>
      <c r="AA40" s="57" t="s">
        <v>59</v>
      </c>
      <c r="AB40" s="40"/>
      <c r="AC40" s="41"/>
      <c r="AD40" s="41"/>
      <c r="AE40" s="39"/>
      <c r="AF40" s="416">
        <v>0</v>
      </c>
      <c r="AG40" s="417"/>
      <c r="AH40" s="417"/>
      <c r="AI40" s="57" t="s">
        <v>59</v>
      </c>
      <c r="AJ40" s="416">
        <v>0</v>
      </c>
      <c r="AK40" s="417"/>
      <c r="AL40" s="417"/>
      <c r="AM40" s="57" t="s">
        <v>59</v>
      </c>
      <c r="AN40" s="380">
        <f t="shared" si="3"/>
        <v>0</v>
      </c>
      <c r="AO40" s="381"/>
      <c r="AP40" s="57" t="s">
        <v>59</v>
      </c>
      <c r="AQ40" s="382"/>
      <c r="AR40" s="383"/>
      <c r="AS40" s="383"/>
      <c r="AT40" s="383"/>
      <c r="AU40" s="384"/>
    </row>
    <row r="41" spans="1:47" ht="15.75" customHeight="1">
      <c r="A41" s="197" t="s">
        <v>68</v>
      </c>
      <c r="B41" s="51"/>
      <c r="C41" s="51"/>
      <c r="D41" s="51"/>
      <c r="E41" s="51"/>
      <c r="F41" s="51"/>
      <c r="G41" s="47"/>
      <c r="H41" s="405">
        <f>SUM(AL9:AM30)</f>
        <v>0.28333333333333333</v>
      </c>
      <c r="I41" s="406"/>
      <c r="J41" s="406"/>
      <c r="K41" s="407">
        <v>8</v>
      </c>
      <c r="L41" s="408"/>
      <c r="M41" s="37" t="s">
        <v>56</v>
      </c>
      <c r="N41" s="409">
        <f t="shared" si="2"/>
        <v>54.4</v>
      </c>
      <c r="O41" s="410"/>
      <c r="P41" s="37" t="s">
        <v>56</v>
      </c>
      <c r="Q41" s="11"/>
      <c r="R41" s="411" t="s">
        <v>44</v>
      </c>
      <c r="S41" s="412"/>
      <c r="T41" s="412"/>
      <c r="U41" s="412"/>
      <c r="V41" s="412"/>
      <c r="W41" s="413"/>
      <c r="X41" s="403">
        <v>0</v>
      </c>
      <c r="Y41" s="404"/>
      <c r="Z41" s="404"/>
      <c r="AA41" s="57" t="s">
        <v>59</v>
      </c>
      <c r="AB41" s="40"/>
      <c r="AC41" s="41"/>
      <c r="AD41" s="41"/>
      <c r="AE41" s="39"/>
      <c r="AF41" s="414">
        <v>0</v>
      </c>
      <c r="AG41" s="415"/>
      <c r="AH41" s="415"/>
      <c r="AI41" s="57" t="s">
        <v>59</v>
      </c>
      <c r="AJ41" s="414">
        <v>0</v>
      </c>
      <c r="AK41" s="415"/>
      <c r="AL41" s="415"/>
      <c r="AM41" s="57" t="s">
        <v>59</v>
      </c>
      <c r="AN41" s="380">
        <f t="shared" si="3"/>
        <v>0</v>
      </c>
      <c r="AO41" s="381"/>
      <c r="AP41" s="57" t="s">
        <v>59</v>
      </c>
      <c r="AQ41" s="382"/>
      <c r="AR41" s="383"/>
      <c r="AS41" s="383"/>
      <c r="AT41" s="383"/>
      <c r="AU41" s="384"/>
    </row>
    <row r="42" spans="1:47" ht="15.75" customHeight="1">
      <c r="A42" s="197" t="s">
        <v>55</v>
      </c>
      <c r="B42" s="51"/>
      <c r="C42" s="51"/>
      <c r="D42" s="51"/>
      <c r="E42" s="51"/>
      <c r="F42" s="51"/>
      <c r="G42" s="47"/>
      <c r="H42" s="396">
        <v>0</v>
      </c>
      <c r="I42" s="397"/>
      <c r="J42" s="397"/>
      <c r="K42" s="398"/>
      <c r="L42" s="399"/>
      <c r="M42" s="400"/>
      <c r="N42" s="398"/>
      <c r="O42" s="399"/>
      <c r="P42" s="400"/>
      <c r="Q42" s="11"/>
      <c r="R42" s="401" t="s">
        <v>45</v>
      </c>
      <c r="S42" s="402"/>
      <c r="T42" s="402"/>
      <c r="U42" s="402"/>
      <c r="V42" s="402"/>
      <c r="W42" s="402"/>
      <c r="X42" s="403">
        <v>0</v>
      </c>
      <c r="Y42" s="404"/>
      <c r="Z42" s="404"/>
      <c r="AA42" s="57" t="s">
        <v>59</v>
      </c>
      <c r="AB42" s="40"/>
      <c r="AC42" s="41"/>
      <c r="AD42" s="41"/>
      <c r="AE42" s="39"/>
      <c r="AF42" s="378">
        <v>0</v>
      </c>
      <c r="AG42" s="379"/>
      <c r="AH42" s="379"/>
      <c r="AI42" s="57" t="s">
        <v>59</v>
      </c>
      <c r="AJ42" s="378">
        <v>0</v>
      </c>
      <c r="AK42" s="379"/>
      <c r="AL42" s="379"/>
      <c r="AM42" s="57" t="s">
        <v>59</v>
      </c>
      <c r="AN42" s="380">
        <f t="shared" si="3"/>
        <v>0</v>
      </c>
      <c r="AO42" s="381"/>
      <c r="AP42" s="57" t="s">
        <v>59</v>
      </c>
      <c r="AQ42" s="382"/>
      <c r="AR42" s="383"/>
      <c r="AS42" s="383"/>
      <c r="AT42" s="383"/>
      <c r="AU42" s="384"/>
    </row>
    <row r="43" spans="1:47" ht="15.75" customHeight="1" thickBot="1">
      <c r="A43" s="52" t="s">
        <v>50</v>
      </c>
      <c r="B43" s="53"/>
      <c r="C43" s="53"/>
      <c r="D43" s="53"/>
      <c r="E43" s="53"/>
      <c r="F43" s="53"/>
      <c r="H43" s="385">
        <v>0</v>
      </c>
      <c r="I43" s="386"/>
      <c r="J43" s="386"/>
      <c r="K43" s="387"/>
      <c r="L43" s="388"/>
      <c r="M43" s="389"/>
      <c r="N43" s="387"/>
      <c r="O43" s="388"/>
      <c r="P43" s="389"/>
      <c r="Q43" s="11"/>
      <c r="R43" s="16" t="s">
        <v>148</v>
      </c>
      <c r="S43" s="4"/>
      <c r="T43" s="390" t="s">
        <v>132</v>
      </c>
      <c r="U43" s="390"/>
      <c r="V43" s="390"/>
      <c r="W43" s="391"/>
      <c r="X43" s="392">
        <v>0</v>
      </c>
      <c r="Y43" s="393"/>
      <c r="Z43" s="393"/>
      <c r="AA43" s="71" t="s">
        <v>59</v>
      </c>
      <c r="AB43" s="72"/>
      <c r="AC43" s="73"/>
      <c r="AD43" s="73"/>
      <c r="AE43" s="74"/>
      <c r="AF43" s="394">
        <v>0</v>
      </c>
      <c r="AG43" s="395"/>
      <c r="AH43" s="395"/>
      <c r="AI43" s="71" t="s">
        <v>59</v>
      </c>
      <c r="AJ43" s="394">
        <v>0</v>
      </c>
      <c r="AK43" s="395"/>
      <c r="AL43" s="395"/>
      <c r="AM43" s="71" t="s">
        <v>59</v>
      </c>
      <c r="AN43" s="365">
        <f t="shared" si="3"/>
        <v>0</v>
      </c>
      <c r="AO43" s="366"/>
      <c r="AP43" s="71" t="s">
        <v>59</v>
      </c>
      <c r="AQ43" s="367"/>
      <c r="AR43" s="368"/>
      <c r="AS43" s="368"/>
      <c r="AT43" s="368"/>
      <c r="AU43" s="369"/>
    </row>
    <row r="44" spans="1:47" ht="15.75" customHeight="1" thickTop="1" thickBot="1">
      <c r="A44" s="18"/>
      <c r="B44" s="18"/>
      <c r="C44" s="54"/>
      <c r="D44" s="370" t="s">
        <v>77</v>
      </c>
      <c r="E44" s="370"/>
      <c r="F44" s="370"/>
      <c r="G44" s="371"/>
      <c r="H44" s="372">
        <f>SUM(H35:J43)</f>
        <v>0.99999999999999989</v>
      </c>
      <c r="I44" s="373"/>
      <c r="J44" s="373"/>
      <c r="K44" s="374"/>
      <c r="L44" s="375"/>
      <c r="M44" s="43"/>
      <c r="N44" s="376">
        <f>SUM(N35:O41)</f>
        <v>1885.9</v>
      </c>
      <c r="O44" s="37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60" t="s">
        <v>178</v>
      </c>
      <c r="D51" s="360"/>
      <c r="E51" s="360"/>
      <c r="F51" s="360"/>
      <c r="G51" s="360"/>
      <c r="H51" s="360"/>
      <c r="I51" s="87"/>
      <c r="J51" s="87"/>
      <c r="K51" s="88"/>
      <c r="L51" s="87"/>
      <c r="M51" s="87"/>
      <c r="N51" s="87"/>
      <c r="O51" s="87"/>
      <c r="P51" s="87"/>
      <c r="Q51" s="78"/>
      <c r="R51" s="85" t="s">
        <v>133</v>
      </c>
      <c r="S51" s="86"/>
      <c r="T51" s="360" t="s">
        <v>182</v>
      </c>
      <c r="U51" s="360"/>
      <c r="V51" s="360"/>
      <c r="W51" s="360"/>
      <c r="X51" s="360"/>
      <c r="Y51" s="360"/>
      <c r="Z51" s="78"/>
      <c r="AA51" s="78"/>
      <c r="AB51" s="78"/>
      <c r="AC51" s="78"/>
      <c r="AD51" s="78"/>
      <c r="AE51" s="78"/>
      <c r="AF51" s="78"/>
      <c r="AG51" s="78"/>
      <c r="AH51" s="78"/>
      <c r="AI51" s="78"/>
      <c r="AJ51" s="78"/>
      <c r="AK51" s="78"/>
      <c r="AL51" s="78"/>
      <c r="AM51" s="78"/>
      <c r="AN51" s="78"/>
      <c r="AO51" s="78"/>
      <c r="AP51" s="85" t="s">
        <v>133</v>
      </c>
      <c r="AQ51" s="86"/>
      <c r="AR51" s="360"/>
      <c r="AS51" s="360"/>
      <c r="AT51" s="360"/>
      <c r="AU51" s="36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61"/>
      <c r="AR54" s="361"/>
      <c r="AS54" s="361"/>
      <c r="AT54" s="361"/>
      <c r="AU54" s="36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2">
        <f>E6</f>
        <v>43809</v>
      </c>
      <c r="F59" s="363"/>
      <c r="G59" s="363"/>
      <c r="H59" s="363"/>
      <c r="I59" s="363"/>
      <c r="J59" s="36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2">
        <f>E6</f>
        <v>43809</v>
      </c>
      <c r="AK59" s="363"/>
      <c r="AL59" s="363"/>
      <c r="AM59" s="363"/>
      <c r="AN59" s="363"/>
      <c r="AO59" s="364"/>
      <c r="AP59" s="105"/>
      <c r="AQ59" s="105"/>
      <c r="AR59" s="105"/>
      <c r="AS59" s="105"/>
      <c r="AT59" s="105"/>
      <c r="AU59" s="105"/>
    </row>
    <row r="60" spans="1:58" ht="13.5" thickBot="1">
      <c r="A60" s="106" t="s">
        <v>0</v>
      </c>
      <c r="B60" s="107"/>
      <c r="C60" s="107"/>
      <c r="D60" s="107"/>
      <c r="E60" s="311" t="str">
        <f>E7</f>
        <v>TB.MITRA ANUGERAH 35</v>
      </c>
      <c r="F60" s="312"/>
      <c r="G60" s="312"/>
      <c r="H60" s="312"/>
      <c r="I60" s="312"/>
      <c r="J60" s="31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11" t="str">
        <f>E7</f>
        <v>TB.MITRA ANUGERAH 35</v>
      </c>
      <c r="AK60" s="312"/>
      <c r="AL60" s="312"/>
      <c r="AM60" s="312"/>
      <c r="AN60" s="312"/>
      <c r="AO60" s="31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14" t="s">
        <v>92</v>
      </c>
      <c r="C62" s="315"/>
      <c r="D62" s="315"/>
      <c r="E62" s="315"/>
      <c r="F62" s="315"/>
      <c r="G62" s="315"/>
      <c r="H62" s="315"/>
      <c r="I62" s="315"/>
      <c r="J62" s="315"/>
      <c r="K62" s="315"/>
      <c r="L62" s="315"/>
      <c r="M62" s="315"/>
      <c r="N62" s="315"/>
      <c r="O62" s="315"/>
      <c r="P62" s="315"/>
      <c r="Q62" s="315"/>
      <c r="R62" s="315"/>
      <c r="S62" s="315"/>
      <c r="T62" s="315"/>
      <c r="U62" s="315"/>
      <c r="V62" s="315"/>
      <c r="W62" s="315"/>
      <c r="X62" s="315"/>
      <c r="Y62" s="315"/>
      <c r="Z62" s="315"/>
      <c r="AA62" s="315"/>
      <c r="AB62" s="316"/>
      <c r="AC62" s="109"/>
      <c r="AD62" s="109"/>
      <c r="AE62" s="109"/>
      <c r="AF62" s="314" t="s">
        <v>147</v>
      </c>
      <c r="AG62" s="315"/>
      <c r="AH62" s="315"/>
      <c r="AI62" s="315"/>
      <c r="AJ62" s="315"/>
      <c r="AK62" s="315"/>
      <c r="AL62" s="315"/>
      <c r="AM62" s="315"/>
      <c r="AN62" s="315"/>
      <c r="AO62" s="315"/>
      <c r="AP62" s="315"/>
      <c r="AQ62" s="315"/>
      <c r="AR62" s="315"/>
      <c r="AS62" s="315"/>
      <c r="AT62" s="315"/>
      <c r="AU62" s="316"/>
      <c r="AV62" s="124"/>
      <c r="AW62" s="124"/>
      <c r="AX62" s="124"/>
      <c r="AY62" s="124"/>
      <c r="AZ62" s="124"/>
      <c r="BA62" s="124"/>
      <c r="BB62" s="124"/>
      <c r="BC62" s="124"/>
      <c r="BD62" s="124"/>
      <c r="BE62" s="124"/>
      <c r="BF62" s="124"/>
    </row>
    <row r="63" spans="1:58" ht="33.75" customHeight="1">
      <c r="A63" s="108"/>
      <c r="B63" s="317"/>
      <c r="C63" s="318"/>
      <c r="D63" s="318"/>
      <c r="E63" s="318"/>
      <c r="F63" s="318"/>
      <c r="G63" s="318"/>
      <c r="H63" s="318"/>
      <c r="I63" s="318"/>
      <c r="J63" s="318"/>
      <c r="K63" s="318"/>
      <c r="L63" s="318"/>
      <c r="M63" s="318"/>
      <c r="N63" s="318"/>
      <c r="O63" s="318"/>
      <c r="P63" s="318"/>
      <c r="Q63" s="318"/>
      <c r="R63" s="318"/>
      <c r="S63" s="318"/>
      <c r="T63" s="318"/>
      <c r="U63" s="318"/>
      <c r="V63" s="318"/>
      <c r="W63" s="318"/>
      <c r="X63" s="318"/>
      <c r="Y63" s="318"/>
      <c r="Z63" s="318"/>
      <c r="AA63" s="318"/>
      <c r="AB63" s="319"/>
      <c r="AC63" s="109"/>
      <c r="AD63" s="109"/>
      <c r="AE63" s="109"/>
      <c r="AF63" s="317"/>
      <c r="AG63" s="318"/>
      <c r="AH63" s="318"/>
      <c r="AI63" s="318"/>
      <c r="AJ63" s="318"/>
      <c r="AK63" s="318"/>
      <c r="AL63" s="318"/>
      <c r="AM63" s="318"/>
      <c r="AN63" s="318"/>
      <c r="AO63" s="318"/>
      <c r="AP63" s="318"/>
      <c r="AQ63" s="318"/>
      <c r="AR63" s="318"/>
      <c r="AS63" s="318"/>
      <c r="AT63" s="318"/>
      <c r="AU63" s="31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20" t="s">
        <v>93</v>
      </c>
      <c r="B65" s="323" t="s">
        <v>94</v>
      </c>
      <c r="C65" s="324"/>
      <c r="D65" s="324"/>
      <c r="E65" s="324"/>
      <c r="F65" s="324"/>
      <c r="G65" s="324"/>
      <c r="H65" s="324"/>
      <c r="I65" s="329" t="s">
        <v>95</v>
      </c>
      <c r="J65" s="330"/>
      <c r="K65" s="335" t="s">
        <v>97</v>
      </c>
      <c r="L65" s="336"/>
      <c r="M65" s="336"/>
      <c r="N65" s="336"/>
      <c r="O65" s="336"/>
      <c r="P65" s="336"/>
      <c r="Q65" s="336"/>
      <c r="R65" s="336"/>
      <c r="S65" s="336"/>
      <c r="T65" s="337"/>
      <c r="U65" s="335" t="s">
        <v>98</v>
      </c>
      <c r="V65" s="336"/>
      <c r="W65" s="336"/>
      <c r="X65" s="336"/>
      <c r="Y65" s="336"/>
      <c r="Z65" s="336"/>
      <c r="AA65" s="336"/>
      <c r="AB65" s="336"/>
      <c r="AC65" s="337"/>
      <c r="AD65" s="105"/>
      <c r="AE65" s="105"/>
      <c r="AF65" s="320" t="s">
        <v>93</v>
      </c>
      <c r="AG65" s="329" t="s">
        <v>141</v>
      </c>
      <c r="AH65" s="329"/>
      <c r="AI65" s="329"/>
      <c r="AJ65" s="329"/>
      <c r="AK65" s="329"/>
      <c r="AL65" s="329"/>
      <c r="AM65" s="329"/>
      <c r="AN65" s="329"/>
      <c r="AO65" s="329"/>
      <c r="AP65" s="338"/>
      <c r="AQ65" s="339" t="s">
        <v>144</v>
      </c>
      <c r="AR65" s="329"/>
      <c r="AS65" s="329"/>
      <c r="AT65" s="329"/>
      <c r="AU65" s="338"/>
    </row>
    <row r="66" spans="1:47" ht="15" customHeight="1">
      <c r="A66" s="321"/>
      <c r="B66" s="325"/>
      <c r="C66" s="326"/>
      <c r="D66" s="326"/>
      <c r="E66" s="326"/>
      <c r="F66" s="326"/>
      <c r="G66" s="326"/>
      <c r="H66" s="326"/>
      <c r="I66" s="331"/>
      <c r="J66" s="332"/>
      <c r="K66" s="340" t="s">
        <v>96</v>
      </c>
      <c r="L66" s="341"/>
      <c r="M66" s="344" t="s">
        <v>99</v>
      </c>
      <c r="N66" s="345"/>
      <c r="O66" s="345" t="s">
        <v>100</v>
      </c>
      <c r="P66" s="345"/>
      <c r="Q66" s="325" t="s">
        <v>128</v>
      </c>
      <c r="R66" s="326"/>
      <c r="S66" s="347" t="s">
        <v>101</v>
      </c>
      <c r="T66" s="348"/>
      <c r="U66" s="351" t="s">
        <v>96</v>
      </c>
      <c r="V66" s="352"/>
      <c r="W66" s="344" t="s">
        <v>99</v>
      </c>
      <c r="X66" s="345"/>
      <c r="Y66" s="345" t="s">
        <v>100</v>
      </c>
      <c r="Z66" s="345"/>
      <c r="AA66" s="353" t="s">
        <v>102</v>
      </c>
      <c r="AB66" s="353"/>
      <c r="AC66" s="354"/>
      <c r="AD66" s="105"/>
      <c r="AE66" s="105"/>
      <c r="AF66" s="321"/>
      <c r="AG66" s="331" t="s">
        <v>143</v>
      </c>
      <c r="AH66" s="331"/>
      <c r="AI66" s="331"/>
      <c r="AJ66" s="331"/>
      <c r="AK66" s="331"/>
      <c r="AL66" s="331"/>
      <c r="AM66" s="331" t="s">
        <v>142</v>
      </c>
      <c r="AN66" s="331"/>
      <c r="AO66" s="331"/>
      <c r="AP66" s="357"/>
      <c r="AQ66" s="359" t="s">
        <v>143</v>
      </c>
      <c r="AR66" s="331"/>
      <c r="AS66" s="331"/>
      <c r="AT66" s="331"/>
      <c r="AU66" s="291" t="s">
        <v>145</v>
      </c>
    </row>
    <row r="67" spans="1:47" ht="15" customHeight="1" thickBot="1">
      <c r="A67" s="322"/>
      <c r="B67" s="327"/>
      <c r="C67" s="328"/>
      <c r="D67" s="328"/>
      <c r="E67" s="328"/>
      <c r="F67" s="328"/>
      <c r="G67" s="328"/>
      <c r="H67" s="328"/>
      <c r="I67" s="333"/>
      <c r="J67" s="334"/>
      <c r="K67" s="342"/>
      <c r="L67" s="343"/>
      <c r="M67" s="346"/>
      <c r="N67" s="333"/>
      <c r="O67" s="333"/>
      <c r="P67" s="333"/>
      <c r="Q67" s="327"/>
      <c r="R67" s="328"/>
      <c r="S67" s="349"/>
      <c r="T67" s="350"/>
      <c r="U67" s="342"/>
      <c r="V67" s="343"/>
      <c r="W67" s="346"/>
      <c r="X67" s="333"/>
      <c r="Y67" s="333"/>
      <c r="Z67" s="333"/>
      <c r="AA67" s="355"/>
      <c r="AB67" s="355"/>
      <c r="AC67" s="356"/>
      <c r="AD67" s="105"/>
      <c r="AE67" s="105"/>
      <c r="AF67" s="322"/>
      <c r="AG67" s="333"/>
      <c r="AH67" s="333"/>
      <c r="AI67" s="333"/>
      <c r="AJ67" s="333"/>
      <c r="AK67" s="333"/>
      <c r="AL67" s="333"/>
      <c r="AM67" s="333"/>
      <c r="AN67" s="333"/>
      <c r="AO67" s="333"/>
      <c r="AP67" s="358"/>
      <c r="AQ67" s="346"/>
      <c r="AR67" s="333"/>
      <c r="AS67" s="333"/>
      <c r="AT67" s="333"/>
      <c r="AU67" s="292"/>
    </row>
    <row r="68" spans="1:47" ht="15" customHeight="1" thickTop="1">
      <c r="A68" s="110">
        <v>1</v>
      </c>
      <c r="B68" s="111" t="s">
        <v>103</v>
      </c>
      <c r="C68" s="112"/>
      <c r="D68" s="112"/>
      <c r="E68" s="112"/>
      <c r="F68" s="112"/>
      <c r="G68" s="112"/>
      <c r="H68" s="113"/>
      <c r="I68" s="293" t="s">
        <v>104</v>
      </c>
      <c r="J68" s="294"/>
      <c r="K68" s="295" t="s">
        <v>105</v>
      </c>
      <c r="L68" s="296"/>
      <c r="M68" s="297">
        <v>0</v>
      </c>
      <c r="N68" s="298"/>
      <c r="O68" s="299">
        <v>0</v>
      </c>
      <c r="P68" s="298"/>
      <c r="Q68" s="300">
        <v>0</v>
      </c>
      <c r="R68" s="301"/>
      <c r="S68" s="300">
        <v>0</v>
      </c>
      <c r="T68" s="307"/>
      <c r="U68" s="295" t="s">
        <v>105</v>
      </c>
      <c r="V68" s="296"/>
      <c r="W68" s="298">
        <v>0</v>
      </c>
      <c r="X68" s="308"/>
      <c r="Y68" s="308">
        <v>0</v>
      </c>
      <c r="Z68" s="308"/>
      <c r="AA68" s="309"/>
      <c r="AB68" s="309"/>
      <c r="AC68" s="310"/>
      <c r="AD68" s="105"/>
      <c r="AE68" s="105"/>
      <c r="AF68" s="110">
        <v>1</v>
      </c>
      <c r="AG68" s="302" t="s">
        <v>157</v>
      </c>
      <c r="AH68" s="303"/>
      <c r="AI68" s="303"/>
      <c r="AJ68" s="303"/>
      <c r="AK68" s="303"/>
      <c r="AL68" s="305"/>
      <c r="AM68" s="302" t="s">
        <v>244</v>
      </c>
      <c r="AN68" s="303"/>
      <c r="AO68" s="303"/>
      <c r="AP68" s="304"/>
      <c r="AQ68" s="305"/>
      <c r="AR68" s="306"/>
      <c r="AS68" s="306"/>
      <c r="AT68" s="306"/>
      <c r="AU68" s="126"/>
    </row>
    <row r="69" spans="1:47" ht="15" customHeight="1">
      <c r="A69" s="114">
        <v>2</v>
      </c>
      <c r="B69" s="115" t="s">
        <v>106</v>
      </c>
      <c r="C69" s="116"/>
      <c r="D69" s="116"/>
      <c r="E69" s="116"/>
      <c r="F69" s="116"/>
      <c r="G69" s="116"/>
      <c r="H69" s="117"/>
      <c r="I69" s="288" t="s">
        <v>129</v>
      </c>
      <c r="J69" s="289"/>
      <c r="K69" s="283">
        <v>0</v>
      </c>
      <c r="L69" s="284"/>
      <c r="M69" s="290">
        <v>0</v>
      </c>
      <c r="N69" s="285"/>
      <c r="O69" s="281">
        <v>0</v>
      </c>
      <c r="P69" s="285"/>
      <c r="Q69" s="281">
        <v>0</v>
      </c>
      <c r="R69" s="290"/>
      <c r="S69" s="281">
        <v>0</v>
      </c>
      <c r="T69" s="282"/>
      <c r="U69" s="283">
        <v>0</v>
      </c>
      <c r="V69" s="284"/>
      <c r="W69" s="285">
        <v>0</v>
      </c>
      <c r="X69" s="286"/>
      <c r="Y69" s="286">
        <v>0</v>
      </c>
      <c r="Z69" s="286"/>
      <c r="AA69" s="286"/>
      <c r="AB69" s="286"/>
      <c r="AC69" s="287"/>
      <c r="AD69" s="105"/>
      <c r="AE69" s="105"/>
      <c r="AF69" s="114">
        <v>2</v>
      </c>
      <c r="AG69" s="270" t="s">
        <v>174</v>
      </c>
      <c r="AH69" s="271"/>
      <c r="AI69" s="271"/>
      <c r="AJ69" s="271"/>
      <c r="AK69" s="271"/>
      <c r="AL69" s="266"/>
      <c r="AM69" s="270" t="s">
        <v>175</v>
      </c>
      <c r="AN69" s="271"/>
      <c r="AO69" s="271"/>
      <c r="AP69" s="272"/>
      <c r="AQ69" s="266"/>
      <c r="AR69" s="267"/>
      <c r="AS69" s="267"/>
      <c r="AT69" s="267"/>
      <c r="AU69" s="127"/>
    </row>
    <row r="70" spans="1:47" ht="15" customHeight="1">
      <c r="A70" s="114">
        <v>3</v>
      </c>
      <c r="B70" s="115" t="s">
        <v>107</v>
      </c>
      <c r="C70" s="116"/>
      <c r="D70" s="116"/>
      <c r="E70" s="116"/>
      <c r="F70" s="116"/>
      <c r="G70" s="116"/>
      <c r="H70" s="117"/>
      <c r="I70" s="288" t="s">
        <v>108</v>
      </c>
      <c r="J70" s="289"/>
      <c r="K70" s="283">
        <v>0</v>
      </c>
      <c r="L70" s="284"/>
      <c r="M70" s="290">
        <v>0</v>
      </c>
      <c r="N70" s="285"/>
      <c r="O70" s="281">
        <v>0</v>
      </c>
      <c r="P70" s="285"/>
      <c r="Q70" s="281">
        <v>0</v>
      </c>
      <c r="R70" s="290"/>
      <c r="S70" s="281">
        <v>0</v>
      </c>
      <c r="T70" s="282"/>
      <c r="U70" s="283">
        <v>0</v>
      </c>
      <c r="V70" s="284"/>
      <c r="W70" s="285">
        <v>0</v>
      </c>
      <c r="X70" s="286"/>
      <c r="Y70" s="286">
        <v>0</v>
      </c>
      <c r="Z70" s="286"/>
      <c r="AA70" s="286"/>
      <c r="AB70" s="286"/>
      <c r="AC70" s="287"/>
      <c r="AD70" s="105"/>
      <c r="AE70" s="105"/>
      <c r="AF70" s="114">
        <v>3</v>
      </c>
      <c r="AG70" s="270" t="s">
        <v>158</v>
      </c>
      <c r="AH70" s="271"/>
      <c r="AI70" s="271"/>
      <c r="AJ70" s="271"/>
      <c r="AK70" s="271"/>
      <c r="AL70" s="266"/>
      <c r="AM70" s="270" t="s">
        <v>203</v>
      </c>
      <c r="AN70" s="271"/>
      <c r="AO70" s="271"/>
      <c r="AP70" s="272"/>
      <c r="AQ70" s="266"/>
      <c r="AR70" s="267"/>
      <c r="AS70" s="267"/>
      <c r="AT70" s="267"/>
      <c r="AU70" s="127"/>
    </row>
    <row r="71" spans="1:47" ht="15" customHeight="1">
      <c r="A71" s="114">
        <v>4</v>
      </c>
      <c r="B71" s="115" t="s">
        <v>109</v>
      </c>
      <c r="C71" s="116"/>
      <c r="D71" s="116"/>
      <c r="E71" s="116"/>
      <c r="F71" s="116"/>
      <c r="G71" s="116"/>
      <c r="H71" s="117"/>
      <c r="I71" s="288" t="s">
        <v>108</v>
      </c>
      <c r="J71" s="289"/>
      <c r="K71" s="283">
        <v>0</v>
      </c>
      <c r="L71" s="284"/>
      <c r="M71" s="290">
        <v>0</v>
      </c>
      <c r="N71" s="285"/>
      <c r="O71" s="281">
        <v>0</v>
      </c>
      <c r="P71" s="285"/>
      <c r="Q71" s="281">
        <v>0</v>
      </c>
      <c r="R71" s="290"/>
      <c r="S71" s="281">
        <v>0</v>
      </c>
      <c r="T71" s="282"/>
      <c r="U71" s="283">
        <v>0</v>
      </c>
      <c r="V71" s="284"/>
      <c r="W71" s="285">
        <v>0</v>
      </c>
      <c r="X71" s="286"/>
      <c r="Y71" s="286">
        <v>0</v>
      </c>
      <c r="Z71" s="286"/>
      <c r="AA71" s="286"/>
      <c r="AB71" s="286"/>
      <c r="AC71" s="287"/>
      <c r="AD71" s="105"/>
      <c r="AE71" s="105"/>
      <c r="AF71" s="114">
        <v>4</v>
      </c>
      <c r="AG71" s="192" t="s">
        <v>228</v>
      </c>
      <c r="AH71" s="193"/>
      <c r="AI71" s="193"/>
      <c r="AJ71" s="193"/>
      <c r="AK71" s="193"/>
      <c r="AL71" s="194"/>
      <c r="AM71" s="192" t="s">
        <v>177</v>
      </c>
      <c r="AN71" s="193"/>
      <c r="AO71" s="193"/>
      <c r="AP71" s="198"/>
      <c r="AQ71" s="266"/>
      <c r="AR71" s="267"/>
      <c r="AS71" s="267"/>
      <c r="AT71" s="267"/>
      <c r="AU71" s="127"/>
    </row>
    <row r="72" spans="1:47" ht="15" customHeight="1">
      <c r="A72" s="114">
        <v>5</v>
      </c>
      <c r="B72" s="115" t="s">
        <v>110</v>
      </c>
      <c r="C72" s="116"/>
      <c r="D72" s="116"/>
      <c r="E72" s="116"/>
      <c r="F72" s="116"/>
      <c r="G72" s="116"/>
      <c r="H72" s="117"/>
      <c r="I72" s="288" t="s">
        <v>108</v>
      </c>
      <c r="J72" s="289"/>
      <c r="K72" s="283">
        <v>0</v>
      </c>
      <c r="L72" s="284"/>
      <c r="M72" s="290">
        <v>0</v>
      </c>
      <c r="N72" s="285"/>
      <c r="O72" s="281">
        <v>0</v>
      </c>
      <c r="P72" s="285"/>
      <c r="Q72" s="281">
        <v>0</v>
      </c>
      <c r="R72" s="290"/>
      <c r="S72" s="281">
        <v>0</v>
      </c>
      <c r="T72" s="282"/>
      <c r="U72" s="283">
        <v>0</v>
      </c>
      <c r="V72" s="284"/>
      <c r="W72" s="285">
        <v>0</v>
      </c>
      <c r="X72" s="286"/>
      <c r="Y72" s="286">
        <v>0</v>
      </c>
      <c r="Z72" s="286"/>
      <c r="AA72" s="286"/>
      <c r="AB72" s="286"/>
      <c r="AC72" s="287"/>
      <c r="AD72" s="105"/>
      <c r="AE72" s="105"/>
      <c r="AF72" s="114">
        <v>5</v>
      </c>
      <c r="AG72" s="192" t="s">
        <v>178</v>
      </c>
      <c r="AH72" s="193"/>
      <c r="AI72" s="193"/>
      <c r="AJ72" s="193"/>
      <c r="AK72" s="193"/>
      <c r="AL72" s="194"/>
      <c r="AM72" s="192" t="s">
        <v>179</v>
      </c>
      <c r="AN72" s="193"/>
      <c r="AO72" s="193"/>
      <c r="AP72" s="198"/>
      <c r="AQ72" s="266"/>
      <c r="AR72" s="267"/>
      <c r="AS72" s="267"/>
      <c r="AT72" s="267"/>
      <c r="AU72" s="127"/>
    </row>
    <row r="73" spans="1:47" ht="15" customHeight="1">
      <c r="A73" s="114">
        <v>6</v>
      </c>
      <c r="B73" s="115" t="s">
        <v>111</v>
      </c>
      <c r="C73" s="116"/>
      <c r="D73" s="116"/>
      <c r="E73" s="116"/>
      <c r="F73" s="116"/>
      <c r="G73" s="116"/>
      <c r="H73" s="117"/>
      <c r="I73" s="288" t="s">
        <v>108</v>
      </c>
      <c r="J73" s="289"/>
      <c r="K73" s="283">
        <v>0</v>
      </c>
      <c r="L73" s="284"/>
      <c r="M73" s="290">
        <v>0</v>
      </c>
      <c r="N73" s="285"/>
      <c r="O73" s="281">
        <v>0</v>
      </c>
      <c r="P73" s="285"/>
      <c r="Q73" s="281">
        <v>0</v>
      </c>
      <c r="R73" s="290"/>
      <c r="S73" s="281">
        <v>0</v>
      </c>
      <c r="T73" s="282"/>
      <c r="U73" s="283">
        <v>0</v>
      </c>
      <c r="V73" s="284"/>
      <c r="W73" s="285">
        <v>0</v>
      </c>
      <c r="X73" s="286"/>
      <c r="Y73" s="286">
        <v>0</v>
      </c>
      <c r="Z73" s="286"/>
      <c r="AA73" s="286"/>
      <c r="AB73" s="286"/>
      <c r="AC73" s="287"/>
      <c r="AD73" s="105"/>
      <c r="AE73" s="105"/>
      <c r="AF73" s="114">
        <v>6</v>
      </c>
      <c r="AG73" s="192" t="s">
        <v>159</v>
      </c>
      <c r="AH73" s="193"/>
      <c r="AI73" s="193"/>
      <c r="AJ73" s="193"/>
      <c r="AK73" s="193"/>
      <c r="AL73" s="194"/>
      <c r="AM73" s="192" t="s">
        <v>165</v>
      </c>
      <c r="AN73" s="193"/>
      <c r="AO73" s="193"/>
      <c r="AP73" s="198"/>
      <c r="AQ73" s="266"/>
      <c r="AR73" s="267"/>
      <c r="AS73" s="267"/>
      <c r="AT73" s="267"/>
      <c r="AU73" s="127"/>
    </row>
    <row r="74" spans="1:47" ht="15" customHeight="1">
      <c r="A74" s="114">
        <v>7</v>
      </c>
      <c r="B74" s="115" t="s">
        <v>112</v>
      </c>
      <c r="C74" s="116"/>
      <c r="D74" s="116"/>
      <c r="E74" s="116"/>
      <c r="F74" s="116"/>
      <c r="G74" s="116"/>
      <c r="H74" s="117"/>
      <c r="I74" s="288" t="s">
        <v>108</v>
      </c>
      <c r="J74" s="289"/>
      <c r="K74" s="283">
        <v>0</v>
      </c>
      <c r="L74" s="284"/>
      <c r="M74" s="290">
        <v>0</v>
      </c>
      <c r="N74" s="285"/>
      <c r="O74" s="281">
        <v>0</v>
      </c>
      <c r="P74" s="285"/>
      <c r="Q74" s="281">
        <v>0</v>
      </c>
      <c r="R74" s="290"/>
      <c r="S74" s="281">
        <v>0</v>
      </c>
      <c r="T74" s="282"/>
      <c r="U74" s="283">
        <v>0</v>
      </c>
      <c r="V74" s="284"/>
      <c r="W74" s="285">
        <v>0</v>
      </c>
      <c r="X74" s="286"/>
      <c r="Y74" s="286">
        <v>0</v>
      </c>
      <c r="Z74" s="286"/>
      <c r="AA74" s="286"/>
      <c r="AB74" s="286"/>
      <c r="AC74" s="287"/>
      <c r="AD74" s="105"/>
      <c r="AE74" s="105"/>
      <c r="AF74" s="114">
        <v>7</v>
      </c>
      <c r="AG74" s="192" t="s">
        <v>160</v>
      </c>
      <c r="AH74" s="193"/>
      <c r="AI74" s="193"/>
      <c r="AJ74" s="193"/>
      <c r="AK74" s="193"/>
      <c r="AL74" s="194"/>
      <c r="AM74" s="192" t="s">
        <v>166</v>
      </c>
      <c r="AN74" s="193"/>
      <c r="AO74" s="199" t="s">
        <v>180</v>
      </c>
      <c r="AP74" s="198"/>
      <c r="AQ74" s="266"/>
      <c r="AR74" s="267"/>
      <c r="AS74" s="267"/>
      <c r="AT74" s="267"/>
      <c r="AU74" s="127"/>
    </row>
    <row r="75" spans="1:47" ht="15" customHeight="1">
      <c r="A75" s="114">
        <v>8</v>
      </c>
      <c r="B75" s="115" t="s">
        <v>113</v>
      </c>
      <c r="C75" s="116"/>
      <c r="D75" s="116"/>
      <c r="E75" s="116"/>
      <c r="F75" s="116"/>
      <c r="G75" s="116"/>
      <c r="H75" s="117"/>
      <c r="I75" s="288" t="s">
        <v>108</v>
      </c>
      <c r="J75" s="289"/>
      <c r="K75" s="283">
        <v>0</v>
      </c>
      <c r="L75" s="284"/>
      <c r="M75" s="290">
        <v>0</v>
      </c>
      <c r="N75" s="285"/>
      <c r="O75" s="281">
        <v>0</v>
      </c>
      <c r="P75" s="285"/>
      <c r="Q75" s="281">
        <v>0</v>
      </c>
      <c r="R75" s="290"/>
      <c r="S75" s="281">
        <v>0</v>
      </c>
      <c r="T75" s="282"/>
      <c r="U75" s="283">
        <v>0</v>
      </c>
      <c r="V75" s="284"/>
      <c r="W75" s="285">
        <v>0</v>
      </c>
      <c r="X75" s="286"/>
      <c r="Y75" s="286">
        <v>0</v>
      </c>
      <c r="Z75" s="286"/>
      <c r="AA75" s="286"/>
      <c r="AB75" s="286"/>
      <c r="AC75" s="287"/>
      <c r="AD75" s="105"/>
      <c r="AE75" s="105"/>
      <c r="AF75" s="114">
        <v>8</v>
      </c>
      <c r="AG75" s="192" t="s">
        <v>161</v>
      </c>
      <c r="AH75" s="193"/>
      <c r="AI75" s="193"/>
      <c r="AJ75" s="193"/>
      <c r="AK75" s="193"/>
      <c r="AL75" s="194"/>
      <c r="AM75" s="192" t="s">
        <v>167</v>
      </c>
      <c r="AN75" s="193"/>
      <c r="AO75" s="193" t="s">
        <v>180</v>
      </c>
      <c r="AP75" s="198"/>
      <c r="AQ75" s="266"/>
      <c r="AR75" s="267"/>
      <c r="AS75" s="267"/>
      <c r="AT75" s="267"/>
      <c r="AU75" s="127"/>
    </row>
    <row r="76" spans="1:47" ht="15" customHeight="1">
      <c r="A76" s="114">
        <v>9</v>
      </c>
      <c r="B76" s="115" t="s">
        <v>114</v>
      </c>
      <c r="C76" s="116"/>
      <c r="D76" s="116"/>
      <c r="E76" s="116"/>
      <c r="F76" s="116"/>
      <c r="G76" s="116"/>
      <c r="H76" s="117"/>
      <c r="I76" s="288" t="s">
        <v>108</v>
      </c>
      <c r="J76" s="289"/>
      <c r="K76" s="283">
        <v>0</v>
      </c>
      <c r="L76" s="284"/>
      <c r="M76" s="290">
        <v>0</v>
      </c>
      <c r="N76" s="285"/>
      <c r="O76" s="281">
        <v>0</v>
      </c>
      <c r="P76" s="285"/>
      <c r="Q76" s="281">
        <v>0</v>
      </c>
      <c r="R76" s="290"/>
      <c r="S76" s="281">
        <v>0</v>
      </c>
      <c r="T76" s="282"/>
      <c r="U76" s="283">
        <v>0</v>
      </c>
      <c r="V76" s="284"/>
      <c r="W76" s="285">
        <v>0</v>
      </c>
      <c r="X76" s="286"/>
      <c r="Y76" s="286">
        <v>0</v>
      </c>
      <c r="Z76" s="286"/>
      <c r="AA76" s="286"/>
      <c r="AB76" s="286"/>
      <c r="AC76" s="287"/>
      <c r="AD76" s="105"/>
      <c r="AE76" s="105"/>
      <c r="AF76" s="114">
        <v>9</v>
      </c>
      <c r="AG76" s="192" t="s">
        <v>162</v>
      </c>
      <c r="AH76" s="193"/>
      <c r="AI76" s="193"/>
      <c r="AJ76" s="193"/>
      <c r="AK76" s="193"/>
      <c r="AL76" s="194"/>
      <c r="AM76" s="192" t="s">
        <v>167</v>
      </c>
      <c r="AN76" s="193"/>
      <c r="AO76" s="193"/>
      <c r="AP76" s="198"/>
      <c r="AQ76" s="266"/>
      <c r="AR76" s="267"/>
      <c r="AS76" s="267"/>
      <c r="AT76" s="267"/>
      <c r="AU76" s="127"/>
    </row>
    <row r="77" spans="1:47" ht="15" customHeight="1">
      <c r="A77" s="114">
        <v>10</v>
      </c>
      <c r="B77" s="115" t="s">
        <v>115</v>
      </c>
      <c r="C77" s="116"/>
      <c r="D77" s="116"/>
      <c r="E77" s="116"/>
      <c r="F77" s="116"/>
      <c r="G77" s="116"/>
      <c r="H77" s="117"/>
      <c r="I77" s="288" t="s">
        <v>108</v>
      </c>
      <c r="J77" s="289"/>
      <c r="K77" s="283">
        <v>0</v>
      </c>
      <c r="L77" s="284"/>
      <c r="M77" s="290">
        <v>0</v>
      </c>
      <c r="N77" s="285"/>
      <c r="O77" s="281">
        <v>0</v>
      </c>
      <c r="P77" s="285"/>
      <c r="Q77" s="281">
        <v>0</v>
      </c>
      <c r="R77" s="290"/>
      <c r="S77" s="281">
        <v>0</v>
      </c>
      <c r="T77" s="282"/>
      <c r="U77" s="283">
        <v>0</v>
      </c>
      <c r="V77" s="284"/>
      <c r="W77" s="285">
        <v>0</v>
      </c>
      <c r="X77" s="286"/>
      <c r="Y77" s="286">
        <v>0</v>
      </c>
      <c r="Z77" s="286"/>
      <c r="AA77" s="286"/>
      <c r="AB77" s="286"/>
      <c r="AC77" s="287"/>
      <c r="AD77" s="105"/>
      <c r="AE77" s="105"/>
      <c r="AF77" s="114">
        <v>10</v>
      </c>
      <c r="AG77" s="192" t="s">
        <v>163</v>
      </c>
      <c r="AH77" s="193"/>
      <c r="AI77" s="193"/>
      <c r="AJ77" s="193"/>
      <c r="AK77" s="193"/>
      <c r="AL77" s="194"/>
      <c r="AM77" s="192" t="s">
        <v>168</v>
      </c>
      <c r="AN77" s="193"/>
      <c r="AO77" s="193" t="s">
        <v>180</v>
      </c>
      <c r="AP77" s="198"/>
      <c r="AQ77" s="266"/>
      <c r="AR77" s="267"/>
      <c r="AS77" s="267"/>
      <c r="AT77" s="267"/>
      <c r="AU77" s="127"/>
    </row>
    <row r="78" spans="1:47" ht="15" customHeight="1">
      <c r="A78" s="114">
        <v>11</v>
      </c>
      <c r="B78" s="115" t="s">
        <v>116</v>
      </c>
      <c r="C78" s="116"/>
      <c r="D78" s="116"/>
      <c r="E78" s="116"/>
      <c r="F78" s="116"/>
      <c r="G78" s="116"/>
      <c r="H78" s="117"/>
      <c r="I78" s="288" t="s">
        <v>108</v>
      </c>
      <c r="J78" s="289"/>
      <c r="K78" s="283">
        <v>0</v>
      </c>
      <c r="L78" s="284"/>
      <c r="M78" s="290">
        <v>0</v>
      </c>
      <c r="N78" s="285"/>
      <c r="O78" s="281">
        <v>0</v>
      </c>
      <c r="P78" s="285"/>
      <c r="Q78" s="281">
        <v>0</v>
      </c>
      <c r="R78" s="290"/>
      <c r="S78" s="281">
        <v>0</v>
      </c>
      <c r="T78" s="282"/>
      <c r="U78" s="283">
        <v>0</v>
      </c>
      <c r="V78" s="284"/>
      <c r="W78" s="285">
        <v>0</v>
      </c>
      <c r="X78" s="286"/>
      <c r="Y78" s="286">
        <v>0</v>
      </c>
      <c r="Z78" s="286"/>
      <c r="AA78" s="286"/>
      <c r="AB78" s="286"/>
      <c r="AC78" s="287"/>
      <c r="AD78" s="105"/>
      <c r="AE78" s="105"/>
      <c r="AF78" s="114">
        <v>11</v>
      </c>
      <c r="AG78" s="270"/>
      <c r="AH78" s="271"/>
      <c r="AI78" s="271"/>
      <c r="AJ78" s="271"/>
      <c r="AK78" s="271"/>
      <c r="AL78" s="266"/>
      <c r="AM78" s="270"/>
      <c r="AN78" s="271"/>
      <c r="AO78" s="271"/>
      <c r="AP78" s="272"/>
      <c r="AQ78" s="266"/>
      <c r="AR78" s="267"/>
      <c r="AS78" s="267"/>
      <c r="AT78" s="267"/>
      <c r="AU78" s="127"/>
    </row>
    <row r="79" spans="1:47" ht="15" customHeight="1">
      <c r="A79" s="114">
        <v>12</v>
      </c>
      <c r="B79" s="115" t="s">
        <v>117</v>
      </c>
      <c r="C79" s="116"/>
      <c r="D79" s="116"/>
      <c r="E79" s="116"/>
      <c r="F79" s="116"/>
      <c r="G79" s="116"/>
      <c r="H79" s="117"/>
      <c r="I79" s="288" t="s">
        <v>108</v>
      </c>
      <c r="J79" s="289"/>
      <c r="K79" s="283">
        <v>0</v>
      </c>
      <c r="L79" s="284"/>
      <c r="M79" s="290">
        <v>0</v>
      </c>
      <c r="N79" s="285"/>
      <c r="O79" s="281">
        <v>0</v>
      </c>
      <c r="P79" s="285"/>
      <c r="Q79" s="281">
        <v>0</v>
      </c>
      <c r="R79" s="290"/>
      <c r="S79" s="281">
        <v>0</v>
      </c>
      <c r="T79" s="282"/>
      <c r="U79" s="283">
        <v>0</v>
      </c>
      <c r="V79" s="284"/>
      <c r="W79" s="285">
        <v>0</v>
      </c>
      <c r="X79" s="286"/>
      <c r="Y79" s="286">
        <v>0</v>
      </c>
      <c r="Z79" s="286"/>
      <c r="AA79" s="286"/>
      <c r="AB79" s="286"/>
      <c r="AC79" s="287"/>
      <c r="AD79" s="105"/>
      <c r="AE79" s="105"/>
      <c r="AF79" s="114">
        <v>12</v>
      </c>
      <c r="AG79" s="270"/>
      <c r="AH79" s="271"/>
      <c r="AI79" s="271"/>
      <c r="AJ79" s="271"/>
      <c r="AK79" s="271"/>
      <c r="AL79" s="266"/>
      <c r="AM79" s="270"/>
      <c r="AN79" s="271"/>
      <c r="AO79" s="271"/>
      <c r="AP79" s="272"/>
      <c r="AQ79" s="266"/>
      <c r="AR79" s="267"/>
      <c r="AS79" s="267"/>
      <c r="AT79" s="267"/>
      <c r="AU79" s="127"/>
    </row>
    <row r="80" spans="1:47" ht="15" customHeight="1">
      <c r="A80" s="114">
        <v>13</v>
      </c>
      <c r="B80" s="115" t="s">
        <v>118</v>
      </c>
      <c r="C80" s="116"/>
      <c r="D80" s="116"/>
      <c r="E80" s="116"/>
      <c r="F80" s="116"/>
      <c r="G80" s="116"/>
      <c r="H80" s="117"/>
      <c r="I80" s="288" t="s">
        <v>108</v>
      </c>
      <c r="J80" s="289"/>
      <c r="K80" s="283">
        <v>0</v>
      </c>
      <c r="L80" s="284"/>
      <c r="M80" s="290">
        <v>0</v>
      </c>
      <c r="N80" s="285"/>
      <c r="O80" s="281">
        <v>0</v>
      </c>
      <c r="P80" s="285"/>
      <c r="Q80" s="281">
        <v>0</v>
      </c>
      <c r="R80" s="290"/>
      <c r="S80" s="281">
        <v>0</v>
      </c>
      <c r="T80" s="282"/>
      <c r="U80" s="283">
        <v>0</v>
      </c>
      <c r="V80" s="284"/>
      <c r="W80" s="285">
        <v>0</v>
      </c>
      <c r="X80" s="286"/>
      <c r="Y80" s="286">
        <v>0</v>
      </c>
      <c r="Z80" s="286"/>
      <c r="AA80" s="286"/>
      <c r="AB80" s="286"/>
      <c r="AC80" s="287"/>
      <c r="AD80" s="105"/>
      <c r="AE80" s="105"/>
      <c r="AF80" s="114">
        <v>13</v>
      </c>
      <c r="AG80" s="270"/>
      <c r="AH80" s="271"/>
      <c r="AI80" s="271"/>
      <c r="AJ80" s="271"/>
      <c r="AK80" s="271"/>
      <c r="AL80" s="266"/>
      <c r="AM80" s="270"/>
      <c r="AN80" s="271"/>
      <c r="AO80" s="271"/>
      <c r="AP80" s="272"/>
      <c r="AQ80" s="266"/>
      <c r="AR80" s="267"/>
      <c r="AS80" s="267"/>
      <c r="AT80" s="267"/>
      <c r="AU80" s="127"/>
    </row>
    <row r="81" spans="1:47" ht="15" customHeight="1">
      <c r="A81" s="114">
        <v>14</v>
      </c>
      <c r="B81" s="115" t="s">
        <v>119</v>
      </c>
      <c r="C81" s="116"/>
      <c r="D81" s="116"/>
      <c r="E81" s="116"/>
      <c r="F81" s="116"/>
      <c r="G81" s="116"/>
      <c r="H81" s="117"/>
      <c r="I81" s="288" t="s">
        <v>108</v>
      </c>
      <c r="J81" s="289"/>
      <c r="K81" s="283">
        <v>0</v>
      </c>
      <c r="L81" s="284"/>
      <c r="M81" s="290">
        <v>0</v>
      </c>
      <c r="N81" s="285"/>
      <c r="O81" s="281">
        <v>0</v>
      </c>
      <c r="P81" s="285"/>
      <c r="Q81" s="281">
        <v>0</v>
      </c>
      <c r="R81" s="290"/>
      <c r="S81" s="281">
        <v>0</v>
      </c>
      <c r="T81" s="282"/>
      <c r="U81" s="283">
        <v>0</v>
      </c>
      <c r="V81" s="284"/>
      <c r="W81" s="285">
        <v>0</v>
      </c>
      <c r="X81" s="286"/>
      <c r="Y81" s="286">
        <v>0</v>
      </c>
      <c r="Z81" s="286"/>
      <c r="AA81" s="286"/>
      <c r="AB81" s="286"/>
      <c r="AC81" s="287"/>
      <c r="AD81" s="105"/>
      <c r="AE81" s="105"/>
      <c r="AF81" s="114">
        <v>14</v>
      </c>
      <c r="AG81" s="270"/>
      <c r="AH81" s="271"/>
      <c r="AI81" s="271"/>
      <c r="AJ81" s="271"/>
      <c r="AK81" s="271"/>
      <c r="AL81" s="266"/>
      <c r="AM81" s="270"/>
      <c r="AN81" s="271"/>
      <c r="AO81" s="271"/>
      <c r="AP81" s="272"/>
      <c r="AQ81" s="266"/>
      <c r="AR81" s="267"/>
      <c r="AS81" s="267"/>
      <c r="AT81" s="267"/>
      <c r="AU81" s="127"/>
    </row>
    <row r="82" spans="1:47" ht="15" customHeight="1">
      <c r="A82" s="114">
        <v>15</v>
      </c>
      <c r="B82" s="115" t="s">
        <v>120</v>
      </c>
      <c r="C82" s="116"/>
      <c r="D82" s="116"/>
      <c r="E82" s="116"/>
      <c r="F82" s="116"/>
      <c r="G82" s="116"/>
      <c r="H82" s="117"/>
      <c r="I82" s="288" t="s">
        <v>108</v>
      </c>
      <c r="J82" s="289"/>
      <c r="K82" s="283">
        <v>0</v>
      </c>
      <c r="L82" s="284"/>
      <c r="M82" s="290">
        <v>0</v>
      </c>
      <c r="N82" s="285"/>
      <c r="O82" s="281">
        <v>0</v>
      </c>
      <c r="P82" s="285"/>
      <c r="Q82" s="281">
        <v>0</v>
      </c>
      <c r="R82" s="290"/>
      <c r="S82" s="281">
        <v>0</v>
      </c>
      <c r="T82" s="282"/>
      <c r="U82" s="283">
        <v>0</v>
      </c>
      <c r="V82" s="284"/>
      <c r="W82" s="285">
        <v>0</v>
      </c>
      <c r="X82" s="286"/>
      <c r="Y82" s="286">
        <v>0</v>
      </c>
      <c r="Z82" s="286"/>
      <c r="AA82" s="286"/>
      <c r="AB82" s="286"/>
      <c r="AC82" s="287"/>
      <c r="AD82" s="105"/>
      <c r="AE82" s="105"/>
      <c r="AF82" s="114">
        <v>15</v>
      </c>
      <c r="AG82" s="270"/>
      <c r="AH82" s="271"/>
      <c r="AI82" s="271"/>
      <c r="AJ82" s="271"/>
      <c r="AK82" s="271"/>
      <c r="AL82" s="266"/>
      <c r="AM82" s="270"/>
      <c r="AN82" s="271"/>
      <c r="AO82" s="271"/>
      <c r="AP82" s="272"/>
      <c r="AQ82" s="266"/>
      <c r="AR82" s="267"/>
      <c r="AS82" s="267"/>
      <c r="AT82" s="267"/>
      <c r="AU82" s="127"/>
    </row>
    <row r="83" spans="1:47" ht="15" customHeight="1">
      <c r="A83" s="114">
        <v>16</v>
      </c>
      <c r="B83" s="115" t="s">
        <v>121</v>
      </c>
      <c r="C83" s="116"/>
      <c r="D83" s="116"/>
      <c r="E83" s="116"/>
      <c r="F83" s="116"/>
      <c r="G83" s="116"/>
      <c r="H83" s="117"/>
      <c r="I83" s="288" t="s">
        <v>108</v>
      </c>
      <c r="J83" s="289"/>
      <c r="K83" s="283">
        <v>0</v>
      </c>
      <c r="L83" s="284"/>
      <c r="M83" s="290">
        <v>0</v>
      </c>
      <c r="N83" s="285"/>
      <c r="O83" s="281">
        <v>0</v>
      </c>
      <c r="P83" s="285"/>
      <c r="Q83" s="281">
        <v>0</v>
      </c>
      <c r="R83" s="290"/>
      <c r="S83" s="281">
        <v>0</v>
      </c>
      <c r="T83" s="282"/>
      <c r="U83" s="283">
        <v>0</v>
      </c>
      <c r="V83" s="284"/>
      <c r="W83" s="285">
        <v>0</v>
      </c>
      <c r="X83" s="286"/>
      <c r="Y83" s="286">
        <v>0</v>
      </c>
      <c r="Z83" s="286"/>
      <c r="AA83" s="286"/>
      <c r="AB83" s="286"/>
      <c r="AC83" s="287"/>
      <c r="AD83" s="105"/>
      <c r="AE83" s="105"/>
      <c r="AF83" s="114">
        <v>16</v>
      </c>
      <c r="AG83" s="270"/>
      <c r="AH83" s="271"/>
      <c r="AI83" s="271"/>
      <c r="AJ83" s="271"/>
      <c r="AK83" s="271"/>
      <c r="AL83" s="266"/>
      <c r="AM83" s="270"/>
      <c r="AN83" s="271"/>
      <c r="AO83" s="271"/>
      <c r="AP83" s="272"/>
      <c r="AQ83" s="266"/>
      <c r="AR83" s="267"/>
      <c r="AS83" s="267"/>
      <c r="AT83" s="267"/>
      <c r="AU83" s="127"/>
    </row>
    <row r="84" spans="1:47" ht="15" customHeight="1">
      <c r="A84" s="114">
        <v>17</v>
      </c>
      <c r="B84" s="115" t="s">
        <v>122</v>
      </c>
      <c r="C84" s="116"/>
      <c r="D84" s="116"/>
      <c r="E84" s="116"/>
      <c r="F84" s="116"/>
      <c r="G84" s="116"/>
      <c r="H84" s="117"/>
      <c r="I84" s="288" t="s">
        <v>108</v>
      </c>
      <c r="J84" s="289"/>
      <c r="K84" s="283">
        <v>0</v>
      </c>
      <c r="L84" s="284"/>
      <c r="M84" s="290">
        <v>0</v>
      </c>
      <c r="N84" s="285"/>
      <c r="O84" s="281">
        <v>0</v>
      </c>
      <c r="P84" s="285"/>
      <c r="Q84" s="281">
        <v>0</v>
      </c>
      <c r="R84" s="290"/>
      <c r="S84" s="281">
        <v>0</v>
      </c>
      <c r="T84" s="282"/>
      <c r="U84" s="283">
        <v>0</v>
      </c>
      <c r="V84" s="284"/>
      <c r="W84" s="285">
        <v>0</v>
      </c>
      <c r="X84" s="286"/>
      <c r="Y84" s="286">
        <v>0</v>
      </c>
      <c r="Z84" s="286"/>
      <c r="AA84" s="286"/>
      <c r="AB84" s="286"/>
      <c r="AC84" s="287"/>
      <c r="AD84" s="105"/>
      <c r="AE84" s="105"/>
      <c r="AF84" s="114">
        <v>17</v>
      </c>
      <c r="AG84" s="270"/>
      <c r="AH84" s="271"/>
      <c r="AI84" s="271"/>
      <c r="AJ84" s="271"/>
      <c r="AK84" s="271"/>
      <c r="AL84" s="266"/>
      <c r="AM84" s="270"/>
      <c r="AN84" s="271"/>
      <c r="AO84" s="271"/>
      <c r="AP84" s="272"/>
      <c r="AQ84" s="266"/>
      <c r="AR84" s="267"/>
      <c r="AS84" s="267"/>
      <c r="AT84" s="267"/>
      <c r="AU84" s="127"/>
    </row>
    <row r="85" spans="1:47" ht="15" customHeight="1">
      <c r="A85" s="114">
        <v>18</v>
      </c>
      <c r="B85" s="115" t="s">
        <v>123</v>
      </c>
      <c r="C85" s="116"/>
      <c r="D85" s="116"/>
      <c r="E85" s="116"/>
      <c r="F85" s="116"/>
      <c r="G85" s="116"/>
      <c r="H85" s="117"/>
      <c r="I85" s="288" t="s">
        <v>108</v>
      </c>
      <c r="J85" s="289"/>
      <c r="K85" s="283">
        <v>0</v>
      </c>
      <c r="L85" s="284"/>
      <c r="M85" s="290">
        <v>0</v>
      </c>
      <c r="N85" s="285"/>
      <c r="O85" s="281">
        <v>0</v>
      </c>
      <c r="P85" s="285"/>
      <c r="Q85" s="281">
        <v>0</v>
      </c>
      <c r="R85" s="290"/>
      <c r="S85" s="281">
        <v>0</v>
      </c>
      <c r="T85" s="282"/>
      <c r="U85" s="283">
        <v>0</v>
      </c>
      <c r="V85" s="284"/>
      <c r="W85" s="285">
        <v>0</v>
      </c>
      <c r="X85" s="286"/>
      <c r="Y85" s="286">
        <v>0</v>
      </c>
      <c r="Z85" s="286"/>
      <c r="AA85" s="286"/>
      <c r="AB85" s="286"/>
      <c r="AC85" s="287"/>
      <c r="AD85" s="105"/>
      <c r="AE85" s="105"/>
      <c r="AF85" s="114">
        <v>18</v>
      </c>
      <c r="AG85" s="270"/>
      <c r="AH85" s="271"/>
      <c r="AI85" s="271"/>
      <c r="AJ85" s="271"/>
      <c r="AK85" s="271"/>
      <c r="AL85" s="266"/>
      <c r="AM85" s="270"/>
      <c r="AN85" s="271"/>
      <c r="AO85" s="271"/>
      <c r="AP85" s="272"/>
      <c r="AQ85" s="266"/>
      <c r="AR85" s="267"/>
      <c r="AS85" s="267"/>
      <c r="AT85" s="267"/>
      <c r="AU85" s="127"/>
    </row>
    <row r="86" spans="1:47" ht="15" customHeight="1">
      <c r="A86" s="114">
        <v>19</v>
      </c>
      <c r="B86" s="115" t="s">
        <v>124</v>
      </c>
      <c r="C86" s="116"/>
      <c r="D86" s="116"/>
      <c r="E86" s="116"/>
      <c r="F86" s="116"/>
      <c r="G86" s="116"/>
      <c r="H86" s="117"/>
      <c r="I86" s="288" t="s">
        <v>108</v>
      </c>
      <c r="J86" s="289"/>
      <c r="K86" s="283">
        <v>0</v>
      </c>
      <c r="L86" s="284"/>
      <c r="M86" s="290">
        <v>0</v>
      </c>
      <c r="N86" s="285"/>
      <c r="O86" s="281">
        <v>0</v>
      </c>
      <c r="P86" s="285"/>
      <c r="Q86" s="281">
        <v>0</v>
      </c>
      <c r="R86" s="290"/>
      <c r="S86" s="281">
        <v>0</v>
      </c>
      <c r="T86" s="282"/>
      <c r="U86" s="283">
        <v>0</v>
      </c>
      <c r="V86" s="284"/>
      <c r="W86" s="285">
        <v>0</v>
      </c>
      <c r="X86" s="286"/>
      <c r="Y86" s="286">
        <v>0</v>
      </c>
      <c r="Z86" s="286"/>
      <c r="AA86" s="286"/>
      <c r="AB86" s="286"/>
      <c r="AC86" s="287"/>
      <c r="AD86" s="105"/>
      <c r="AE86" s="105"/>
      <c r="AF86" s="114">
        <v>19</v>
      </c>
      <c r="AG86" s="270"/>
      <c r="AH86" s="271"/>
      <c r="AI86" s="271"/>
      <c r="AJ86" s="271"/>
      <c r="AK86" s="271"/>
      <c r="AL86" s="266"/>
      <c r="AM86" s="270"/>
      <c r="AN86" s="271"/>
      <c r="AO86" s="271"/>
      <c r="AP86" s="272"/>
      <c r="AQ86" s="266"/>
      <c r="AR86" s="267"/>
      <c r="AS86" s="267"/>
      <c r="AT86" s="267"/>
      <c r="AU86" s="127"/>
    </row>
    <row r="87" spans="1:47" ht="15" customHeight="1">
      <c r="A87" s="114">
        <v>20</v>
      </c>
      <c r="B87" s="115" t="s">
        <v>125</v>
      </c>
      <c r="C87" s="116"/>
      <c r="D87" s="116"/>
      <c r="E87" s="116"/>
      <c r="F87" s="116"/>
      <c r="G87" s="116"/>
      <c r="H87" s="117"/>
      <c r="I87" s="288" t="s">
        <v>108</v>
      </c>
      <c r="J87" s="289"/>
      <c r="K87" s="283">
        <v>0</v>
      </c>
      <c r="L87" s="284"/>
      <c r="M87" s="290">
        <v>0</v>
      </c>
      <c r="N87" s="285"/>
      <c r="O87" s="281">
        <v>0</v>
      </c>
      <c r="P87" s="285"/>
      <c r="Q87" s="281">
        <v>0</v>
      </c>
      <c r="R87" s="290"/>
      <c r="S87" s="281">
        <v>0</v>
      </c>
      <c r="T87" s="282"/>
      <c r="U87" s="283">
        <v>0</v>
      </c>
      <c r="V87" s="284"/>
      <c r="W87" s="285">
        <v>0</v>
      </c>
      <c r="X87" s="286"/>
      <c r="Y87" s="286">
        <v>0</v>
      </c>
      <c r="Z87" s="286"/>
      <c r="AA87" s="286"/>
      <c r="AB87" s="286"/>
      <c r="AC87" s="287"/>
      <c r="AD87" s="105"/>
      <c r="AE87" s="105"/>
      <c r="AF87" s="114">
        <v>20</v>
      </c>
      <c r="AG87" s="270"/>
      <c r="AH87" s="271"/>
      <c r="AI87" s="271"/>
      <c r="AJ87" s="271"/>
      <c r="AK87" s="271"/>
      <c r="AL87" s="266"/>
      <c r="AM87" s="270"/>
      <c r="AN87" s="271"/>
      <c r="AO87" s="271"/>
      <c r="AP87" s="272"/>
      <c r="AQ87" s="266"/>
      <c r="AR87" s="267"/>
      <c r="AS87" s="267"/>
      <c r="AT87" s="267"/>
      <c r="AU87" s="127"/>
    </row>
    <row r="88" spans="1:47" ht="15" customHeight="1">
      <c r="A88" s="114">
        <v>21</v>
      </c>
      <c r="B88" s="115" t="s">
        <v>126</v>
      </c>
      <c r="C88" s="116"/>
      <c r="D88" s="116"/>
      <c r="E88" s="116"/>
      <c r="F88" s="116"/>
      <c r="G88" s="116"/>
      <c r="H88" s="117"/>
      <c r="I88" s="288" t="s">
        <v>108</v>
      </c>
      <c r="J88" s="289"/>
      <c r="K88" s="283">
        <v>0</v>
      </c>
      <c r="L88" s="284"/>
      <c r="M88" s="290">
        <v>0</v>
      </c>
      <c r="N88" s="285"/>
      <c r="O88" s="281">
        <v>0</v>
      </c>
      <c r="P88" s="285"/>
      <c r="Q88" s="281">
        <v>0</v>
      </c>
      <c r="R88" s="290"/>
      <c r="S88" s="281">
        <v>0</v>
      </c>
      <c r="T88" s="282"/>
      <c r="U88" s="283">
        <v>0</v>
      </c>
      <c r="V88" s="284"/>
      <c r="W88" s="285">
        <v>0</v>
      </c>
      <c r="X88" s="286"/>
      <c r="Y88" s="286">
        <v>0</v>
      </c>
      <c r="Z88" s="286"/>
      <c r="AA88" s="286"/>
      <c r="AB88" s="286"/>
      <c r="AC88" s="287"/>
      <c r="AD88" s="105"/>
      <c r="AE88" s="105"/>
      <c r="AF88" s="114">
        <v>21</v>
      </c>
      <c r="AG88" s="270"/>
      <c r="AH88" s="271"/>
      <c r="AI88" s="271"/>
      <c r="AJ88" s="271"/>
      <c r="AK88" s="271"/>
      <c r="AL88" s="266"/>
      <c r="AM88" s="270"/>
      <c r="AN88" s="271"/>
      <c r="AO88" s="271"/>
      <c r="AP88" s="272"/>
      <c r="AQ88" s="266"/>
      <c r="AR88" s="267"/>
      <c r="AS88" s="267"/>
      <c r="AT88" s="267"/>
      <c r="AU88" s="127"/>
    </row>
    <row r="89" spans="1:47" ht="15" customHeight="1" thickBot="1">
      <c r="A89" s="118">
        <v>22</v>
      </c>
      <c r="B89" s="119" t="s">
        <v>127</v>
      </c>
      <c r="C89" s="107"/>
      <c r="D89" s="107"/>
      <c r="E89" s="107"/>
      <c r="F89" s="107"/>
      <c r="G89" s="107"/>
      <c r="H89" s="120"/>
      <c r="I89" s="273" t="s">
        <v>129</v>
      </c>
      <c r="J89" s="274"/>
      <c r="K89" s="275">
        <v>0</v>
      </c>
      <c r="L89" s="276"/>
      <c r="M89" s="277">
        <v>0</v>
      </c>
      <c r="N89" s="278"/>
      <c r="O89" s="279">
        <v>0</v>
      </c>
      <c r="P89" s="278"/>
      <c r="Q89" s="279">
        <v>0</v>
      </c>
      <c r="R89" s="277"/>
      <c r="S89" s="279">
        <v>0</v>
      </c>
      <c r="T89" s="280"/>
      <c r="U89" s="275">
        <v>0</v>
      </c>
      <c r="V89" s="276"/>
      <c r="W89" s="278">
        <v>0</v>
      </c>
      <c r="X89" s="268"/>
      <c r="Y89" s="268">
        <v>0</v>
      </c>
      <c r="Z89" s="268"/>
      <c r="AA89" s="268"/>
      <c r="AB89" s="268"/>
      <c r="AC89" s="269"/>
      <c r="AD89" s="105"/>
      <c r="AE89" s="105"/>
      <c r="AF89" s="114">
        <v>22</v>
      </c>
      <c r="AG89" s="270"/>
      <c r="AH89" s="271"/>
      <c r="AI89" s="271"/>
      <c r="AJ89" s="271"/>
      <c r="AK89" s="271"/>
      <c r="AL89" s="266"/>
      <c r="AM89" s="270"/>
      <c r="AN89" s="271"/>
      <c r="AO89" s="271"/>
      <c r="AP89" s="272"/>
      <c r="AQ89" s="266"/>
      <c r="AR89" s="267"/>
      <c r="AS89" s="267"/>
      <c r="AT89" s="26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2"/>
      <c r="AH90" s="263"/>
      <c r="AI90" s="263"/>
      <c r="AJ90" s="263"/>
      <c r="AK90" s="263"/>
      <c r="AL90" s="264"/>
      <c r="AM90" s="262"/>
      <c r="AN90" s="263"/>
      <c r="AO90" s="263"/>
      <c r="AP90" s="265"/>
      <c r="AQ90" s="266"/>
      <c r="AR90" s="267"/>
      <c r="AS90" s="267"/>
      <c r="AT90" s="267"/>
      <c r="AU90" s="127"/>
    </row>
    <row r="91" spans="1:47" ht="15" customHeight="1">
      <c r="AF91" s="114">
        <v>24</v>
      </c>
      <c r="AG91" s="262"/>
      <c r="AH91" s="263"/>
      <c r="AI91" s="263"/>
      <c r="AJ91" s="263"/>
      <c r="AK91" s="263"/>
      <c r="AL91" s="264"/>
      <c r="AM91" s="262"/>
      <c r="AN91" s="263"/>
      <c r="AO91" s="263"/>
      <c r="AP91" s="265"/>
      <c r="AQ91" s="266"/>
      <c r="AR91" s="267"/>
      <c r="AS91" s="267"/>
      <c r="AT91" s="267"/>
      <c r="AU91" s="127"/>
    </row>
    <row r="92" spans="1:47" ht="15" customHeight="1">
      <c r="AF92" s="114">
        <v>25</v>
      </c>
      <c r="AG92" s="262"/>
      <c r="AH92" s="263"/>
      <c r="AI92" s="263"/>
      <c r="AJ92" s="263"/>
      <c r="AK92" s="263"/>
      <c r="AL92" s="264"/>
      <c r="AM92" s="262"/>
      <c r="AN92" s="263"/>
      <c r="AO92" s="263"/>
      <c r="AP92" s="265"/>
      <c r="AQ92" s="266"/>
      <c r="AR92" s="267"/>
      <c r="AS92" s="267"/>
      <c r="AT92" s="267"/>
      <c r="AU92" s="127"/>
    </row>
    <row r="93" spans="1:47" ht="15" customHeight="1">
      <c r="AF93" s="114">
        <v>26</v>
      </c>
      <c r="AG93" s="262"/>
      <c r="AH93" s="263"/>
      <c r="AI93" s="263"/>
      <c r="AJ93" s="263"/>
      <c r="AK93" s="263"/>
      <c r="AL93" s="264"/>
      <c r="AM93" s="262"/>
      <c r="AN93" s="263"/>
      <c r="AO93" s="263"/>
      <c r="AP93" s="265"/>
      <c r="AQ93" s="266"/>
      <c r="AR93" s="267"/>
      <c r="AS93" s="267"/>
      <c r="AT93" s="267"/>
      <c r="AU93" s="127"/>
    </row>
    <row r="94" spans="1:47" ht="15" customHeight="1">
      <c r="AF94" s="114">
        <v>27</v>
      </c>
      <c r="AG94" s="262"/>
      <c r="AH94" s="263"/>
      <c r="AI94" s="263"/>
      <c r="AJ94" s="263"/>
      <c r="AK94" s="263"/>
      <c r="AL94" s="264"/>
      <c r="AM94" s="262"/>
      <c r="AN94" s="263"/>
      <c r="AO94" s="263"/>
      <c r="AP94" s="265"/>
      <c r="AQ94" s="266"/>
      <c r="AR94" s="267"/>
      <c r="AS94" s="267"/>
      <c r="AT94" s="267"/>
      <c r="AU94" s="127"/>
    </row>
    <row r="95" spans="1:47" ht="15" customHeight="1">
      <c r="AF95" s="114">
        <v>28</v>
      </c>
      <c r="AG95" s="262"/>
      <c r="AH95" s="263"/>
      <c r="AI95" s="263"/>
      <c r="AJ95" s="263"/>
      <c r="AK95" s="263"/>
      <c r="AL95" s="264"/>
      <c r="AM95" s="262"/>
      <c r="AN95" s="263"/>
      <c r="AO95" s="263"/>
      <c r="AP95" s="265"/>
      <c r="AQ95" s="266"/>
      <c r="AR95" s="267"/>
      <c r="AS95" s="267"/>
      <c r="AT95" s="267"/>
      <c r="AU95" s="127"/>
    </row>
    <row r="96" spans="1:47" ht="15" customHeight="1">
      <c r="AF96" s="114">
        <v>29</v>
      </c>
      <c r="AG96" s="262"/>
      <c r="AH96" s="263"/>
      <c r="AI96" s="263"/>
      <c r="AJ96" s="263"/>
      <c r="AK96" s="263"/>
      <c r="AL96" s="264"/>
      <c r="AM96" s="262"/>
      <c r="AN96" s="263"/>
      <c r="AO96" s="263"/>
      <c r="AP96" s="265"/>
      <c r="AQ96" s="266"/>
      <c r="AR96" s="267"/>
      <c r="AS96" s="267"/>
      <c r="AT96" s="267"/>
      <c r="AU96" s="127"/>
    </row>
    <row r="97" spans="32:47" ht="15" customHeight="1">
      <c r="AF97" s="114">
        <v>30</v>
      </c>
      <c r="AG97" s="262"/>
      <c r="AH97" s="263"/>
      <c r="AI97" s="263"/>
      <c r="AJ97" s="263"/>
      <c r="AK97" s="263"/>
      <c r="AL97" s="264"/>
      <c r="AM97" s="262"/>
      <c r="AN97" s="263"/>
      <c r="AO97" s="263"/>
      <c r="AP97" s="265"/>
      <c r="AQ97" s="266"/>
      <c r="AR97" s="267"/>
      <c r="AS97" s="267"/>
      <c r="AT97" s="267"/>
      <c r="AU97" s="127"/>
    </row>
    <row r="98" spans="32:47" ht="15" customHeight="1">
      <c r="AF98" s="114">
        <v>31</v>
      </c>
      <c r="AG98" s="262"/>
      <c r="AH98" s="263"/>
      <c r="AI98" s="263"/>
      <c r="AJ98" s="263"/>
      <c r="AK98" s="263"/>
      <c r="AL98" s="264"/>
      <c r="AM98" s="262"/>
      <c r="AN98" s="263"/>
      <c r="AO98" s="263"/>
      <c r="AP98" s="265"/>
      <c r="AQ98" s="266"/>
      <c r="AR98" s="267"/>
      <c r="AS98" s="267"/>
      <c r="AT98" s="267"/>
      <c r="AU98" s="127"/>
    </row>
    <row r="99" spans="32:47" ht="15" customHeight="1">
      <c r="AF99" s="114">
        <v>32</v>
      </c>
      <c r="AG99" s="262"/>
      <c r="AH99" s="263"/>
      <c r="AI99" s="263"/>
      <c r="AJ99" s="263"/>
      <c r="AK99" s="263"/>
      <c r="AL99" s="264"/>
      <c r="AM99" s="262"/>
      <c r="AN99" s="263"/>
      <c r="AO99" s="263"/>
      <c r="AP99" s="265"/>
      <c r="AQ99" s="266"/>
      <c r="AR99" s="267"/>
      <c r="AS99" s="267"/>
      <c r="AT99" s="267"/>
      <c r="AU99" s="127"/>
    </row>
    <row r="100" spans="32:47" ht="15" customHeight="1">
      <c r="AF100" s="114">
        <v>33</v>
      </c>
      <c r="AG100" s="262"/>
      <c r="AH100" s="263"/>
      <c r="AI100" s="263"/>
      <c r="AJ100" s="263"/>
      <c r="AK100" s="263"/>
      <c r="AL100" s="264"/>
      <c r="AM100" s="262"/>
      <c r="AN100" s="263"/>
      <c r="AO100" s="263"/>
      <c r="AP100" s="265"/>
      <c r="AQ100" s="266"/>
      <c r="AR100" s="267"/>
      <c r="AS100" s="267"/>
      <c r="AT100" s="267"/>
      <c r="AU100" s="127"/>
    </row>
    <row r="101" spans="32:47" ht="15" customHeight="1">
      <c r="AF101" s="114">
        <v>34</v>
      </c>
      <c r="AG101" s="262"/>
      <c r="AH101" s="263"/>
      <c r="AI101" s="263"/>
      <c r="AJ101" s="263"/>
      <c r="AK101" s="263"/>
      <c r="AL101" s="264"/>
      <c r="AM101" s="262"/>
      <c r="AN101" s="263"/>
      <c r="AO101" s="263"/>
      <c r="AP101" s="265"/>
      <c r="AQ101" s="266"/>
      <c r="AR101" s="267"/>
      <c r="AS101" s="267"/>
      <c r="AT101" s="267"/>
      <c r="AU101" s="127"/>
    </row>
    <row r="102" spans="32:47" ht="15" customHeight="1">
      <c r="AF102" s="114">
        <v>35</v>
      </c>
      <c r="AG102" s="262"/>
      <c r="AH102" s="263"/>
      <c r="AI102" s="263"/>
      <c r="AJ102" s="263"/>
      <c r="AK102" s="263"/>
      <c r="AL102" s="264"/>
      <c r="AM102" s="262"/>
      <c r="AN102" s="263"/>
      <c r="AO102" s="263"/>
      <c r="AP102" s="265"/>
      <c r="AQ102" s="266"/>
      <c r="AR102" s="267"/>
      <c r="AS102" s="267"/>
      <c r="AT102" s="267"/>
      <c r="AU102" s="127"/>
    </row>
    <row r="103" spans="32:47" ht="15" customHeight="1">
      <c r="AF103" s="114">
        <v>36</v>
      </c>
      <c r="AG103" s="262"/>
      <c r="AH103" s="263"/>
      <c r="AI103" s="263"/>
      <c r="AJ103" s="263"/>
      <c r="AK103" s="263"/>
      <c r="AL103" s="264"/>
      <c r="AM103" s="262"/>
      <c r="AN103" s="263"/>
      <c r="AO103" s="263"/>
      <c r="AP103" s="265"/>
      <c r="AQ103" s="266"/>
      <c r="AR103" s="267"/>
      <c r="AS103" s="267"/>
      <c r="AT103" s="267"/>
      <c r="AU103" s="127"/>
    </row>
    <row r="104" spans="32:47" ht="15" customHeight="1">
      <c r="AF104" s="114">
        <v>37</v>
      </c>
      <c r="AG104" s="262"/>
      <c r="AH104" s="263"/>
      <c r="AI104" s="263"/>
      <c r="AJ104" s="263"/>
      <c r="AK104" s="263"/>
      <c r="AL104" s="264"/>
      <c r="AM104" s="262"/>
      <c r="AN104" s="263"/>
      <c r="AO104" s="263"/>
      <c r="AP104" s="265"/>
      <c r="AQ104" s="266"/>
      <c r="AR104" s="267"/>
      <c r="AS104" s="267"/>
      <c r="AT104" s="267"/>
      <c r="AU104" s="127"/>
    </row>
    <row r="105" spans="32:47" ht="15" customHeight="1">
      <c r="AF105" s="114">
        <v>38</v>
      </c>
      <c r="AG105" s="262"/>
      <c r="AH105" s="263"/>
      <c r="AI105" s="263"/>
      <c r="AJ105" s="263"/>
      <c r="AK105" s="263"/>
      <c r="AL105" s="264"/>
      <c r="AM105" s="262"/>
      <c r="AN105" s="263"/>
      <c r="AO105" s="263"/>
      <c r="AP105" s="265"/>
      <c r="AQ105" s="266"/>
      <c r="AR105" s="267"/>
      <c r="AS105" s="267"/>
      <c r="AT105" s="267"/>
      <c r="AU105" s="127"/>
    </row>
    <row r="106" spans="32:47" ht="15" customHeight="1">
      <c r="AF106" s="114">
        <v>39</v>
      </c>
      <c r="AG106" s="262"/>
      <c r="AH106" s="263"/>
      <c r="AI106" s="263"/>
      <c r="AJ106" s="263"/>
      <c r="AK106" s="263"/>
      <c r="AL106" s="264"/>
      <c r="AM106" s="262"/>
      <c r="AN106" s="263"/>
      <c r="AO106" s="263"/>
      <c r="AP106" s="265"/>
      <c r="AQ106" s="266"/>
      <c r="AR106" s="267"/>
      <c r="AS106" s="267"/>
      <c r="AT106" s="267"/>
      <c r="AU106" s="127"/>
    </row>
    <row r="107" spans="32:47" ht="15" customHeight="1" thickBot="1">
      <c r="AF107" s="118">
        <v>40</v>
      </c>
      <c r="AG107" s="256"/>
      <c r="AH107" s="257"/>
      <c r="AI107" s="257"/>
      <c r="AJ107" s="257"/>
      <c r="AK107" s="257"/>
      <c r="AL107" s="258"/>
      <c r="AM107" s="256"/>
      <c r="AN107" s="257"/>
      <c r="AO107" s="257"/>
      <c r="AP107" s="259"/>
      <c r="AQ107" s="260"/>
      <c r="AR107" s="261"/>
      <c r="AS107" s="261"/>
      <c r="AT107" s="26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 zoomScale="89" zoomScaleNormal="89" workbookViewId="0">
      <selection activeCell="AN26" sqref="AN26:AU2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42" t="s">
        <v>66</v>
      </c>
      <c r="V1" s="542"/>
      <c r="W1" s="542"/>
      <c r="X1" s="542"/>
      <c r="Y1" s="542"/>
      <c r="Z1" s="542"/>
      <c r="AA1" s="542"/>
      <c r="AB1" s="542"/>
      <c r="AC1" s="542"/>
      <c r="AD1" s="542"/>
      <c r="AE1" s="542"/>
      <c r="AF1" s="542"/>
      <c r="AG1" s="542"/>
      <c r="AH1" s="542"/>
      <c r="AI1" s="542"/>
      <c r="AJ1" s="542"/>
    </row>
    <row r="2" spans="1:47">
      <c r="A2" s="46" t="s">
        <v>131</v>
      </c>
      <c r="B2" s="46"/>
      <c r="U2" s="543" t="s">
        <v>65</v>
      </c>
      <c r="V2" s="543"/>
      <c r="W2" s="543"/>
      <c r="X2" s="543"/>
      <c r="Y2" s="543"/>
      <c r="Z2" s="543"/>
      <c r="AA2" s="543"/>
      <c r="AB2" s="543"/>
      <c r="AC2" s="543"/>
      <c r="AD2" s="543"/>
      <c r="AE2" s="543"/>
      <c r="AF2" s="543"/>
      <c r="AG2" s="543"/>
      <c r="AH2" s="543"/>
      <c r="AI2" s="543"/>
      <c r="AJ2" s="543"/>
    </row>
    <row r="3" spans="1:47">
      <c r="AN3"/>
    </row>
    <row r="5" spans="1:47" ht="15.75" customHeight="1" thickBot="1">
      <c r="A5" s="59" t="s">
        <v>76</v>
      </c>
      <c r="V5" s="10" t="s">
        <v>51</v>
      </c>
    </row>
    <row r="6" spans="1:47" ht="15.75" customHeight="1" thickTop="1">
      <c r="A6" s="7" t="s">
        <v>2</v>
      </c>
      <c r="B6" s="6"/>
      <c r="C6" s="6"/>
      <c r="D6" s="6"/>
      <c r="E6" s="544">
        <v>43810</v>
      </c>
      <c r="F6" s="545"/>
      <c r="G6" s="545"/>
      <c r="H6" s="545"/>
      <c r="I6" s="545"/>
      <c r="J6" s="546"/>
      <c r="K6" s="5" t="s">
        <v>60</v>
      </c>
      <c r="L6" s="6"/>
      <c r="M6" s="6"/>
      <c r="N6" s="8"/>
      <c r="O6" s="547" t="s">
        <v>152</v>
      </c>
      <c r="P6" s="548"/>
      <c r="Q6" s="548"/>
      <c r="R6" s="548"/>
      <c r="S6" s="548"/>
      <c r="T6" s="549"/>
      <c r="U6" s="9"/>
      <c r="V6" s="550" t="s">
        <v>30</v>
      </c>
      <c r="W6" s="551"/>
      <c r="X6" s="551"/>
      <c r="Y6" s="552"/>
      <c r="Z6" s="556" t="s">
        <v>72</v>
      </c>
      <c r="AA6" s="557"/>
      <c r="AB6" s="557"/>
      <c r="AC6" s="557"/>
      <c r="AD6" s="557"/>
      <c r="AE6" s="557"/>
      <c r="AF6" s="557"/>
      <c r="AG6" s="557"/>
      <c r="AH6" s="557"/>
      <c r="AI6" s="557"/>
      <c r="AJ6" s="557"/>
      <c r="AK6" s="557"/>
      <c r="AL6" s="557"/>
      <c r="AM6" s="557"/>
      <c r="AN6" s="550" t="s">
        <v>31</v>
      </c>
      <c r="AO6" s="551"/>
      <c r="AP6" s="551"/>
      <c r="AQ6" s="551"/>
      <c r="AR6" s="551"/>
      <c r="AS6" s="551"/>
      <c r="AT6" s="551"/>
      <c r="AU6" s="552"/>
    </row>
    <row r="7" spans="1:47" ht="15.75" customHeight="1">
      <c r="A7" s="13" t="s">
        <v>0</v>
      </c>
      <c r="B7" s="3"/>
      <c r="C7" s="3"/>
      <c r="D7" s="3"/>
      <c r="E7" s="566" t="s">
        <v>216</v>
      </c>
      <c r="F7" s="567"/>
      <c r="G7" s="567"/>
      <c r="H7" s="567"/>
      <c r="I7" s="567"/>
      <c r="J7" s="568"/>
      <c r="K7" s="2" t="s">
        <v>54</v>
      </c>
      <c r="L7" s="3"/>
      <c r="M7" s="3"/>
      <c r="N7" s="14"/>
      <c r="O7" s="569" t="s">
        <v>153</v>
      </c>
      <c r="P7" s="570"/>
      <c r="Q7" s="570"/>
      <c r="R7" s="570"/>
      <c r="S7" s="570"/>
      <c r="T7" s="571"/>
      <c r="U7" s="9"/>
      <c r="V7" s="553"/>
      <c r="W7" s="554"/>
      <c r="X7" s="554"/>
      <c r="Y7" s="555"/>
      <c r="Z7" s="558"/>
      <c r="AA7" s="559"/>
      <c r="AB7" s="559"/>
      <c r="AC7" s="559"/>
      <c r="AD7" s="559"/>
      <c r="AE7" s="559"/>
      <c r="AF7" s="559"/>
      <c r="AG7" s="559"/>
      <c r="AH7" s="559"/>
      <c r="AI7" s="559"/>
      <c r="AJ7" s="559"/>
      <c r="AK7" s="559"/>
      <c r="AL7" s="559"/>
      <c r="AM7" s="559"/>
      <c r="AN7" s="560"/>
      <c r="AO7" s="561"/>
      <c r="AP7" s="561"/>
      <c r="AQ7" s="561"/>
      <c r="AR7" s="561"/>
      <c r="AS7" s="561"/>
      <c r="AT7" s="561"/>
      <c r="AU7" s="562"/>
    </row>
    <row r="8" spans="1:47" ht="15.75" customHeight="1" thickBot="1">
      <c r="A8" s="13" t="s">
        <v>1</v>
      </c>
      <c r="B8" s="3"/>
      <c r="C8" s="3"/>
      <c r="D8" s="3"/>
      <c r="E8" s="270"/>
      <c r="F8" s="271"/>
      <c r="G8" s="271"/>
      <c r="H8" s="271"/>
      <c r="I8" s="271"/>
      <c r="J8" s="266"/>
      <c r="K8" s="205" t="s">
        <v>53</v>
      </c>
      <c r="L8" s="206"/>
      <c r="M8" s="206"/>
      <c r="N8" s="60"/>
      <c r="O8" s="572" t="s">
        <v>254</v>
      </c>
      <c r="P8" s="573"/>
      <c r="Q8" s="573"/>
      <c r="R8" s="573"/>
      <c r="S8" s="573"/>
      <c r="T8" s="574"/>
      <c r="U8" s="15"/>
      <c r="V8" s="575" t="s">
        <v>28</v>
      </c>
      <c r="W8" s="576"/>
      <c r="X8" s="577" t="s">
        <v>29</v>
      </c>
      <c r="Y8" s="578"/>
      <c r="Z8" s="575" t="s">
        <v>86</v>
      </c>
      <c r="AA8" s="576"/>
      <c r="AB8" s="577" t="s">
        <v>87</v>
      </c>
      <c r="AC8" s="576"/>
      <c r="AD8" s="577" t="s">
        <v>69</v>
      </c>
      <c r="AE8" s="576"/>
      <c r="AF8" s="577" t="s">
        <v>70</v>
      </c>
      <c r="AG8" s="576"/>
      <c r="AH8" s="577" t="s">
        <v>88</v>
      </c>
      <c r="AI8" s="576"/>
      <c r="AJ8" s="577" t="s">
        <v>89</v>
      </c>
      <c r="AK8" s="576"/>
      <c r="AL8" s="579" t="s">
        <v>71</v>
      </c>
      <c r="AM8" s="579"/>
      <c r="AN8" s="563"/>
      <c r="AO8" s="564"/>
      <c r="AP8" s="564"/>
      <c r="AQ8" s="564"/>
      <c r="AR8" s="564"/>
      <c r="AS8" s="564"/>
      <c r="AT8" s="564"/>
      <c r="AU8" s="565"/>
    </row>
    <row r="9" spans="1:47" ht="15.75" customHeight="1" thickTop="1" thickBot="1">
      <c r="A9" s="16" t="s">
        <v>80</v>
      </c>
      <c r="B9" s="4"/>
      <c r="C9" s="4"/>
      <c r="D9" s="4"/>
      <c r="E9" s="540"/>
      <c r="F9" s="516"/>
      <c r="G9" s="64" t="s">
        <v>15</v>
      </c>
      <c r="H9" s="541"/>
      <c r="I9" s="516"/>
      <c r="J9" s="517"/>
      <c r="K9" s="61" t="s">
        <v>81</v>
      </c>
      <c r="L9" s="4"/>
      <c r="M9" s="4"/>
      <c r="N9" s="62"/>
      <c r="O9" s="279">
        <v>8</v>
      </c>
      <c r="P9" s="277"/>
      <c r="Q9" s="65" t="s">
        <v>82</v>
      </c>
      <c r="R9" s="277"/>
      <c r="S9" s="277"/>
      <c r="T9" s="63" t="s">
        <v>52</v>
      </c>
      <c r="U9" s="17"/>
      <c r="V9" s="493">
        <v>0</v>
      </c>
      <c r="W9" s="484"/>
      <c r="X9" s="536">
        <v>4.9999999999999996E-2</v>
      </c>
      <c r="Y9" s="537"/>
      <c r="Z9" s="493"/>
      <c r="AA9" s="484"/>
      <c r="AB9" s="482"/>
      <c r="AC9" s="482"/>
      <c r="AD9" s="482"/>
      <c r="AE9" s="482"/>
      <c r="AF9" s="482"/>
      <c r="AG9" s="482"/>
      <c r="AH9" s="482"/>
      <c r="AI9" s="482"/>
      <c r="AJ9" s="482"/>
      <c r="AK9" s="482"/>
      <c r="AL9" s="484">
        <v>4.9999999999999996E-2</v>
      </c>
      <c r="AM9" s="473"/>
      <c r="AN9" s="525" t="s">
        <v>245</v>
      </c>
      <c r="AO9" s="526"/>
      <c r="AP9" s="526"/>
      <c r="AQ9" s="526"/>
      <c r="AR9" s="526"/>
      <c r="AS9" s="526"/>
      <c r="AT9" s="526"/>
      <c r="AU9" s="527"/>
    </row>
    <row r="10" spans="1:47" ht="15.75" customHeight="1" thickTop="1">
      <c r="A10" s="18"/>
      <c r="B10" s="18"/>
      <c r="C10" s="18"/>
      <c r="D10" s="18"/>
      <c r="E10" s="19"/>
      <c r="F10" s="19"/>
      <c r="G10" s="19"/>
      <c r="H10" s="19"/>
      <c r="I10" s="19"/>
      <c r="J10" s="19"/>
      <c r="U10" s="20"/>
      <c r="V10" s="536">
        <v>4.9999999999999996E-2</v>
      </c>
      <c r="W10" s="537"/>
      <c r="X10" s="536">
        <v>0.125</v>
      </c>
      <c r="Y10" s="537"/>
      <c r="Z10" s="536"/>
      <c r="AA10" s="537"/>
      <c r="AB10" s="536"/>
      <c r="AC10" s="537"/>
      <c r="AD10" s="536"/>
      <c r="AE10" s="537"/>
      <c r="AF10" s="536">
        <v>7.4999999999999997E-2</v>
      </c>
      <c r="AG10" s="537"/>
      <c r="AH10" s="536"/>
      <c r="AI10" s="537"/>
      <c r="AJ10" s="536"/>
      <c r="AK10" s="537"/>
      <c r="AL10" s="484"/>
      <c r="AM10" s="473"/>
      <c r="AN10" s="474" t="s">
        <v>246</v>
      </c>
      <c r="AO10" s="475"/>
      <c r="AP10" s="475"/>
      <c r="AQ10" s="475"/>
      <c r="AR10" s="475"/>
      <c r="AS10" s="475"/>
      <c r="AT10" s="475"/>
      <c r="AU10" s="47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36">
        <v>0.125</v>
      </c>
      <c r="W11" s="537"/>
      <c r="X11" s="536">
        <v>0.22916666666666666</v>
      </c>
      <c r="Y11" s="537"/>
      <c r="Z11" s="536"/>
      <c r="AA11" s="537"/>
      <c r="AB11" s="536"/>
      <c r="AC11" s="537"/>
      <c r="AD11" s="536"/>
      <c r="AE11" s="537"/>
      <c r="AF11" s="536"/>
      <c r="AG11" s="537"/>
      <c r="AH11" s="536"/>
      <c r="AI11" s="537"/>
      <c r="AJ11" s="536"/>
      <c r="AK11" s="537"/>
      <c r="AL11" s="484">
        <v>0.10416666666666667</v>
      </c>
      <c r="AM11" s="473"/>
      <c r="AN11" s="580" t="s">
        <v>245</v>
      </c>
      <c r="AO11" s="475"/>
      <c r="AP11" s="475"/>
      <c r="AQ11" s="475"/>
      <c r="AR11" s="475"/>
      <c r="AS11" s="475"/>
      <c r="AT11" s="475"/>
      <c r="AU11" s="476"/>
    </row>
    <row r="12" spans="1:47" ht="15.75" customHeight="1" thickTop="1" thickBot="1">
      <c r="A12" s="538" t="s">
        <v>33</v>
      </c>
      <c r="B12" s="539"/>
      <c r="C12" s="539"/>
      <c r="D12" s="539"/>
      <c r="E12" s="420" t="s">
        <v>4</v>
      </c>
      <c r="F12" s="421"/>
      <c r="G12" s="421"/>
      <c r="H12" s="422"/>
      <c r="I12" s="420" t="s">
        <v>5</v>
      </c>
      <c r="J12" s="421"/>
      <c r="K12" s="421"/>
      <c r="L12" s="421"/>
      <c r="M12" s="420" t="s">
        <v>6</v>
      </c>
      <c r="N12" s="421"/>
      <c r="O12" s="421"/>
      <c r="P12" s="422"/>
      <c r="Q12" s="420" t="s">
        <v>7</v>
      </c>
      <c r="R12" s="421"/>
      <c r="S12" s="421"/>
      <c r="T12" s="423"/>
      <c r="U12" s="12"/>
      <c r="V12" s="536">
        <v>0.22916666666666666</v>
      </c>
      <c r="W12" s="537"/>
      <c r="X12" s="536">
        <v>0.37083333333333335</v>
      </c>
      <c r="Y12" s="537"/>
      <c r="Z12" s="489"/>
      <c r="AA12" s="482"/>
      <c r="AB12" s="482"/>
      <c r="AC12" s="482"/>
      <c r="AD12" s="482"/>
      <c r="AE12" s="482"/>
      <c r="AF12" s="482">
        <v>0.14166666666666666</v>
      </c>
      <c r="AG12" s="482"/>
      <c r="AH12" s="482"/>
      <c r="AI12" s="482"/>
      <c r="AJ12" s="482"/>
      <c r="AK12" s="482"/>
      <c r="AL12" s="484"/>
      <c r="AM12" s="473"/>
      <c r="AN12" s="474" t="s">
        <v>247</v>
      </c>
      <c r="AO12" s="475"/>
      <c r="AP12" s="475"/>
      <c r="AQ12" s="475"/>
      <c r="AR12" s="475"/>
      <c r="AS12" s="475"/>
      <c r="AT12" s="475"/>
      <c r="AU12" s="476"/>
    </row>
    <row r="13" spans="1:47" ht="15.75" customHeight="1" thickTop="1">
      <c r="A13" s="528" t="s">
        <v>27</v>
      </c>
      <c r="B13" s="529"/>
      <c r="C13" s="529"/>
      <c r="D13" s="529"/>
      <c r="E13" s="530" t="s">
        <v>170</v>
      </c>
      <c r="F13" s="531"/>
      <c r="G13" s="531"/>
      <c r="H13" s="532"/>
      <c r="I13" s="533" t="s">
        <v>171</v>
      </c>
      <c r="J13" s="534"/>
      <c r="K13" s="534"/>
      <c r="L13" s="535"/>
      <c r="M13" s="533" t="s">
        <v>172</v>
      </c>
      <c r="N13" s="534"/>
      <c r="O13" s="534"/>
      <c r="P13" s="535"/>
      <c r="Q13" s="533" t="s">
        <v>173</v>
      </c>
      <c r="R13" s="534"/>
      <c r="S13" s="534"/>
      <c r="T13" s="535"/>
      <c r="U13" s="12"/>
      <c r="V13" s="536">
        <v>0.37083333333333335</v>
      </c>
      <c r="W13" s="537"/>
      <c r="X13" s="482">
        <v>0.41666666666666669</v>
      </c>
      <c r="Y13" s="473"/>
      <c r="Z13" s="489"/>
      <c r="AA13" s="482"/>
      <c r="AB13" s="482">
        <v>2.0833333333333332E-2</v>
      </c>
      <c r="AC13" s="482"/>
      <c r="AD13" s="482">
        <v>8.3333333333333332E-3</v>
      </c>
      <c r="AE13" s="482"/>
      <c r="AF13" s="482">
        <v>1.6666666666666666E-2</v>
      </c>
      <c r="AG13" s="482"/>
      <c r="AH13" s="482"/>
      <c r="AI13" s="482"/>
      <c r="AJ13" s="482"/>
      <c r="AK13" s="482"/>
      <c r="AL13" s="484"/>
      <c r="AM13" s="473"/>
      <c r="AN13" s="525" t="s">
        <v>248</v>
      </c>
      <c r="AO13" s="526"/>
      <c r="AP13" s="526"/>
      <c r="AQ13" s="526"/>
      <c r="AR13" s="526"/>
      <c r="AS13" s="526"/>
      <c r="AT13" s="526"/>
      <c r="AU13" s="527"/>
    </row>
    <row r="14" spans="1:47" ht="15.75" customHeight="1">
      <c r="A14" s="521" t="s">
        <v>10</v>
      </c>
      <c r="B14" s="504"/>
      <c r="C14" s="504"/>
      <c r="D14" s="504"/>
      <c r="E14" s="522" t="s">
        <v>169</v>
      </c>
      <c r="F14" s="523"/>
      <c r="G14" s="523"/>
      <c r="H14" s="524"/>
      <c r="I14" s="522" t="s">
        <v>169</v>
      </c>
      <c r="J14" s="523"/>
      <c r="K14" s="523"/>
      <c r="L14" s="524"/>
      <c r="M14" s="522" t="s">
        <v>169</v>
      </c>
      <c r="N14" s="523"/>
      <c r="O14" s="523"/>
      <c r="P14" s="524"/>
      <c r="Q14" s="522" t="s">
        <v>155</v>
      </c>
      <c r="R14" s="523"/>
      <c r="S14" s="523"/>
      <c r="T14" s="524"/>
      <c r="U14" s="12"/>
      <c r="V14" s="493">
        <v>0.41666666666666669</v>
      </c>
      <c r="W14" s="484"/>
      <c r="X14" s="493">
        <v>0.4513888888888889</v>
      </c>
      <c r="Y14" s="484"/>
      <c r="Z14" s="489"/>
      <c r="AA14" s="482"/>
      <c r="AB14" s="482"/>
      <c r="AC14" s="482"/>
      <c r="AD14" s="482"/>
      <c r="AE14" s="482"/>
      <c r="AF14" s="482"/>
      <c r="AG14" s="482"/>
      <c r="AH14" s="482"/>
      <c r="AI14" s="482"/>
      <c r="AJ14" s="482"/>
      <c r="AK14" s="482"/>
      <c r="AL14" s="484">
        <v>3.4722222222222224E-2</v>
      </c>
      <c r="AM14" s="473"/>
      <c r="AN14" s="474" t="s">
        <v>249</v>
      </c>
      <c r="AO14" s="475"/>
      <c r="AP14" s="475"/>
      <c r="AQ14" s="475"/>
      <c r="AR14" s="475"/>
      <c r="AS14" s="475"/>
      <c r="AT14" s="475"/>
      <c r="AU14" s="476"/>
    </row>
    <row r="15" spans="1:47" ht="15.75" customHeight="1" thickBot="1">
      <c r="A15" s="513" t="s">
        <v>3</v>
      </c>
      <c r="B15" s="514"/>
      <c r="C15" s="514"/>
      <c r="D15" s="514"/>
      <c r="E15" s="515"/>
      <c r="F15" s="516"/>
      <c r="G15" s="516"/>
      <c r="H15" s="517"/>
      <c r="I15" s="515"/>
      <c r="J15" s="518"/>
      <c r="K15" s="518"/>
      <c r="L15" s="519"/>
      <c r="M15" s="515"/>
      <c r="N15" s="518"/>
      <c r="O15" s="518"/>
      <c r="P15" s="519"/>
      <c r="Q15" s="515"/>
      <c r="R15" s="516"/>
      <c r="S15" s="516"/>
      <c r="T15" s="520"/>
      <c r="U15" s="12"/>
      <c r="V15" s="493">
        <v>0.4513888888888889</v>
      </c>
      <c r="W15" s="484"/>
      <c r="X15" s="493" t="s">
        <v>250</v>
      </c>
      <c r="Y15" s="484"/>
      <c r="Z15" s="493"/>
      <c r="AA15" s="484"/>
      <c r="AB15" s="473"/>
      <c r="AC15" s="484"/>
      <c r="AD15" s="473"/>
      <c r="AE15" s="484"/>
      <c r="AF15" s="473">
        <v>2.0833333333333332E-2</v>
      </c>
      <c r="AG15" s="484"/>
      <c r="AH15" s="473"/>
      <c r="AI15" s="484"/>
      <c r="AJ15" s="473"/>
      <c r="AK15" s="484"/>
      <c r="AL15" s="473"/>
      <c r="AM15" s="512"/>
      <c r="AN15" s="474" t="s">
        <v>251</v>
      </c>
      <c r="AO15" s="475"/>
      <c r="AP15" s="475"/>
      <c r="AQ15" s="475"/>
      <c r="AR15" s="475"/>
      <c r="AS15" s="475"/>
      <c r="AT15" s="475"/>
      <c r="AU15" s="47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93">
        <v>0.47222222222222227</v>
      </c>
      <c r="W16" s="484"/>
      <c r="X16" s="489">
        <v>0.71666666666666667</v>
      </c>
      <c r="Y16" s="482"/>
      <c r="Z16" s="493"/>
      <c r="AA16" s="484"/>
      <c r="AB16" s="473"/>
      <c r="AC16" s="484"/>
      <c r="AD16" s="473"/>
      <c r="AE16" s="484"/>
      <c r="AF16" s="473"/>
      <c r="AG16" s="484"/>
      <c r="AH16" s="473"/>
      <c r="AI16" s="484"/>
      <c r="AJ16" s="473"/>
      <c r="AK16" s="484"/>
      <c r="AL16" s="473">
        <v>0.24444444444444446</v>
      </c>
      <c r="AM16" s="512"/>
      <c r="AN16" s="474" t="s">
        <v>249</v>
      </c>
      <c r="AO16" s="475"/>
      <c r="AP16" s="475"/>
      <c r="AQ16" s="475"/>
      <c r="AR16" s="475"/>
      <c r="AS16" s="475"/>
      <c r="AT16" s="475"/>
      <c r="AU16" s="47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89">
        <v>0.71666666666666667</v>
      </c>
      <c r="W17" s="482"/>
      <c r="X17" s="489">
        <v>0.78333333333333333</v>
      </c>
      <c r="Y17" s="482"/>
      <c r="Z17" s="489"/>
      <c r="AA17" s="482"/>
      <c r="AB17" s="482">
        <v>4.1666666666666664E-2</v>
      </c>
      <c r="AC17" s="473"/>
      <c r="AD17" s="482">
        <v>1.2499999999999999E-2</v>
      </c>
      <c r="AE17" s="482"/>
      <c r="AF17" s="482">
        <v>1.2499999999999999E-2</v>
      </c>
      <c r="AG17" s="482"/>
      <c r="AH17" s="482"/>
      <c r="AI17" s="482"/>
      <c r="AJ17" s="482"/>
      <c r="AK17" s="482"/>
      <c r="AL17" s="484"/>
      <c r="AM17" s="473"/>
      <c r="AN17" s="474" t="s">
        <v>252</v>
      </c>
      <c r="AO17" s="475"/>
      <c r="AP17" s="475"/>
      <c r="AQ17" s="475"/>
      <c r="AR17" s="475"/>
      <c r="AS17" s="475"/>
      <c r="AT17" s="475"/>
      <c r="AU17" s="476"/>
    </row>
    <row r="18" spans="1:47" ht="15.75" customHeight="1" thickTop="1" thickBot="1">
      <c r="A18" s="25" t="s">
        <v>11</v>
      </c>
      <c r="B18" s="452" t="s">
        <v>9</v>
      </c>
      <c r="C18" s="442"/>
      <c r="D18" s="442"/>
      <c r="E18" s="442"/>
      <c r="F18" s="442"/>
      <c r="G18" s="442"/>
      <c r="H18" s="442"/>
      <c r="I18" s="442"/>
      <c r="J18" s="442"/>
      <c r="K18" s="453"/>
      <c r="L18" s="490" t="s">
        <v>20</v>
      </c>
      <c r="M18" s="490"/>
      <c r="N18" s="490"/>
      <c r="O18" s="490" t="s">
        <v>22</v>
      </c>
      <c r="P18" s="490"/>
      <c r="Q18" s="490"/>
      <c r="R18" s="490" t="s">
        <v>35</v>
      </c>
      <c r="S18" s="490"/>
      <c r="T18" s="511"/>
      <c r="U18" s="26"/>
      <c r="V18" s="489">
        <v>0.78333333333333333</v>
      </c>
      <c r="W18" s="482"/>
      <c r="X18" s="489">
        <v>0.89583333333333337</v>
      </c>
      <c r="Y18" s="482"/>
      <c r="Z18" s="489"/>
      <c r="AA18" s="482"/>
      <c r="AB18" s="482"/>
      <c r="AC18" s="482"/>
      <c r="AD18" s="482"/>
      <c r="AE18" s="482"/>
      <c r="AF18" s="482"/>
      <c r="AG18" s="482"/>
      <c r="AH18" s="482"/>
      <c r="AI18" s="482"/>
      <c r="AJ18" s="482"/>
      <c r="AK18" s="482"/>
      <c r="AL18" s="484">
        <v>0.1125</v>
      </c>
      <c r="AM18" s="473"/>
      <c r="AN18" s="474" t="s">
        <v>253</v>
      </c>
      <c r="AO18" s="475"/>
      <c r="AP18" s="475"/>
      <c r="AQ18" s="475"/>
      <c r="AR18" s="475"/>
      <c r="AS18" s="475"/>
      <c r="AT18" s="475"/>
      <c r="AU18" s="476"/>
    </row>
    <row r="19" spans="1:47" ht="15.75" customHeight="1" thickTop="1">
      <c r="A19" s="27">
        <v>1</v>
      </c>
      <c r="B19" s="505" t="s">
        <v>134</v>
      </c>
      <c r="C19" s="506"/>
      <c r="D19" s="506"/>
      <c r="E19" s="506"/>
      <c r="F19" s="506"/>
      <c r="G19" s="506"/>
      <c r="H19" s="506"/>
      <c r="I19" s="506"/>
      <c r="J19" s="506"/>
      <c r="K19" s="507"/>
      <c r="L19" s="508">
        <v>0</v>
      </c>
      <c r="M19" s="508"/>
      <c r="N19" s="508"/>
      <c r="O19" s="508">
        <v>0</v>
      </c>
      <c r="P19" s="508"/>
      <c r="Q19" s="508"/>
      <c r="R19" s="509">
        <f t="shared" ref="R19:R24" si="0">L19+O19</f>
        <v>0</v>
      </c>
      <c r="S19" s="509"/>
      <c r="T19" s="510"/>
      <c r="U19" s="24"/>
      <c r="V19" s="489">
        <v>0.89583333333333337</v>
      </c>
      <c r="W19" s="482"/>
      <c r="X19" s="489">
        <v>0.94166666666666676</v>
      </c>
      <c r="Y19" s="482"/>
      <c r="Z19" s="489"/>
      <c r="AA19" s="482"/>
      <c r="AB19" s="482">
        <v>3.7499999999999999E-2</v>
      </c>
      <c r="AC19" s="482"/>
      <c r="AD19" s="482"/>
      <c r="AE19" s="482"/>
      <c r="AF19" s="482">
        <v>8.3333333333333332E-3</v>
      </c>
      <c r="AG19" s="482"/>
      <c r="AH19" s="482"/>
      <c r="AI19" s="482"/>
      <c r="AJ19" s="482"/>
      <c r="AK19" s="482"/>
      <c r="AL19" s="484"/>
      <c r="AM19" s="473"/>
      <c r="AN19" s="580" t="s">
        <v>252</v>
      </c>
      <c r="AO19" s="475"/>
      <c r="AP19" s="475"/>
      <c r="AQ19" s="475"/>
      <c r="AR19" s="475"/>
      <c r="AS19" s="475"/>
      <c r="AT19" s="475"/>
      <c r="AU19" s="476"/>
    </row>
    <row r="20" spans="1:47" ht="15.75" customHeight="1">
      <c r="A20" s="22">
        <v>2</v>
      </c>
      <c r="B20" s="503" t="s">
        <v>135</v>
      </c>
      <c r="C20" s="504"/>
      <c r="D20" s="504"/>
      <c r="E20" s="504"/>
      <c r="F20" s="504"/>
      <c r="G20" s="504"/>
      <c r="H20" s="504"/>
      <c r="I20" s="504"/>
      <c r="J20" s="504"/>
      <c r="K20" s="14"/>
      <c r="L20" s="500">
        <v>0</v>
      </c>
      <c r="M20" s="500"/>
      <c r="N20" s="500"/>
      <c r="O20" s="500">
        <v>0</v>
      </c>
      <c r="P20" s="500"/>
      <c r="Q20" s="500"/>
      <c r="R20" s="501">
        <f t="shared" si="0"/>
        <v>0</v>
      </c>
      <c r="S20" s="501"/>
      <c r="T20" s="502"/>
      <c r="U20" s="24"/>
      <c r="V20" s="489">
        <v>0.94166666666666676</v>
      </c>
      <c r="W20" s="482"/>
      <c r="X20" s="489">
        <v>1</v>
      </c>
      <c r="Y20" s="482"/>
      <c r="Z20" s="489"/>
      <c r="AA20" s="482"/>
      <c r="AB20" s="482"/>
      <c r="AC20" s="482"/>
      <c r="AD20" s="482"/>
      <c r="AE20" s="482"/>
      <c r="AF20" s="482"/>
      <c r="AG20" s="482"/>
      <c r="AH20" s="482"/>
      <c r="AI20" s="482"/>
      <c r="AJ20" s="482"/>
      <c r="AK20" s="482"/>
      <c r="AL20" s="484">
        <v>5.8333333333333327E-2</v>
      </c>
      <c r="AM20" s="473"/>
      <c r="AN20" s="474" t="s">
        <v>249</v>
      </c>
      <c r="AO20" s="475"/>
      <c r="AP20" s="475"/>
      <c r="AQ20" s="475"/>
      <c r="AR20" s="475"/>
      <c r="AS20" s="475"/>
      <c r="AT20" s="475"/>
      <c r="AU20" s="476"/>
    </row>
    <row r="21" spans="1:47" ht="15.75" customHeight="1">
      <c r="A21" s="22">
        <v>3</v>
      </c>
      <c r="B21" s="503" t="s">
        <v>23</v>
      </c>
      <c r="C21" s="504"/>
      <c r="D21" s="504"/>
      <c r="E21" s="504"/>
      <c r="F21" s="504"/>
      <c r="G21" s="504"/>
      <c r="H21" s="504"/>
      <c r="I21" s="504"/>
      <c r="J21" s="504"/>
      <c r="K21" s="14"/>
      <c r="L21" s="500">
        <v>0</v>
      </c>
      <c r="M21" s="500"/>
      <c r="N21" s="500"/>
      <c r="O21" s="500">
        <v>0</v>
      </c>
      <c r="P21" s="500"/>
      <c r="Q21" s="500"/>
      <c r="R21" s="501">
        <f t="shared" si="0"/>
        <v>0</v>
      </c>
      <c r="S21" s="501"/>
      <c r="T21" s="502"/>
      <c r="U21" s="18"/>
      <c r="V21" s="489"/>
      <c r="W21" s="482"/>
      <c r="X21" s="483"/>
      <c r="Y21" s="473"/>
      <c r="Z21" s="489"/>
      <c r="AA21" s="482"/>
      <c r="AB21" s="482"/>
      <c r="AC21" s="482"/>
      <c r="AD21" s="482"/>
      <c r="AE21" s="482"/>
      <c r="AF21" s="482"/>
      <c r="AG21" s="482"/>
      <c r="AH21" s="482"/>
      <c r="AI21" s="482"/>
      <c r="AJ21" s="482"/>
      <c r="AK21" s="482"/>
      <c r="AL21" s="484"/>
      <c r="AM21" s="473"/>
      <c r="AN21" s="474"/>
      <c r="AO21" s="475"/>
      <c r="AP21" s="475"/>
      <c r="AQ21" s="475"/>
      <c r="AR21" s="475"/>
      <c r="AS21" s="475"/>
      <c r="AT21" s="475"/>
      <c r="AU21" s="476"/>
    </row>
    <row r="22" spans="1:47" ht="15.75" customHeight="1">
      <c r="A22" s="22">
        <v>4</v>
      </c>
      <c r="B22" s="503" t="s">
        <v>24</v>
      </c>
      <c r="C22" s="504"/>
      <c r="D22" s="504"/>
      <c r="E22" s="504"/>
      <c r="F22" s="504"/>
      <c r="G22" s="504"/>
      <c r="H22" s="504"/>
      <c r="I22" s="504"/>
      <c r="J22" s="504"/>
      <c r="K22" s="14"/>
      <c r="L22" s="500">
        <v>0</v>
      </c>
      <c r="M22" s="500"/>
      <c r="N22" s="500"/>
      <c r="O22" s="500">
        <v>0</v>
      </c>
      <c r="P22" s="500"/>
      <c r="Q22" s="500"/>
      <c r="R22" s="501">
        <f t="shared" si="0"/>
        <v>0</v>
      </c>
      <c r="S22" s="501"/>
      <c r="T22" s="502"/>
      <c r="U22" s="18"/>
      <c r="V22" s="489"/>
      <c r="W22" s="482"/>
      <c r="X22" s="483"/>
      <c r="Y22" s="473"/>
      <c r="Z22" s="489"/>
      <c r="AA22" s="482"/>
      <c r="AB22" s="482"/>
      <c r="AC22" s="482"/>
      <c r="AD22" s="482"/>
      <c r="AE22" s="482"/>
      <c r="AF22" s="482"/>
      <c r="AG22" s="482"/>
      <c r="AH22" s="482"/>
      <c r="AI22" s="482"/>
      <c r="AJ22" s="482"/>
      <c r="AK22" s="482"/>
      <c r="AL22" s="484"/>
      <c r="AM22" s="473"/>
      <c r="AN22" s="474"/>
      <c r="AO22" s="475"/>
      <c r="AP22" s="475"/>
      <c r="AQ22" s="475"/>
      <c r="AR22" s="475"/>
      <c r="AS22" s="475"/>
      <c r="AT22" s="475"/>
      <c r="AU22" s="476"/>
    </row>
    <row r="23" spans="1:47" ht="15.75" customHeight="1">
      <c r="A23" s="22">
        <v>5</v>
      </c>
      <c r="B23" s="499" t="s">
        <v>25</v>
      </c>
      <c r="C23" s="412"/>
      <c r="D23" s="412"/>
      <c r="E23" s="412"/>
      <c r="F23" s="412"/>
      <c r="G23" s="412"/>
      <c r="H23" s="412"/>
      <c r="I23" s="412"/>
      <c r="J23" s="412"/>
      <c r="K23" s="14"/>
      <c r="L23" s="500">
        <v>0</v>
      </c>
      <c r="M23" s="500"/>
      <c r="N23" s="500"/>
      <c r="O23" s="500">
        <v>0</v>
      </c>
      <c r="P23" s="500"/>
      <c r="Q23" s="500"/>
      <c r="R23" s="501">
        <f t="shared" si="0"/>
        <v>0</v>
      </c>
      <c r="S23" s="501"/>
      <c r="T23" s="502"/>
      <c r="U23" s="18"/>
      <c r="V23" s="489"/>
      <c r="W23" s="482"/>
      <c r="X23" s="482"/>
      <c r="Y23" s="473"/>
      <c r="Z23" s="489"/>
      <c r="AA23" s="482"/>
      <c r="AB23" s="482"/>
      <c r="AC23" s="482"/>
      <c r="AD23" s="482"/>
      <c r="AE23" s="482"/>
      <c r="AF23" s="482"/>
      <c r="AG23" s="482"/>
      <c r="AH23" s="482"/>
      <c r="AI23" s="482"/>
      <c r="AJ23" s="482"/>
      <c r="AK23" s="482"/>
      <c r="AL23" s="484"/>
      <c r="AM23" s="473"/>
      <c r="AN23" s="474"/>
      <c r="AO23" s="475"/>
      <c r="AP23" s="475"/>
      <c r="AQ23" s="475"/>
      <c r="AR23" s="475"/>
      <c r="AS23" s="475"/>
      <c r="AT23" s="475"/>
      <c r="AU23" s="476"/>
    </row>
    <row r="24" spans="1:47" ht="15.75" customHeight="1" thickBot="1">
      <c r="A24" s="36">
        <v>6</v>
      </c>
      <c r="B24" s="494" t="s">
        <v>26</v>
      </c>
      <c r="C24" s="495"/>
      <c r="D24" s="495"/>
      <c r="E24" s="495"/>
      <c r="F24" s="495"/>
      <c r="G24" s="495"/>
      <c r="H24" s="495"/>
      <c r="I24" s="495"/>
      <c r="J24" s="495"/>
      <c r="K24" s="33"/>
      <c r="L24" s="496">
        <v>0</v>
      </c>
      <c r="M24" s="496"/>
      <c r="N24" s="496"/>
      <c r="O24" s="496">
        <v>0</v>
      </c>
      <c r="P24" s="496"/>
      <c r="Q24" s="496"/>
      <c r="R24" s="497">
        <f t="shared" si="0"/>
        <v>0</v>
      </c>
      <c r="S24" s="497"/>
      <c r="T24" s="498"/>
      <c r="U24" s="18"/>
      <c r="V24" s="489"/>
      <c r="W24" s="482"/>
      <c r="X24" s="484"/>
      <c r="Y24" s="473"/>
      <c r="Z24" s="489"/>
      <c r="AA24" s="482"/>
      <c r="AB24" s="482"/>
      <c r="AC24" s="482"/>
      <c r="AD24" s="482"/>
      <c r="AE24" s="482"/>
      <c r="AF24" s="482"/>
      <c r="AG24" s="482"/>
      <c r="AH24" s="482"/>
      <c r="AI24" s="482"/>
      <c r="AJ24" s="482"/>
      <c r="AK24" s="482"/>
      <c r="AL24" s="484"/>
      <c r="AM24" s="473"/>
      <c r="AN24" s="474"/>
      <c r="AO24" s="475"/>
      <c r="AP24" s="475"/>
      <c r="AQ24" s="475"/>
      <c r="AR24" s="475"/>
      <c r="AS24" s="475"/>
      <c r="AT24" s="475"/>
      <c r="AU24" s="476"/>
    </row>
    <row r="25" spans="1:47" ht="15.75" customHeight="1" thickTop="1" thickBot="1">
      <c r="A25" s="25" t="s">
        <v>12</v>
      </c>
      <c r="B25" s="452" t="s">
        <v>13</v>
      </c>
      <c r="C25" s="442"/>
      <c r="D25" s="442"/>
      <c r="E25" s="442"/>
      <c r="F25" s="442"/>
      <c r="G25" s="442"/>
      <c r="H25" s="442"/>
      <c r="I25" s="442"/>
      <c r="J25" s="442"/>
      <c r="K25" s="453"/>
      <c r="L25" s="490" t="s">
        <v>20</v>
      </c>
      <c r="M25" s="490"/>
      <c r="N25" s="490"/>
      <c r="O25" s="490" t="s">
        <v>22</v>
      </c>
      <c r="P25" s="490"/>
      <c r="Q25" s="490"/>
      <c r="R25" s="491" t="s">
        <v>21</v>
      </c>
      <c r="S25" s="491"/>
      <c r="T25" s="492"/>
      <c r="U25" s="12"/>
      <c r="V25" s="493"/>
      <c r="W25" s="484"/>
      <c r="X25" s="472"/>
      <c r="Y25" s="473"/>
      <c r="Z25" s="489"/>
      <c r="AA25" s="482"/>
      <c r="AB25" s="482"/>
      <c r="AC25" s="482"/>
      <c r="AD25" s="482"/>
      <c r="AE25" s="482"/>
      <c r="AF25" s="482"/>
      <c r="AG25" s="482"/>
      <c r="AH25" s="482"/>
      <c r="AI25" s="482"/>
      <c r="AJ25" s="482"/>
      <c r="AK25" s="482"/>
      <c r="AL25" s="484"/>
      <c r="AM25" s="473"/>
      <c r="AN25" s="474"/>
      <c r="AO25" s="475"/>
      <c r="AP25" s="475"/>
      <c r="AQ25" s="475"/>
      <c r="AR25" s="475"/>
      <c r="AS25" s="475"/>
      <c r="AT25" s="475"/>
      <c r="AU25" s="476"/>
    </row>
    <row r="26" spans="1:47" ht="15.75" customHeight="1" thickTop="1">
      <c r="A26" s="27">
        <v>1</v>
      </c>
      <c r="B26" s="485" t="s">
        <v>19</v>
      </c>
      <c r="C26" s="485"/>
      <c r="D26" s="485"/>
      <c r="E26" s="485"/>
      <c r="F26" s="485"/>
      <c r="G26" s="485"/>
      <c r="H26" s="485"/>
      <c r="I26" s="485"/>
      <c r="J26" s="485"/>
      <c r="K26" s="485"/>
      <c r="L26" s="486">
        <v>0</v>
      </c>
      <c r="M26" s="486"/>
      <c r="N26" s="486"/>
      <c r="O26" s="486">
        <v>0</v>
      </c>
      <c r="P26" s="486"/>
      <c r="Q26" s="486"/>
      <c r="R26" s="487">
        <f t="shared" ref="R26:R31" si="1">L26+O26</f>
        <v>0</v>
      </c>
      <c r="S26" s="487"/>
      <c r="T26" s="488"/>
      <c r="U26" s="18"/>
      <c r="V26" s="481"/>
      <c r="W26" s="482"/>
      <c r="X26" s="483"/>
      <c r="Y26" s="473"/>
      <c r="Z26" s="481"/>
      <c r="AA26" s="482"/>
      <c r="AB26" s="483"/>
      <c r="AC26" s="482"/>
      <c r="AD26" s="483"/>
      <c r="AE26" s="482"/>
      <c r="AF26" s="483"/>
      <c r="AG26" s="482"/>
      <c r="AH26" s="483"/>
      <c r="AI26" s="482"/>
      <c r="AJ26" s="483"/>
      <c r="AK26" s="482"/>
      <c r="AL26" s="472"/>
      <c r="AM26" s="473"/>
      <c r="AN26" s="474"/>
      <c r="AO26" s="475"/>
      <c r="AP26" s="475"/>
      <c r="AQ26" s="475"/>
      <c r="AR26" s="475"/>
      <c r="AS26" s="475"/>
      <c r="AT26" s="475"/>
      <c r="AU26" s="476"/>
    </row>
    <row r="27" spans="1:47" ht="15.75" customHeight="1">
      <c r="A27" s="22">
        <v>2</v>
      </c>
      <c r="B27" s="402" t="s">
        <v>14</v>
      </c>
      <c r="C27" s="402"/>
      <c r="D27" s="402"/>
      <c r="E27" s="402"/>
      <c r="F27" s="402"/>
      <c r="G27" s="402"/>
      <c r="H27" s="402"/>
      <c r="I27" s="402"/>
      <c r="J27" s="402"/>
      <c r="K27" s="402"/>
      <c r="L27" s="477">
        <v>0</v>
      </c>
      <c r="M27" s="477"/>
      <c r="N27" s="477"/>
      <c r="O27" s="477">
        <v>0</v>
      </c>
      <c r="P27" s="477"/>
      <c r="Q27" s="477"/>
      <c r="R27" s="478">
        <f t="shared" si="1"/>
        <v>0</v>
      </c>
      <c r="S27" s="478"/>
      <c r="T27" s="479"/>
      <c r="U27" s="19"/>
      <c r="V27" s="481"/>
      <c r="W27" s="482"/>
      <c r="X27" s="483"/>
      <c r="Y27" s="473"/>
      <c r="Z27" s="481"/>
      <c r="AA27" s="482"/>
      <c r="AB27" s="483"/>
      <c r="AC27" s="482"/>
      <c r="AD27" s="483"/>
      <c r="AE27" s="482"/>
      <c r="AF27" s="483"/>
      <c r="AG27" s="482"/>
      <c r="AH27" s="483"/>
      <c r="AI27" s="482"/>
      <c r="AJ27" s="483"/>
      <c r="AK27" s="482"/>
      <c r="AL27" s="472"/>
      <c r="AM27" s="473"/>
      <c r="AN27" s="474"/>
      <c r="AO27" s="475"/>
      <c r="AP27" s="475"/>
      <c r="AQ27" s="475"/>
      <c r="AR27" s="475"/>
      <c r="AS27" s="475"/>
      <c r="AT27" s="475"/>
      <c r="AU27" s="476"/>
    </row>
    <row r="28" spans="1:47" ht="15.75" customHeight="1">
      <c r="A28" s="13"/>
      <c r="B28" s="28" t="s">
        <v>15</v>
      </c>
      <c r="C28" s="412" t="s">
        <v>16</v>
      </c>
      <c r="D28" s="412"/>
      <c r="E28" s="412"/>
      <c r="F28" s="412"/>
      <c r="G28" s="412"/>
      <c r="H28" s="412"/>
      <c r="I28" s="412"/>
      <c r="J28" s="412"/>
      <c r="K28" s="413"/>
      <c r="L28" s="477">
        <v>0</v>
      </c>
      <c r="M28" s="477"/>
      <c r="N28" s="477"/>
      <c r="O28" s="477">
        <v>0</v>
      </c>
      <c r="P28" s="477"/>
      <c r="Q28" s="477"/>
      <c r="R28" s="478">
        <f t="shared" si="1"/>
        <v>0</v>
      </c>
      <c r="S28" s="478"/>
      <c r="T28" s="479"/>
      <c r="U28" s="19"/>
      <c r="V28" s="481"/>
      <c r="W28" s="482"/>
      <c r="X28" s="483"/>
      <c r="Y28" s="473"/>
      <c r="Z28" s="481"/>
      <c r="AA28" s="482"/>
      <c r="AB28" s="483"/>
      <c r="AC28" s="482"/>
      <c r="AD28" s="483"/>
      <c r="AE28" s="482"/>
      <c r="AF28" s="483"/>
      <c r="AG28" s="482"/>
      <c r="AH28" s="483"/>
      <c r="AI28" s="482"/>
      <c r="AJ28" s="483"/>
      <c r="AK28" s="482"/>
      <c r="AL28" s="472"/>
      <c r="AM28" s="473"/>
      <c r="AN28" s="474"/>
      <c r="AO28" s="475"/>
      <c r="AP28" s="475"/>
      <c r="AQ28" s="475"/>
      <c r="AR28" s="475"/>
      <c r="AS28" s="475"/>
      <c r="AT28" s="475"/>
      <c r="AU28" s="476"/>
    </row>
    <row r="29" spans="1:47" ht="15.75" customHeight="1">
      <c r="A29" s="13"/>
      <c r="B29" s="28" t="s">
        <v>15</v>
      </c>
      <c r="C29" s="412" t="s">
        <v>18</v>
      </c>
      <c r="D29" s="412"/>
      <c r="E29" s="412"/>
      <c r="F29" s="412"/>
      <c r="G29" s="412"/>
      <c r="H29" s="412"/>
      <c r="I29" s="412"/>
      <c r="J29" s="412"/>
      <c r="K29" s="413"/>
      <c r="L29" s="477">
        <v>0</v>
      </c>
      <c r="M29" s="477"/>
      <c r="N29" s="477"/>
      <c r="O29" s="477">
        <v>0</v>
      </c>
      <c r="P29" s="477"/>
      <c r="Q29" s="477"/>
      <c r="R29" s="478">
        <f t="shared" si="1"/>
        <v>0</v>
      </c>
      <c r="S29" s="478"/>
      <c r="T29" s="479"/>
      <c r="U29" s="19"/>
      <c r="V29" s="481"/>
      <c r="W29" s="482"/>
      <c r="X29" s="482"/>
      <c r="Y29" s="473"/>
      <c r="Z29" s="481"/>
      <c r="AA29" s="482"/>
      <c r="AB29" s="483"/>
      <c r="AC29" s="482"/>
      <c r="AD29" s="483"/>
      <c r="AE29" s="482"/>
      <c r="AF29" s="483"/>
      <c r="AG29" s="482"/>
      <c r="AH29" s="483"/>
      <c r="AI29" s="482"/>
      <c r="AJ29" s="483"/>
      <c r="AK29" s="482"/>
      <c r="AL29" s="472"/>
      <c r="AM29" s="473"/>
      <c r="AN29" s="474"/>
      <c r="AO29" s="475"/>
      <c r="AP29" s="475"/>
      <c r="AQ29" s="475"/>
      <c r="AR29" s="475"/>
      <c r="AS29" s="475"/>
      <c r="AT29" s="475"/>
      <c r="AU29" s="476"/>
    </row>
    <row r="30" spans="1:47" ht="15.75" customHeight="1" thickBot="1">
      <c r="A30" s="13"/>
      <c r="B30" s="28" t="s">
        <v>15</v>
      </c>
      <c r="C30" s="412" t="s">
        <v>17</v>
      </c>
      <c r="D30" s="412"/>
      <c r="E30" s="412"/>
      <c r="F30" s="412"/>
      <c r="G30" s="412"/>
      <c r="H30" s="412"/>
      <c r="I30" s="412"/>
      <c r="J30" s="412"/>
      <c r="K30" s="413"/>
      <c r="L30" s="477">
        <v>0</v>
      </c>
      <c r="M30" s="477"/>
      <c r="N30" s="477"/>
      <c r="O30" s="477">
        <v>0</v>
      </c>
      <c r="P30" s="477"/>
      <c r="Q30" s="477"/>
      <c r="R30" s="478">
        <f t="shared" si="1"/>
        <v>0</v>
      </c>
      <c r="S30" s="478"/>
      <c r="T30" s="479"/>
      <c r="U30" s="19"/>
      <c r="V30" s="480"/>
      <c r="W30" s="466"/>
      <c r="X30" s="466"/>
      <c r="Y30" s="468"/>
      <c r="Z30" s="480"/>
      <c r="AA30" s="466"/>
      <c r="AB30" s="466"/>
      <c r="AC30" s="466"/>
      <c r="AD30" s="466"/>
      <c r="AE30" s="466"/>
      <c r="AF30" s="466"/>
      <c r="AG30" s="466"/>
      <c r="AH30" s="466"/>
      <c r="AI30" s="466"/>
      <c r="AJ30" s="466"/>
      <c r="AK30" s="466"/>
      <c r="AL30" s="467"/>
      <c r="AM30" s="468"/>
      <c r="AN30" s="469"/>
      <c r="AO30" s="470"/>
      <c r="AP30" s="470"/>
      <c r="AQ30" s="470"/>
      <c r="AR30" s="470"/>
      <c r="AS30" s="470"/>
      <c r="AT30" s="470"/>
      <c r="AU30" s="471"/>
    </row>
    <row r="31" spans="1:47" ht="15.75" customHeight="1" thickTop="1" thickBot="1">
      <c r="A31" s="16"/>
      <c r="B31" s="121" t="s">
        <v>15</v>
      </c>
      <c r="C31" s="122" t="s">
        <v>136</v>
      </c>
      <c r="D31" s="122"/>
      <c r="E31" s="122"/>
      <c r="F31" s="390"/>
      <c r="G31" s="390"/>
      <c r="H31" s="390"/>
      <c r="I31" s="390"/>
      <c r="J31" s="390"/>
      <c r="K31" s="123" t="s">
        <v>137</v>
      </c>
      <c r="L31" s="456">
        <v>0</v>
      </c>
      <c r="M31" s="457"/>
      <c r="N31" s="458"/>
      <c r="O31" s="456">
        <v>0</v>
      </c>
      <c r="P31" s="457"/>
      <c r="Q31" s="458"/>
      <c r="R31" s="459">
        <f t="shared" si="1"/>
        <v>0</v>
      </c>
      <c r="S31" s="460"/>
      <c r="T31" s="461"/>
      <c r="U31" s="19"/>
      <c r="V31" s="462" t="s">
        <v>79</v>
      </c>
      <c r="W31" s="463"/>
      <c r="X31" s="463"/>
      <c r="Y31" s="464"/>
      <c r="Z31" s="465">
        <f>SUM(Z9:AA30)</f>
        <v>0</v>
      </c>
      <c r="AA31" s="450"/>
      <c r="AB31" s="450">
        <f>SUM(AB9:AC30)</f>
        <v>0.1</v>
      </c>
      <c r="AC31" s="450"/>
      <c r="AD31" s="450">
        <f>SUM(AD9:AE30)</f>
        <v>2.0833333333333332E-2</v>
      </c>
      <c r="AE31" s="450"/>
      <c r="AF31" s="450">
        <f>SUM(AF9:AG30)</f>
        <v>0.27500000000000002</v>
      </c>
      <c r="AG31" s="450"/>
      <c r="AH31" s="450">
        <f>SUM(AH9:AI30)</f>
        <v>0</v>
      </c>
      <c r="AI31" s="450"/>
      <c r="AJ31" s="450">
        <f>SUM(AJ9:AK30)</f>
        <v>0</v>
      </c>
      <c r="AK31" s="450"/>
      <c r="AL31" s="454">
        <f>SUM(AL9:AM30)</f>
        <v>0.60416666666666674</v>
      </c>
      <c r="AM31" s="45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1" t="s">
        <v>36</v>
      </c>
      <c r="B34" s="442"/>
      <c r="C34" s="442"/>
      <c r="D34" s="442"/>
      <c r="E34" s="442"/>
      <c r="F34" s="442"/>
      <c r="G34" s="443"/>
      <c r="H34" s="444" t="s">
        <v>57</v>
      </c>
      <c r="I34" s="445"/>
      <c r="J34" s="445"/>
      <c r="K34" s="446" t="s">
        <v>78</v>
      </c>
      <c r="L34" s="446"/>
      <c r="M34" s="446"/>
      <c r="N34" s="446" t="s">
        <v>73</v>
      </c>
      <c r="O34" s="446"/>
      <c r="P34" s="446"/>
      <c r="Q34" s="31"/>
      <c r="R34" s="447" t="s">
        <v>37</v>
      </c>
      <c r="S34" s="421"/>
      <c r="T34" s="421"/>
      <c r="U34" s="421"/>
      <c r="V34" s="421"/>
      <c r="W34" s="422"/>
      <c r="X34" s="448" t="s">
        <v>74</v>
      </c>
      <c r="Y34" s="449"/>
      <c r="Z34" s="449"/>
      <c r="AA34" s="449"/>
      <c r="AB34" s="448" t="s">
        <v>75</v>
      </c>
      <c r="AC34" s="449"/>
      <c r="AD34" s="449"/>
      <c r="AE34" s="451"/>
      <c r="AF34" s="452" t="s">
        <v>46</v>
      </c>
      <c r="AG34" s="442"/>
      <c r="AH34" s="442"/>
      <c r="AI34" s="453"/>
      <c r="AJ34" s="420" t="s">
        <v>47</v>
      </c>
      <c r="AK34" s="421"/>
      <c r="AL34" s="421"/>
      <c r="AM34" s="422"/>
      <c r="AN34" s="420" t="s">
        <v>48</v>
      </c>
      <c r="AO34" s="421"/>
      <c r="AP34" s="422"/>
      <c r="AQ34" s="420" t="s">
        <v>49</v>
      </c>
      <c r="AR34" s="421"/>
      <c r="AS34" s="421"/>
      <c r="AT34" s="421"/>
      <c r="AU34" s="423"/>
    </row>
    <row r="35" spans="1:47" ht="15.75" customHeight="1" thickTop="1">
      <c r="A35" s="48" t="s">
        <v>90</v>
      </c>
      <c r="B35" s="49"/>
      <c r="C35" s="49"/>
      <c r="D35" s="49"/>
      <c r="E35" s="49"/>
      <c r="F35" s="49"/>
      <c r="G35" s="50"/>
      <c r="H35" s="424">
        <f>SUM(Z9:AA30)</f>
        <v>0</v>
      </c>
      <c r="I35" s="425"/>
      <c r="J35" s="425"/>
      <c r="K35" s="426">
        <v>0</v>
      </c>
      <c r="L35" s="427"/>
      <c r="M35" s="38" t="s">
        <v>56</v>
      </c>
      <c r="N35" s="428">
        <f t="shared" ref="N35:N41" si="2">(H35*24)*K35</f>
        <v>0</v>
      </c>
      <c r="O35" s="429"/>
      <c r="P35" s="38" t="s">
        <v>56</v>
      </c>
      <c r="Q35" s="11"/>
      <c r="R35" s="430" t="s">
        <v>38</v>
      </c>
      <c r="S35" s="431"/>
      <c r="T35" s="431"/>
      <c r="U35" s="431"/>
      <c r="V35" s="431"/>
      <c r="W35" s="431"/>
      <c r="X35" s="432">
        <v>15204</v>
      </c>
      <c r="Y35" s="433"/>
      <c r="Z35" s="433"/>
      <c r="AA35" s="55" t="s">
        <v>56</v>
      </c>
      <c r="AB35" s="434">
        <v>1030</v>
      </c>
      <c r="AC35" s="435"/>
      <c r="AD35" s="435"/>
      <c r="AE35" s="58" t="s">
        <v>56</v>
      </c>
      <c r="AF35" s="434">
        <v>0</v>
      </c>
      <c r="AG35" s="435"/>
      <c r="AH35" s="435"/>
      <c r="AI35" s="55" t="s">
        <v>56</v>
      </c>
      <c r="AJ35" s="434">
        <v>0</v>
      </c>
      <c r="AK35" s="435"/>
      <c r="AL35" s="435"/>
      <c r="AM35" s="55" t="s">
        <v>56</v>
      </c>
      <c r="AN35" s="436">
        <f>(X35+AF35)-(AB35+AJ35)</f>
        <v>14174</v>
      </c>
      <c r="AO35" s="437"/>
      <c r="AP35" s="55" t="s">
        <v>56</v>
      </c>
      <c r="AQ35" s="438"/>
      <c r="AR35" s="439"/>
      <c r="AS35" s="439"/>
      <c r="AT35" s="439"/>
      <c r="AU35" s="440"/>
    </row>
    <row r="36" spans="1:47" ht="15.75" customHeight="1">
      <c r="A36" s="204" t="s">
        <v>83</v>
      </c>
      <c r="B36" s="51"/>
      <c r="C36" s="51"/>
      <c r="D36" s="51"/>
      <c r="E36" s="51"/>
      <c r="F36" s="51"/>
      <c r="G36" s="47"/>
      <c r="H36" s="405">
        <f>SUM(AB9:AC30)</f>
        <v>0.1</v>
      </c>
      <c r="I36" s="406"/>
      <c r="J36" s="406"/>
      <c r="K36" s="407">
        <v>120</v>
      </c>
      <c r="L36" s="408"/>
      <c r="M36" s="37" t="s">
        <v>56</v>
      </c>
      <c r="N36" s="409">
        <f t="shared" si="2"/>
        <v>288.00000000000006</v>
      </c>
      <c r="O36" s="410"/>
      <c r="P36" s="37" t="s">
        <v>56</v>
      </c>
      <c r="Q36" s="31"/>
      <c r="R36" s="418" t="s">
        <v>39</v>
      </c>
      <c r="S36" s="419"/>
      <c r="T36" s="419"/>
      <c r="U36" s="419"/>
      <c r="V36" s="419"/>
      <c r="W36" s="419"/>
      <c r="X36" s="403">
        <v>43000</v>
      </c>
      <c r="Y36" s="404"/>
      <c r="Z36" s="404"/>
      <c r="AA36" s="56" t="s">
        <v>56</v>
      </c>
      <c r="AB36" s="416">
        <v>2000</v>
      </c>
      <c r="AC36" s="417"/>
      <c r="AD36" s="417"/>
      <c r="AE36" s="57" t="s">
        <v>56</v>
      </c>
      <c r="AF36" s="416">
        <v>0</v>
      </c>
      <c r="AG36" s="417"/>
      <c r="AH36" s="417"/>
      <c r="AI36" s="56" t="s">
        <v>56</v>
      </c>
      <c r="AJ36" s="416">
        <v>0</v>
      </c>
      <c r="AK36" s="417"/>
      <c r="AL36" s="417"/>
      <c r="AM36" s="56" t="s">
        <v>56</v>
      </c>
      <c r="AN36" s="380">
        <f t="shared" ref="AN36:AN43" si="3">(X36+AF36)-(AB36+AJ36)</f>
        <v>41000</v>
      </c>
      <c r="AO36" s="381"/>
      <c r="AP36" s="56" t="s">
        <v>56</v>
      </c>
      <c r="AQ36" s="382">
        <v>5</v>
      </c>
      <c r="AR36" s="383"/>
      <c r="AS36" s="383"/>
      <c r="AT36" s="383"/>
      <c r="AU36" s="384"/>
    </row>
    <row r="37" spans="1:47" ht="15.75" customHeight="1">
      <c r="A37" s="204" t="s">
        <v>67</v>
      </c>
      <c r="B37" s="51"/>
      <c r="C37" s="51"/>
      <c r="D37" s="51"/>
      <c r="E37" s="51"/>
      <c r="F37" s="51"/>
      <c r="G37" s="47"/>
      <c r="H37" s="405">
        <f>SUM(AD9:AE30)</f>
        <v>2.0833333333333332E-2</v>
      </c>
      <c r="I37" s="406"/>
      <c r="J37" s="406"/>
      <c r="K37" s="407">
        <v>89</v>
      </c>
      <c r="L37" s="408"/>
      <c r="M37" s="37" t="s">
        <v>56</v>
      </c>
      <c r="N37" s="409">
        <f t="shared" si="2"/>
        <v>44.5</v>
      </c>
      <c r="O37" s="410"/>
      <c r="P37" s="37" t="s">
        <v>56</v>
      </c>
      <c r="Q37" s="31"/>
      <c r="R37" s="401" t="s">
        <v>40</v>
      </c>
      <c r="S37" s="402"/>
      <c r="T37" s="402"/>
      <c r="U37" s="402"/>
      <c r="V37" s="402"/>
      <c r="W37" s="402"/>
      <c r="X37" s="403">
        <v>0</v>
      </c>
      <c r="Y37" s="404"/>
      <c r="Z37" s="404"/>
      <c r="AA37" s="56" t="s">
        <v>56</v>
      </c>
      <c r="AB37" s="40"/>
      <c r="AC37" s="41"/>
      <c r="AD37" s="41"/>
      <c r="AE37" s="39"/>
      <c r="AF37" s="416">
        <v>0</v>
      </c>
      <c r="AG37" s="417"/>
      <c r="AH37" s="417"/>
      <c r="AI37" s="56" t="s">
        <v>56</v>
      </c>
      <c r="AJ37" s="416">
        <v>0</v>
      </c>
      <c r="AK37" s="417"/>
      <c r="AL37" s="417"/>
      <c r="AM37" s="56" t="s">
        <v>56</v>
      </c>
      <c r="AN37" s="380">
        <f t="shared" si="3"/>
        <v>0</v>
      </c>
      <c r="AO37" s="381"/>
      <c r="AP37" s="56" t="s">
        <v>56</v>
      </c>
      <c r="AQ37" s="382"/>
      <c r="AR37" s="383"/>
      <c r="AS37" s="383"/>
      <c r="AT37" s="383"/>
      <c r="AU37" s="384"/>
    </row>
    <row r="38" spans="1:47" ht="15.75" customHeight="1">
      <c r="A38" s="204" t="s">
        <v>150</v>
      </c>
      <c r="B38" s="51"/>
      <c r="C38" s="51"/>
      <c r="D38" s="51"/>
      <c r="E38" s="51"/>
      <c r="F38" s="51"/>
      <c r="G38" s="47"/>
      <c r="H38" s="405">
        <f>SUM(AF9:AG30)</f>
        <v>0.27500000000000002</v>
      </c>
      <c r="I38" s="406"/>
      <c r="J38" s="406"/>
      <c r="K38" s="407">
        <v>89</v>
      </c>
      <c r="L38" s="408"/>
      <c r="M38" s="37" t="s">
        <v>56</v>
      </c>
      <c r="N38" s="409">
        <f t="shared" si="2"/>
        <v>587.40000000000009</v>
      </c>
      <c r="O38" s="410"/>
      <c r="P38" s="37" t="s">
        <v>56</v>
      </c>
      <c r="Q38" s="31"/>
      <c r="R38" s="401" t="s">
        <v>41</v>
      </c>
      <c r="S38" s="402"/>
      <c r="T38" s="402"/>
      <c r="U38" s="402"/>
      <c r="V38" s="402"/>
      <c r="W38" s="402"/>
      <c r="X38" s="403">
        <v>0</v>
      </c>
      <c r="Y38" s="404"/>
      <c r="Z38" s="404"/>
      <c r="AA38" s="57" t="s">
        <v>59</v>
      </c>
      <c r="AB38" s="40"/>
      <c r="AC38" s="41"/>
      <c r="AD38" s="41"/>
      <c r="AE38" s="39"/>
      <c r="AF38" s="416">
        <v>0</v>
      </c>
      <c r="AG38" s="417"/>
      <c r="AH38" s="417"/>
      <c r="AI38" s="57" t="s">
        <v>59</v>
      </c>
      <c r="AJ38" s="416">
        <v>0</v>
      </c>
      <c r="AK38" s="417"/>
      <c r="AL38" s="417"/>
      <c r="AM38" s="57" t="s">
        <v>59</v>
      </c>
      <c r="AN38" s="380">
        <f t="shared" si="3"/>
        <v>0</v>
      </c>
      <c r="AO38" s="381"/>
      <c r="AP38" s="57" t="s">
        <v>59</v>
      </c>
      <c r="AQ38" s="382"/>
      <c r="AR38" s="383"/>
      <c r="AS38" s="383"/>
      <c r="AT38" s="383"/>
      <c r="AU38" s="384"/>
    </row>
    <row r="39" spans="1:47" ht="15.75" customHeight="1">
      <c r="A39" s="204" t="s">
        <v>84</v>
      </c>
      <c r="B39" s="51"/>
      <c r="C39" s="51"/>
      <c r="D39" s="51"/>
      <c r="E39" s="51"/>
      <c r="F39" s="51"/>
      <c r="G39" s="47"/>
      <c r="H39" s="405">
        <f>SUM(AH9:AI30)</f>
        <v>0</v>
      </c>
      <c r="I39" s="406"/>
      <c r="J39" s="406"/>
      <c r="K39" s="407">
        <v>0</v>
      </c>
      <c r="L39" s="408"/>
      <c r="M39" s="37" t="s">
        <v>56</v>
      </c>
      <c r="N39" s="409">
        <f t="shared" si="2"/>
        <v>0</v>
      </c>
      <c r="O39" s="410"/>
      <c r="P39" s="37" t="s">
        <v>56</v>
      </c>
      <c r="Q39" s="11"/>
      <c r="R39" s="401" t="s">
        <v>42</v>
      </c>
      <c r="S39" s="402"/>
      <c r="T39" s="402"/>
      <c r="U39" s="402"/>
      <c r="V39" s="402"/>
      <c r="W39" s="402"/>
      <c r="X39" s="403">
        <v>0</v>
      </c>
      <c r="Y39" s="404"/>
      <c r="Z39" s="404"/>
      <c r="AA39" s="57" t="s">
        <v>59</v>
      </c>
      <c r="AB39" s="40"/>
      <c r="AC39" s="41"/>
      <c r="AD39" s="41"/>
      <c r="AE39" s="39"/>
      <c r="AF39" s="416">
        <v>0</v>
      </c>
      <c r="AG39" s="417"/>
      <c r="AH39" s="417"/>
      <c r="AI39" s="57" t="s">
        <v>59</v>
      </c>
      <c r="AJ39" s="416">
        <v>0</v>
      </c>
      <c r="AK39" s="417"/>
      <c r="AL39" s="417"/>
      <c r="AM39" s="57" t="s">
        <v>59</v>
      </c>
      <c r="AN39" s="380">
        <f t="shared" si="3"/>
        <v>0</v>
      </c>
      <c r="AO39" s="381"/>
      <c r="AP39" s="57" t="s">
        <v>59</v>
      </c>
      <c r="AQ39" s="382"/>
      <c r="AR39" s="383"/>
      <c r="AS39" s="383"/>
      <c r="AT39" s="383"/>
      <c r="AU39" s="384"/>
    </row>
    <row r="40" spans="1:47" ht="15.75" customHeight="1">
      <c r="A40" s="204" t="s">
        <v>85</v>
      </c>
      <c r="B40" s="51"/>
      <c r="C40" s="51"/>
      <c r="D40" s="51"/>
      <c r="E40" s="51"/>
      <c r="F40" s="51"/>
      <c r="G40" s="47"/>
      <c r="H40" s="405">
        <f>SUM(AJ10:AK30)</f>
        <v>0</v>
      </c>
      <c r="I40" s="406"/>
      <c r="J40" s="406"/>
      <c r="K40" s="407">
        <v>0</v>
      </c>
      <c r="L40" s="408"/>
      <c r="M40" s="37" t="s">
        <v>56</v>
      </c>
      <c r="N40" s="409">
        <f t="shared" si="2"/>
        <v>0</v>
      </c>
      <c r="O40" s="410"/>
      <c r="P40" s="37" t="s">
        <v>56</v>
      </c>
      <c r="Q40" s="11"/>
      <c r="R40" s="401" t="s">
        <v>43</v>
      </c>
      <c r="S40" s="402"/>
      <c r="T40" s="402"/>
      <c r="U40" s="402"/>
      <c r="V40" s="402"/>
      <c r="W40" s="402"/>
      <c r="X40" s="403">
        <v>0</v>
      </c>
      <c r="Y40" s="404"/>
      <c r="Z40" s="404"/>
      <c r="AA40" s="57" t="s">
        <v>59</v>
      </c>
      <c r="AB40" s="40"/>
      <c r="AC40" s="41"/>
      <c r="AD40" s="41"/>
      <c r="AE40" s="39"/>
      <c r="AF40" s="416">
        <v>0</v>
      </c>
      <c r="AG40" s="417"/>
      <c r="AH40" s="417"/>
      <c r="AI40" s="57" t="s">
        <v>59</v>
      </c>
      <c r="AJ40" s="416">
        <v>0</v>
      </c>
      <c r="AK40" s="417"/>
      <c r="AL40" s="417"/>
      <c r="AM40" s="57" t="s">
        <v>59</v>
      </c>
      <c r="AN40" s="380">
        <f t="shared" si="3"/>
        <v>0</v>
      </c>
      <c r="AO40" s="381"/>
      <c r="AP40" s="57" t="s">
        <v>59</v>
      </c>
      <c r="AQ40" s="382"/>
      <c r="AR40" s="383"/>
      <c r="AS40" s="383"/>
      <c r="AT40" s="383"/>
      <c r="AU40" s="384"/>
    </row>
    <row r="41" spans="1:47" ht="15.75" customHeight="1">
      <c r="A41" s="204" t="s">
        <v>68</v>
      </c>
      <c r="B41" s="51"/>
      <c r="C41" s="51"/>
      <c r="D41" s="51"/>
      <c r="E41" s="51"/>
      <c r="F41" s="51"/>
      <c r="G41" s="47"/>
      <c r="H41" s="405">
        <f>SUM(AL9:AM30)</f>
        <v>0.60416666666666674</v>
      </c>
      <c r="I41" s="406"/>
      <c r="J41" s="406"/>
      <c r="K41" s="407">
        <v>8</v>
      </c>
      <c r="L41" s="408"/>
      <c r="M41" s="37" t="s">
        <v>56</v>
      </c>
      <c r="N41" s="409">
        <f t="shared" si="2"/>
        <v>116.00000000000001</v>
      </c>
      <c r="O41" s="410"/>
      <c r="P41" s="37" t="s">
        <v>56</v>
      </c>
      <c r="Q41" s="11"/>
      <c r="R41" s="411" t="s">
        <v>44</v>
      </c>
      <c r="S41" s="412"/>
      <c r="T41" s="412"/>
      <c r="U41" s="412"/>
      <c r="V41" s="412"/>
      <c r="W41" s="413"/>
      <c r="X41" s="403">
        <v>0</v>
      </c>
      <c r="Y41" s="404"/>
      <c r="Z41" s="404"/>
      <c r="AA41" s="57" t="s">
        <v>59</v>
      </c>
      <c r="AB41" s="40"/>
      <c r="AC41" s="41"/>
      <c r="AD41" s="41"/>
      <c r="AE41" s="39"/>
      <c r="AF41" s="414">
        <v>0</v>
      </c>
      <c r="AG41" s="415"/>
      <c r="AH41" s="415"/>
      <c r="AI41" s="57" t="s">
        <v>59</v>
      </c>
      <c r="AJ41" s="414">
        <v>0</v>
      </c>
      <c r="AK41" s="415"/>
      <c r="AL41" s="415"/>
      <c r="AM41" s="57" t="s">
        <v>59</v>
      </c>
      <c r="AN41" s="380">
        <f t="shared" si="3"/>
        <v>0</v>
      </c>
      <c r="AO41" s="381"/>
      <c r="AP41" s="57" t="s">
        <v>59</v>
      </c>
      <c r="AQ41" s="382"/>
      <c r="AR41" s="383"/>
      <c r="AS41" s="383"/>
      <c r="AT41" s="383"/>
      <c r="AU41" s="384"/>
    </row>
    <row r="42" spans="1:47" ht="15.75" customHeight="1">
      <c r="A42" s="204" t="s">
        <v>55</v>
      </c>
      <c r="B42" s="51"/>
      <c r="C42" s="51"/>
      <c r="D42" s="51"/>
      <c r="E42" s="51"/>
      <c r="F42" s="51"/>
      <c r="G42" s="47"/>
      <c r="H42" s="396">
        <v>0</v>
      </c>
      <c r="I42" s="397"/>
      <c r="J42" s="397"/>
      <c r="K42" s="398"/>
      <c r="L42" s="399"/>
      <c r="M42" s="400"/>
      <c r="N42" s="398"/>
      <c r="O42" s="399"/>
      <c r="P42" s="400"/>
      <c r="Q42" s="11"/>
      <c r="R42" s="401" t="s">
        <v>45</v>
      </c>
      <c r="S42" s="402"/>
      <c r="T42" s="402"/>
      <c r="U42" s="402"/>
      <c r="V42" s="402"/>
      <c r="W42" s="402"/>
      <c r="X42" s="403">
        <v>0</v>
      </c>
      <c r="Y42" s="404"/>
      <c r="Z42" s="404"/>
      <c r="AA42" s="57" t="s">
        <v>59</v>
      </c>
      <c r="AB42" s="40"/>
      <c r="AC42" s="41"/>
      <c r="AD42" s="41"/>
      <c r="AE42" s="39"/>
      <c r="AF42" s="378">
        <v>0</v>
      </c>
      <c r="AG42" s="379"/>
      <c r="AH42" s="379"/>
      <c r="AI42" s="57" t="s">
        <v>59</v>
      </c>
      <c r="AJ42" s="378">
        <v>0</v>
      </c>
      <c r="AK42" s="379"/>
      <c r="AL42" s="379"/>
      <c r="AM42" s="57" t="s">
        <v>59</v>
      </c>
      <c r="AN42" s="380">
        <f t="shared" si="3"/>
        <v>0</v>
      </c>
      <c r="AO42" s="381"/>
      <c r="AP42" s="57" t="s">
        <v>59</v>
      </c>
      <c r="AQ42" s="382"/>
      <c r="AR42" s="383"/>
      <c r="AS42" s="383"/>
      <c r="AT42" s="383"/>
      <c r="AU42" s="384"/>
    </row>
    <row r="43" spans="1:47" ht="15.75" customHeight="1" thickBot="1">
      <c r="A43" s="52" t="s">
        <v>50</v>
      </c>
      <c r="B43" s="53"/>
      <c r="C43" s="53"/>
      <c r="D43" s="53"/>
      <c r="E43" s="53"/>
      <c r="F43" s="53"/>
      <c r="H43" s="385">
        <v>0</v>
      </c>
      <c r="I43" s="386"/>
      <c r="J43" s="386"/>
      <c r="K43" s="387"/>
      <c r="L43" s="388"/>
      <c r="M43" s="389"/>
      <c r="N43" s="387"/>
      <c r="O43" s="388"/>
      <c r="P43" s="389"/>
      <c r="Q43" s="11"/>
      <c r="R43" s="16" t="s">
        <v>148</v>
      </c>
      <c r="S43" s="4"/>
      <c r="T43" s="390" t="s">
        <v>132</v>
      </c>
      <c r="U43" s="390"/>
      <c r="V43" s="390"/>
      <c r="W43" s="391"/>
      <c r="X43" s="392">
        <v>0</v>
      </c>
      <c r="Y43" s="393"/>
      <c r="Z43" s="393"/>
      <c r="AA43" s="71" t="s">
        <v>59</v>
      </c>
      <c r="AB43" s="72"/>
      <c r="AC43" s="73"/>
      <c r="AD43" s="73"/>
      <c r="AE43" s="74"/>
      <c r="AF43" s="394">
        <v>0</v>
      </c>
      <c r="AG43" s="395"/>
      <c r="AH43" s="395"/>
      <c r="AI43" s="71" t="s">
        <v>59</v>
      </c>
      <c r="AJ43" s="394">
        <v>0</v>
      </c>
      <c r="AK43" s="395"/>
      <c r="AL43" s="395"/>
      <c r="AM43" s="71" t="s">
        <v>59</v>
      </c>
      <c r="AN43" s="365">
        <f t="shared" si="3"/>
        <v>0</v>
      </c>
      <c r="AO43" s="366"/>
      <c r="AP43" s="71" t="s">
        <v>59</v>
      </c>
      <c r="AQ43" s="367"/>
      <c r="AR43" s="368"/>
      <c r="AS43" s="368"/>
      <c r="AT43" s="368"/>
      <c r="AU43" s="369"/>
    </row>
    <row r="44" spans="1:47" ht="15.75" customHeight="1" thickTop="1" thickBot="1">
      <c r="A44" s="18"/>
      <c r="B44" s="18"/>
      <c r="C44" s="54"/>
      <c r="D44" s="370" t="s">
        <v>77</v>
      </c>
      <c r="E44" s="370"/>
      <c r="F44" s="370"/>
      <c r="G44" s="371"/>
      <c r="H44" s="372">
        <f>SUM(H35:J43)</f>
        <v>1</v>
      </c>
      <c r="I44" s="373"/>
      <c r="J44" s="373"/>
      <c r="K44" s="374"/>
      <c r="L44" s="375"/>
      <c r="M44" s="43"/>
      <c r="N44" s="376">
        <f>SUM(N35:O41)</f>
        <v>1035.9000000000001</v>
      </c>
      <c r="O44" s="37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60" t="s">
        <v>178</v>
      </c>
      <c r="D51" s="360"/>
      <c r="E51" s="360"/>
      <c r="F51" s="360"/>
      <c r="G51" s="360"/>
      <c r="H51" s="360"/>
      <c r="I51" s="87"/>
      <c r="J51" s="87"/>
      <c r="K51" s="88"/>
      <c r="L51" s="87"/>
      <c r="M51" s="87"/>
      <c r="N51" s="87"/>
      <c r="O51" s="87"/>
      <c r="P51" s="87"/>
      <c r="Q51" s="78"/>
      <c r="R51" s="85" t="s">
        <v>133</v>
      </c>
      <c r="S51" s="86"/>
      <c r="T51" s="360" t="s">
        <v>182</v>
      </c>
      <c r="U51" s="360"/>
      <c r="V51" s="360"/>
      <c r="W51" s="360"/>
      <c r="X51" s="360"/>
      <c r="Y51" s="360"/>
      <c r="Z51" s="78"/>
      <c r="AA51" s="78"/>
      <c r="AB51" s="78"/>
      <c r="AC51" s="78"/>
      <c r="AD51" s="78"/>
      <c r="AE51" s="78"/>
      <c r="AF51" s="78"/>
      <c r="AG51" s="78"/>
      <c r="AH51" s="78"/>
      <c r="AI51" s="78"/>
      <c r="AJ51" s="78"/>
      <c r="AK51" s="78"/>
      <c r="AL51" s="78"/>
      <c r="AM51" s="78"/>
      <c r="AN51" s="78"/>
      <c r="AO51" s="78"/>
      <c r="AP51" s="85" t="s">
        <v>133</v>
      </c>
      <c r="AQ51" s="86"/>
      <c r="AR51" s="360"/>
      <c r="AS51" s="360"/>
      <c r="AT51" s="360"/>
      <c r="AU51" s="36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61"/>
      <c r="AR54" s="361"/>
      <c r="AS54" s="361"/>
      <c r="AT54" s="361"/>
      <c r="AU54" s="36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2">
        <f>E6</f>
        <v>43810</v>
      </c>
      <c r="F59" s="363"/>
      <c r="G59" s="363"/>
      <c r="H59" s="363"/>
      <c r="I59" s="363"/>
      <c r="J59" s="36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2">
        <f>E6</f>
        <v>43810</v>
      </c>
      <c r="AK59" s="363"/>
      <c r="AL59" s="363"/>
      <c r="AM59" s="363"/>
      <c r="AN59" s="363"/>
      <c r="AO59" s="364"/>
      <c r="AP59" s="105"/>
      <c r="AQ59" s="105"/>
      <c r="AR59" s="105"/>
      <c r="AS59" s="105"/>
      <c r="AT59" s="105"/>
      <c r="AU59" s="105"/>
    </row>
    <row r="60" spans="1:58" ht="13.5" thickBot="1">
      <c r="A60" s="106" t="s">
        <v>0</v>
      </c>
      <c r="B60" s="107"/>
      <c r="C60" s="107"/>
      <c r="D60" s="107"/>
      <c r="E60" s="311" t="str">
        <f>E7</f>
        <v>TB.MITRA ANUGERAH 35</v>
      </c>
      <c r="F60" s="312"/>
      <c r="G60" s="312"/>
      <c r="H60" s="312"/>
      <c r="I60" s="312"/>
      <c r="J60" s="31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11" t="str">
        <f>E7</f>
        <v>TB.MITRA ANUGERAH 35</v>
      </c>
      <c r="AK60" s="312"/>
      <c r="AL60" s="312"/>
      <c r="AM60" s="312"/>
      <c r="AN60" s="312"/>
      <c r="AO60" s="31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14" t="s">
        <v>92</v>
      </c>
      <c r="C62" s="315"/>
      <c r="D62" s="315"/>
      <c r="E62" s="315"/>
      <c r="F62" s="315"/>
      <c r="G62" s="315"/>
      <c r="H62" s="315"/>
      <c r="I62" s="315"/>
      <c r="J62" s="315"/>
      <c r="K62" s="315"/>
      <c r="L62" s="315"/>
      <c r="M62" s="315"/>
      <c r="N62" s="315"/>
      <c r="O62" s="315"/>
      <c r="P62" s="315"/>
      <c r="Q62" s="315"/>
      <c r="R62" s="315"/>
      <c r="S62" s="315"/>
      <c r="T62" s="315"/>
      <c r="U62" s="315"/>
      <c r="V62" s="315"/>
      <c r="W62" s="315"/>
      <c r="X62" s="315"/>
      <c r="Y62" s="315"/>
      <c r="Z62" s="315"/>
      <c r="AA62" s="315"/>
      <c r="AB62" s="316"/>
      <c r="AC62" s="109"/>
      <c r="AD62" s="109"/>
      <c r="AE62" s="109"/>
      <c r="AF62" s="314" t="s">
        <v>147</v>
      </c>
      <c r="AG62" s="315"/>
      <c r="AH62" s="315"/>
      <c r="AI62" s="315"/>
      <c r="AJ62" s="315"/>
      <c r="AK62" s="315"/>
      <c r="AL62" s="315"/>
      <c r="AM62" s="315"/>
      <c r="AN62" s="315"/>
      <c r="AO62" s="315"/>
      <c r="AP62" s="315"/>
      <c r="AQ62" s="315"/>
      <c r="AR62" s="315"/>
      <c r="AS62" s="315"/>
      <c r="AT62" s="315"/>
      <c r="AU62" s="316"/>
      <c r="AV62" s="124"/>
      <c r="AW62" s="124"/>
      <c r="AX62" s="124"/>
      <c r="AY62" s="124"/>
      <c r="AZ62" s="124"/>
      <c r="BA62" s="124"/>
      <c r="BB62" s="124"/>
      <c r="BC62" s="124"/>
      <c r="BD62" s="124"/>
      <c r="BE62" s="124"/>
      <c r="BF62" s="124"/>
    </row>
    <row r="63" spans="1:58" ht="33.75" customHeight="1">
      <c r="A63" s="108"/>
      <c r="B63" s="317"/>
      <c r="C63" s="318"/>
      <c r="D63" s="318"/>
      <c r="E63" s="318"/>
      <c r="F63" s="318"/>
      <c r="G63" s="318"/>
      <c r="H63" s="318"/>
      <c r="I63" s="318"/>
      <c r="J63" s="318"/>
      <c r="K63" s="318"/>
      <c r="L63" s="318"/>
      <c r="M63" s="318"/>
      <c r="N63" s="318"/>
      <c r="O63" s="318"/>
      <c r="P63" s="318"/>
      <c r="Q63" s="318"/>
      <c r="R63" s="318"/>
      <c r="S63" s="318"/>
      <c r="T63" s="318"/>
      <c r="U63" s="318"/>
      <c r="V63" s="318"/>
      <c r="W63" s="318"/>
      <c r="X63" s="318"/>
      <c r="Y63" s="318"/>
      <c r="Z63" s="318"/>
      <c r="AA63" s="318"/>
      <c r="AB63" s="319"/>
      <c r="AC63" s="109"/>
      <c r="AD63" s="109"/>
      <c r="AE63" s="109"/>
      <c r="AF63" s="317"/>
      <c r="AG63" s="318"/>
      <c r="AH63" s="318"/>
      <c r="AI63" s="318"/>
      <c r="AJ63" s="318"/>
      <c r="AK63" s="318"/>
      <c r="AL63" s="318"/>
      <c r="AM63" s="318"/>
      <c r="AN63" s="318"/>
      <c r="AO63" s="318"/>
      <c r="AP63" s="318"/>
      <c r="AQ63" s="318"/>
      <c r="AR63" s="318"/>
      <c r="AS63" s="318"/>
      <c r="AT63" s="318"/>
      <c r="AU63" s="31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20" t="s">
        <v>93</v>
      </c>
      <c r="B65" s="323" t="s">
        <v>94</v>
      </c>
      <c r="C65" s="324"/>
      <c r="D65" s="324"/>
      <c r="E65" s="324"/>
      <c r="F65" s="324"/>
      <c r="G65" s="324"/>
      <c r="H65" s="324"/>
      <c r="I65" s="329" t="s">
        <v>95</v>
      </c>
      <c r="J65" s="330"/>
      <c r="K65" s="335" t="s">
        <v>97</v>
      </c>
      <c r="L65" s="336"/>
      <c r="M65" s="336"/>
      <c r="N65" s="336"/>
      <c r="O65" s="336"/>
      <c r="P65" s="336"/>
      <c r="Q65" s="336"/>
      <c r="R65" s="336"/>
      <c r="S65" s="336"/>
      <c r="T65" s="337"/>
      <c r="U65" s="335" t="s">
        <v>98</v>
      </c>
      <c r="V65" s="336"/>
      <c r="W65" s="336"/>
      <c r="X65" s="336"/>
      <c r="Y65" s="336"/>
      <c r="Z65" s="336"/>
      <c r="AA65" s="336"/>
      <c r="AB65" s="336"/>
      <c r="AC65" s="337"/>
      <c r="AD65" s="105"/>
      <c r="AE65" s="105"/>
      <c r="AF65" s="320" t="s">
        <v>93</v>
      </c>
      <c r="AG65" s="329" t="s">
        <v>141</v>
      </c>
      <c r="AH65" s="329"/>
      <c r="AI65" s="329"/>
      <c r="AJ65" s="329"/>
      <c r="AK65" s="329"/>
      <c r="AL65" s="329"/>
      <c r="AM65" s="329"/>
      <c r="AN65" s="329"/>
      <c r="AO65" s="329"/>
      <c r="AP65" s="338"/>
      <c r="AQ65" s="339" t="s">
        <v>144</v>
      </c>
      <c r="AR65" s="329"/>
      <c r="AS65" s="329"/>
      <c r="AT65" s="329"/>
      <c r="AU65" s="338"/>
    </row>
    <row r="66" spans="1:47" ht="15" customHeight="1">
      <c r="A66" s="321"/>
      <c r="B66" s="325"/>
      <c r="C66" s="326"/>
      <c r="D66" s="326"/>
      <c r="E66" s="326"/>
      <c r="F66" s="326"/>
      <c r="G66" s="326"/>
      <c r="H66" s="326"/>
      <c r="I66" s="331"/>
      <c r="J66" s="332"/>
      <c r="K66" s="340" t="s">
        <v>96</v>
      </c>
      <c r="L66" s="341"/>
      <c r="M66" s="344" t="s">
        <v>99</v>
      </c>
      <c r="N66" s="345"/>
      <c r="O66" s="345" t="s">
        <v>100</v>
      </c>
      <c r="P66" s="345"/>
      <c r="Q66" s="325" t="s">
        <v>128</v>
      </c>
      <c r="R66" s="326"/>
      <c r="S66" s="347" t="s">
        <v>101</v>
      </c>
      <c r="T66" s="348"/>
      <c r="U66" s="351" t="s">
        <v>96</v>
      </c>
      <c r="V66" s="352"/>
      <c r="W66" s="344" t="s">
        <v>99</v>
      </c>
      <c r="X66" s="345"/>
      <c r="Y66" s="345" t="s">
        <v>100</v>
      </c>
      <c r="Z66" s="345"/>
      <c r="AA66" s="353" t="s">
        <v>102</v>
      </c>
      <c r="AB66" s="353"/>
      <c r="AC66" s="354"/>
      <c r="AD66" s="105"/>
      <c r="AE66" s="105"/>
      <c r="AF66" s="321"/>
      <c r="AG66" s="331" t="s">
        <v>143</v>
      </c>
      <c r="AH66" s="331"/>
      <c r="AI66" s="331"/>
      <c r="AJ66" s="331"/>
      <c r="AK66" s="331"/>
      <c r="AL66" s="331"/>
      <c r="AM66" s="331" t="s">
        <v>142</v>
      </c>
      <c r="AN66" s="331"/>
      <c r="AO66" s="331"/>
      <c r="AP66" s="357"/>
      <c r="AQ66" s="359" t="s">
        <v>143</v>
      </c>
      <c r="AR66" s="331"/>
      <c r="AS66" s="331"/>
      <c r="AT66" s="331"/>
      <c r="AU66" s="291" t="s">
        <v>145</v>
      </c>
    </row>
    <row r="67" spans="1:47" ht="15" customHeight="1" thickBot="1">
      <c r="A67" s="322"/>
      <c r="B67" s="327"/>
      <c r="C67" s="328"/>
      <c r="D67" s="328"/>
      <c r="E67" s="328"/>
      <c r="F67" s="328"/>
      <c r="G67" s="328"/>
      <c r="H67" s="328"/>
      <c r="I67" s="333"/>
      <c r="J67" s="334"/>
      <c r="K67" s="342"/>
      <c r="L67" s="343"/>
      <c r="M67" s="346"/>
      <c r="N67" s="333"/>
      <c r="O67" s="333"/>
      <c r="P67" s="333"/>
      <c r="Q67" s="327"/>
      <c r="R67" s="328"/>
      <c r="S67" s="349"/>
      <c r="T67" s="350"/>
      <c r="U67" s="342"/>
      <c r="V67" s="343"/>
      <c r="W67" s="346"/>
      <c r="X67" s="333"/>
      <c r="Y67" s="333"/>
      <c r="Z67" s="333"/>
      <c r="AA67" s="355"/>
      <c r="AB67" s="355"/>
      <c r="AC67" s="356"/>
      <c r="AD67" s="105"/>
      <c r="AE67" s="105"/>
      <c r="AF67" s="322"/>
      <c r="AG67" s="333"/>
      <c r="AH67" s="333"/>
      <c r="AI67" s="333"/>
      <c r="AJ67" s="333"/>
      <c r="AK67" s="333"/>
      <c r="AL67" s="333"/>
      <c r="AM67" s="333"/>
      <c r="AN67" s="333"/>
      <c r="AO67" s="333"/>
      <c r="AP67" s="358"/>
      <c r="AQ67" s="346"/>
      <c r="AR67" s="333"/>
      <c r="AS67" s="333"/>
      <c r="AT67" s="333"/>
      <c r="AU67" s="292"/>
    </row>
    <row r="68" spans="1:47" ht="15" customHeight="1" thickTop="1">
      <c r="A68" s="110">
        <v>1</v>
      </c>
      <c r="B68" s="111" t="s">
        <v>103</v>
      </c>
      <c r="C68" s="112"/>
      <c r="D68" s="112"/>
      <c r="E68" s="112"/>
      <c r="F68" s="112"/>
      <c r="G68" s="112"/>
      <c r="H68" s="113"/>
      <c r="I68" s="293" t="s">
        <v>104</v>
      </c>
      <c r="J68" s="294"/>
      <c r="K68" s="295" t="s">
        <v>105</v>
      </c>
      <c r="L68" s="296"/>
      <c r="M68" s="297">
        <v>0</v>
      </c>
      <c r="N68" s="298"/>
      <c r="O68" s="299">
        <v>0</v>
      </c>
      <c r="P68" s="298"/>
      <c r="Q68" s="300">
        <v>0</v>
      </c>
      <c r="R68" s="301"/>
      <c r="S68" s="300">
        <v>0</v>
      </c>
      <c r="T68" s="307"/>
      <c r="U68" s="295" t="s">
        <v>105</v>
      </c>
      <c r="V68" s="296"/>
      <c r="W68" s="298">
        <v>0</v>
      </c>
      <c r="X68" s="308"/>
      <c r="Y68" s="308">
        <v>0</v>
      </c>
      <c r="Z68" s="308"/>
      <c r="AA68" s="309"/>
      <c r="AB68" s="309"/>
      <c r="AC68" s="310"/>
      <c r="AD68" s="105"/>
      <c r="AE68" s="105"/>
      <c r="AF68" s="110">
        <v>1</v>
      </c>
      <c r="AG68" s="302" t="s">
        <v>157</v>
      </c>
      <c r="AH68" s="303"/>
      <c r="AI68" s="303"/>
      <c r="AJ68" s="303"/>
      <c r="AK68" s="303"/>
      <c r="AL68" s="305"/>
      <c r="AM68" s="302" t="s">
        <v>243</v>
      </c>
      <c r="AN68" s="303"/>
      <c r="AO68" s="303"/>
      <c r="AP68" s="304"/>
      <c r="AQ68" s="305"/>
      <c r="AR68" s="306"/>
      <c r="AS68" s="306"/>
      <c r="AT68" s="306"/>
      <c r="AU68" s="126"/>
    </row>
    <row r="69" spans="1:47" ht="15" customHeight="1">
      <c r="A69" s="114">
        <v>2</v>
      </c>
      <c r="B69" s="115" t="s">
        <v>106</v>
      </c>
      <c r="C69" s="116"/>
      <c r="D69" s="116"/>
      <c r="E69" s="116"/>
      <c r="F69" s="116"/>
      <c r="G69" s="116"/>
      <c r="H69" s="117"/>
      <c r="I69" s="288" t="s">
        <v>129</v>
      </c>
      <c r="J69" s="289"/>
      <c r="K69" s="283">
        <v>0</v>
      </c>
      <c r="L69" s="284"/>
      <c r="M69" s="290">
        <v>0</v>
      </c>
      <c r="N69" s="285"/>
      <c r="O69" s="281">
        <v>0</v>
      </c>
      <c r="P69" s="285"/>
      <c r="Q69" s="281">
        <v>0</v>
      </c>
      <c r="R69" s="290"/>
      <c r="S69" s="281">
        <v>0</v>
      </c>
      <c r="T69" s="282"/>
      <c r="U69" s="283">
        <v>0</v>
      </c>
      <c r="V69" s="284"/>
      <c r="W69" s="285">
        <v>0</v>
      </c>
      <c r="X69" s="286"/>
      <c r="Y69" s="286">
        <v>0</v>
      </c>
      <c r="Z69" s="286"/>
      <c r="AA69" s="286"/>
      <c r="AB69" s="286"/>
      <c r="AC69" s="287"/>
      <c r="AD69" s="105"/>
      <c r="AE69" s="105"/>
      <c r="AF69" s="114">
        <v>2</v>
      </c>
      <c r="AG69" s="270" t="s">
        <v>174</v>
      </c>
      <c r="AH69" s="271"/>
      <c r="AI69" s="271"/>
      <c r="AJ69" s="271"/>
      <c r="AK69" s="271"/>
      <c r="AL69" s="266"/>
      <c r="AM69" s="270" t="s">
        <v>175</v>
      </c>
      <c r="AN69" s="271"/>
      <c r="AO69" s="271"/>
      <c r="AP69" s="272"/>
      <c r="AQ69" s="266"/>
      <c r="AR69" s="267"/>
      <c r="AS69" s="267"/>
      <c r="AT69" s="267"/>
      <c r="AU69" s="127"/>
    </row>
    <row r="70" spans="1:47" ht="15" customHeight="1">
      <c r="A70" s="114">
        <v>3</v>
      </c>
      <c r="B70" s="115" t="s">
        <v>107</v>
      </c>
      <c r="C70" s="116"/>
      <c r="D70" s="116"/>
      <c r="E70" s="116"/>
      <c r="F70" s="116"/>
      <c r="G70" s="116"/>
      <c r="H70" s="117"/>
      <c r="I70" s="288" t="s">
        <v>108</v>
      </c>
      <c r="J70" s="289"/>
      <c r="K70" s="283">
        <v>0</v>
      </c>
      <c r="L70" s="284"/>
      <c r="M70" s="290">
        <v>0</v>
      </c>
      <c r="N70" s="285"/>
      <c r="O70" s="281">
        <v>0</v>
      </c>
      <c r="P70" s="285"/>
      <c r="Q70" s="281">
        <v>0</v>
      </c>
      <c r="R70" s="290"/>
      <c r="S70" s="281">
        <v>0</v>
      </c>
      <c r="T70" s="282"/>
      <c r="U70" s="283">
        <v>0</v>
      </c>
      <c r="V70" s="284"/>
      <c r="W70" s="285">
        <v>0</v>
      </c>
      <c r="X70" s="286"/>
      <c r="Y70" s="286">
        <v>0</v>
      </c>
      <c r="Z70" s="286"/>
      <c r="AA70" s="286"/>
      <c r="AB70" s="286"/>
      <c r="AC70" s="287"/>
      <c r="AD70" s="105"/>
      <c r="AE70" s="105"/>
      <c r="AF70" s="114">
        <v>3</v>
      </c>
      <c r="AG70" s="270" t="s">
        <v>158</v>
      </c>
      <c r="AH70" s="271"/>
      <c r="AI70" s="271"/>
      <c r="AJ70" s="271"/>
      <c r="AK70" s="271"/>
      <c r="AL70" s="266"/>
      <c r="AM70" s="270" t="s">
        <v>203</v>
      </c>
      <c r="AN70" s="271"/>
      <c r="AO70" s="271"/>
      <c r="AP70" s="272"/>
      <c r="AQ70" s="266"/>
      <c r="AR70" s="267"/>
      <c r="AS70" s="267"/>
      <c r="AT70" s="267"/>
      <c r="AU70" s="127"/>
    </row>
    <row r="71" spans="1:47" ht="15" customHeight="1">
      <c r="A71" s="114">
        <v>4</v>
      </c>
      <c r="B71" s="115" t="s">
        <v>109</v>
      </c>
      <c r="C71" s="116"/>
      <c r="D71" s="116"/>
      <c r="E71" s="116"/>
      <c r="F71" s="116"/>
      <c r="G71" s="116"/>
      <c r="H71" s="117"/>
      <c r="I71" s="288" t="s">
        <v>108</v>
      </c>
      <c r="J71" s="289"/>
      <c r="K71" s="283">
        <v>0</v>
      </c>
      <c r="L71" s="284"/>
      <c r="M71" s="290">
        <v>0</v>
      </c>
      <c r="N71" s="285"/>
      <c r="O71" s="281">
        <v>0</v>
      </c>
      <c r="P71" s="285"/>
      <c r="Q71" s="281">
        <v>0</v>
      </c>
      <c r="R71" s="290"/>
      <c r="S71" s="281">
        <v>0</v>
      </c>
      <c r="T71" s="282"/>
      <c r="U71" s="283">
        <v>0</v>
      </c>
      <c r="V71" s="284"/>
      <c r="W71" s="285">
        <v>0</v>
      </c>
      <c r="X71" s="286"/>
      <c r="Y71" s="286">
        <v>0</v>
      </c>
      <c r="Z71" s="286"/>
      <c r="AA71" s="286"/>
      <c r="AB71" s="286"/>
      <c r="AC71" s="287"/>
      <c r="AD71" s="105"/>
      <c r="AE71" s="105"/>
      <c r="AF71" s="114">
        <v>4</v>
      </c>
      <c r="AG71" s="201" t="s">
        <v>228</v>
      </c>
      <c r="AH71" s="202"/>
      <c r="AI71" s="202"/>
      <c r="AJ71" s="202"/>
      <c r="AK71" s="202"/>
      <c r="AL71" s="200"/>
      <c r="AM71" s="201" t="s">
        <v>177</v>
      </c>
      <c r="AN71" s="202"/>
      <c r="AO71" s="202"/>
      <c r="AP71" s="203"/>
      <c r="AQ71" s="266"/>
      <c r="AR71" s="267"/>
      <c r="AS71" s="267"/>
      <c r="AT71" s="267"/>
      <c r="AU71" s="127"/>
    </row>
    <row r="72" spans="1:47" ht="15" customHeight="1">
      <c r="A72" s="114">
        <v>5</v>
      </c>
      <c r="B72" s="115" t="s">
        <v>110</v>
      </c>
      <c r="C72" s="116"/>
      <c r="D72" s="116"/>
      <c r="E72" s="116"/>
      <c r="F72" s="116"/>
      <c r="G72" s="116"/>
      <c r="H72" s="117"/>
      <c r="I72" s="288" t="s">
        <v>108</v>
      </c>
      <c r="J72" s="289"/>
      <c r="K72" s="283">
        <v>0</v>
      </c>
      <c r="L72" s="284"/>
      <c r="M72" s="290">
        <v>0</v>
      </c>
      <c r="N72" s="285"/>
      <c r="O72" s="281">
        <v>0</v>
      </c>
      <c r="P72" s="285"/>
      <c r="Q72" s="281">
        <v>0</v>
      </c>
      <c r="R72" s="290"/>
      <c r="S72" s="281">
        <v>0</v>
      </c>
      <c r="T72" s="282"/>
      <c r="U72" s="283">
        <v>0</v>
      </c>
      <c r="V72" s="284"/>
      <c r="W72" s="285">
        <v>0</v>
      </c>
      <c r="X72" s="286"/>
      <c r="Y72" s="286">
        <v>0</v>
      </c>
      <c r="Z72" s="286"/>
      <c r="AA72" s="286"/>
      <c r="AB72" s="286"/>
      <c r="AC72" s="287"/>
      <c r="AD72" s="105"/>
      <c r="AE72" s="105"/>
      <c r="AF72" s="114">
        <v>5</v>
      </c>
      <c r="AG72" s="201" t="s">
        <v>178</v>
      </c>
      <c r="AH72" s="202"/>
      <c r="AI72" s="202"/>
      <c r="AJ72" s="202"/>
      <c r="AK72" s="202"/>
      <c r="AL72" s="200"/>
      <c r="AM72" s="201" t="s">
        <v>179</v>
      </c>
      <c r="AN72" s="202"/>
      <c r="AO72" s="202"/>
      <c r="AP72" s="203"/>
      <c r="AQ72" s="266"/>
      <c r="AR72" s="267"/>
      <c r="AS72" s="267"/>
      <c r="AT72" s="267"/>
      <c r="AU72" s="127"/>
    </row>
    <row r="73" spans="1:47" ht="15" customHeight="1">
      <c r="A73" s="114">
        <v>6</v>
      </c>
      <c r="B73" s="115" t="s">
        <v>111</v>
      </c>
      <c r="C73" s="116"/>
      <c r="D73" s="116"/>
      <c r="E73" s="116"/>
      <c r="F73" s="116"/>
      <c r="G73" s="116"/>
      <c r="H73" s="117"/>
      <c r="I73" s="288" t="s">
        <v>108</v>
      </c>
      <c r="J73" s="289"/>
      <c r="K73" s="283">
        <v>0</v>
      </c>
      <c r="L73" s="284"/>
      <c r="M73" s="290">
        <v>0</v>
      </c>
      <c r="N73" s="285"/>
      <c r="O73" s="281">
        <v>0</v>
      </c>
      <c r="P73" s="285"/>
      <c r="Q73" s="281">
        <v>0</v>
      </c>
      <c r="R73" s="290"/>
      <c r="S73" s="281">
        <v>0</v>
      </c>
      <c r="T73" s="282"/>
      <c r="U73" s="283">
        <v>0</v>
      </c>
      <c r="V73" s="284"/>
      <c r="W73" s="285">
        <v>0</v>
      </c>
      <c r="X73" s="286"/>
      <c r="Y73" s="286">
        <v>0</v>
      </c>
      <c r="Z73" s="286"/>
      <c r="AA73" s="286"/>
      <c r="AB73" s="286"/>
      <c r="AC73" s="287"/>
      <c r="AD73" s="105"/>
      <c r="AE73" s="105"/>
      <c r="AF73" s="114">
        <v>6</v>
      </c>
      <c r="AG73" s="201" t="s">
        <v>159</v>
      </c>
      <c r="AH73" s="202"/>
      <c r="AI73" s="202"/>
      <c r="AJ73" s="202"/>
      <c r="AK73" s="202"/>
      <c r="AL73" s="200"/>
      <c r="AM73" s="201" t="s">
        <v>165</v>
      </c>
      <c r="AN73" s="202"/>
      <c r="AO73" s="202"/>
      <c r="AP73" s="203"/>
      <c r="AQ73" s="266"/>
      <c r="AR73" s="267"/>
      <c r="AS73" s="267"/>
      <c r="AT73" s="267"/>
      <c r="AU73" s="127"/>
    </row>
    <row r="74" spans="1:47" ht="15" customHeight="1">
      <c r="A74" s="114">
        <v>7</v>
      </c>
      <c r="B74" s="115" t="s">
        <v>112</v>
      </c>
      <c r="C74" s="116"/>
      <c r="D74" s="116"/>
      <c r="E74" s="116"/>
      <c r="F74" s="116"/>
      <c r="G74" s="116"/>
      <c r="H74" s="117"/>
      <c r="I74" s="288" t="s">
        <v>108</v>
      </c>
      <c r="J74" s="289"/>
      <c r="K74" s="283">
        <v>0</v>
      </c>
      <c r="L74" s="284"/>
      <c r="M74" s="290">
        <v>0</v>
      </c>
      <c r="N74" s="285"/>
      <c r="O74" s="281">
        <v>0</v>
      </c>
      <c r="P74" s="285"/>
      <c r="Q74" s="281">
        <v>0</v>
      </c>
      <c r="R74" s="290"/>
      <c r="S74" s="281">
        <v>0</v>
      </c>
      <c r="T74" s="282"/>
      <c r="U74" s="283">
        <v>0</v>
      </c>
      <c r="V74" s="284"/>
      <c r="W74" s="285">
        <v>0</v>
      </c>
      <c r="X74" s="286"/>
      <c r="Y74" s="286">
        <v>0</v>
      </c>
      <c r="Z74" s="286"/>
      <c r="AA74" s="286"/>
      <c r="AB74" s="286"/>
      <c r="AC74" s="287"/>
      <c r="AD74" s="105"/>
      <c r="AE74" s="105"/>
      <c r="AF74" s="114">
        <v>7</v>
      </c>
      <c r="AG74" s="201" t="s">
        <v>160</v>
      </c>
      <c r="AH74" s="202"/>
      <c r="AI74" s="202"/>
      <c r="AJ74" s="202"/>
      <c r="AK74" s="202"/>
      <c r="AL74" s="200"/>
      <c r="AM74" s="201" t="s">
        <v>166</v>
      </c>
      <c r="AN74" s="202"/>
      <c r="AO74" s="202" t="s">
        <v>180</v>
      </c>
      <c r="AP74" s="203"/>
      <c r="AQ74" s="266"/>
      <c r="AR74" s="267"/>
      <c r="AS74" s="267"/>
      <c r="AT74" s="267"/>
      <c r="AU74" s="127"/>
    </row>
    <row r="75" spans="1:47" ht="15" customHeight="1">
      <c r="A75" s="114">
        <v>8</v>
      </c>
      <c r="B75" s="115" t="s">
        <v>113</v>
      </c>
      <c r="C75" s="116"/>
      <c r="D75" s="116"/>
      <c r="E75" s="116"/>
      <c r="F75" s="116"/>
      <c r="G75" s="116"/>
      <c r="H75" s="117"/>
      <c r="I75" s="288" t="s">
        <v>108</v>
      </c>
      <c r="J75" s="289"/>
      <c r="K75" s="283">
        <v>0</v>
      </c>
      <c r="L75" s="284"/>
      <c r="M75" s="290">
        <v>0</v>
      </c>
      <c r="N75" s="285"/>
      <c r="O75" s="281">
        <v>0</v>
      </c>
      <c r="P75" s="285"/>
      <c r="Q75" s="281">
        <v>0</v>
      </c>
      <c r="R75" s="290"/>
      <c r="S75" s="281">
        <v>0</v>
      </c>
      <c r="T75" s="282"/>
      <c r="U75" s="283">
        <v>0</v>
      </c>
      <c r="V75" s="284"/>
      <c r="W75" s="285">
        <v>0</v>
      </c>
      <c r="X75" s="286"/>
      <c r="Y75" s="286">
        <v>0</v>
      </c>
      <c r="Z75" s="286"/>
      <c r="AA75" s="286"/>
      <c r="AB75" s="286"/>
      <c r="AC75" s="287"/>
      <c r="AD75" s="105"/>
      <c r="AE75" s="105"/>
      <c r="AF75" s="114">
        <v>8</v>
      </c>
      <c r="AG75" s="201" t="s">
        <v>161</v>
      </c>
      <c r="AH75" s="202"/>
      <c r="AI75" s="202"/>
      <c r="AJ75" s="202"/>
      <c r="AK75" s="202"/>
      <c r="AL75" s="200"/>
      <c r="AM75" s="201" t="s">
        <v>167</v>
      </c>
      <c r="AN75" s="202"/>
      <c r="AO75" s="202" t="s">
        <v>180</v>
      </c>
      <c r="AP75" s="203"/>
      <c r="AQ75" s="266"/>
      <c r="AR75" s="267"/>
      <c r="AS75" s="267"/>
      <c r="AT75" s="267"/>
      <c r="AU75" s="127"/>
    </row>
    <row r="76" spans="1:47" ht="15" customHeight="1">
      <c r="A76" s="114">
        <v>9</v>
      </c>
      <c r="B76" s="115" t="s">
        <v>114</v>
      </c>
      <c r="C76" s="116"/>
      <c r="D76" s="116"/>
      <c r="E76" s="116"/>
      <c r="F76" s="116"/>
      <c r="G76" s="116"/>
      <c r="H76" s="117"/>
      <c r="I76" s="288" t="s">
        <v>108</v>
      </c>
      <c r="J76" s="289"/>
      <c r="K76" s="283">
        <v>0</v>
      </c>
      <c r="L76" s="284"/>
      <c r="M76" s="290">
        <v>0</v>
      </c>
      <c r="N76" s="285"/>
      <c r="O76" s="281">
        <v>0</v>
      </c>
      <c r="P76" s="285"/>
      <c r="Q76" s="281">
        <v>0</v>
      </c>
      <c r="R76" s="290"/>
      <c r="S76" s="281">
        <v>0</v>
      </c>
      <c r="T76" s="282"/>
      <c r="U76" s="283">
        <v>0</v>
      </c>
      <c r="V76" s="284"/>
      <c r="W76" s="285">
        <v>0</v>
      </c>
      <c r="X76" s="286"/>
      <c r="Y76" s="286">
        <v>0</v>
      </c>
      <c r="Z76" s="286"/>
      <c r="AA76" s="286"/>
      <c r="AB76" s="286"/>
      <c r="AC76" s="287"/>
      <c r="AD76" s="105"/>
      <c r="AE76" s="105"/>
      <c r="AF76" s="114">
        <v>9</v>
      </c>
      <c r="AG76" s="201" t="s">
        <v>162</v>
      </c>
      <c r="AH76" s="202"/>
      <c r="AI76" s="202"/>
      <c r="AJ76" s="202"/>
      <c r="AK76" s="202"/>
      <c r="AL76" s="200"/>
      <c r="AM76" s="201" t="s">
        <v>167</v>
      </c>
      <c r="AN76" s="202"/>
      <c r="AO76" s="202"/>
      <c r="AP76" s="203"/>
      <c r="AQ76" s="266"/>
      <c r="AR76" s="267"/>
      <c r="AS76" s="267"/>
      <c r="AT76" s="267"/>
      <c r="AU76" s="127"/>
    </row>
    <row r="77" spans="1:47" ht="15" customHeight="1">
      <c r="A77" s="114">
        <v>10</v>
      </c>
      <c r="B77" s="115" t="s">
        <v>115</v>
      </c>
      <c r="C77" s="116"/>
      <c r="D77" s="116"/>
      <c r="E77" s="116"/>
      <c r="F77" s="116"/>
      <c r="G77" s="116"/>
      <c r="H77" s="117"/>
      <c r="I77" s="288" t="s">
        <v>108</v>
      </c>
      <c r="J77" s="289"/>
      <c r="K77" s="283">
        <v>0</v>
      </c>
      <c r="L77" s="284"/>
      <c r="M77" s="290">
        <v>0</v>
      </c>
      <c r="N77" s="285"/>
      <c r="O77" s="281">
        <v>0</v>
      </c>
      <c r="P77" s="285"/>
      <c r="Q77" s="281">
        <v>0</v>
      </c>
      <c r="R77" s="290"/>
      <c r="S77" s="281">
        <v>0</v>
      </c>
      <c r="T77" s="282"/>
      <c r="U77" s="283">
        <v>0</v>
      </c>
      <c r="V77" s="284"/>
      <c r="W77" s="285">
        <v>0</v>
      </c>
      <c r="X77" s="286"/>
      <c r="Y77" s="286">
        <v>0</v>
      </c>
      <c r="Z77" s="286"/>
      <c r="AA77" s="286"/>
      <c r="AB77" s="286"/>
      <c r="AC77" s="287"/>
      <c r="AD77" s="105"/>
      <c r="AE77" s="105"/>
      <c r="AF77" s="114">
        <v>10</v>
      </c>
      <c r="AG77" s="201" t="s">
        <v>163</v>
      </c>
      <c r="AH77" s="202"/>
      <c r="AI77" s="202"/>
      <c r="AJ77" s="202"/>
      <c r="AK77" s="202"/>
      <c r="AL77" s="200"/>
      <c r="AM77" s="201" t="s">
        <v>168</v>
      </c>
      <c r="AN77" s="202"/>
      <c r="AO77" s="202" t="s">
        <v>180</v>
      </c>
      <c r="AP77" s="203"/>
      <c r="AQ77" s="266"/>
      <c r="AR77" s="267"/>
      <c r="AS77" s="267"/>
      <c r="AT77" s="267"/>
      <c r="AU77" s="127"/>
    </row>
    <row r="78" spans="1:47" ht="15" customHeight="1">
      <c r="A78" s="114">
        <v>11</v>
      </c>
      <c r="B78" s="115" t="s">
        <v>116</v>
      </c>
      <c r="C78" s="116"/>
      <c r="D78" s="116"/>
      <c r="E78" s="116"/>
      <c r="F78" s="116"/>
      <c r="G78" s="116"/>
      <c r="H78" s="117"/>
      <c r="I78" s="288" t="s">
        <v>108</v>
      </c>
      <c r="J78" s="289"/>
      <c r="K78" s="283">
        <v>0</v>
      </c>
      <c r="L78" s="284"/>
      <c r="M78" s="290">
        <v>0</v>
      </c>
      <c r="N78" s="285"/>
      <c r="O78" s="281">
        <v>0</v>
      </c>
      <c r="P78" s="285"/>
      <c r="Q78" s="281">
        <v>0</v>
      </c>
      <c r="R78" s="290"/>
      <c r="S78" s="281">
        <v>0</v>
      </c>
      <c r="T78" s="282"/>
      <c r="U78" s="283">
        <v>0</v>
      </c>
      <c r="V78" s="284"/>
      <c r="W78" s="285">
        <v>0</v>
      </c>
      <c r="X78" s="286"/>
      <c r="Y78" s="286">
        <v>0</v>
      </c>
      <c r="Z78" s="286"/>
      <c r="AA78" s="286"/>
      <c r="AB78" s="286"/>
      <c r="AC78" s="287"/>
      <c r="AD78" s="105"/>
      <c r="AE78" s="105"/>
      <c r="AF78" s="114">
        <v>11</v>
      </c>
      <c r="AG78" s="270"/>
      <c r="AH78" s="271"/>
      <c r="AI78" s="271"/>
      <c r="AJ78" s="271"/>
      <c r="AK78" s="271"/>
      <c r="AL78" s="266"/>
      <c r="AM78" s="270"/>
      <c r="AN78" s="271"/>
      <c r="AO78" s="271"/>
      <c r="AP78" s="272"/>
      <c r="AQ78" s="266"/>
      <c r="AR78" s="267"/>
      <c r="AS78" s="267"/>
      <c r="AT78" s="267"/>
      <c r="AU78" s="127"/>
    </row>
    <row r="79" spans="1:47" ht="15" customHeight="1">
      <c r="A79" s="114">
        <v>12</v>
      </c>
      <c r="B79" s="115" t="s">
        <v>117</v>
      </c>
      <c r="C79" s="116"/>
      <c r="D79" s="116"/>
      <c r="E79" s="116"/>
      <c r="F79" s="116"/>
      <c r="G79" s="116"/>
      <c r="H79" s="117"/>
      <c r="I79" s="288" t="s">
        <v>108</v>
      </c>
      <c r="J79" s="289"/>
      <c r="K79" s="283">
        <v>0</v>
      </c>
      <c r="L79" s="284"/>
      <c r="M79" s="290">
        <v>0</v>
      </c>
      <c r="N79" s="285"/>
      <c r="O79" s="281">
        <v>0</v>
      </c>
      <c r="P79" s="285"/>
      <c r="Q79" s="281">
        <v>0</v>
      </c>
      <c r="R79" s="290"/>
      <c r="S79" s="281">
        <v>0</v>
      </c>
      <c r="T79" s="282"/>
      <c r="U79" s="283">
        <v>0</v>
      </c>
      <c r="V79" s="284"/>
      <c r="W79" s="285">
        <v>0</v>
      </c>
      <c r="X79" s="286"/>
      <c r="Y79" s="286">
        <v>0</v>
      </c>
      <c r="Z79" s="286"/>
      <c r="AA79" s="286"/>
      <c r="AB79" s="286"/>
      <c r="AC79" s="287"/>
      <c r="AD79" s="105"/>
      <c r="AE79" s="105"/>
      <c r="AF79" s="114">
        <v>12</v>
      </c>
      <c r="AG79" s="270"/>
      <c r="AH79" s="271"/>
      <c r="AI79" s="271"/>
      <c r="AJ79" s="271"/>
      <c r="AK79" s="271"/>
      <c r="AL79" s="266"/>
      <c r="AM79" s="270"/>
      <c r="AN79" s="271"/>
      <c r="AO79" s="271"/>
      <c r="AP79" s="272"/>
      <c r="AQ79" s="266"/>
      <c r="AR79" s="267"/>
      <c r="AS79" s="267"/>
      <c r="AT79" s="267"/>
      <c r="AU79" s="127"/>
    </row>
    <row r="80" spans="1:47" ht="15" customHeight="1">
      <c r="A80" s="114">
        <v>13</v>
      </c>
      <c r="B80" s="115" t="s">
        <v>118</v>
      </c>
      <c r="C80" s="116"/>
      <c r="D80" s="116"/>
      <c r="E80" s="116"/>
      <c r="F80" s="116"/>
      <c r="G80" s="116"/>
      <c r="H80" s="117"/>
      <c r="I80" s="288" t="s">
        <v>108</v>
      </c>
      <c r="J80" s="289"/>
      <c r="K80" s="283">
        <v>0</v>
      </c>
      <c r="L80" s="284"/>
      <c r="M80" s="290">
        <v>0</v>
      </c>
      <c r="N80" s="285"/>
      <c r="O80" s="281">
        <v>0</v>
      </c>
      <c r="P80" s="285"/>
      <c r="Q80" s="281">
        <v>0</v>
      </c>
      <c r="R80" s="290"/>
      <c r="S80" s="281">
        <v>0</v>
      </c>
      <c r="T80" s="282"/>
      <c r="U80" s="283">
        <v>0</v>
      </c>
      <c r="V80" s="284"/>
      <c r="W80" s="285">
        <v>0</v>
      </c>
      <c r="X80" s="286"/>
      <c r="Y80" s="286">
        <v>0</v>
      </c>
      <c r="Z80" s="286"/>
      <c r="AA80" s="286"/>
      <c r="AB80" s="286"/>
      <c r="AC80" s="287"/>
      <c r="AD80" s="105"/>
      <c r="AE80" s="105"/>
      <c r="AF80" s="114">
        <v>13</v>
      </c>
      <c r="AG80" s="270"/>
      <c r="AH80" s="271"/>
      <c r="AI80" s="271"/>
      <c r="AJ80" s="271"/>
      <c r="AK80" s="271"/>
      <c r="AL80" s="266"/>
      <c r="AM80" s="270"/>
      <c r="AN80" s="271"/>
      <c r="AO80" s="271"/>
      <c r="AP80" s="272"/>
      <c r="AQ80" s="266"/>
      <c r="AR80" s="267"/>
      <c r="AS80" s="267"/>
      <c r="AT80" s="267"/>
      <c r="AU80" s="127"/>
    </row>
    <row r="81" spans="1:47" ht="15" customHeight="1">
      <c r="A81" s="114">
        <v>14</v>
      </c>
      <c r="B81" s="115" t="s">
        <v>119</v>
      </c>
      <c r="C81" s="116"/>
      <c r="D81" s="116"/>
      <c r="E81" s="116"/>
      <c r="F81" s="116"/>
      <c r="G81" s="116"/>
      <c r="H81" s="117"/>
      <c r="I81" s="288" t="s">
        <v>108</v>
      </c>
      <c r="J81" s="289"/>
      <c r="K81" s="283">
        <v>0</v>
      </c>
      <c r="L81" s="284"/>
      <c r="M81" s="290">
        <v>0</v>
      </c>
      <c r="N81" s="285"/>
      <c r="O81" s="281">
        <v>0</v>
      </c>
      <c r="P81" s="285"/>
      <c r="Q81" s="281">
        <v>0</v>
      </c>
      <c r="R81" s="290"/>
      <c r="S81" s="281">
        <v>0</v>
      </c>
      <c r="T81" s="282"/>
      <c r="U81" s="283">
        <v>0</v>
      </c>
      <c r="V81" s="284"/>
      <c r="W81" s="285">
        <v>0</v>
      </c>
      <c r="X81" s="286"/>
      <c r="Y81" s="286">
        <v>0</v>
      </c>
      <c r="Z81" s="286"/>
      <c r="AA81" s="286"/>
      <c r="AB81" s="286"/>
      <c r="AC81" s="287"/>
      <c r="AD81" s="105"/>
      <c r="AE81" s="105"/>
      <c r="AF81" s="114">
        <v>14</v>
      </c>
      <c r="AG81" s="270"/>
      <c r="AH81" s="271"/>
      <c r="AI81" s="271"/>
      <c r="AJ81" s="271"/>
      <c r="AK81" s="271"/>
      <c r="AL81" s="266"/>
      <c r="AM81" s="270"/>
      <c r="AN81" s="271"/>
      <c r="AO81" s="271"/>
      <c r="AP81" s="272"/>
      <c r="AQ81" s="266"/>
      <c r="AR81" s="267"/>
      <c r="AS81" s="267"/>
      <c r="AT81" s="267"/>
      <c r="AU81" s="127"/>
    </row>
    <row r="82" spans="1:47" ht="15" customHeight="1">
      <c r="A82" s="114">
        <v>15</v>
      </c>
      <c r="B82" s="115" t="s">
        <v>120</v>
      </c>
      <c r="C82" s="116"/>
      <c r="D82" s="116"/>
      <c r="E82" s="116"/>
      <c r="F82" s="116"/>
      <c r="G82" s="116"/>
      <c r="H82" s="117"/>
      <c r="I82" s="288" t="s">
        <v>108</v>
      </c>
      <c r="J82" s="289"/>
      <c r="K82" s="283">
        <v>0</v>
      </c>
      <c r="L82" s="284"/>
      <c r="M82" s="290">
        <v>0</v>
      </c>
      <c r="N82" s="285"/>
      <c r="O82" s="281">
        <v>0</v>
      </c>
      <c r="P82" s="285"/>
      <c r="Q82" s="281">
        <v>0</v>
      </c>
      <c r="R82" s="290"/>
      <c r="S82" s="281">
        <v>0</v>
      </c>
      <c r="T82" s="282"/>
      <c r="U82" s="283">
        <v>0</v>
      </c>
      <c r="V82" s="284"/>
      <c r="W82" s="285">
        <v>0</v>
      </c>
      <c r="X82" s="286"/>
      <c r="Y82" s="286">
        <v>0</v>
      </c>
      <c r="Z82" s="286"/>
      <c r="AA82" s="286"/>
      <c r="AB82" s="286"/>
      <c r="AC82" s="287"/>
      <c r="AD82" s="105"/>
      <c r="AE82" s="105"/>
      <c r="AF82" s="114">
        <v>15</v>
      </c>
      <c r="AG82" s="270"/>
      <c r="AH82" s="271"/>
      <c r="AI82" s="271"/>
      <c r="AJ82" s="271"/>
      <c r="AK82" s="271"/>
      <c r="AL82" s="266"/>
      <c r="AM82" s="270"/>
      <c r="AN82" s="271"/>
      <c r="AO82" s="271"/>
      <c r="AP82" s="272"/>
      <c r="AQ82" s="266"/>
      <c r="AR82" s="267"/>
      <c r="AS82" s="267"/>
      <c r="AT82" s="267"/>
      <c r="AU82" s="127"/>
    </row>
    <row r="83" spans="1:47" ht="15" customHeight="1">
      <c r="A83" s="114">
        <v>16</v>
      </c>
      <c r="B83" s="115" t="s">
        <v>121</v>
      </c>
      <c r="C83" s="116"/>
      <c r="D83" s="116"/>
      <c r="E83" s="116"/>
      <c r="F83" s="116"/>
      <c r="G83" s="116"/>
      <c r="H83" s="117"/>
      <c r="I83" s="288" t="s">
        <v>108</v>
      </c>
      <c r="J83" s="289"/>
      <c r="K83" s="283">
        <v>0</v>
      </c>
      <c r="L83" s="284"/>
      <c r="M83" s="290">
        <v>0</v>
      </c>
      <c r="N83" s="285"/>
      <c r="O83" s="281">
        <v>0</v>
      </c>
      <c r="P83" s="285"/>
      <c r="Q83" s="281">
        <v>0</v>
      </c>
      <c r="R83" s="290"/>
      <c r="S83" s="281">
        <v>0</v>
      </c>
      <c r="T83" s="282"/>
      <c r="U83" s="283">
        <v>0</v>
      </c>
      <c r="V83" s="284"/>
      <c r="W83" s="285">
        <v>0</v>
      </c>
      <c r="X83" s="286"/>
      <c r="Y83" s="286">
        <v>0</v>
      </c>
      <c r="Z83" s="286"/>
      <c r="AA83" s="286"/>
      <c r="AB83" s="286"/>
      <c r="AC83" s="287"/>
      <c r="AD83" s="105"/>
      <c r="AE83" s="105"/>
      <c r="AF83" s="114">
        <v>16</v>
      </c>
      <c r="AG83" s="270"/>
      <c r="AH83" s="271"/>
      <c r="AI83" s="271"/>
      <c r="AJ83" s="271"/>
      <c r="AK83" s="271"/>
      <c r="AL83" s="266"/>
      <c r="AM83" s="270"/>
      <c r="AN83" s="271"/>
      <c r="AO83" s="271"/>
      <c r="AP83" s="272"/>
      <c r="AQ83" s="266"/>
      <c r="AR83" s="267"/>
      <c r="AS83" s="267"/>
      <c r="AT83" s="267"/>
      <c r="AU83" s="127"/>
    </row>
    <row r="84" spans="1:47" ht="15" customHeight="1">
      <c r="A84" s="114">
        <v>17</v>
      </c>
      <c r="B84" s="115" t="s">
        <v>122</v>
      </c>
      <c r="C84" s="116"/>
      <c r="D84" s="116"/>
      <c r="E84" s="116"/>
      <c r="F84" s="116"/>
      <c r="G84" s="116"/>
      <c r="H84" s="117"/>
      <c r="I84" s="288" t="s">
        <v>108</v>
      </c>
      <c r="J84" s="289"/>
      <c r="K84" s="283">
        <v>0</v>
      </c>
      <c r="L84" s="284"/>
      <c r="M84" s="290">
        <v>0</v>
      </c>
      <c r="N84" s="285"/>
      <c r="O84" s="281">
        <v>0</v>
      </c>
      <c r="P84" s="285"/>
      <c r="Q84" s="281">
        <v>0</v>
      </c>
      <c r="R84" s="290"/>
      <c r="S84" s="281">
        <v>0</v>
      </c>
      <c r="T84" s="282"/>
      <c r="U84" s="283">
        <v>0</v>
      </c>
      <c r="V84" s="284"/>
      <c r="W84" s="285">
        <v>0</v>
      </c>
      <c r="X84" s="286"/>
      <c r="Y84" s="286">
        <v>0</v>
      </c>
      <c r="Z84" s="286"/>
      <c r="AA84" s="286"/>
      <c r="AB84" s="286"/>
      <c r="AC84" s="287"/>
      <c r="AD84" s="105"/>
      <c r="AE84" s="105"/>
      <c r="AF84" s="114">
        <v>17</v>
      </c>
      <c r="AG84" s="270"/>
      <c r="AH84" s="271"/>
      <c r="AI84" s="271"/>
      <c r="AJ84" s="271"/>
      <c r="AK84" s="271"/>
      <c r="AL84" s="266"/>
      <c r="AM84" s="270"/>
      <c r="AN84" s="271"/>
      <c r="AO84" s="271"/>
      <c r="AP84" s="272"/>
      <c r="AQ84" s="266"/>
      <c r="AR84" s="267"/>
      <c r="AS84" s="267"/>
      <c r="AT84" s="267"/>
      <c r="AU84" s="127"/>
    </row>
    <row r="85" spans="1:47" ht="15" customHeight="1">
      <c r="A85" s="114">
        <v>18</v>
      </c>
      <c r="B85" s="115" t="s">
        <v>123</v>
      </c>
      <c r="C85" s="116"/>
      <c r="D85" s="116"/>
      <c r="E85" s="116"/>
      <c r="F85" s="116"/>
      <c r="G85" s="116"/>
      <c r="H85" s="117"/>
      <c r="I85" s="288" t="s">
        <v>108</v>
      </c>
      <c r="J85" s="289"/>
      <c r="K85" s="283">
        <v>0</v>
      </c>
      <c r="L85" s="284"/>
      <c r="M85" s="290">
        <v>0</v>
      </c>
      <c r="N85" s="285"/>
      <c r="O85" s="281">
        <v>0</v>
      </c>
      <c r="P85" s="285"/>
      <c r="Q85" s="281">
        <v>0</v>
      </c>
      <c r="R85" s="290"/>
      <c r="S85" s="281">
        <v>0</v>
      </c>
      <c r="T85" s="282"/>
      <c r="U85" s="283">
        <v>0</v>
      </c>
      <c r="V85" s="284"/>
      <c r="W85" s="285">
        <v>0</v>
      </c>
      <c r="X85" s="286"/>
      <c r="Y85" s="286">
        <v>0</v>
      </c>
      <c r="Z85" s="286"/>
      <c r="AA85" s="286"/>
      <c r="AB85" s="286"/>
      <c r="AC85" s="287"/>
      <c r="AD85" s="105"/>
      <c r="AE85" s="105"/>
      <c r="AF85" s="114">
        <v>18</v>
      </c>
      <c r="AG85" s="270"/>
      <c r="AH85" s="271"/>
      <c r="AI85" s="271"/>
      <c r="AJ85" s="271"/>
      <c r="AK85" s="271"/>
      <c r="AL85" s="266"/>
      <c r="AM85" s="270"/>
      <c r="AN85" s="271"/>
      <c r="AO85" s="271"/>
      <c r="AP85" s="272"/>
      <c r="AQ85" s="266"/>
      <c r="AR85" s="267"/>
      <c r="AS85" s="267"/>
      <c r="AT85" s="267"/>
      <c r="AU85" s="127"/>
    </row>
    <row r="86" spans="1:47" ht="15" customHeight="1">
      <c r="A86" s="114">
        <v>19</v>
      </c>
      <c r="B86" s="115" t="s">
        <v>124</v>
      </c>
      <c r="C86" s="116"/>
      <c r="D86" s="116"/>
      <c r="E86" s="116"/>
      <c r="F86" s="116"/>
      <c r="G86" s="116"/>
      <c r="H86" s="117"/>
      <c r="I86" s="288" t="s">
        <v>108</v>
      </c>
      <c r="J86" s="289"/>
      <c r="K86" s="283">
        <v>0</v>
      </c>
      <c r="L86" s="284"/>
      <c r="M86" s="290">
        <v>0</v>
      </c>
      <c r="N86" s="285"/>
      <c r="O86" s="281">
        <v>0</v>
      </c>
      <c r="P86" s="285"/>
      <c r="Q86" s="281">
        <v>0</v>
      </c>
      <c r="R86" s="290"/>
      <c r="S86" s="281">
        <v>0</v>
      </c>
      <c r="T86" s="282"/>
      <c r="U86" s="283">
        <v>0</v>
      </c>
      <c r="V86" s="284"/>
      <c r="W86" s="285">
        <v>0</v>
      </c>
      <c r="X86" s="286"/>
      <c r="Y86" s="286">
        <v>0</v>
      </c>
      <c r="Z86" s="286"/>
      <c r="AA86" s="286"/>
      <c r="AB86" s="286"/>
      <c r="AC86" s="287"/>
      <c r="AD86" s="105"/>
      <c r="AE86" s="105"/>
      <c r="AF86" s="114">
        <v>19</v>
      </c>
      <c r="AG86" s="270"/>
      <c r="AH86" s="271"/>
      <c r="AI86" s="271"/>
      <c r="AJ86" s="271"/>
      <c r="AK86" s="271"/>
      <c r="AL86" s="266"/>
      <c r="AM86" s="270"/>
      <c r="AN86" s="271"/>
      <c r="AO86" s="271"/>
      <c r="AP86" s="272"/>
      <c r="AQ86" s="266"/>
      <c r="AR86" s="267"/>
      <c r="AS86" s="267"/>
      <c r="AT86" s="267"/>
      <c r="AU86" s="127"/>
    </row>
    <row r="87" spans="1:47" ht="15" customHeight="1">
      <c r="A87" s="114">
        <v>20</v>
      </c>
      <c r="B87" s="115" t="s">
        <v>125</v>
      </c>
      <c r="C87" s="116"/>
      <c r="D87" s="116"/>
      <c r="E87" s="116"/>
      <c r="F87" s="116"/>
      <c r="G87" s="116"/>
      <c r="H87" s="117"/>
      <c r="I87" s="288" t="s">
        <v>108</v>
      </c>
      <c r="J87" s="289"/>
      <c r="K87" s="283">
        <v>0</v>
      </c>
      <c r="L87" s="284"/>
      <c r="M87" s="290">
        <v>0</v>
      </c>
      <c r="N87" s="285"/>
      <c r="O87" s="281">
        <v>0</v>
      </c>
      <c r="P87" s="285"/>
      <c r="Q87" s="281">
        <v>0</v>
      </c>
      <c r="R87" s="290"/>
      <c r="S87" s="281">
        <v>0</v>
      </c>
      <c r="T87" s="282"/>
      <c r="U87" s="283">
        <v>0</v>
      </c>
      <c r="V87" s="284"/>
      <c r="W87" s="285">
        <v>0</v>
      </c>
      <c r="X87" s="286"/>
      <c r="Y87" s="286">
        <v>0</v>
      </c>
      <c r="Z87" s="286"/>
      <c r="AA87" s="286"/>
      <c r="AB87" s="286"/>
      <c r="AC87" s="287"/>
      <c r="AD87" s="105"/>
      <c r="AE87" s="105"/>
      <c r="AF87" s="114">
        <v>20</v>
      </c>
      <c r="AG87" s="270"/>
      <c r="AH87" s="271"/>
      <c r="AI87" s="271"/>
      <c r="AJ87" s="271"/>
      <c r="AK87" s="271"/>
      <c r="AL87" s="266"/>
      <c r="AM87" s="270"/>
      <c r="AN87" s="271"/>
      <c r="AO87" s="271"/>
      <c r="AP87" s="272"/>
      <c r="AQ87" s="266"/>
      <c r="AR87" s="267"/>
      <c r="AS87" s="267"/>
      <c r="AT87" s="267"/>
      <c r="AU87" s="127"/>
    </row>
    <row r="88" spans="1:47" ht="15" customHeight="1">
      <c r="A88" s="114">
        <v>21</v>
      </c>
      <c r="B88" s="115" t="s">
        <v>126</v>
      </c>
      <c r="C88" s="116"/>
      <c r="D88" s="116"/>
      <c r="E88" s="116"/>
      <c r="F88" s="116"/>
      <c r="G88" s="116"/>
      <c r="H88" s="117"/>
      <c r="I88" s="288" t="s">
        <v>108</v>
      </c>
      <c r="J88" s="289"/>
      <c r="K88" s="283">
        <v>0</v>
      </c>
      <c r="L88" s="284"/>
      <c r="M88" s="290">
        <v>0</v>
      </c>
      <c r="N88" s="285"/>
      <c r="O88" s="281">
        <v>0</v>
      </c>
      <c r="P88" s="285"/>
      <c r="Q88" s="281">
        <v>0</v>
      </c>
      <c r="R88" s="290"/>
      <c r="S88" s="281">
        <v>0</v>
      </c>
      <c r="T88" s="282"/>
      <c r="U88" s="283">
        <v>0</v>
      </c>
      <c r="V88" s="284"/>
      <c r="W88" s="285">
        <v>0</v>
      </c>
      <c r="X88" s="286"/>
      <c r="Y88" s="286">
        <v>0</v>
      </c>
      <c r="Z88" s="286"/>
      <c r="AA88" s="286"/>
      <c r="AB88" s="286"/>
      <c r="AC88" s="287"/>
      <c r="AD88" s="105"/>
      <c r="AE88" s="105"/>
      <c r="AF88" s="114">
        <v>21</v>
      </c>
      <c r="AG88" s="270"/>
      <c r="AH88" s="271"/>
      <c r="AI88" s="271"/>
      <c r="AJ88" s="271"/>
      <c r="AK88" s="271"/>
      <c r="AL88" s="266"/>
      <c r="AM88" s="270"/>
      <c r="AN88" s="271"/>
      <c r="AO88" s="271"/>
      <c r="AP88" s="272"/>
      <c r="AQ88" s="266"/>
      <c r="AR88" s="267"/>
      <c r="AS88" s="267"/>
      <c r="AT88" s="267"/>
      <c r="AU88" s="127"/>
    </row>
    <row r="89" spans="1:47" ht="15" customHeight="1" thickBot="1">
      <c r="A89" s="118">
        <v>22</v>
      </c>
      <c r="B89" s="119" t="s">
        <v>127</v>
      </c>
      <c r="C89" s="107"/>
      <c r="D89" s="107"/>
      <c r="E89" s="107"/>
      <c r="F89" s="107"/>
      <c r="G89" s="107"/>
      <c r="H89" s="120"/>
      <c r="I89" s="273" t="s">
        <v>129</v>
      </c>
      <c r="J89" s="274"/>
      <c r="K89" s="275">
        <v>0</v>
      </c>
      <c r="L89" s="276"/>
      <c r="M89" s="277">
        <v>0</v>
      </c>
      <c r="N89" s="278"/>
      <c r="O89" s="279">
        <v>0</v>
      </c>
      <c r="P89" s="278"/>
      <c r="Q89" s="279">
        <v>0</v>
      </c>
      <c r="R89" s="277"/>
      <c r="S89" s="279">
        <v>0</v>
      </c>
      <c r="T89" s="280"/>
      <c r="U89" s="275">
        <v>0</v>
      </c>
      <c r="V89" s="276"/>
      <c r="W89" s="278">
        <v>0</v>
      </c>
      <c r="X89" s="268"/>
      <c r="Y89" s="268">
        <v>0</v>
      </c>
      <c r="Z89" s="268"/>
      <c r="AA89" s="268"/>
      <c r="AB89" s="268"/>
      <c r="AC89" s="269"/>
      <c r="AD89" s="105"/>
      <c r="AE89" s="105"/>
      <c r="AF89" s="114">
        <v>22</v>
      </c>
      <c r="AG89" s="270"/>
      <c r="AH89" s="271"/>
      <c r="AI89" s="271"/>
      <c r="AJ89" s="271"/>
      <c r="AK89" s="271"/>
      <c r="AL89" s="266"/>
      <c r="AM89" s="270"/>
      <c r="AN89" s="271"/>
      <c r="AO89" s="271"/>
      <c r="AP89" s="272"/>
      <c r="AQ89" s="266"/>
      <c r="AR89" s="267"/>
      <c r="AS89" s="267"/>
      <c r="AT89" s="26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2"/>
      <c r="AH90" s="263"/>
      <c r="AI90" s="263"/>
      <c r="AJ90" s="263"/>
      <c r="AK90" s="263"/>
      <c r="AL90" s="264"/>
      <c r="AM90" s="262"/>
      <c r="AN90" s="263"/>
      <c r="AO90" s="263"/>
      <c r="AP90" s="265"/>
      <c r="AQ90" s="266"/>
      <c r="AR90" s="267"/>
      <c r="AS90" s="267"/>
      <c r="AT90" s="267"/>
      <c r="AU90" s="127"/>
    </row>
    <row r="91" spans="1:47" ht="15" customHeight="1">
      <c r="AF91" s="114">
        <v>24</v>
      </c>
      <c r="AG91" s="262"/>
      <c r="AH91" s="263"/>
      <c r="AI91" s="263"/>
      <c r="AJ91" s="263"/>
      <c r="AK91" s="263"/>
      <c r="AL91" s="264"/>
      <c r="AM91" s="262"/>
      <c r="AN91" s="263"/>
      <c r="AO91" s="263"/>
      <c r="AP91" s="265"/>
      <c r="AQ91" s="266"/>
      <c r="AR91" s="267"/>
      <c r="AS91" s="267"/>
      <c r="AT91" s="267"/>
      <c r="AU91" s="127"/>
    </row>
    <row r="92" spans="1:47" ht="15" customHeight="1">
      <c r="AF92" s="114">
        <v>25</v>
      </c>
      <c r="AG92" s="262"/>
      <c r="AH92" s="263"/>
      <c r="AI92" s="263"/>
      <c r="AJ92" s="263"/>
      <c r="AK92" s="263"/>
      <c r="AL92" s="264"/>
      <c r="AM92" s="262"/>
      <c r="AN92" s="263"/>
      <c r="AO92" s="263"/>
      <c r="AP92" s="265"/>
      <c r="AQ92" s="266"/>
      <c r="AR92" s="267"/>
      <c r="AS92" s="267"/>
      <c r="AT92" s="267"/>
      <c r="AU92" s="127"/>
    </row>
    <row r="93" spans="1:47" ht="15" customHeight="1">
      <c r="AF93" s="114">
        <v>26</v>
      </c>
      <c r="AG93" s="262"/>
      <c r="AH93" s="263"/>
      <c r="AI93" s="263"/>
      <c r="AJ93" s="263"/>
      <c r="AK93" s="263"/>
      <c r="AL93" s="264"/>
      <c r="AM93" s="262"/>
      <c r="AN93" s="263"/>
      <c r="AO93" s="263"/>
      <c r="AP93" s="265"/>
      <c r="AQ93" s="266"/>
      <c r="AR93" s="267"/>
      <c r="AS93" s="267"/>
      <c r="AT93" s="267"/>
      <c r="AU93" s="127"/>
    </row>
    <row r="94" spans="1:47" ht="15" customHeight="1">
      <c r="AF94" s="114">
        <v>27</v>
      </c>
      <c r="AG94" s="262"/>
      <c r="AH94" s="263"/>
      <c r="AI94" s="263"/>
      <c r="AJ94" s="263"/>
      <c r="AK94" s="263"/>
      <c r="AL94" s="264"/>
      <c r="AM94" s="262"/>
      <c r="AN94" s="263"/>
      <c r="AO94" s="263"/>
      <c r="AP94" s="265"/>
      <c r="AQ94" s="266"/>
      <c r="AR94" s="267"/>
      <c r="AS94" s="267"/>
      <c r="AT94" s="267"/>
      <c r="AU94" s="127"/>
    </row>
    <row r="95" spans="1:47" ht="15" customHeight="1">
      <c r="AF95" s="114">
        <v>28</v>
      </c>
      <c r="AG95" s="262"/>
      <c r="AH95" s="263"/>
      <c r="AI95" s="263"/>
      <c r="AJ95" s="263"/>
      <c r="AK95" s="263"/>
      <c r="AL95" s="264"/>
      <c r="AM95" s="262"/>
      <c r="AN95" s="263"/>
      <c r="AO95" s="263"/>
      <c r="AP95" s="265"/>
      <c r="AQ95" s="266"/>
      <c r="AR95" s="267"/>
      <c r="AS95" s="267"/>
      <c r="AT95" s="267"/>
      <c r="AU95" s="127"/>
    </row>
    <row r="96" spans="1:47" ht="15" customHeight="1">
      <c r="AF96" s="114">
        <v>29</v>
      </c>
      <c r="AG96" s="262"/>
      <c r="AH96" s="263"/>
      <c r="AI96" s="263"/>
      <c r="AJ96" s="263"/>
      <c r="AK96" s="263"/>
      <c r="AL96" s="264"/>
      <c r="AM96" s="262"/>
      <c r="AN96" s="263"/>
      <c r="AO96" s="263"/>
      <c r="AP96" s="265"/>
      <c r="AQ96" s="266"/>
      <c r="AR96" s="267"/>
      <c r="AS96" s="267"/>
      <c r="AT96" s="267"/>
      <c r="AU96" s="127"/>
    </row>
    <row r="97" spans="32:47" ht="15" customHeight="1">
      <c r="AF97" s="114">
        <v>30</v>
      </c>
      <c r="AG97" s="262"/>
      <c r="AH97" s="263"/>
      <c r="AI97" s="263"/>
      <c r="AJ97" s="263"/>
      <c r="AK97" s="263"/>
      <c r="AL97" s="264"/>
      <c r="AM97" s="262"/>
      <c r="AN97" s="263"/>
      <c r="AO97" s="263"/>
      <c r="AP97" s="265"/>
      <c r="AQ97" s="266"/>
      <c r="AR97" s="267"/>
      <c r="AS97" s="267"/>
      <c r="AT97" s="267"/>
      <c r="AU97" s="127"/>
    </row>
    <row r="98" spans="32:47" ht="15" customHeight="1">
      <c r="AF98" s="114">
        <v>31</v>
      </c>
      <c r="AG98" s="262"/>
      <c r="AH98" s="263"/>
      <c r="AI98" s="263"/>
      <c r="AJ98" s="263"/>
      <c r="AK98" s="263"/>
      <c r="AL98" s="264"/>
      <c r="AM98" s="262"/>
      <c r="AN98" s="263"/>
      <c r="AO98" s="263"/>
      <c r="AP98" s="265"/>
      <c r="AQ98" s="266"/>
      <c r="AR98" s="267"/>
      <c r="AS98" s="267"/>
      <c r="AT98" s="267"/>
      <c r="AU98" s="127"/>
    </row>
    <row r="99" spans="32:47" ht="15" customHeight="1">
      <c r="AF99" s="114">
        <v>32</v>
      </c>
      <c r="AG99" s="262"/>
      <c r="AH99" s="263"/>
      <c r="AI99" s="263"/>
      <c r="AJ99" s="263"/>
      <c r="AK99" s="263"/>
      <c r="AL99" s="264"/>
      <c r="AM99" s="262"/>
      <c r="AN99" s="263"/>
      <c r="AO99" s="263"/>
      <c r="AP99" s="265"/>
      <c r="AQ99" s="266"/>
      <c r="AR99" s="267"/>
      <c r="AS99" s="267"/>
      <c r="AT99" s="267"/>
      <c r="AU99" s="127"/>
    </row>
    <row r="100" spans="32:47" ht="15" customHeight="1">
      <c r="AF100" s="114">
        <v>33</v>
      </c>
      <c r="AG100" s="262"/>
      <c r="AH100" s="263"/>
      <c r="AI100" s="263"/>
      <c r="AJ100" s="263"/>
      <c r="AK100" s="263"/>
      <c r="AL100" s="264"/>
      <c r="AM100" s="262"/>
      <c r="AN100" s="263"/>
      <c r="AO100" s="263"/>
      <c r="AP100" s="265"/>
      <c r="AQ100" s="266"/>
      <c r="AR100" s="267"/>
      <c r="AS100" s="267"/>
      <c r="AT100" s="267"/>
      <c r="AU100" s="127"/>
    </row>
    <row r="101" spans="32:47" ht="15" customHeight="1">
      <c r="AF101" s="114">
        <v>34</v>
      </c>
      <c r="AG101" s="262"/>
      <c r="AH101" s="263"/>
      <c r="AI101" s="263"/>
      <c r="AJ101" s="263"/>
      <c r="AK101" s="263"/>
      <c r="AL101" s="264"/>
      <c r="AM101" s="262"/>
      <c r="AN101" s="263"/>
      <c r="AO101" s="263"/>
      <c r="AP101" s="265"/>
      <c r="AQ101" s="266"/>
      <c r="AR101" s="267"/>
      <c r="AS101" s="267"/>
      <c r="AT101" s="267"/>
      <c r="AU101" s="127"/>
    </row>
    <row r="102" spans="32:47" ht="15" customHeight="1">
      <c r="AF102" s="114">
        <v>35</v>
      </c>
      <c r="AG102" s="262"/>
      <c r="AH102" s="263"/>
      <c r="AI102" s="263"/>
      <c r="AJ102" s="263"/>
      <c r="AK102" s="263"/>
      <c r="AL102" s="264"/>
      <c r="AM102" s="262"/>
      <c r="AN102" s="263"/>
      <c r="AO102" s="263"/>
      <c r="AP102" s="265"/>
      <c r="AQ102" s="266"/>
      <c r="AR102" s="267"/>
      <c r="AS102" s="267"/>
      <c r="AT102" s="267"/>
      <c r="AU102" s="127"/>
    </row>
    <row r="103" spans="32:47" ht="15" customHeight="1">
      <c r="AF103" s="114">
        <v>36</v>
      </c>
      <c r="AG103" s="262"/>
      <c r="AH103" s="263"/>
      <c r="AI103" s="263"/>
      <c r="AJ103" s="263"/>
      <c r="AK103" s="263"/>
      <c r="AL103" s="264"/>
      <c r="AM103" s="262"/>
      <c r="AN103" s="263"/>
      <c r="AO103" s="263"/>
      <c r="AP103" s="265"/>
      <c r="AQ103" s="266"/>
      <c r="AR103" s="267"/>
      <c r="AS103" s="267"/>
      <c r="AT103" s="267"/>
      <c r="AU103" s="127"/>
    </row>
    <row r="104" spans="32:47" ht="15" customHeight="1">
      <c r="AF104" s="114">
        <v>37</v>
      </c>
      <c r="AG104" s="262"/>
      <c r="AH104" s="263"/>
      <c r="AI104" s="263"/>
      <c r="AJ104" s="263"/>
      <c r="AK104" s="263"/>
      <c r="AL104" s="264"/>
      <c r="AM104" s="262"/>
      <c r="AN104" s="263"/>
      <c r="AO104" s="263"/>
      <c r="AP104" s="265"/>
      <c r="AQ104" s="266"/>
      <c r="AR104" s="267"/>
      <c r="AS104" s="267"/>
      <c r="AT104" s="267"/>
      <c r="AU104" s="127"/>
    </row>
    <row r="105" spans="32:47" ht="15" customHeight="1">
      <c r="AF105" s="114">
        <v>38</v>
      </c>
      <c r="AG105" s="262"/>
      <c r="AH105" s="263"/>
      <c r="AI105" s="263"/>
      <c r="AJ105" s="263"/>
      <c r="AK105" s="263"/>
      <c r="AL105" s="264"/>
      <c r="AM105" s="262"/>
      <c r="AN105" s="263"/>
      <c r="AO105" s="263"/>
      <c r="AP105" s="265"/>
      <c r="AQ105" s="266"/>
      <c r="AR105" s="267"/>
      <c r="AS105" s="267"/>
      <c r="AT105" s="267"/>
      <c r="AU105" s="127"/>
    </row>
    <row r="106" spans="32:47" ht="15" customHeight="1">
      <c r="AF106" s="114">
        <v>39</v>
      </c>
      <c r="AG106" s="262"/>
      <c r="AH106" s="263"/>
      <c r="AI106" s="263"/>
      <c r="AJ106" s="263"/>
      <c r="AK106" s="263"/>
      <c r="AL106" s="264"/>
      <c r="AM106" s="262"/>
      <c r="AN106" s="263"/>
      <c r="AO106" s="263"/>
      <c r="AP106" s="265"/>
      <c r="AQ106" s="266"/>
      <c r="AR106" s="267"/>
      <c r="AS106" s="267"/>
      <c r="AT106" s="267"/>
      <c r="AU106" s="127"/>
    </row>
    <row r="107" spans="32:47" ht="15" customHeight="1" thickBot="1">
      <c r="AF107" s="118">
        <v>40</v>
      </c>
      <c r="AG107" s="256"/>
      <c r="AH107" s="257"/>
      <c r="AI107" s="257"/>
      <c r="AJ107" s="257"/>
      <c r="AK107" s="257"/>
      <c r="AL107" s="258"/>
      <c r="AM107" s="256"/>
      <c r="AN107" s="257"/>
      <c r="AO107" s="257"/>
      <c r="AP107" s="259"/>
      <c r="AQ107" s="260"/>
      <c r="AR107" s="261"/>
      <c r="AS107" s="261"/>
      <c r="AT107" s="26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8" zoomScale="89" zoomScaleNormal="89" workbookViewId="0">
      <selection activeCell="AB26" sqref="AB26:AC2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42" t="s">
        <v>66</v>
      </c>
      <c r="V1" s="542"/>
      <c r="W1" s="542"/>
      <c r="X1" s="542"/>
      <c r="Y1" s="542"/>
      <c r="Z1" s="542"/>
      <c r="AA1" s="542"/>
      <c r="AB1" s="542"/>
      <c r="AC1" s="542"/>
      <c r="AD1" s="542"/>
      <c r="AE1" s="542"/>
      <c r="AF1" s="542"/>
      <c r="AG1" s="542"/>
      <c r="AH1" s="542"/>
      <c r="AI1" s="542"/>
      <c r="AJ1" s="542"/>
    </row>
    <row r="2" spans="1:47">
      <c r="A2" s="46" t="s">
        <v>131</v>
      </c>
      <c r="B2" s="46"/>
      <c r="U2" s="543" t="s">
        <v>65</v>
      </c>
      <c r="V2" s="543"/>
      <c r="W2" s="543"/>
      <c r="X2" s="543"/>
      <c r="Y2" s="543"/>
      <c r="Z2" s="543"/>
      <c r="AA2" s="543"/>
      <c r="AB2" s="543"/>
      <c r="AC2" s="543"/>
      <c r="AD2" s="543"/>
      <c r="AE2" s="543"/>
      <c r="AF2" s="543"/>
      <c r="AG2" s="543"/>
      <c r="AH2" s="543"/>
      <c r="AI2" s="543"/>
      <c r="AJ2" s="543"/>
    </row>
    <row r="3" spans="1:47">
      <c r="AN3"/>
    </row>
    <row r="5" spans="1:47" ht="15.75" customHeight="1" thickBot="1">
      <c r="A5" s="59" t="s">
        <v>76</v>
      </c>
      <c r="V5" s="10" t="s">
        <v>51</v>
      </c>
    </row>
    <row r="6" spans="1:47" ht="15.75" customHeight="1" thickTop="1">
      <c r="A6" s="7" t="s">
        <v>2</v>
      </c>
      <c r="B6" s="6"/>
      <c r="C6" s="6"/>
      <c r="D6" s="6"/>
      <c r="E6" s="544">
        <v>43811</v>
      </c>
      <c r="F6" s="545"/>
      <c r="G6" s="545"/>
      <c r="H6" s="545"/>
      <c r="I6" s="545"/>
      <c r="J6" s="546"/>
      <c r="K6" s="5" t="s">
        <v>60</v>
      </c>
      <c r="L6" s="6"/>
      <c r="M6" s="6"/>
      <c r="N6" s="8"/>
      <c r="O6" s="547" t="s">
        <v>152</v>
      </c>
      <c r="P6" s="548"/>
      <c r="Q6" s="548"/>
      <c r="R6" s="548"/>
      <c r="S6" s="548"/>
      <c r="T6" s="549"/>
      <c r="U6" s="9"/>
      <c r="V6" s="550" t="s">
        <v>30</v>
      </c>
      <c r="W6" s="551"/>
      <c r="X6" s="551"/>
      <c r="Y6" s="552"/>
      <c r="Z6" s="556" t="s">
        <v>72</v>
      </c>
      <c r="AA6" s="557"/>
      <c r="AB6" s="557"/>
      <c r="AC6" s="557"/>
      <c r="AD6" s="557"/>
      <c r="AE6" s="557"/>
      <c r="AF6" s="557"/>
      <c r="AG6" s="557"/>
      <c r="AH6" s="557"/>
      <c r="AI6" s="557"/>
      <c r="AJ6" s="557"/>
      <c r="AK6" s="557"/>
      <c r="AL6" s="557"/>
      <c r="AM6" s="557"/>
      <c r="AN6" s="550" t="s">
        <v>31</v>
      </c>
      <c r="AO6" s="551"/>
      <c r="AP6" s="551"/>
      <c r="AQ6" s="551"/>
      <c r="AR6" s="551"/>
      <c r="AS6" s="551"/>
      <c r="AT6" s="551"/>
      <c r="AU6" s="552"/>
    </row>
    <row r="7" spans="1:47" ht="15.75" customHeight="1">
      <c r="A7" s="13" t="s">
        <v>0</v>
      </c>
      <c r="B7" s="3"/>
      <c r="C7" s="3"/>
      <c r="D7" s="3"/>
      <c r="E7" s="566" t="s">
        <v>216</v>
      </c>
      <c r="F7" s="567"/>
      <c r="G7" s="567"/>
      <c r="H7" s="567"/>
      <c r="I7" s="567"/>
      <c r="J7" s="568"/>
      <c r="K7" s="2" t="s">
        <v>54</v>
      </c>
      <c r="L7" s="3"/>
      <c r="M7" s="3"/>
      <c r="N7" s="14"/>
      <c r="O7" s="569" t="s">
        <v>153</v>
      </c>
      <c r="P7" s="570"/>
      <c r="Q7" s="570"/>
      <c r="R7" s="570"/>
      <c r="S7" s="570"/>
      <c r="T7" s="571"/>
      <c r="U7" s="9"/>
      <c r="V7" s="553"/>
      <c r="W7" s="554"/>
      <c r="X7" s="554"/>
      <c r="Y7" s="555"/>
      <c r="Z7" s="558"/>
      <c r="AA7" s="559"/>
      <c r="AB7" s="559"/>
      <c r="AC7" s="559"/>
      <c r="AD7" s="559"/>
      <c r="AE7" s="559"/>
      <c r="AF7" s="559"/>
      <c r="AG7" s="559"/>
      <c r="AH7" s="559"/>
      <c r="AI7" s="559"/>
      <c r="AJ7" s="559"/>
      <c r="AK7" s="559"/>
      <c r="AL7" s="559"/>
      <c r="AM7" s="559"/>
      <c r="AN7" s="560"/>
      <c r="AO7" s="561"/>
      <c r="AP7" s="561"/>
      <c r="AQ7" s="561"/>
      <c r="AR7" s="561"/>
      <c r="AS7" s="561"/>
      <c r="AT7" s="561"/>
      <c r="AU7" s="562"/>
    </row>
    <row r="8" spans="1:47" ht="15.75" customHeight="1" thickBot="1">
      <c r="A8" s="13" t="s">
        <v>1</v>
      </c>
      <c r="B8" s="3"/>
      <c r="C8" s="3"/>
      <c r="D8" s="3"/>
      <c r="E8" s="270"/>
      <c r="F8" s="271"/>
      <c r="G8" s="271"/>
      <c r="H8" s="271"/>
      <c r="I8" s="271"/>
      <c r="J8" s="266"/>
      <c r="K8" s="212" t="s">
        <v>53</v>
      </c>
      <c r="L8" s="213"/>
      <c r="M8" s="213"/>
      <c r="N8" s="60"/>
      <c r="O8" s="572" t="s">
        <v>254</v>
      </c>
      <c r="P8" s="573"/>
      <c r="Q8" s="573"/>
      <c r="R8" s="573"/>
      <c r="S8" s="573"/>
      <c r="T8" s="574"/>
      <c r="U8" s="15"/>
      <c r="V8" s="575" t="s">
        <v>28</v>
      </c>
      <c r="W8" s="576"/>
      <c r="X8" s="577" t="s">
        <v>29</v>
      </c>
      <c r="Y8" s="578"/>
      <c r="Z8" s="575" t="s">
        <v>86</v>
      </c>
      <c r="AA8" s="576"/>
      <c r="AB8" s="577" t="s">
        <v>87</v>
      </c>
      <c r="AC8" s="576"/>
      <c r="AD8" s="577" t="s">
        <v>69</v>
      </c>
      <c r="AE8" s="576"/>
      <c r="AF8" s="577" t="s">
        <v>70</v>
      </c>
      <c r="AG8" s="576"/>
      <c r="AH8" s="577" t="s">
        <v>88</v>
      </c>
      <c r="AI8" s="576"/>
      <c r="AJ8" s="577" t="s">
        <v>89</v>
      </c>
      <c r="AK8" s="576"/>
      <c r="AL8" s="579" t="s">
        <v>71</v>
      </c>
      <c r="AM8" s="579"/>
      <c r="AN8" s="563"/>
      <c r="AO8" s="564"/>
      <c r="AP8" s="564"/>
      <c r="AQ8" s="564"/>
      <c r="AR8" s="564"/>
      <c r="AS8" s="564"/>
      <c r="AT8" s="564"/>
      <c r="AU8" s="565"/>
    </row>
    <row r="9" spans="1:47" ht="15.75" customHeight="1" thickTop="1" thickBot="1">
      <c r="A9" s="16" t="s">
        <v>80</v>
      </c>
      <c r="B9" s="4"/>
      <c r="C9" s="4"/>
      <c r="D9" s="4"/>
      <c r="E9" s="540"/>
      <c r="F9" s="516"/>
      <c r="G9" s="64" t="s">
        <v>15</v>
      </c>
      <c r="H9" s="541"/>
      <c r="I9" s="516"/>
      <c r="J9" s="517"/>
      <c r="K9" s="61" t="s">
        <v>81</v>
      </c>
      <c r="L9" s="4"/>
      <c r="M9" s="4"/>
      <c r="N9" s="62"/>
      <c r="O9" s="279">
        <v>8</v>
      </c>
      <c r="P9" s="277"/>
      <c r="Q9" s="65" t="s">
        <v>82</v>
      </c>
      <c r="R9" s="277"/>
      <c r="S9" s="277"/>
      <c r="T9" s="63" t="s">
        <v>52</v>
      </c>
      <c r="U9" s="17"/>
      <c r="V9" s="493">
        <v>0</v>
      </c>
      <c r="W9" s="484"/>
      <c r="X9" s="536">
        <v>6.25E-2</v>
      </c>
      <c r="Y9" s="537"/>
      <c r="Z9" s="493"/>
      <c r="AA9" s="484"/>
      <c r="AB9" s="482"/>
      <c r="AC9" s="482"/>
      <c r="AD9" s="482"/>
      <c r="AE9" s="482"/>
      <c r="AF9" s="482"/>
      <c r="AG9" s="482"/>
      <c r="AH9" s="482"/>
      <c r="AI9" s="482"/>
      <c r="AJ9" s="482"/>
      <c r="AK9" s="482"/>
      <c r="AL9" s="484">
        <v>6.25E-2</v>
      </c>
      <c r="AM9" s="473"/>
      <c r="AN9" s="525" t="s">
        <v>249</v>
      </c>
      <c r="AO9" s="526"/>
      <c r="AP9" s="526"/>
      <c r="AQ9" s="526"/>
      <c r="AR9" s="526"/>
      <c r="AS9" s="526"/>
      <c r="AT9" s="526"/>
      <c r="AU9" s="527"/>
    </row>
    <row r="10" spans="1:47" ht="15.75" customHeight="1" thickTop="1">
      <c r="A10" s="18"/>
      <c r="B10" s="18"/>
      <c r="C10" s="18"/>
      <c r="D10" s="18"/>
      <c r="E10" s="19"/>
      <c r="F10" s="19"/>
      <c r="G10" s="19"/>
      <c r="H10" s="19"/>
      <c r="I10" s="19"/>
      <c r="J10" s="19"/>
      <c r="U10" s="20"/>
      <c r="V10" s="536">
        <v>6.25E-2</v>
      </c>
      <c r="W10" s="537"/>
      <c r="X10" s="536">
        <v>8.3333333333333329E-2</v>
      </c>
      <c r="Y10" s="537"/>
      <c r="Z10" s="536"/>
      <c r="AA10" s="537"/>
      <c r="AB10" s="536">
        <v>1.6666666666666666E-2</v>
      </c>
      <c r="AC10" s="537"/>
      <c r="AD10" s="536"/>
      <c r="AE10" s="537"/>
      <c r="AF10" s="536">
        <v>4.1666666666666666E-3</v>
      </c>
      <c r="AG10" s="537"/>
      <c r="AH10" s="536"/>
      <c r="AI10" s="537"/>
      <c r="AJ10" s="536"/>
      <c r="AK10" s="537"/>
      <c r="AL10" s="484"/>
      <c r="AM10" s="473"/>
      <c r="AN10" s="474" t="s">
        <v>255</v>
      </c>
      <c r="AO10" s="475"/>
      <c r="AP10" s="475"/>
      <c r="AQ10" s="475"/>
      <c r="AR10" s="475"/>
      <c r="AS10" s="475"/>
      <c r="AT10" s="475"/>
      <c r="AU10" s="47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36">
        <v>8.3333333333333329E-2</v>
      </c>
      <c r="W11" s="537"/>
      <c r="X11" s="536">
        <v>0.15833333333333333</v>
      </c>
      <c r="Y11" s="537"/>
      <c r="Z11" s="536"/>
      <c r="AA11" s="537"/>
      <c r="AB11" s="536"/>
      <c r="AC11" s="537"/>
      <c r="AD11" s="536"/>
      <c r="AE11" s="537"/>
      <c r="AF11" s="536">
        <v>7.4999999999999997E-2</v>
      </c>
      <c r="AG11" s="537"/>
      <c r="AH11" s="536"/>
      <c r="AI11" s="537"/>
      <c r="AJ11" s="536"/>
      <c r="AK11" s="537"/>
      <c r="AL11" s="484"/>
      <c r="AM11" s="473"/>
      <c r="AN11" s="580" t="s">
        <v>256</v>
      </c>
      <c r="AO11" s="475"/>
      <c r="AP11" s="475"/>
      <c r="AQ11" s="475"/>
      <c r="AR11" s="475"/>
      <c r="AS11" s="475"/>
      <c r="AT11" s="475"/>
      <c r="AU11" s="476"/>
    </row>
    <row r="12" spans="1:47" ht="15.75" customHeight="1" thickTop="1" thickBot="1">
      <c r="A12" s="538" t="s">
        <v>33</v>
      </c>
      <c r="B12" s="539"/>
      <c r="C12" s="539"/>
      <c r="D12" s="539"/>
      <c r="E12" s="420" t="s">
        <v>4</v>
      </c>
      <c r="F12" s="421"/>
      <c r="G12" s="421"/>
      <c r="H12" s="422"/>
      <c r="I12" s="420" t="s">
        <v>5</v>
      </c>
      <c r="J12" s="421"/>
      <c r="K12" s="421"/>
      <c r="L12" s="421"/>
      <c r="M12" s="420" t="s">
        <v>6</v>
      </c>
      <c r="N12" s="421"/>
      <c r="O12" s="421"/>
      <c r="P12" s="422"/>
      <c r="Q12" s="420" t="s">
        <v>7</v>
      </c>
      <c r="R12" s="421"/>
      <c r="S12" s="421"/>
      <c r="T12" s="423"/>
      <c r="U12" s="12"/>
      <c r="V12" s="536">
        <v>0.15833333333333333</v>
      </c>
      <c r="W12" s="537"/>
      <c r="X12" s="536">
        <v>0.1875</v>
      </c>
      <c r="Y12" s="537"/>
      <c r="Z12" s="489"/>
      <c r="AA12" s="482"/>
      <c r="AB12" s="482"/>
      <c r="AC12" s="482"/>
      <c r="AD12" s="482"/>
      <c r="AE12" s="482"/>
      <c r="AF12" s="482">
        <v>2.9166666666666664E-2</v>
      </c>
      <c r="AG12" s="482"/>
      <c r="AH12" s="482"/>
      <c r="AI12" s="482"/>
      <c r="AJ12" s="482"/>
      <c r="AK12" s="482"/>
      <c r="AL12" s="484"/>
      <c r="AM12" s="473"/>
      <c r="AN12" s="474" t="s">
        <v>257</v>
      </c>
      <c r="AO12" s="475"/>
      <c r="AP12" s="475"/>
      <c r="AQ12" s="475"/>
      <c r="AR12" s="475"/>
      <c r="AS12" s="475"/>
      <c r="AT12" s="475"/>
      <c r="AU12" s="476"/>
    </row>
    <row r="13" spans="1:47" ht="15.75" customHeight="1" thickTop="1">
      <c r="A13" s="528" t="s">
        <v>27</v>
      </c>
      <c r="B13" s="529"/>
      <c r="C13" s="529"/>
      <c r="D13" s="529"/>
      <c r="E13" s="530" t="s">
        <v>170</v>
      </c>
      <c r="F13" s="531"/>
      <c r="G13" s="531"/>
      <c r="H13" s="532"/>
      <c r="I13" s="533" t="s">
        <v>171</v>
      </c>
      <c r="J13" s="534"/>
      <c r="K13" s="534"/>
      <c r="L13" s="535"/>
      <c r="M13" s="533" t="s">
        <v>172</v>
      </c>
      <c r="N13" s="534"/>
      <c r="O13" s="534"/>
      <c r="P13" s="535"/>
      <c r="Q13" s="533" t="s">
        <v>173</v>
      </c>
      <c r="R13" s="534"/>
      <c r="S13" s="534"/>
      <c r="T13" s="535"/>
      <c r="U13" s="12"/>
      <c r="V13" s="536">
        <v>0.1875</v>
      </c>
      <c r="W13" s="537"/>
      <c r="X13" s="482">
        <v>0.33333333333333331</v>
      </c>
      <c r="Y13" s="473"/>
      <c r="Z13" s="489"/>
      <c r="AA13" s="482"/>
      <c r="AB13" s="482"/>
      <c r="AC13" s="482"/>
      <c r="AD13" s="482"/>
      <c r="AE13" s="482"/>
      <c r="AF13" s="482"/>
      <c r="AG13" s="482"/>
      <c r="AH13" s="482"/>
      <c r="AI13" s="482"/>
      <c r="AJ13" s="482"/>
      <c r="AK13" s="482"/>
      <c r="AL13" s="484">
        <v>0.14583333333333334</v>
      </c>
      <c r="AM13" s="473"/>
      <c r="AN13" s="525" t="s">
        <v>245</v>
      </c>
      <c r="AO13" s="526"/>
      <c r="AP13" s="526"/>
      <c r="AQ13" s="526"/>
      <c r="AR13" s="526"/>
      <c r="AS13" s="526"/>
      <c r="AT13" s="526"/>
      <c r="AU13" s="527"/>
    </row>
    <row r="14" spans="1:47" ht="15.75" customHeight="1">
      <c r="A14" s="521" t="s">
        <v>10</v>
      </c>
      <c r="B14" s="504"/>
      <c r="C14" s="504"/>
      <c r="D14" s="504"/>
      <c r="E14" s="522" t="s">
        <v>169</v>
      </c>
      <c r="F14" s="523"/>
      <c r="G14" s="523"/>
      <c r="H14" s="524"/>
      <c r="I14" s="522" t="s">
        <v>169</v>
      </c>
      <c r="J14" s="523"/>
      <c r="K14" s="523"/>
      <c r="L14" s="524"/>
      <c r="M14" s="522" t="s">
        <v>169</v>
      </c>
      <c r="N14" s="523"/>
      <c r="O14" s="523"/>
      <c r="P14" s="524"/>
      <c r="Q14" s="522" t="s">
        <v>155</v>
      </c>
      <c r="R14" s="523"/>
      <c r="S14" s="523"/>
      <c r="T14" s="524"/>
      <c r="U14" s="12"/>
      <c r="V14" s="493">
        <v>0.33333333333333331</v>
      </c>
      <c r="W14" s="484"/>
      <c r="X14" s="493">
        <v>0.44166666666666665</v>
      </c>
      <c r="Y14" s="484"/>
      <c r="Z14" s="489"/>
      <c r="AA14" s="482"/>
      <c r="AB14" s="482"/>
      <c r="AC14" s="482"/>
      <c r="AD14" s="482"/>
      <c r="AE14" s="482"/>
      <c r="AF14" s="482">
        <v>0.10833333333333334</v>
      </c>
      <c r="AG14" s="482"/>
      <c r="AH14" s="482"/>
      <c r="AI14" s="482"/>
      <c r="AJ14" s="482"/>
      <c r="AK14" s="482"/>
      <c r="AL14" s="484"/>
      <c r="AM14" s="473"/>
      <c r="AN14" s="474" t="s">
        <v>258</v>
      </c>
      <c r="AO14" s="475"/>
      <c r="AP14" s="475"/>
      <c r="AQ14" s="475"/>
      <c r="AR14" s="475"/>
      <c r="AS14" s="475"/>
      <c r="AT14" s="475"/>
      <c r="AU14" s="476"/>
    </row>
    <row r="15" spans="1:47" ht="15.75" customHeight="1" thickBot="1">
      <c r="A15" s="513" t="s">
        <v>3</v>
      </c>
      <c r="B15" s="514"/>
      <c r="C15" s="514"/>
      <c r="D15" s="514"/>
      <c r="E15" s="515"/>
      <c r="F15" s="516"/>
      <c r="G15" s="516"/>
      <c r="H15" s="517"/>
      <c r="I15" s="515"/>
      <c r="J15" s="518"/>
      <c r="K15" s="518"/>
      <c r="L15" s="519"/>
      <c r="M15" s="515"/>
      <c r="N15" s="518"/>
      <c r="O15" s="518"/>
      <c r="P15" s="519"/>
      <c r="Q15" s="515"/>
      <c r="R15" s="516"/>
      <c r="S15" s="516"/>
      <c r="T15" s="520"/>
      <c r="U15" s="12"/>
      <c r="V15" s="493">
        <v>0.44166666666666665</v>
      </c>
      <c r="W15" s="484"/>
      <c r="X15" s="493">
        <v>0.48333333333333334</v>
      </c>
      <c r="Y15" s="484"/>
      <c r="Z15" s="493"/>
      <c r="AA15" s="484"/>
      <c r="AB15" s="473"/>
      <c r="AC15" s="484"/>
      <c r="AD15" s="473"/>
      <c r="AE15" s="484"/>
      <c r="AF15" s="473"/>
      <c r="AG15" s="484"/>
      <c r="AH15" s="473"/>
      <c r="AI15" s="484"/>
      <c r="AJ15" s="473"/>
      <c r="AK15" s="484"/>
      <c r="AL15" s="473">
        <v>4.1666666666666664E-2</v>
      </c>
      <c r="AM15" s="512"/>
      <c r="AN15" s="474" t="s">
        <v>245</v>
      </c>
      <c r="AO15" s="475"/>
      <c r="AP15" s="475"/>
      <c r="AQ15" s="475"/>
      <c r="AR15" s="475"/>
      <c r="AS15" s="475"/>
      <c r="AT15" s="475"/>
      <c r="AU15" s="47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93">
        <v>0.48333333333333334</v>
      </c>
      <c r="W16" s="484"/>
      <c r="X16" s="489">
        <v>0.5</v>
      </c>
      <c r="Y16" s="482"/>
      <c r="Z16" s="493"/>
      <c r="AA16" s="484"/>
      <c r="AB16" s="473">
        <v>1.6666666666666666E-2</v>
      </c>
      <c r="AC16" s="484"/>
      <c r="AD16" s="473"/>
      <c r="AE16" s="484"/>
      <c r="AF16" s="473"/>
      <c r="AG16" s="484"/>
      <c r="AH16" s="473"/>
      <c r="AI16" s="484"/>
      <c r="AJ16" s="473"/>
      <c r="AK16" s="484"/>
      <c r="AL16" s="473"/>
      <c r="AM16" s="512"/>
      <c r="AN16" s="474" t="s">
        <v>259</v>
      </c>
      <c r="AO16" s="475"/>
      <c r="AP16" s="475"/>
      <c r="AQ16" s="475"/>
      <c r="AR16" s="475"/>
      <c r="AS16" s="475"/>
      <c r="AT16" s="475"/>
      <c r="AU16" s="47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89">
        <v>0.5</v>
      </c>
      <c r="W17" s="482"/>
      <c r="X17" s="489">
        <v>0.5708333333333333</v>
      </c>
      <c r="Y17" s="482"/>
      <c r="Z17" s="489"/>
      <c r="AA17" s="482"/>
      <c r="AB17" s="482">
        <v>5.4166666666666669E-2</v>
      </c>
      <c r="AC17" s="473"/>
      <c r="AD17" s="482">
        <v>8.3333333333333332E-3</v>
      </c>
      <c r="AE17" s="482"/>
      <c r="AF17" s="482">
        <v>8.3333333333333332E-3</v>
      </c>
      <c r="AG17" s="482"/>
      <c r="AH17" s="482"/>
      <c r="AI17" s="482"/>
      <c r="AJ17" s="482"/>
      <c r="AK17" s="482"/>
      <c r="AL17" s="484"/>
      <c r="AM17" s="473"/>
      <c r="AN17" s="474" t="s">
        <v>260</v>
      </c>
      <c r="AO17" s="475"/>
      <c r="AP17" s="475"/>
      <c r="AQ17" s="475"/>
      <c r="AR17" s="475"/>
      <c r="AS17" s="475"/>
      <c r="AT17" s="475"/>
      <c r="AU17" s="476"/>
    </row>
    <row r="18" spans="1:47" ht="15.75" customHeight="1" thickTop="1" thickBot="1">
      <c r="A18" s="25" t="s">
        <v>11</v>
      </c>
      <c r="B18" s="452" t="s">
        <v>9</v>
      </c>
      <c r="C18" s="442"/>
      <c r="D18" s="442"/>
      <c r="E18" s="442"/>
      <c r="F18" s="442"/>
      <c r="G18" s="442"/>
      <c r="H18" s="442"/>
      <c r="I18" s="442"/>
      <c r="J18" s="442"/>
      <c r="K18" s="453"/>
      <c r="L18" s="490" t="s">
        <v>20</v>
      </c>
      <c r="M18" s="490"/>
      <c r="N18" s="490"/>
      <c r="O18" s="490" t="s">
        <v>22</v>
      </c>
      <c r="P18" s="490"/>
      <c r="Q18" s="490"/>
      <c r="R18" s="490" t="s">
        <v>35</v>
      </c>
      <c r="S18" s="490"/>
      <c r="T18" s="511"/>
      <c r="U18" s="26"/>
      <c r="V18" s="489">
        <v>0.5708333333333333</v>
      </c>
      <c r="W18" s="482"/>
      <c r="X18" s="489">
        <v>0.65416666666666667</v>
      </c>
      <c r="Y18" s="482"/>
      <c r="Z18" s="489"/>
      <c r="AA18" s="482"/>
      <c r="AB18" s="482"/>
      <c r="AC18" s="482"/>
      <c r="AD18" s="482"/>
      <c r="AE18" s="482"/>
      <c r="AF18" s="482"/>
      <c r="AG18" s="482"/>
      <c r="AH18" s="482"/>
      <c r="AI18" s="482"/>
      <c r="AJ18" s="482"/>
      <c r="AK18" s="482"/>
      <c r="AL18" s="484">
        <v>8.3333333333333329E-2</v>
      </c>
      <c r="AM18" s="473"/>
      <c r="AN18" s="474" t="s">
        <v>261</v>
      </c>
      <c r="AO18" s="475"/>
      <c r="AP18" s="475"/>
      <c r="AQ18" s="475"/>
      <c r="AR18" s="475"/>
      <c r="AS18" s="475"/>
      <c r="AT18" s="475"/>
      <c r="AU18" s="476"/>
    </row>
    <row r="19" spans="1:47" ht="15.75" customHeight="1" thickTop="1">
      <c r="A19" s="27">
        <v>1</v>
      </c>
      <c r="B19" s="505" t="s">
        <v>134</v>
      </c>
      <c r="C19" s="506"/>
      <c r="D19" s="506"/>
      <c r="E19" s="506"/>
      <c r="F19" s="506"/>
      <c r="G19" s="506"/>
      <c r="H19" s="506"/>
      <c r="I19" s="506"/>
      <c r="J19" s="506"/>
      <c r="K19" s="507"/>
      <c r="L19" s="508">
        <v>0</v>
      </c>
      <c r="M19" s="508"/>
      <c r="N19" s="508"/>
      <c r="O19" s="508">
        <v>0</v>
      </c>
      <c r="P19" s="508"/>
      <c r="Q19" s="508"/>
      <c r="R19" s="509">
        <f t="shared" ref="R19:R24" si="0">L19+O19</f>
        <v>0</v>
      </c>
      <c r="S19" s="509"/>
      <c r="T19" s="510"/>
      <c r="U19" s="24"/>
      <c r="V19" s="489">
        <v>0.65416666666666667</v>
      </c>
      <c r="W19" s="482"/>
      <c r="X19" s="489">
        <v>0.67083333333333339</v>
      </c>
      <c r="Y19" s="482"/>
      <c r="Z19" s="489"/>
      <c r="AA19" s="482"/>
      <c r="AB19" s="482">
        <v>8.3333333333333332E-3</v>
      </c>
      <c r="AC19" s="482"/>
      <c r="AD19" s="482"/>
      <c r="AE19" s="482"/>
      <c r="AF19" s="482">
        <v>8.3333333333333332E-3</v>
      </c>
      <c r="AG19" s="482"/>
      <c r="AH19" s="482"/>
      <c r="AI19" s="482"/>
      <c r="AJ19" s="482"/>
      <c r="AK19" s="482"/>
      <c r="AL19" s="484"/>
      <c r="AM19" s="473"/>
      <c r="AN19" s="580" t="s">
        <v>262</v>
      </c>
      <c r="AO19" s="475"/>
      <c r="AP19" s="475"/>
      <c r="AQ19" s="475"/>
      <c r="AR19" s="475"/>
      <c r="AS19" s="475"/>
      <c r="AT19" s="475"/>
      <c r="AU19" s="476"/>
    </row>
    <row r="20" spans="1:47" ht="15.75" customHeight="1">
      <c r="A20" s="22">
        <v>2</v>
      </c>
      <c r="B20" s="503" t="s">
        <v>135</v>
      </c>
      <c r="C20" s="504"/>
      <c r="D20" s="504"/>
      <c r="E20" s="504"/>
      <c r="F20" s="504"/>
      <c r="G20" s="504"/>
      <c r="H20" s="504"/>
      <c r="I20" s="504"/>
      <c r="J20" s="504"/>
      <c r="K20" s="14"/>
      <c r="L20" s="500">
        <v>0</v>
      </c>
      <c r="M20" s="500"/>
      <c r="N20" s="500"/>
      <c r="O20" s="500">
        <v>0</v>
      </c>
      <c r="P20" s="500"/>
      <c r="Q20" s="500"/>
      <c r="R20" s="501">
        <f t="shared" si="0"/>
        <v>0</v>
      </c>
      <c r="S20" s="501"/>
      <c r="T20" s="502"/>
      <c r="U20" s="24"/>
      <c r="V20" s="489">
        <v>0.67083333333333339</v>
      </c>
      <c r="W20" s="482"/>
      <c r="X20" s="489">
        <v>0.69097222222222221</v>
      </c>
      <c r="Y20" s="482"/>
      <c r="Z20" s="489"/>
      <c r="AA20" s="482"/>
      <c r="AB20" s="482"/>
      <c r="AC20" s="482"/>
      <c r="AD20" s="482"/>
      <c r="AE20" s="482"/>
      <c r="AF20" s="482"/>
      <c r="AG20" s="482"/>
      <c r="AH20" s="482"/>
      <c r="AI20" s="482"/>
      <c r="AJ20" s="482"/>
      <c r="AK20" s="482"/>
      <c r="AL20" s="484">
        <v>2.013888888888889E-2</v>
      </c>
      <c r="AM20" s="473"/>
      <c r="AN20" s="474" t="s">
        <v>263</v>
      </c>
      <c r="AO20" s="475"/>
      <c r="AP20" s="475"/>
      <c r="AQ20" s="475"/>
      <c r="AR20" s="475"/>
      <c r="AS20" s="475"/>
      <c r="AT20" s="475"/>
      <c r="AU20" s="476"/>
    </row>
    <row r="21" spans="1:47" ht="15.75" customHeight="1">
      <c r="A21" s="22">
        <v>3</v>
      </c>
      <c r="B21" s="503" t="s">
        <v>23</v>
      </c>
      <c r="C21" s="504"/>
      <c r="D21" s="504"/>
      <c r="E21" s="504"/>
      <c r="F21" s="504"/>
      <c r="G21" s="504"/>
      <c r="H21" s="504"/>
      <c r="I21" s="504"/>
      <c r="J21" s="504"/>
      <c r="K21" s="14"/>
      <c r="L21" s="500">
        <v>0</v>
      </c>
      <c r="M21" s="500"/>
      <c r="N21" s="500"/>
      <c r="O21" s="500">
        <v>0</v>
      </c>
      <c r="P21" s="500"/>
      <c r="Q21" s="500"/>
      <c r="R21" s="501">
        <f t="shared" si="0"/>
        <v>0</v>
      </c>
      <c r="S21" s="501"/>
      <c r="T21" s="502"/>
      <c r="U21" s="18"/>
      <c r="V21" s="489">
        <v>0.69097222222222221</v>
      </c>
      <c r="W21" s="482"/>
      <c r="X21" s="483">
        <v>0.69791666666666663</v>
      </c>
      <c r="Y21" s="473"/>
      <c r="Z21" s="489"/>
      <c r="AA21" s="482"/>
      <c r="AB21" s="482"/>
      <c r="AC21" s="482"/>
      <c r="AD21" s="482"/>
      <c r="AE21" s="482"/>
      <c r="AF21" s="482"/>
      <c r="AG21" s="482"/>
      <c r="AH21" s="482"/>
      <c r="AI21" s="482"/>
      <c r="AJ21" s="482"/>
      <c r="AK21" s="482"/>
      <c r="AL21" s="484">
        <v>6.9444444444444441E-3</v>
      </c>
      <c r="AM21" s="473"/>
      <c r="AN21" s="474" t="s">
        <v>266</v>
      </c>
      <c r="AO21" s="475"/>
      <c r="AP21" s="475"/>
      <c r="AQ21" s="475"/>
      <c r="AR21" s="475"/>
      <c r="AS21" s="475"/>
      <c r="AT21" s="475"/>
      <c r="AU21" s="476"/>
    </row>
    <row r="22" spans="1:47" ht="15.75" customHeight="1">
      <c r="A22" s="22">
        <v>4</v>
      </c>
      <c r="B22" s="503" t="s">
        <v>24</v>
      </c>
      <c r="C22" s="504"/>
      <c r="D22" s="504"/>
      <c r="E22" s="504"/>
      <c r="F22" s="504"/>
      <c r="G22" s="504"/>
      <c r="H22" s="504"/>
      <c r="I22" s="504"/>
      <c r="J22" s="504"/>
      <c r="K22" s="14"/>
      <c r="L22" s="500">
        <v>0</v>
      </c>
      <c r="M22" s="500"/>
      <c r="N22" s="500"/>
      <c r="O22" s="500">
        <v>0</v>
      </c>
      <c r="P22" s="500"/>
      <c r="Q22" s="500"/>
      <c r="R22" s="501">
        <f t="shared" si="0"/>
        <v>0</v>
      </c>
      <c r="S22" s="501"/>
      <c r="T22" s="502"/>
      <c r="U22" s="18"/>
      <c r="V22" s="489">
        <v>0.69791666666666663</v>
      </c>
      <c r="W22" s="482"/>
      <c r="X22" s="483">
        <v>0.72916666666666663</v>
      </c>
      <c r="Y22" s="473"/>
      <c r="Z22" s="489"/>
      <c r="AA22" s="482"/>
      <c r="AB22" s="482"/>
      <c r="AC22" s="482"/>
      <c r="AD22" s="482"/>
      <c r="AE22" s="482"/>
      <c r="AF22" s="482"/>
      <c r="AG22" s="482"/>
      <c r="AH22" s="482"/>
      <c r="AI22" s="482"/>
      <c r="AJ22" s="482"/>
      <c r="AK22" s="482"/>
      <c r="AL22" s="484">
        <v>3.125E-2</v>
      </c>
      <c r="AM22" s="473"/>
      <c r="AN22" s="474" t="s">
        <v>263</v>
      </c>
      <c r="AO22" s="475"/>
      <c r="AP22" s="475"/>
      <c r="AQ22" s="475"/>
      <c r="AR22" s="475"/>
      <c r="AS22" s="475"/>
      <c r="AT22" s="475"/>
      <c r="AU22" s="476"/>
    </row>
    <row r="23" spans="1:47" ht="15.75" customHeight="1">
      <c r="A23" s="22">
        <v>5</v>
      </c>
      <c r="B23" s="499" t="s">
        <v>25</v>
      </c>
      <c r="C23" s="412"/>
      <c r="D23" s="412"/>
      <c r="E23" s="412"/>
      <c r="F23" s="412"/>
      <c r="G23" s="412"/>
      <c r="H23" s="412"/>
      <c r="I23" s="412"/>
      <c r="J23" s="412"/>
      <c r="K23" s="14"/>
      <c r="L23" s="500">
        <v>0</v>
      </c>
      <c r="M23" s="500"/>
      <c r="N23" s="500"/>
      <c r="O23" s="500">
        <v>0</v>
      </c>
      <c r="P23" s="500"/>
      <c r="Q23" s="500"/>
      <c r="R23" s="501">
        <f t="shared" si="0"/>
        <v>0</v>
      </c>
      <c r="S23" s="501"/>
      <c r="T23" s="502"/>
      <c r="U23" s="18"/>
      <c r="V23" s="489">
        <v>0.72916666666666663</v>
      </c>
      <c r="W23" s="482"/>
      <c r="X23" s="482">
        <v>0.81666666666666676</v>
      </c>
      <c r="Y23" s="473"/>
      <c r="Z23" s="489"/>
      <c r="AA23" s="482"/>
      <c r="AB23" s="482"/>
      <c r="AC23" s="482"/>
      <c r="AD23" s="482"/>
      <c r="AE23" s="482"/>
      <c r="AF23" s="482"/>
      <c r="AG23" s="482"/>
      <c r="AH23" s="482"/>
      <c r="AI23" s="482"/>
      <c r="AJ23" s="482"/>
      <c r="AK23" s="482"/>
      <c r="AL23" s="484">
        <v>8.7500000000000008E-2</v>
      </c>
      <c r="AM23" s="473"/>
      <c r="AN23" s="474" t="s">
        <v>264</v>
      </c>
      <c r="AO23" s="475"/>
      <c r="AP23" s="475"/>
      <c r="AQ23" s="475"/>
      <c r="AR23" s="475"/>
      <c r="AS23" s="475"/>
      <c r="AT23" s="475"/>
      <c r="AU23" s="476"/>
    </row>
    <row r="24" spans="1:47" ht="15.75" customHeight="1" thickBot="1">
      <c r="A24" s="36">
        <v>6</v>
      </c>
      <c r="B24" s="494" t="s">
        <v>26</v>
      </c>
      <c r="C24" s="495"/>
      <c r="D24" s="495"/>
      <c r="E24" s="495"/>
      <c r="F24" s="495"/>
      <c r="G24" s="495"/>
      <c r="H24" s="495"/>
      <c r="I24" s="495"/>
      <c r="J24" s="495"/>
      <c r="K24" s="33"/>
      <c r="L24" s="496">
        <v>0</v>
      </c>
      <c r="M24" s="496"/>
      <c r="N24" s="496"/>
      <c r="O24" s="496">
        <v>0</v>
      </c>
      <c r="P24" s="496"/>
      <c r="Q24" s="496"/>
      <c r="R24" s="497">
        <f t="shared" si="0"/>
        <v>0</v>
      </c>
      <c r="S24" s="497"/>
      <c r="T24" s="498"/>
      <c r="U24" s="18"/>
      <c r="V24" s="489">
        <v>0.81666666666666676</v>
      </c>
      <c r="W24" s="482"/>
      <c r="X24" s="484">
        <v>1</v>
      </c>
      <c r="Y24" s="473"/>
      <c r="Z24" s="489"/>
      <c r="AA24" s="482"/>
      <c r="AB24" s="482">
        <v>0.17083333333333331</v>
      </c>
      <c r="AC24" s="482"/>
      <c r="AD24" s="482">
        <v>8.3333333333333332E-3</v>
      </c>
      <c r="AE24" s="482"/>
      <c r="AF24" s="482">
        <v>4.1666666666666666E-3</v>
      </c>
      <c r="AG24" s="482"/>
      <c r="AH24" s="482"/>
      <c r="AI24" s="482"/>
      <c r="AJ24" s="482"/>
      <c r="AK24" s="482"/>
      <c r="AL24" s="484"/>
      <c r="AM24" s="473"/>
      <c r="AN24" s="474" t="s">
        <v>265</v>
      </c>
      <c r="AO24" s="475"/>
      <c r="AP24" s="475"/>
      <c r="AQ24" s="475"/>
      <c r="AR24" s="475"/>
      <c r="AS24" s="475"/>
      <c r="AT24" s="475"/>
      <c r="AU24" s="476"/>
    </row>
    <row r="25" spans="1:47" ht="15.75" customHeight="1" thickTop="1" thickBot="1">
      <c r="A25" s="25" t="s">
        <v>12</v>
      </c>
      <c r="B25" s="452" t="s">
        <v>13</v>
      </c>
      <c r="C25" s="442"/>
      <c r="D25" s="442"/>
      <c r="E25" s="442"/>
      <c r="F25" s="442"/>
      <c r="G25" s="442"/>
      <c r="H25" s="442"/>
      <c r="I25" s="442"/>
      <c r="J25" s="442"/>
      <c r="K25" s="453"/>
      <c r="L25" s="490" t="s">
        <v>20</v>
      </c>
      <c r="M25" s="490"/>
      <c r="N25" s="490"/>
      <c r="O25" s="490" t="s">
        <v>22</v>
      </c>
      <c r="P25" s="490"/>
      <c r="Q25" s="490"/>
      <c r="R25" s="491" t="s">
        <v>21</v>
      </c>
      <c r="S25" s="491"/>
      <c r="T25" s="492"/>
      <c r="U25" s="12"/>
      <c r="V25" s="493"/>
      <c r="W25" s="484"/>
      <c r="X25" s="472"/>
      <c r="Y25" s="473"/>
      <c r="Z25" s="489"/>
      <c r="AA25" s="482"/>
      <c r="AB25" s="482"/>
      <c r="AC25" s="482"/>
      <c r="AD25" s="482"/>
      <c r="AE25" s="482"/>
      <c r="AF25" s="482"/>
      <c r="AG25" s="482"/>
      <c r="AH25" s="482"/>
      <c r="AI25" s="482"/>
      <c r="AJ25" s="482"/>
      <c r="AK25" s="482"/>
      <c r="AL25" s="484"/>
      <c r="AM25" s="473"/>
      <c r="AN25" s="474"/>
      <c r="AO25" s="475"/>
      <c r="AP25" s="475"/>
      <c r="AQ25" s="475"/>
      <c r="AR25" s="475"/>
      <c r="AS25" s="475"/>
      <c r="AT25" s="475"/>
      <c r="AU25" s="476"/>
    </row>
    <row r="26" spans="1:47" ht="15.75" customHeight="1" thickTop="1">
      <c r="A26" s="27">
        <v>1</v>
      </c>
      <c r="B26" s="485" t="s">
        <v>19</v>
      </c>
      <c r="C26" s="485"/>
      <c r="D26" s="485"/>
      <c r="E26" s="485"/>
      <c r="F26" s="485"/>
      <c r="G26" s="485"/>
      <c r="H26" s="485"/>
      <c r="I26" s="485"/>
      <c r="J26" s="485"/>
      <c r="K26" s="485"/>
      <c r="L26" s="486">
        <v>0</v>
      </c>
      <c r="M26" s="486"/>
      <c r="N26" s="486"/>
      <c r="O26" s="486">
        <v>0</v>
      </c>
      <c r="P26" s="486"/>
      <c r="Q26" s="486"/>
      <c r="R26" s="487">
        <f t="shared" ref="R26:R31" si="1">L26+O26</f>
        <v>0</v>
      </c>
      <c r="S26" s="487"/>
      <c r="T26" s="488"/>
      <c r="U26" s="18"/>
      <c r="V26" s="481"/>
      <c r="W26" s="482"/>
      <c r="X26" s="483"/>
      <c r="Y26" s="473"/>
      <c r="Z26" s="481"/>
      <c r="AA26" s="482"/>
      <c r="AB26" s="483"/>
      <c r="AC26" s="482"/>
      <c r="AD26" s="483"/>
      <c r="AE26" s="482"/>
      <c r="AF26" s="483"/>
      <c r="AG26" s="482"/>
      <c r="AH26" s="483"/>
      <c r="AI26" s="482"/>
      <c r="AJ26" s="483"/>
      <c r="AK26" s="482"/>
      <c r="AL26" s="472"/>
      <c r="AM26" s="473"/>
      <c r="AN26" s="474"/>
      <c r="AO26" s="475"/>
      <c r="AP26" s="475"/>
      <c r="AQ26" s="475"/>
      <c r="AR26" s="475"/>
      <c r="AS26" s="475"/>
      <c r="AT26" s="475"/>
      <c r="AU26" s="476"/>
    </row>
    <row r="27" spans="1:47" ht="15.75" customHeight="1">
      <c r="A27" s="22">
        <v>2</v>
      </c>
      <c r="B27" s="402" t="s">
        <v>14</v>
      </c>
      <c r="C27" s="402"/>
      <c r="D27" s="402"/>
      <c r="E27" s="402"/>
      <c r="F27" s="402"/>
      <c r="G27" s="402"/>
      <c r="H27" s="402"/>
      <c r="I27" s="402"/>
      <c r="J27" s="402"/>
      <c r="K27" s="402"/>
      <c r="L27" s="477">
        <v>0</v>
      </c>
      <c r="M27" s="477"/>
      <c r="N27" s="477"/>
      <c r="O27" s="477">
        <v>0</v>
      </c>
      <c r="P27" s="477"/>
      <c r="Q27" s="477"/>
      <c r="R27" s="478">
        <f t="shared" si="1"/>
        <v>0</v>
      </c>
      <c r="S27" s="478"/>
      <c r="T27" s="479"/>
      <c r="U27" s="19"/>
      <c r="V27" s="481"/>
      <c r="W27" s="482"/>
      <c r="X27" s="483"/>
      <c r="Y27" s="473"/>
      <c r="Z27" s="481"/>
      <c r="AA27" s="482"/>
      <c r="AB27" s="483"/>
      <c r="AC27" s="482"/>
      <c r="AD27" s="483"/>
      <c r="AE27" s="482"/>
      <c r="AF27" s="483"/>
      <c r="AG27" s="482"/>
      <c r="AH27" s="483"/>
      <c r="AI27" s="482"/>
      <c r="AJ27" s="483"/>
      <c r="AK27" s="482"/>
      <c r="AL27" s="472"/>
      <c r="AM27" s="473"/>
      <c r="AN27" s="474"/>
      <c r="AO27" s="475"/>
      <c r="AP27" s="475"/>
      <c r="AQ27" s="475"/>
      <c r="AR27" s="475"/>
      <c r="AS27" s="475"/>
      <c r="AT27" s="475"/>
      <c r="AU27" s="476"/>
    </row>
    <row r="28" spans="1:47" ht="15.75" customHeight="1">
      <c r="A28" s="13"/>
      <c r="B28" s="28" t="s">
        <v>15</v>
      </c>
      <c r="C28" s="412" t="s">
        <v>16</v>
      </c>
      <c r="D28" s="412"/>
      <c r="E28" s="412"/>
      <c r="F28" s="412"/>
      <c r="G28" s="412"/>
      <c r="H28" s="412"/>
      <c r="I28" s="412"/>
      <c r="J28" s="412"/>
      <c r="K28" s="413"/>
      <c r="L28" s="477">
        <v>0</v>
      </c>
      <c r="M28" s="477"/>
      <c r="N28" s="477"/>
      <c r="O28" s="477">
        <v>0</v>
      </c>
      <c r="P28" s="477"/>
      <c r="Q28" s="477"/>
      <c r="R28" s="478">
        <f t="shared" si="1"/>
        <v>0</v>
      </c>
      <c r="S28" s="478"/>
      <c r="T28" s="479"/>
      <c r="U28" s="19"/>
      <c r="V28" s="481"/>
      <c r="W28" s="482"/>
      <c r="X28" s="483"/>
      <c r="Y28" s="473"/>
      <c r="Z28" s="481"/>
      <c r="AA28" s="482"/>
      <c r="AB28" s="483"/>
      <c r="AC28" s="482"/>
      <c r="AD28" s="483"/>
      <c r="AE28" s="482"/>
      <c r="AF28" s="483"/>
      <c r="AG28" s="482"/>
      <c r="AH28" s="483"/>
      <c r="AI28" s="482"/>
      <c r="AJ28" s="483"/>
      <c r="AK28" s="482"/>
      <c r="AL28" s="472"/>
      <c r="AM28" s="473"/>
      <c r="AN28" s="474"/>
      <c r="AO28" s="475"/>
      <c r="AP28" s="475"/>
      <c r="AQ28" s="475"/>
      <c r="AR28" s="475"/>
      <c r="AS28" s="475"/>
      <c r="AT28" s="475"/>
      <c r="AU28" s="476"/>
    </row>
    <row r="29" spans="1:47" ht="15.75" customHeight="1">
      <c r="A29" s="13"/>
      <c r="B29" s="28" t="s">
        <v>15</v>
      </c>
      <c r="C29" s="412" t="s">
        <v>18</v>
      </c>
      <c r="D29" s="412"/>
      <c r="E29" s="412"/>
      <c r="F29" s="412"/>
      <c r="G29" s="412"/>
      <c r="H29" s="412"/>
      <c r="I29" s="412"/>
      <c r="J29" s="412"/>
      <c r="K29" s="413"/>
      <c r="L29" s="477">
        <v>0</v>
      </c>
      <c r="M29" s="477"/>
      <c r="N29" s="477"/>
      <c r="O29" s="477">
        <v>0</v>
      </c>
      <c r="P29" s="477"/>
      <c r="Q29" s="477"/>
      <c r="R29" s="478">
        <f t="shared" si="1"/>
        <v>0</v>
      </c>
      <c r="S29" s="478"/>
      <c r="T29" s="479"/>
      <c r="U29" s="19"/>
      <c r="V29" s="481"/>
      <c r="W29" s="482"/>
      <c r="X29" s="482"/>
      <c r="Y29" s="473"/>
      <c r="Z29" s="481"/>
      <c r="AA29" s="482"/>
      <c r="AB29" s="483"/>
      <c r="AC29" s="482"/>
      <c r="AD29" s="483"/>
      <c r="AE29" s="482"/>
      <c r="AF29" s="483"/>
      <c r="AG29" s="482"/>
      <c r="AH29" s="483"/>
      <c r="AI29" s="482"/>
      <c r="AJ29" s="483"/>
      <c r="AK29" s="482"/>
      <c r="AL29" s="472"/>
      <c r="AM29" s="473"/>
      <c r="AN29" s="474"/>
      <c r="AO29" s="475"/>
      <c r="AP29" s="475"/>
      <c r="AQ29" s="475"/>
      <c r="AR29" s="475"/>
      <c r="AS29" s="475"/>
      <c r="AT29" s="475"/>
      <c r="AU29" s="476"/>
    </row>
    <row r="30" spans="1:47" ht="15.75" customHeight="1" thickBot="1">
      <c r="A30" s="13"/>
      <c r="B30" s="28" t="s">
        <v>15</v>
      </c>
      <c r="C30" s="412" t="s">
        <v>17</v>
      </c>
      <c r="D30" s="412"/>
      <c r="E30" s="412"/>
      <c r="F30" s="412"/>
      <c r="G30" s="412"/>
      <c r="H30" s="412"/>
      <c r="I30" s="412"/>
      <c r="J30" s="412"/>
      <c r="K30" s="413"/>
      <c r="L30" s="477">
        <v>0</v>
      </c>
      <c r="M30" s="477"/>
      <c r="N30" s="477"/>
      <c r="O30" s="477">
        <v>0</v>
      </c>
      <c r="P30" s="477"/>
      <c r="Q30" s="477"/>
      <c r="R30" s="478">
        <f t="shared" si="1"/>
        <v>0</v>
      </c>
      <c r="S30" s="478"/>
      <c r="T30" s="479"/>
      <c r="U30" s="19"/>
      <c r="V30" s="480"/>
      <c r="W30" s="466"/>
      <c r="X30" s="466"/>
      <c r="Y30" s="468"/>
      <c r="Z30" s="480"/>
      <c r="AA30" s="466"/>
      <c r="AB30" s="466"/>
      <c r="AC30" s="466"/>
      <c r="AD30" s="466"/>
      <c r="AE30" s="466"/>
      <c r="AF30" s="466"/>
      <c r="AG30" s="466"/>
      <c r="AH30" s="466"/>
      <c r="AI30" s="466"/>
      <c r="AJ30" s="466"/>
      <c r="AK30" s="466"/>
      <c r="AL30" s="467"/>
      <c r="AM30" s="468"/>
      <c r="AN30" s="469"/>
      <c r="AO30" s="470"/>
      <c r="AP30" s="470"/>
      <c r="AQ30" s="470"/>
      <c r="AR30" s="470"/>
      <c r="AS30" s="470"/>
      <c r="AT30" s="470"/>
      <c r="AU30" s="471"/>
    </row>
    <row r="31" spans="1:47" ht="15.75" customHeight="1" thickTop="1" thickBot="1">
      <c r="A31" s="16"/>
      <c r="B31" s="121" t="s">
        <v>15</v>
      </c>
      <c r="C31" s="122" t="s">
        <v>136</v>
      </c>
      <c r="D31" s="122"/>
      <c r="E31" s="122"/>
      <c r="F31" s="390"/>
      <c r="G31" s="390"/>
      <c r="H31" s="390"/>
      <c r="I31" s="390"/>
      <c r="J31" s="390"/>
      <c r="K31" s="123" t="s">
        <v>137</v>
      </c>
      <c r="L31" s="456">
        <v>0</v>
      </c>
      <c r="M31" s="457"/>
      <c r="N31" s="458"/>
      <c r="O31" s="456">
        <v>0</v>
      </c>
      <c r="P31" s="457"/>
      <c r="Q31" s="458"/>
      <c r="R31" s="459">
        <f t="shared" si="1"/>
        <v>0</v>
      </c>
      <c r="S31" s="460"/>
      <c r="T31" s="461"/>
      <c r="U31" s="19"/>
      <c r="V31" s="462" t="s">
        <v>79</v>
      </c>
      <c r="W31" s="463"/>
      <c r="X31" s="463"/>
      <c r="Y31" s="464"/>
      <c r="Z31" s="465">
        <f>SUM(Z9:AA30)</f>
        <v>0</v>
      </c>
      <c r="AA31" s="450"/>
      <c r="AB31" s="450">
        <f>SUM(AB9:AC30)</f>
        <v>0.26666666666666661</v>
      </c>
      <c r="AC31" s="450"/>
      <c r="AD31" s="450">
        <f>SUM(AD9:AE30)</f>
        <v>1.6666666666666666E-2</v>
      </c>
      <c r="AE31" s="450"/>
      <c r="AF31" s="450">
        <f>SUM(AF9:AG30)</f>
        <v>0.23750000000000002</v>
      </c>
      <c r="AG31" s="450"/>
      <c r="AH31" s="450">
        <f>SUM(AH9:AI30)</f>
        <v>0</v>
      </c>
      <c r="AI31" s="450"/>
      <c r="AJ31" s="450">
        <f>SUM(AJ9:AK30)</f>
        <v>0</v>
      </c>
      <c r="AK31" s="450"/>
      <c r="AL31" s="454">
        <f>SUM(AL9:AM30)</f>
        <v>0.47916666666666663</v>
      </c>
      <c r="AM31" s="45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1" t="s">
        <v>36</v>
      </c>
      <c r="B34" s="442"/>
      <c r="C34" s="442"/>
      <c r="D34" s="442"/>
      <c r="E34" s="442"/>
      <c r="F34" s="442"/>
      <c r="G34" s="443"/>
      <c r="H34" s="444" t="s">
        <v>57</v>
      </c>
      <c r="I34" s="445"/>
      <c r="J34" s="445"/>
      <c r="K34" s="446" t="s">
        <v>78</v>
      </c>
      <c r="L34" s="446"/>
      <c r="M34" s="446"/>
      <c r="N34" s="446" t="s">
        <v>73</v>
      </c>
      <c r="O34" s="446"/>
      <c r="P34" s="446"/>
      <c r="Q34" s="31"/>
      <c r="R34" s="447" t="s">
        <v>37</v>
      </c>
      <c r="S34" s="421"/>
      <c r="T34" s="421"/>
      <c r="U34" s="421"/>
      <c r="V34" s="421"/>
      <c r="W34" s="422"/>
      <c r="X34" s="448" t="s">
        <v>74</v>
      </c>
      <c r="Y34" s="449"/>
      <c r="Z34" s="449"/>
      <c r="AA34" s="449"/>
      <c r="AB34" s="448" t="s">
        <v>75</v>
      </c>
      <c r="AC34" s="449"/>
      <c r="AD34" s="449"/>
      <c r="AE34" s="451"/>
      <c r="AF34" s="452" t="s">
        <v>46</v>
      </c>
      <c r="AG34" s="442"/>
      <c r="AH34" s="442"/>
      <c r="AI34" s="453"/>
      <c r="AJ34" s="420" t="s">
        <v>47</v>
      </c>
      <c r="AK34" s="421"/>
      <c r="AL34" s="421"/>
      <c r="AM34" s="422"/>
      <c r="AN34" s="420" t="s">
        <v>48</v>
      </c>
      <c r="AO34" s="421"/>
      <c r="AP34" s="422"/>
      <c r="AQ34" s="420" t="s">
        <v>49</v>
      </c>
      <c r="AR34" s="421"/>
      <c r="AS34" s="421"/>
      <c r="AT34" s="421"/>
      <c r="AU34" s="423"/>
    </row>
    <row r="35" spans="1:47" ht="15.75" customHeight="1" thickTop="1">
      <c r="A35" s="48" t="s">
        <v>90</v>
      </c>
      <c r="B35" s="49"/>
      <c r="C35" s="49"/>
      <c r="D35" s="49"/>
      <c r="E35" s="49"/>
      <c r="F35" s="49"/>
      <c r="G35" s="50"/>
      <c r="H35" s="424">
        <f>SUM(Z9:AA30)</f>
        <v>0</v>
      </c>
      <c r="I35" s="425"/>
      <c r="J35" s="425"/>
      <c r="K35" s="426">
        <v>0</v>
      </c>
      <c r="L35" s="427"/>
      <c r="M35" s="38" t="s">
        <v>56</v>
      </c>
      <c r="N35" s="428">
        <f t="shared" ref="N35:N41" si="2">(H35*24)*K35</f>
        <v>0</v>
      </c>
      <c r="O35" s="429"/>
      <c r="P35" s="38" t="s">
        <v>56</v>
      </c>
      <c r="Q35" s="11"/>
      <c r="R35" s="430" t="s">
        <v>38</v>
      </c>
      <c r="S35" s="431"/>
      <c r="T35" s="431"/>
      <c r="U35" s="431"/>
      <c r="V35" s="431"/>
      <c r="W35" s="431"/>
      <c r="X35" s="432">
        <v>14174</v>
      </c>
      <c r="Y35" s="433"/>
      <c r="Z35" s="433"/>
      <c r="AA35" s="55" t="s">
        <v>56</v>
      </c>
      <c r="AB35" s="434">
        <v>1396</v>
      </c>
      <c r="AC35" s="435"/>
      <c r="AD35" s="435"/>
      <c r="AE35" s="58" t="s">
        <v>56</v>
      </c>
      <c r="AF35" s="434">
        <v>9991</v>
      </c>
      <c r="AG35" s="435"/>
      <c r="AH35" s="435"/>
      <c r="AI35" s="55" t="s">
        <v>56</v>
      </c>
      <c r="AJ35" s="434">
        <v>0</v>
      </c>
      <c r="AK35" s="435"/>
      <c r="AL35" s="435"/>
      <c r="AM35" s="55" t="s">
        <v>56</v>
      </c>
      <c r="AN35" s="436">
        <f>(X35+AF35)-(AB35+AJ35)</f>
        <v>22769</v>
      </c>
      <c r="AO35" s="437"/>
      <c r="AP35" s="55" t="s">
        <v>56</v>
      </c>
      <c r="AQ35" s="438"/>
      <c r="AR35" s="439"/>
      <c r="AS35" s="439"/>
      <c r="AT35" s="439"/>
      <c r="AU35" s="440"/>
    </row>
    <row r="36" spans="1:47" ht="15.75" customHeight="1">
      <c r="A36" s="211" t="s">
        <v>83</v>
      </c>
      <c r="B36" s="51"/>
      <c r="C36" s="51"/>
      <c r="D36" s="51"/>
      <c r="E36" s="51"/>
      <c r="F36" s="51"/>
      <c r="G36" s="47"/>
      <c r="H36" s="405">
        <f>SUM(AB9:AC30)</f>
        <v>0.26666666666666661</v>
      </c>
      <c r="I36" s="406"/>
      <c r="J36" s="406"/>
      <c r="K36" s="407">
        <v>120</v>
      </c>
      <c r="L36" s="408"/>
      <c r="M36" s="37" t="s">
        <v>56</v>
      </c>
      <c r="N36" s="409">
        <f t="shared" si="2"/>
        <v>767.99999999999977</v>
      </c>
      <c r="O36" s="410"/>
      <c r="P36" s="37" t="s">
        <v>56</v>
      </c>
      <c r="Q36" s="31"/>
      <c r="R36" s="418" t="s">
        <v>39</v>
      </c>
      <c r="S36" s="419"/>
      <c r="T36" s="419"/>
      <c r="U36" s="419"/>
      <c r="V36" s="419"/>
      <c r="W36" s="419"/>
      <c r="X36" s="403">
        <v>41000</v>
      </c>
      <c r="Y36" s="404"/>
      <c r="Z36" s="404"/>
      <c r="AA36" s="56" t="s">
        <v>56</v>
      </c>
      <c r="AB36" s="416">
        <v>3000</v>
      </c>
      <c r="AC36" s="417"/>
      <c r="AD36" s="417"/>
      <c r="AE36" s="57" t="s">
        <v>56</v>
      </c>
      <c r="AF36" s="416">
        <v>25000</v>
      </c>
      <c r="AG36" s="417"/>
      <c r="AH36" s="417"/>
      <c r="AI36" s="56" t="s">
        <v>56</v>
      </c>
      <c r="AJ36" s="416">
        <v>0</v>
      </c>
      <c r="AK36" s="417"/>
      <c r="AL36" s="417"/>
      <c r="AM36" s="56" t="s">
        <v>56</v>
      </c>
      <c r="AN36" s="380">
        <f t="shared" ref="AN36:AN43" si="3">(X36+AF36)-(AB36+AJ36)</f>
        <v>63000</v>
      </c>
      <c r="AO36" s="381"/>
      <c r="AP36" s="56" t="s">
        <v>56</v>
      </c>
      <c r="AQ36" s="382">
        <v>5</v>
      </c>
      <c r="AR36" s="383"/>
      <c r="AS36" s="383"/>
      <c r="AT36" s="383"/>
      <c r="AU36" s="384"/>
    </row>
    <row r="37" spans="1:47" ht="15.75" customHeight="1">
      <c r="A37" s="211" t="s">
        <v>67</v>
      </c>
      <c r="B37" s="51"/>
      <c r="C37" s="51"/>
      <c r="D37" s="51"/>
      <c r="E37" s="51"/>
      <c r="F37" s="51"/>
      <c r="G37" s="47"/>
      <c r="H37" s="405">
        <f>SUM(AD9:AE30)</f>
        <v>1.6666666666666666E-2</v>
      </c>
      <c r="I37" s="406"/>
      <c r="J37" s="406"/>
      <c r="K37" s="407">
        <v>89</v>
      </c>
      <c r="L37" s="408"/>
      <c r="M37" s="37" t="s">
        <v>56</v>
      </c>
      <c r="N37" s="409">
        <f t="shared" si="2"/>
        <v>35.6</v>
      </c>
      <c r="O37" s="410"/>
      <c r="P37" s="37" t="s">
        <v>56</v>
      </c>
      <c r="Q37" s="31"/>
      <c r="R37" s="401" t="s">
        <v>40</v>
      </c>
      <c r="S37" s="402"/>
      <c r="T37" s="402"/>
      <c r="U37" s="402"/>
      <c r="V37" s="402"/>
      <c r="W37" s="402"/>
      <c r="X37" s="403">
        <v>0</v>
      </c>
      <c r="Y37" s="404"/>
      <c r="Z37" s="404"/>
      <c r="AA37" s="56" t="s">
        <v>56</v>
      </c>
      <c r="AB37" s="40"/>
      <c r="AC37" s="41"/>
      <c r="AD37" s="41"/>
      <c r="AE37" s="39"/>
      <c r="AF37" s="416">
        <v>0</v>
      </c>
      <c r="AG37" s="417"/>
      <c r="AH37" s="417"/>
      <c r="AI37" s="56" t="s">
        <v>56</v>
      </c>
      <c r="AJ37" s="416">
        <v>0</v>
      </c>
      <c r="AK37" s="417"/>
      <c r="AL37" s="417"/>
      <c r="AM37" s="56" t="s">
        <v>56</v>
      </c>
      <c r="AN37" s="380">
        <f t="shared" si="3"/>
        <v>0</v>
      </c>
      <c r="AO37" s="381"/>
      <c r="AP37" s="56" t="s">
        <v>56</v>
      </c>
      <c r="AQ37" s="382"/>
      <c r="AR37" s="383"/>
      <c r="AS37" s="383"/>
      <c r="AT37" s="383"/>
      <c r="AU37" s="384"/>
    </row>
    <row r="38" spans="1:47" ht="15.75" customHeight="1">
      <c r="A38" s="211" t="s">
        <v>150</v>
      </c>
      <c r="B38" s="51"/>
      <c r="C38" s="51"/>
      <c r="D38" s="51"/>
      <c r="E38" s="51"/>
      <c r="F38" s="51"/>
      <c r="G38" s="47"/>
      <c r="H38" s="405">
        <f>SUM(AF9:AG30)</f>
        <v>0.23750000000000002</v>
      </c>
      <c r="I38" s="406"/>
      <c r="J38" s="406"/>
      <c r="K38" s="407">
        <v>89</v>
      </c>
      <c r="L38" s="408"/>
      <c r="M38" s="37" t="s">
        <v>56</v>
      </c>
      <c r="N38" s="409">
        <f t="shared" si="2"/>
        <v>507.3</v>
      </c>
      <c r="O38" s="410"/>
      <c r="P38" s="37" t="s">
        <v>56</v>
      </c>
      <c r="Q38" s="31"/>
      <c r="R38" s="401" t="s">
        <v>41</v>
      </c>
      <c r="S38" s="402"/>
      <c r="T38" s="402"/>
      <c r="U38" s="402"/>
      <c r="V38" s="402"/>
      <c r="W38" s="402"/>
      <c r="X38" s="403">
        <v>0</v>
      </c>
      <c r="Y38" s="404"/>
      <c r="Z38" s="404"/>
      <c r="AA38" s="57" t="s">
        <v>59</v>
      </c>
      <c r="AB38" s="40"/>
      <c r="AC38" s="41"/>
      <c r="AD38" s="41"/>
      <c r="AE38" s="39"/>
      <c r="AF38" s="416">
        <v>0</v>
      </c>
      <c r="AG38" s="417"/>
      <c r="AH38" s="417"/>
      <c r="AI38" s="57" t="s">
        <v>59</v>
      </c>
      <c r="AJ38" s="416">
        <v>0</v>
      </c>
      <c r="AK38" s="417"/>
      <c r="AL38" s="417"/>
      <c r="AM38" s="57" t="s">
        <v>59</v>
      </c>
      <c r="AN38" s="380">
        <f t="shared" si="3"/>
        <v>0</v>
      </c>
      <c r="AO38" s="381"/>
      <c r="AP38" s="57" t="s">
        <v>59</v>
      </c>
      <c r="AQ38" s="382"/>
      <c r="AR38" s="383"/>
      <c r="AS38" s="383"/>
      <c r="AT38" s="383"/>
      <c r="AU38" s="384"/>
    </row>
    <row r="39" spans="1:47" ht="15.75" customHeight="1">
      <c r="A39" s="211" t="s">
        <v>84</v>
      </c>
      <c r="B39" s="51"/>
      <c r="C39" s="51"/>
      <c r="D39" s="51"/>
      <c r="E39" s="51"/>
      <c r="F39" s="51"/>
      <c r="G39" s="47"/>
      <c r="H39" s="405">
        <f>SUM(AH9:AI30)</f>
        <v>0</v>
      </c>
      <c r="I39" s="406"/>
      <c r="J39" s="406"/>
      <c r="K39" s="407">
        <v>0</v>
      </c>
      <c r="L39" s="408"/>
      <c r="M39" s="37" t="s">
        <v>56</v>
      </c>
      <c r="N39" s="409">
        <f t="shared" si="2"/>
        <v>0</v>
      </c>
      <c r="O39" s="410"/>
      <c r="P39" s="37" t="s">
        <v>56</v>
      </c>
      <c r="Q39" s="11"/>
      <c r="R39" s="401" t="s">
        <v>42</v>
      </c>
      <c r="S39" s="402"/>
      <c r="T39" s="402"/>
      <c r="U39" s="402"/>
      <c r="V39" s="402"/>
      <c r="W39" s="402"/>
      <c r="X39" s="403">
        <v>0</v>
      </c>
      <c r="Y39" s="404"/>
      <c r="Z39" s="404"/>
      <c r="AA39" s="57" t="s">
        <v>59</v>
      </c>
      <c r="AB39" s="40"/>
      <c r="AC39" s="41"/>
      <c r="AD39" s="41"/>
      <c r="AE39" s="39"/>
      <c r="AF39" s="416">
        <v>0</v>
      </c>
      <c r="AG39" s="417"/>
      <c r="AH39" s="417"/>
      <c r="AI39" s="57" t="s">
        <v>59</v>
      </c>
      <c r="AJ39" s="416">
        <v>0</v>
      </c>
      <c r="AK39" s="417"/>
      <c r="AL39" s="417"/>
      <c r="AM39" s="57" t="s">
        <v>59</v>
      </c>
      <c r="AN39" s="380">
        <f t="shared" si="3"/>
        <v>0</v>
      </c>
      <c r="AO39" s="381"/>
      <c r="AP39" s="57" t="s">
        <v>59</v>
      </c>
      <c r="AQ39" s="382"/>
      <c r="AR39" s="383"/>
      <c r="AS39" s="383"/>
      <c r="AT39" s="383"/>
      <c r="AU39" s="384"/>
    </row>
    <row r="40" spans="1:47" ht="15.75" customHeight="1">
      <c r="A40" s="211" t="s">
        <v>85</v>
      </c>
      <c r="B40" s="51"/>
      <c r="C40" s="51"/>
      <c r="D40" s="51"/>
      <c r="E40" s="51"/>
      <c r="F40" s="51"/>
      <c r="G40" s="47"/>
      <c r="H40" s="405">
        <f>SUM(AJ10:AK30)</f>
        <v>0</v>
      </c>
      <c r="I40" s="406"/>
      <c r="J40" s="406"/>
      <c r="K40" s="407">
        <v>0</v>
      </c>
      <c r="L40" s="408"/>
      <c r="M40" s="37" t="s">
        <v>56</v>
      </c>
      <c r="N40" s="409">
        <f t="shared" si="2"/>
        <v>0</v>
      </c>
      <c r="O40" s="410"/>
      <c r="P40" s="37" t="s">
        <v>56</v>
      </c>
      <c r="Q40" s="11"/>
      <c r="R40" s="401" t="s">
        <v>43</v>
      </c>
      <c r="S40" s="402"/>
      <c r="T40" s="402"/>
      <c r="U40" s="402"/>
      <c r="V40" s="402"/>
      <c r="W40" s="402"/>
      <c r="X40" s="403">
        <v>0</v>
      </c>
      <c r="Y40" s="404"/>
      <c r="Z40" s="404"/>
      <c r="AA40" s="57" t="s">
        <v>59</v>
      </c>
      <c r="AB40" s="40"/>
      <c r="AC40" s="41"/>
      <c r="AD40" s="41"/>
      <c r="AE40" s="39"/>
      <c r="AF40" s="416">
        <v>0</v>
      </c>
      <c r="AG40" s="417"/>
      <c r="AH40" s="417"/>
      <c r="AI40" s="57" t="s">
        <v>59</v>
      </c>
      <c r="AJ40" s="416">
        <v>0</v>
      </c>
      <c r="AK40" s="417"/>
      <c r="AL40" s="417"/>
      <c r="AM40" s="57" t="s">
        <v>59</v>
      </c>
      <c r="AN40" s="380">
        <f t="shared" si="3"/>
        <v>0</v>
      </c>
      <c r="AO40" s="381"/>
      <c r="AP40" s="57" t="s">
        <v>59</v>
      </c>
      <c r="AQ40" s="382"/>
      <c r="AR40" s="383"/>
      <c r="AS40" s="383"/>
      <c r="AT40" s="383"/>
      <c r="AU40" s="384"/>
    </row>
    <row r="41" spans="1:47" ht="15.75" customHeight="1">
      <c r="A41" s="211" t="s">
        <v>68</v>
      </c>
      <c r="B41" s="51"/>
      <c r="C41" s="51"/>
      <c r="D41" s="51"/>
      <c r="E41" s="51"/>
      <c r="F41" s="51"/>
      <c r="G41" s="47"/>
      <c r="H41" s="405">
        <f>SUM(AL9:AM30)</f>
        <v>0.47916666666666663</v>
      </c>
      <c r="I41" s="406"/>
      <c r="J41" s="406"/>
      <c r="K41" s="407">
        <v>8</v>
      </c>
      <c r="L41" s="408"/>
      <c r="M41" s="37" t="s">
        <v>56</v>
      </c>
      <c r="N41" s="409">
        <f t="shared" si="2"/>
        <v>92</v>
      </c>
      <c r="O41" s="410"/>
      <c r="P41" s="37" t="s">
        <v>56</v>
      </c>
      <c r="Q41" s="11"/>
      <c r="R41" s="411" t="s">
        <v>44</v>
      </c>
      <c r="S41" s="412"/>
      <c r="T41" s="412"/>
      <c r="U41" s="412"/>
      <c r="V41" s="412"/>
      <c r="W41" s="413"/>
      <c r="X41" s="403">
        <v>0</v>
      </c>
      <c r="Y41" s="404"/>
      <c r="Z41" s="404"/>
      <c r="AA41" s="57" t="s">
        <v>59</v>
      </c>
      <c r="AB41" s="40"/>
      <c r="AC41" s="41"/>
      <c r="AD41" s="41"/>
      <c r="AE41" s="39"/>
      <c r="AF41" s="414">
        <v>0</v>
      </c>
      <c r="AG41" s="415"/>
      <c r="AH41" s="415"/>
      <c r="AI41" s="57" t="s">
        <v>59</v>
      </c>
      <c r="AJ41" s="414">
        <v>0</v>
      </c>
      <c r="AK41" s="415"/>
      <c r="AL41" s="415"/>
      <c r="AM41" s="57" t="s">
        <v>59</v>
      </c>
      <c r="AN41" s="380">
        <f t="shared" si="3"/>
        <v>0</v>
      </c>
      <c r="AO41" s="381"/>
      <c r="AP41" s="57" t="s">
        <v>59</v>
      </c>
      <c r="AQ41" s="382"/>
      <c r="AR41" s="383"/>
      <c r="AS41" s="383"/>
      <c r="AT41" s="383"/>
      <c r="AU41" s="384"/>
    </row>
    <row r="42" spans="1:47" ht="15.75" customHeight="1">
      <c r="A42" s="211" t="s">
        <v>55</v>
      </c>
      <c r="B42" s="51"/>
      <c r="C42" s="51"/>
      <c r="D42" s="51"/>
      <c r="E42" s="51"/>
      <c r="F42" s="51"/>
      <c r="G42" s="47"/>
      <c r="H42" s="396">
        <v>0</v>
      </c>
      <c r="I42" s="397"/>
      <c r="J42" s="397"/>
      <c r="K42" s="398"/>
      <c r="L42" s="399"/>
      <c r="M42" s="400"/>
      <c r="N42" s="398"/>
      <c r="O42" s="399"/>
      <c r="P42" s="400"/>
      <c r="Q42" s="11"/>
      <c r="R42" s="401" t="s">
        <v>45</v>
      </c>
      <c r="S42" s="402"/>
      <c r="T42" s="402"/>
      <c r="U42" s="402"/>
      <c r="V42" s="402"/>
      <c r="W42" s="402"/>
      <c r="X42" s="403">
        <v>0</v>
      </c>
      <c r="Y42" s="404"/>
      <c r="Z42" s="404"/>
      <c r="AA42" s="57" t="s">
        <v>59</v>
      </c>
      <c r="AB42" s="40"/>
      <c r="AC42" s="41"/>
      <c r="AD42" s="41"/>
      <c r="AE42" s="39"/>
      <c r="AF42" s="378">
        <v>0</v>
      </c>
      <c r="AG42" s="379"/>
      <c r="AH42" s="379"/>
      <c r="AI42" s="57" t="s">
        <v>59</v>
      </c>
      <c r="AJ42" s="378">
        <v>0</v>
      </c>
      <c r="AK42" s="379"/>
      <c r="AL42" s="379"/>
      <c r="AM42" s="57" t="s">
        <v>59</v>
      </c>
      <c r="AN42" s="380">
        <f t="shared" si="3"/>
        <v>0</v>
      </c>
      <c r="AO42" s="381"/>
      <c r="AP42" s="57" t="s">
        <v>59</v>
      </c>
      <c r="AQ42" s="382"/>
      <c r="AR42" s="383"/>
      <c r="AS42" s="383"/>
      <c r="AT42" s="383"/>
      <c r="AU42" s="384"/>
    </row>
    <row r="43" spans="1:47" ht="15.75" customHeight="1" thickBot="1">
      <c r="A43" s="52" t="s">
        <v>50</v>
      </c>
      <c r="B43" s="53"/>
      <c r="C43" s="53"/>
      <c r="D43" s="53"/>
      <c r="E43" s="53"/>
      <c r="F43" s="53"/>
      <c r="H43" s="385">
        <v>0</v>
      </c>
      <c r="I43" s="386"/>
      <c r="J43" s="386"/>
      <c r="K43" s="387"/>
      <c r="L43" s="388"/>
      <c r="M43" s="389"/>
      <c r="N43" s="387"/>
      <c r="O43" s="388"/>
      <c r="P43" s="389"/>
      <c r="Q43" s="11"/>
      <c r="R43" s="16" t="s">
        <v>148</v>
      </c>
      <c r="S43" s="4"/>
      <c r="T43" s="390" t="s">
        <v>132</v>
      </c>
      <c r="U43" s="390"/>
      <c r="V43" s="390"/>
      <c r="W43" s="391"/>
      <c r="X43" s="392">
        <v>0</v>
      </c>
      <c r="Y43" s="393"/>
      <c r="Z43" s="393"/>
      <c r="AA43" s="71" t="s">
        <v>59</v>
      </c>
      <c r="AB43" s="72"/>
      <c r="AC43" s="73"/>
      <c r="AD43" s="73"/>
      <c r="AE43" s="74"/>
      <c r="AF43" s="394">
        <v>0</v>
      </c>
      <c r="AG43" s="395"/>
      <c r="AH43" s="395"/>
      <c r="AI43" s="71" t="s">
        <v>59</v>
      </c>
      <c r="AJ43" s="394">
        <v>0</v>
      </c>
      <c r="AK43" s="395"/>
      <c r="AL43" s="395"/>
      <c r="AM43" s="71" t="s">
        <v>59</v>
      </c>
      <c r="AN43" s="365">
        <f t="shared" si="3"/>
        <v>0</v>
      </c>
      <c r="AO43" s="366"/>
      <c r="AP43" s="71" t="s">
        <v>59</v>
      </c>
      <c r="AQ43" s="367"/>
      <c r="AR43" s="368"/>
      <c r="AS43" s="368"/>
      <c r="AT43" s="368"/>
      <c r="AU43" s="369"/>
    </row>
    <row r="44" spans="1:47" ht="15.75" customHeight="1" thickTop="1" thickBot="1">
      <c r="A44" s="18"/>
      <c r="B44" s="18"/>
      <c r="C44" s="54"/>
      <c r="D44" s="370" t="s">
        <v>77</v>
      </c>
      <c r="E44" s="370"/>
      <c r="F44" s="370"/>
      <c r="G44" s="371"/>
      <c r="H44" s="372">
        <f>SUM(H35:J43)</f>
        <v>0.99999999999999989</v>
      </c>
      <c r="I44" s="373"/>
      <c r="J44" s="373"/>
      <c r="K44" s="374"/>
      <c r="L44" s="375"/>
      <c r="M44" s="43"/>
      <c r="N44" s="376">
        <f>SUM(N35:O41)</f>
        <v>1402.8999999999999</v>
      </c>
      <c r="O44" s="37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60" t="s">
        <v>178</v>
      </c>
      <c r="D51" s="360"/>
      <c r="E51" s="360"/>
      <c r="F51" s="360"/>
      <c r="G51" s="360"/>
      <c r="H51" s="360"/>
      <c r="I51" s="87"/>
      <c r="J51" s="87"/>
      <c r="K51" s="88"/>
      <c r="L51" s="87"/>
      <c r="M51" s="87"/>
      <c r="N51" s="87"/>
      <c r="O51" s="87"/>
      <c r="P51" s="87"/>
      <c r="Q51" s="78"/>
      <c r="R51" s="85" t="s">
        <v>133</v>
      </c>
      <c r="S51" s="86"/>
      <c r="T51" s="360" t="s">
        <v>182</v>
      </c>
      <c r="U51" s="360"/>
      <c r="V51" s="360"/>
      <c r="W51" s="360"/>
      <c r="X51" s="360"/>
      <c r="Y51" s="360"/>
      <c r="Z51" s="78"/>
      <c r="AA51" s="78"/>
      <c r="AB51" s="78"/>
      <c r="AC51" s="78"/>
      <c r="AD51" s="78"/>
      <c r="AE51" s="78"/>
      <c r="AF51" s="78"/>
      <c r="AG51" s="78"/>
      <c r="AH51" s="78"/>
      <c r="AI51" s="78"/>
      <c r="AJ51" s="78"/>
      <c r="AK51" s="78"/>
      <c r="AL51" s="78"/>
      <c r="AM51" s="78"/>
      <c r="AN51" s="78"/>
      <c r="AO51" s="78"/>
      <c r="AP51" s="85" t="s">
        <v>133</v>
      </c>
      <c r="AQ51" s="86"/>
      <c r="AR51" s="360"/>
      <c r="AS51" s="360"/>
      <c r="AT51" s="360"/>
      <c r="AU51" s="36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61"/>
      <c r="AR54" s="361"/>
      <c r="AS54" s="361"/>
      <c r="AT54" s="361"/>
      <c r="AU54" s="36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2">
        <f>E6</f>
        <v>43811</v>
      </c>
      <c r="F59" s="363"/>
      <c r="G59" s="363"/>
      <c r="H59" s="363"/>
      <c r="I59" s="363"/>
      <c r="J59" s="36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2">
        <f>E6</f>
        <v>43811</v>
      </c>
      <c r="AK59" s="363"/>
      <c r="AL59" s="363"/>
      <c r="AM59" s="363"/>
      <c r="AN59" s="363"/>
      <c r="AO59" s="364"/>
      <c r="AP59" s="105"/>
      <c r="AQ59" s="105"/>
      <c r="AR59" s="105"/>
      <c r="AS59" s="105"/>
      <c r="AT59" s="105"/>
      <c r="AU59" s="105"/>
    </row>
    <row r="60" spans="1:58" ht="13.5" thickBot="1">
      <c r="A60" s="106" t="s">
        <v>0</v>
      </c>
      <c r="B60" s="107"/>
      <c r="C60" s="107"/>
      <c r="D60" s="107"/>
      <c r="E60" s="311" t="str">
        <f>E7</f>
        <v>TB.MITRA ANUGERAH 35</v>
      </c>
      <c r="F60" s="312"/>
      <c r="G60" s="312"/>
      <c r="H60" s="312"/>
      <c r="I60" s="312"/>
      <c r="J60" s="31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11" t="str">
        <f>E7</f>
        <v>TB.MITRA ANUGERAH 35</v>
      </c>
      <c r="AK60" s="312"/>
      <c r="AL60" s="312"/>
      <c r="AM60" s="312"/>
      <c r="AN60" s="312"/>
      <c r="AO60" s="31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14" t="s">
        <v>92</v>
      </c>
      <c r="C62" s="315"/>
      <c r="D62" s="315"/>
      <c r="E62" s="315"/>
      <c r="F62" s="315"/>
      <c r="G62" s="315"/>
      <c r="H62" s="315"/>
      <c r="I62" s="315"/>
      <c r="J62" s="315"/>
      <c r="K62" s="315"/>
      <c r="L62" s="315"/>
      <c r="M62" s="315"/>
      <c r="N62" s="315"/>
      <c r="O62" s="315"/>
      <c r="P62" s="315"/>
      <c r="Q62" s="315"/>
      <c r="R62" s="315"/>
      <c r="S62" s="315"/>
      <c r="T62" s="315"/>
      <c r="U62" s="315"/>
      <c r="V62" s="315"/>
      <c r="W62" s="315"/>
      <c r="X62" s="315"/>
      <c r="Y62" s="315"/>
      <c r="Z62" s="315"/>
      <c r="AA62" s="315"/>
      <c r="AB62" s="316"/>
      <c r="AC62" s="109"/>
      <c r="AD62" s="109"/>
      <c r="AE62" s="109"/>
      <c r="AF62" s="314" t="s">
        <v>147</v>
      </c>
      <c r="AG62" s="315"/>
      <c r="AH62" s="315"/>
      <c r="AI62" s="315"/>
      <c r="AJ62" s="315"/>
      <c r="AK62" s="315"/>
      <c r="AL62" s="315"/>
      <c r="AM62" s="315"/>
      <c r="AN62" s="315"/>
      <c r="AO62" s="315"/>
      <c r="AP62" s="315"/>
      <c r="AQ62" s="315"/>
      <c r="AR62" s="315"/>
      <c r="AS62" s="315"/>
      <c r="AT62" s="315"/>
      <c r="AU62" s="316"/>
      <c r="AV62" s="124"/>
      <c r="AW62" s="124"/>
      <c r="AX62" s="124"/>
      <c r="AY62" s="124"/>
      <c r="AZ62" s="124"/>
      <c r="BA62" s="124"/>
      <c r="BB62" s="124"/>
      <c r="BC62" s="124"/>
      <c r="BD62" s="124"/>
      <c r="BE62" s="124"/>
      <c r="BF62" s="124"/>
    </row>
    <row r="63" spans="1:58" ht="33.75" customHeight="1">
      <c r="A63" s="108"/>
      <c r="B63" s="317"/>
      <c r="C63" s="318"/>
      <c r="D63" s="318"/>
      <c r="E63" s="318"/>
      <c r="F63" s="318"/>
      <c r="G63" s="318"/>
      <c r="H63" s="318"/>
      <c r="I63" s="318"/>
      <c r="J63" s="318"/>
      <c r="K63" s="318"/>
      <c r="L63" s="318"/>
      <c r="M63" s="318"/>
      <c r="N63" s="318"/>
      <c r="O63" s="318"/>
      <c r="P63" s="318"/>
      <c r="Q63" s="318"/>
      <c r="R63" s="318"/>
      <c r="S63" s="318"/>
      <c r="T63" s="318"/>
      <c r="U63" s="318"/>
      <c r="V63" s="318"/>
      <c r="W63" s="318"/>
      <c r="X63" s="318"/>
      <c r="Y63" s="318"/>
      <c r="Z63" s="318"/>
      <c r="AA63" s="318"/>
      <c r="AB63" s="319"/>
      <c r="AC63" s="109"/>
      <c r="AD63" s="109"/>
      <c r="AE63" s="109"/>
      <c r="AF63" s="317"/>
      <c r="AG63" s="318"/>
      <c r="AH63" s="318"/>
      <c r="AI63" s="318"/>
      <c r="AJ63" s="318"/>
      <c r="AK63" s="318"/>
      <c r="AL63" s="318"/>
      <c r="AM63" s="318"/>
      <c r="AN63" s="318"/>
      <c r="AO63" s="318"/>
      <c r="AP63" s="318"/>
      <c r="AQ63" s="318"/>
      <c r="AR63" s="318"/>
      <c r="AS63" s="318"/>
      <c r="AT63" s="318"/>
      <c r="AU63" s="31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20" t="s">
        <v>93</v>
      </c>
      <c r="B65" s="323" t="s">
        <v>94</v>
      </c>
      <c r="C65" s="324"/>
      <c r="D65" s="324"/>
      <c r="E65" s="324"/>
      <c r="F65" s="324"/>
      <c r="G65" s="324"/>
      <c r="H65" s="324"/>
      <c r="I65" s="329" t="s">
        <v>95</v>
      </c>
      <c r="J65" s="330"/>
      <c r="K65" s="335" t="s">
        <v>97</v>
      </c>
      <c r="L65" s="336"/>
      <c r="M65" s="336"/>
      <c r="N65" s="336"/>
      <c r="O65" s="336"/>
      <c r="P65" s="336"/>
      <c r="Q65" s="336"/>
      <c r="R65" s="336"/>
      <c r="S65" s="336"/>
      <c r="T65" s="337"/>
      <c r="U65" s="335" t="s">
        <v>98</v>
      </c>
      <c r="V65" s="336"/>
      <c r="W65" s="336"/>
      <c r="X65" s="336"/>
      <c r="Y65" s="336"/>
      <c r="Z65" s="336"/>
      <c r="AA65" s="336"/>
      <c r="AB65" s="336"/>
      <c r="AC65" s="337"/>
      <c r="AD65" s="105"/>
      <c r="AE65" s="105"/>
      <c r="AF65" s="320" t="s">
        <v>93</v>
      </c>
      <c r="AG65" s="329" t="s">
        <v>141</v>
      </c>
      <c r="AH65" s="329"/>
      <c r="AI65" s="329"/>
      <c r="AJ65" s="329"/>
      <c r="AK65" s="329"/>
      <c r="AL65" s="329"/>
      <c r="AM65" s="329"/>
      <c r="AN65" s="329"/>
      <c r="AO65" s="329"/>
      <c r="AP65" s="338"/>
      <c r="AQ65" s="339" t="s">
        <v>144</v>
      </c>
      <c r="AR65" s="329"/>
      <c r="AS65" s="329"/>
      <c r="AT65" s="329"/>
      <c r="AU65" s="338"/>
    </row>
    <row r="66" spans="1:47" ht="15" customHeight="1">
      <c r="A66" s="321"/>
      <c r="B66" s="325"/>
      <c r="C66" s="326"/>
      <c r="D66" s="326"/>
      <c r="E66" s="326"/>
      <c r="F66" s="326"/>
      <c r="G66" s="326"/>
      <c r="H66" s="326"/>
      <c r="I66" s="331"/>
      <c r="J66" s="332"/>
      <c r="K66" s="340" t="s">
        <v>96</v>
      </c>
      <c r="L66" s="341"/>
      <c r="M66" s="344" t="s">
        <v>99</v>
      </c>
      <c r="N66" s="345"/>
      <c r="O66" s="345" t="s">
        <v>100</v>
      </c>
      <c r="P66" s="345"/>
      <c r="Q66" s="325" t="s">
        <v>128</v>
      </c>
      <c r="R66" s="326"/>
      <c r="S66" s="347" t="s">
        <v>101</v>
      </c>
      <c r="T66" s="348"/>
      <c r="U66" s="351" t="s">
        <v>96</v>
      </c>
      <c r="V66" s="352"/>
      <c r="W66" s="344" t="s">
        <v>99</v>
      </c>
      <c r="X66" s="345"/>
      <c r="Y66" s="345" t="s">
        <v>100</v>
      </c>
      <c r="Z66" s="345"/>
      <c r="AA66" s="353" t="s">
        <v>102</v>
      </c>
      <c r="AB66" s="353"/>
      <c r="AC66" s="354"/>
      <c r="AD66" s="105"/>
      <c r="AE66" s="105"/>
      <c r="AF66" s="321"/>
      <c r="AG66" s="331" t="s">
        <v>143</v>
      </c>
      <c r="AH66" s="331"/>
      <c r="AI66" s="331"/>
      <c r="AJ66" s="331"/>
      <c r="AK66" s="331"/>
      <c r="AL66" s="331"/>
      <c r="AM66" s="331" t="s">
        <v>142</v>
      </c>
      <c r="AN66" s="331"/>
      <c r="AO66" s="331"/>
      <c r="AP66" s="357"/>
      <c r="AQ66" s="359" t="s">
        <v>143</v>
      </c>
      <c r="AR66" s="331"/>
      <c r="AS66" s="331"/>
      <c r="AT66" s="331"/>
      <c r="AU66" s="291" t="s">
        <v>145</v>
      </c>
    </row>
    <row r="67" spans="1:47" ht="15" customHeight="1" thickBot="1">
      <c r="A67" s="322"/>
      <c r="B67" s="327"/>
      <c r="C67" s="328"/>
      <c r="D67" s="328"/>
      <c r="E67" s="328"/>
      <c r="F67" s="328"/>
      <c r="G67" s="328"/>
      <c r="H67" s="328"/>
      <c r="I67" s="333"/>
      <c r="J67" s="334"/>
      <c r="K67" s="342"/>
      <c r="L67" s="343"/>
      <c r="M67" s="346"/>
      <c r="N67" s="333"/>
      <c r="O67" s="333"/>
      <c r="P67" s="333"/>
      <c r="Q67" s="327"/>
      <c r="R67" s="328"/>
      <c r="S67" s="349"/>
      <c r="T67" s="350"/>
      <c r="U67" s="342"/>
      <c r="V67" s="343"/>
      <c r="W67" s="346"/>
      <c r="X67" s="333"/>
      <c r="Y67" s="333"/>
      <c r="Z67" s="333"/>
      <c r="AA67" s="355"/>
      <c r="AB67" s="355"/>
      <c r="AC67" s="356"/>
      <c r="AD67" s="105"/>
      <c r="AE67" s="105"/>
      <c r="AF67" s="322"/>
      <c r="AG67" s="333"/>
      <c r="AH67" s="333"/>
      <c r="AI67" s="333"/>
      <c r="AJ67" s="333"/>
      <c r="AK67" s="333"/>
      <c r="AL67" s="333"/>
      <c r="AM67" s="333"/>
      <c r="AN67" s="333"/>
      <c r="AO67" s="333"/>
      <c r="AP67" s="358"/>
      <c r="AQ67" s="346"/>
      <c r="AR67" s="333"/>
      <c r="AS67" s="333"/>
      <c r="AT67" s="333"/>
      <c r="AU67" s="292"/>
    </row>
    <row r="68" spans="1:47" ht="15" customHeight="1" thickTop="1">
      <c r="A68" s="110">
        <v>1</v>
      </c>
      <c r="B68" s="111" t="s">
        <v>103</v>
      </c>
      <c r="C68" s="112"/>
      <c r="D68" s="112"/>
      <c r="E68" s="112"/>
      <c r="F68" s="112"/>
      <c r="G68" s="112"/>
      <c r="H68" s="113"/>
      <c r="I68" s="293" t="s">
        <v>104</v>
      </c>
      <c r="J68" s="294"/>
      <c r="K68" s="295" t="s">
        <v>105</v>
      </c>
      <c r="L68" s="296"/>
      <c r="M68" s="297">
        <v>0</v>
      </c>
      <c r="N68" s="298"/>
      <c r="O68" s="299">
        <v>0</v>
      </c>
      <c r="P68" s="298"/>
      <c r="Q68" s="300">
        <v>0</v>
      </c>
      <c r="R68" s="301"/>
      <c r="S68" s="300">
        <v>0</v>
      </c>
      <c r="T68" s="307"/>
      <c r="U68" s="295" t="s">
        <v>105</v>
      </c>
      <c r="V68" s="296"/>
      <c r="W68" s="298">
        <v>0</v>
      </c>
      <c r="X68" s="308"/>
      <c r="Y68" s="308">
        <v>0</v>
      </c>
      <c r="Z68" s="308"/>
      <c r="AA68" s="309"/>
      <c r="AB68" s="309"/>
      <c r="AC68" s="310"/>
      <c r="AD68" s="105"/>
      <c r="AE68" s="105"/>
      <c r="AF68" s="110">
        <v>1</v>
      </c>
      <c r="AG68" s="302" t="s">
        <v>157</v>
      </c>
      <c r="AH68" s="303"/>
      <c r="AI68" s="303"/>
      <c r="AJ68" s="303"/>
      <c r="AK68" s="303"/>
      <c r="AL68" s="305"/>
      <c r="AM68" s="302" t="s">
        <v>243</v>
      </c>
      <c r="AN68" s="303"/>
      <c r="AO68" s="303"/>
      <c r="AP68" s="304"/>
      <c r="AQ68" s="305"/>
      <c r="AR68" s="306"/>
      <c r="AS68" s="306"/>
      <c r="AT68" s="306"/>
      <c r="AU68" s="126"/>
    </row>
    <row r="69" spans="1:47" ht="15" customHeight="1">
      <c r="A69" s="114">
        <v>2</v>
      </c>
      <c r="B69" s="115" t="s">
        <v>106</v>
      </c>
      <c r="C69" s="116"/>
      <c r="D69" s="116"/>
      <c r="E69" s="116"/>
      <c r="F69" s="116"/>
      <c r="G69" s="116"/>
      <c r="H69" s="117"/>
      <c r="I69" s="288" t="s">
        <v>129</v>
      </c>
      <c r="J69" s="289"/>
      <c r="K69" s="283">
        <v>0</v>
      </c>
      <c r="L69" s="284"/>
      <c r="M69" s="290">
        <v>0</v>
      </c>
      <c r="N69" s="285"/>
      <c r="O69" s="281">
        <v>0</v>
      </c>
      <c r="P69" s="285"/>
      <c r="Q69" s="281">
        <v>0</v>
      </c>
      <c r="R69" s="290"/>
      <c r="S69" s="281">
        <v>0</v>
      </c>
      <c r="T69" s="282"/>
      <c r="U69" s="283">
        <v>0</v>
      </c>
      <c r="V69" s="284"/>
      <c r="W69" s="285">
        <v>0</v>
      </c>
      <c r="X69" s="286"/>
      <c r="Y69" s="286">
        <v>0</v>
      </c>
      <c r="Z69" s="286"/>
      <c r="AA69" s="286"/>
      <c r="AB69" s="286"/>
      <c r="AC69" s="287"/>
      <c r="AD69" s="105"/>
      <c r="AE69" s="105"/>
      <c r="AF69" s="114">
        <v>2</v>
      </c>
      <c r="AG69" s="270" t="s">
        <v>174</v>
      </c>
      <c r="AH69" s="271"/>
      <c r="AI69" s="271"/>
      <c r="AJ69" s="271"/>
      <c r="AK69" s="271"/>
      <c r="AL69" s="266"/>
      <c r="AM69" s="270" t="s">
        <v>175</v>
      </c>
      <c r="AN69" s="271"/>
      <c r="AO69" s="271"/>
      <c r="AP69" s="272"/>
      <c r="AQ69" s="266"/>
      <c r="AR69" s="267"/>
      <c r="AS69" s="267"/>
      <c r="AT69" s="267"/>
      <c r="AU69" s="127"/>
    </row>
    <row r="70" spans="1:47" ht="15" customHeight="1">
      <c r="A70" s="114">
        <v>3</v>
      </c>
      <c r="B70" s="115" t="s">
        <v>107</v>
      </c>
      <c r="C70" s="116"/>
      <c r="D70" s="116"/>
      <c r="E70" s="116"/>
      <c r="F70" s="116"/>
      <c r="G70" s="116"/>
      <c r="H70" s="117"/>
      <c r="I70" s="288" t="s">
        <v>108</v>
      </c>
      <c r="J70" s="289"/>
      <c r="K70" s="283">
        <v>0</v>
      </c>
      <c r="L70" s="284"/>
      <c r="M70" s="290">
        <v>0</v>
      </c>
      <c r="N70" s="285"/>
      <c r="O70" s="281">
        <v>0</v>
      </c>
      <c r="P70" s="285"/>
      <c r="Q70" s="281">
        <v>0</v>
      </c>
      <c r="R70" s="290"/>
      <c r="S70" s="281">
        <v>0</v>
      </c>
      <c r="T70" s="282"/>
      <c r="U70" s="283">
        <v>0</v>
      </c>
      <c r="V70" s="284"/>
      <c r="W70" s="285">
        <v>0</v>
      </c>
      <c r="X70" s="286"/>
      <c r="Y70" s="286">
        <v>0</v>
      </c>
      <c r="Z70" s="286"/>
      <c r="AA70" s="286"/>
      <c r="AB70" s="286"/>
      <c r="AC70" s="287"/>
      <c r="AD70" s="105"/>
      <c r="AE70" s="105"/>
      <c r="AF70" s="114">
        <v>3</v>
      </c>
      <c r="AG70" s="270" t="s">
        <v>158</v>
      </c>
      <c r="AH70" s="271"/>
      <c r="AI70" s="271"/>
      <c r="AJ70" s="271"/>
      <c r="AK70" s="271"/>
      <c r="AL70" s="266"/>
      <c r="AM70" s="270" t="s">
        <v>203</v>
      </c>
      <c r="AN70" s="271"/>
      <c r="AO70" s="271"/>
      <c r="AP70" s="272"/>
      <c r="AQ70" s="266"/>
      <c r="AR70" s="267"/>
      <c r="AS70" s="267"/>
      <c r="AT70" s="267"/>
      <c r="AU70" s="127"/>
    </row>
    <row r="71" spans="1:47" ht="15" customHeight="1">
      <c r="A71" s="114">
        <v>4</v>
      </c>
      <c r="B71" s="115" t="s">
        <v>109</v>
      </c>
      <c r="C71" s="116"/>
      <c r="D71" s="116"/>
      <c r="E71" s="116"/>
      <c r="F71" s="116"/>
      <c r="G71" s="116"/>
      <c r="H71" s="117"/>
      <c r="I71" s="288" t="s">
        <v>108</v>
      </c>
      <c r="J71" s="289"/>
      <c r="K71" s="283">
        <v>0</v>
      </c>
      <c r="L71" s="284"/>
      <c r="M71" s="290">
        <v>0</v>
      </c>
      <c r="N71" s="285"/>
      <c r="O71" s="281">
        <v>0</v>
      </c>
      <c r="P71" s="285"/>
      <c r="Q71" s="281">
        <v>0</v>
      </c>
      <c r="R71" s="290"/>
      <c r="S71" s="281">
        <v>0</v>
      </c>
      <c r="T71" s="282"/>
      <c r="U71" s="283">
        <v>0</v>
      </c>
      <c r="V71" s="284"/>
      <c r="W71" s="285">
        <v>0</v>
      </c>
      <c r="X71" s="286"/>
      <c r="Y71" s="286">
        <v>0</v>
      </c>
      <c r="Z71" s="286"/>
      <c r="AA71" s="286"/>
      <c r="AB71" s="286"/>
      <c r="AC71" s="287"/>
      <c r="AD71" s="105"/>
      <c r="AE71" s="105"/>
      <c r="AF71" s="114">
        <v>4</v>
      </c>
      <c r="AG71" s="208" t="s">
        <v>228</v>
      </c>
      <c r="AH71" s="209"/>
      <c r="AI71" s="209"/>
      <c r="AJ71" s="209"/>
      <c r="AK71" s="209"/>
      <c r="AL71" s="207"/>
      <c r="AM71" s="208" t="s">
        <v>177</v>
      </c>
      <c r="AN71" s="209"/>
      <c r="AO71" s="209"/>
      <c r="AP71" s="210"/>
      <c r="AQ71" s="266"/>
      <c r="AR71" s="267"/>
      <c r="AS71" s="267"/>
      <c r="AT71" s="267"/>
      <c r="AU71" s="127"/>
    </row>
    <row r="72" spans="1:47" ht="15" customHeight="1">
      <c r="A72" s="114">
        <v>5</v>
      </c>
      <c r="B72" s="115" t="s">
        <v>110</v>
      </c>
      <c r="C72" s="116"/>
      <c r="D72" s="116"/>
      <c r="E72" s="116"/>
      <c r="F72" s="116"/>
      <c r="G72" s="116"/>
      <c r="H72" s="117"/>
      <c r="I72" s="288" t="s">
        <v>108</v>
      </c>
      <c r="J72" s="289"/>
      <c r="K72" s="283">
        <v>0</v>
      </c>
      <c r="L72" s="284"/>
      <c r="M72" s="290">
        <v>0</v>
      </c>
      <c r="N72" s="285"/>
      <c r="O72" s="281">
        <v>0</v>
      </c>
      <c r="P72" s="285"/>
      <c r="Q72" s="281">
        <v>0</v>
      </c>
      <c r="R72" s="290"/>
      <c r="S72" s="281">
        <v>0</v>
      </c>
      <c r="T72" s="282"/>
      <c r="U72" s="283">
        <v>0</v>
      </c>
      <c r="V72" s="284"/>
      <c r="W72" s="285">
        <v>0</v>
      </c>
      <c r="X72" s="286"/>
      <c r="Y72" s="286">
        <v>0</v>
      </c>
      <c r="Z72" s="286"/>
      <c r="AA72" s="286"/>
      <c r="AB72" s="286"/>
      <c r="AC72" s="287"/>
      <c r="AD72" s="105"/>
      <c r="AE72" s="105"/>
      <c r="AF72" s="114">
        <v>5</v>
      </c>
      <c r="AG72" s="208" t="s">
        <v>178</v>
      </c>
      <c r="AH72" s="209"/>
      <c r="AI72" s="209"/>
      <c r="AJ72" s="209"/>
      <c r="AK72" s="209"/>
      <c r="AL72" s="207"/>
      <c r="AM72" s="208" t="s">
        <v>179</v>
      </c>
      <c r="AN72" s="209"/>
      <c r="AO72" s="209"/>
      <c r="AP72" s="210"/>
      <c r="AQ72" s="266"/>
      <c r="AR72" s="267"/>
      <c r="AS72" s="267"/>
      <c r="AT72" s="267"/>
      <c r="AU72" s="127"/>
    </row>
    <row r="73" spans="1:47" ht="15" customHeight="1">
      <c r="A73" s="114">
        <v>6</v>
      </c>
      <c r="B73" s="115" t="s">
        <v>111</v>
      </c>
      <c r="C73" s="116"/>
      <c r="D73" s="116"/>
      <c r="E73" s="116"/>
      <c r="F73" s="116"/>
      <c r="G73" s="116"/>
      <c r="H73" s="117"/>
      <c r="I73" s="288" t="s">
        <v>108</v>
      </c>
      <c r="J73" s="289"/>
      <c r="K73" s="283">
        <v>0</v>
      </c>
      <c r="L73" s="284"/>
      <c r="M73" s="290">
        <v>0</v>
      </c>
      <c r="N73" s="285"/>
      <c r="O73" s="281">
        <v>0</v>
      </c>
      <c r="P73" s="285"/>
      <c r="Q73" s="281">
        <v>0</v>
      </c>
      <c r="R73" s="290"/>
      <c r="S73" s="281">
        <v>0</v>
      </c>
      <c r="T73" s="282"/>
      <c r="U73" s="283">
        <v>0</v>
      </c>
      <c r="V73" s="284"/>
      <c r="W73" s="285">
        <v>0</v>
      </c>
      <c r="X73" s="286"/>
      <c r="Y73" s="286">
        <v>0</v>
      </c>
      <c r="Z73" s="286"/>
      <c r="AA73" s="286"/>
      <c r="AB73" s="286"/>
      <c r="AC73" s="287"/>
      <c r="AD73" s="105"/>
      <c r="AE73" s="105"/>
      <c r="AF73" s="114">
        <v>6</v>
      </c>
      <c r="AG73" s="208" t="s">
        <v>159</v>
      </c>
      <c r="AH73" s="209"/>
      <c r="AI73" s="209"/>
      <c r="AJ73" s="209"/>
      <c r="AK73" s="209"/>
      <c r="AL73" s="207"/>
      <c r="AM73" s="208" t="s">
        <v>165</v>
      </c>
      <c r="AN73" s="209"/>
      <c r="AO73" s="209"/>
      <c r="AP73" s="210"/>
      <c r="AQ73" s="266"/>
      <c r="AR73" s="267"/>
      <c r="AS73" s="267"/>
      <c r="AT73" s="267"/>
      <c r="AU73" s="127"/>
    </row>
    <row r="74" spans="1:47" ht="15" customHeight="1">
      <c r="A74" s="114">
        <v>7</v>
      </c>
      <c r="B74" s="115" t="s">
        <v>112</v>
      </c>
      <c r="C74" s="116"/>
      <c r="D74" s="116"/>
      <c r="E74" s="116"/>
      <c r="F74" s="116"/>
      <c r="G74" s="116"/>
      <c r="H74" s="117"/>
      <c r="I74" s="288" t="s">
        <v>108</v>
      </c>
      <c r="J74" s="289"/>
      <c r="K74" s="283">
        <v>0</v>
      </c>
      <c r="L74" s="284"/>
      <c r="M74" s="290">
        <v>0</v>
      </c>
      <c r="N74" s="285"/>
      <c r="O74" s="281">
        <v>0</v>
      </c>
      <c r="P74" s="285"/>
      <c r="Q74" s="281">
        <v>0</v>
      </c>
      <c r="R74" s="290"/>
      <c r="S74" s="281">
        <v>0</v>
      </c>
      <c r="T74" s="282"/>
      <c r="U74" s="283">
        <v>0</v>
      </c>
      <c r="V74" s="284"/>
      <c r="W74" s="285">
        <v>0</v>
      </c>
      <c r="X74" s="286"/>
      <c r="Y74" s="286">
        <v>0</v>
      </c>
      <c r="Z74" s="286"/>
      <c r="AA74" s="286"/>
      <c r="AB74" s="286"/>
      <c r="AC74" s="287"/>
      <c r="AD74" s="105"/>
      <c r="AE74" s="105"/>
      <c r="AF74" s="114">
        <v>7</v>
      </c>
      <c r="AG74" s="208" t="s">
        <v>160</v>
      </c>
      <c r="AH74" s="209"/>
      <c r="AI74" s="209"/>
      <c r="AJ74" s="209"/>
      <c r="AK74" s="209"/>
      <c r="AL74" s="207"/>
      <c r="AM74" s="208" t="s">
        <v>166</v>
      </c>
      <c r="AN74" s="209"/>
      <c r="AO74" s="209" t="s">
        <v>180</v>
      </c>
      <c r="AP74" s="210"/>
      <c r="AQ74" s="266"/>
      <c r="AR74" s="267"/>
      <c r="AS74" s="267"/>
      <c r="AT74" s="267"/>
      <c r="AU74" s="127"/>
    </row>
    <row r="75" spans="1:47" ht="15" customHeight="1">
      <c r="A75" s="114">
        <v>8</v>
      </c>
      <c r="B75" s="115" t="s">
        <v>113</v>
      </c>
      <c r="C75" s="116"/>
      <c r="D75" s="116"/>
      <c r="E75" s="116"/>
      <c r="F75" s="116"/>
      <c r="G75" s="116"/>
      <c r="H75" s="117"/>
      <c r="I75" s="288" t="s">
        <v>108</v>
      </c>
      <c r="J75" s="289"/>
      <c r="K75" s="283">
        <v>0</v>
      </c>
      <c r="L75" s="284"/>
      <c r="M75" s="290">
        <v>0</v>
      </c>
      <c r="N75" s="285"/>
      <c r="O75" s="281">
        <v>0</v>
      </c>
      <c r="P75" s="285"/>
      <c r="Q75" s="281">
        <v>0</v>
      </c>
      <c r="R75" s="290"/>
      <c r="S75" s="281">
        <v>0</v>
      </c>
      <c r="T75" s="282"/>
      <c r="U75" s="283">
        <v>0</v>
      </c>
      <c r="V75" s="284"/>
      <c r="W75" s="285">
        <v>0</v>
      </c>
      <c r="X75" s="286"/>
      <c r="Y75" s="286">
        <v>0</v>
      </c>
      <c r="Z75" s="286"/>
      <c r="AA75" s="286"/>
      <c r="AB75" s="286"/>
      <c r="AC75" s="287"/>
      <c r="AD75" s="105"/>
      <c r="AE75" s="105"/>
      <c r="AF75" s="114">
        <v>8</v>
      </c>
      <c r="AG75" s="208" t="s">
        <v>161</v>
      </c>
      <c r="AH75" s="209"/>
      <c r="AI75" s="209"/>
      <c r="AJ75" s="209"/>
      <c r="AK75" s="209"/>
      <c r="AL75" s="207"/>
      <c r="AM75" s="208" t="s">
        <v>167</v>
      </c>
      <c r="AN75" s="209"/>
      <c r="AO75" s="209" t="s">
        <v>180</v>
      </c>
      <c r="AP75" s="210"/>
      <c r="AQ75" s="266"/>
      <c r="AR75" s="267"/>
      <c r="AS75" s="267"/>
      <c r="AT75" s="267"/>
      <c r="AU75" s="127"/>
    </row>
    <row r="76" spans="1:47" ht="15" customHeight="1">
      <c r="A76" s="114">
        <v>9</v>
      </c>
      <c r="B76" s="115" t="s">
        <v>114</v>
      </c>
      <c r="C76" s="116"/>
      <c r="D76" s="116"/>
      <c r="E76" s="116"/>
      <c r="F76" s="116"/>
      <c r="G76" s="116"/>
      <c r="H76" s="117"/>
      <c r="I76" s="288" t="s">
        <v>108</v>
      </c>
      <c r="J76" s="289"/>
      <c r="K76" s="283">
        <v>0</v>
      </c>
      <c r="L76" s="284"/>
      <c r="M76" s="290">
        <v>0</v>
      </c>
      <c r="N76" s="285"/>
      <c r="O76" s="281">
        <v>0</v>
      </c>
      <c r="P76" s="285"/>
      <c r="Q76" s="281">
        <v>0</v>
      </c>
      <c r="R76" s="290"/>
      <c r="S76" s="281">
        <v>0</v>
      </c>
      <c r="T76" s="282"/>
      <c r="U76" s="283">
        <v>0</v>
      </c>
      <c r="V76" s="284"/>
      <c r="W76" s="285">
        <v>0</v>
      </c>
      <c r="X76" s="286"/>
      <c r="Y76" s="286">
        <v>0</v>
      </c>
      <c r="Z76" s="286"/>
      <c r="AA76" s="286"/>
      <c r="AB76" s="286"/>
      <c r="AC76" s="287"/>
      <c r="AD76" s="105"/>
      <c r="AE76" s="105"/>
      <c r="AF76" s="114">
        <v>9</v>
      </c>
      <c r="AG76" s="208" t="s">
        <v>162</v>
      </c>
      <c r="AH76" s="209"/>
      <c r="AI76" s="209"/>
      <c r="AJ76" s="209"/>
      <c r="AK76" s="209"/>
      <c r="AL76" s="207"/>
      <c r="AM76" s="208" t="s">
        <v>167</v>
      </c>
      <c r="AN76" s="209"/>
      <c r="AO76" s="209"/>
      <c r="AP76" s="210"/>
      <c r="AQ76" s="266"/>
      <c r="AR76" s="267"/>
      <c r="AS76" s="267"/>
      <c r="AT76" s="267"/>
      <c r="AU76" s="127"/>
    </row>
    <row r="77" spans="1:47" ht="15" customHeight="1">
      <c r="A77" s="114">
        <v>10</v>
      </c>
      <c r="B77" s="115" t="s">
        <v>115</v>
      </c>
      <c r="C77" s="116"/>
      <c r="D77" s="116"/>
      <c r="E77" s="116"/>
      <c r="F77" s="116"/>
      <c r="G77" s="116"/>
      <c r="H77" s="117"/>
      <c r="I77" s="288" t="s">
        <v>108</v>
      </c>
      <c r="J77" s="289"/>
      <c r="K77" s="283">
        <v>0</v>
      </c>
      <c r="L77" s="284"/>
      <c r="M77" s="290">
        <v>0</v>
      </c>
      <c r="N77" s="285"/>
      <c r="O77" s="281">
        <v>0</v>
      </c>
      <c r="P77" s="285"/>
      <c r="Q77" s="281">
        <v>0</v>
      </c>
      <c r="R77" s="290"/>
      <c r="S77" s="281">
        <v>0</v>
      </c>
      <c r="T77" s="282"/>
      <c r="U77" s="283">
        <v>0</v>
      </c>
      <c r="V77" s="284"/>
      <c r="W77" s="285">
        <v>0</v>
      </c>
      <c r="X77" s="286"/>
      <c r="Y77" s="286">
        <v>0</v>
      </c>
      <c r="Z77" s="286"/>
      <c r="AA77" s="286"/>
      <c r="AB77" s="286"/>
      <c r="AC77" s="287"/>
      <c r="AD77" s="105"/>
      <c r="AE77" s="105"/>
      <c r="AF77" s="114">
        <v>10</v>
      </c>
      <c r="AG77" s="208" t="s">
        <v>163</v>
      </c>
      <c r="AH77" s="209"/>
      <c r="AI77" s="209"/>
      <c r="AJ77" s="209"/>
      <c r="AK77" s="209"/>
      <c r="AL77" s="207"/>
      <c r="AM77" s="208" t="s">
        <v>168</v>
      </c>
      <c r="AN77" s="209"/>
      <c r="AO77" s="209" t="s">
        <v>180</v>
      </c>
      <c r="AP77" s="210"/>
      <c r="AQ77" s="266"/>
      <c r="AR77" s="267"/>
      <c r="AS77" s="267"/>
      <c r="AT77" s="267"/>
      <c r="AU77" s="127"/>
    </row>
    <row r="78" spans="1:47" ht="15" customHeight="1">
      <c r="A78" s="114">
        <v>11</v>
      </c>
      <c r="B78" s="115" t="s">
        <v>116</v>
      </c>
      <c r="C78" s="116"/>
      <c r="D78" s="116"/>
      <c r="E78" s="116"/>
      <c r="F78" s="116"/>
      <c r="G78" s="116"/>
      <c r="H78" s="117"/>
      <c r="I78" s="288" t="s">
        <v>108</v>
      </c>
      <c r="J78" s="289"/>
      <c r="K78" s="283">
        <v>0</v>
      </c>
      <c r="L78" s="284"/>
      <c r="M78" s="290">
        <v>0</v>
      </c>
      <c r="N78" s="285"/>
      <c r="O78" s="281">
        <v>0</v>
      </c>
      <c r="P78" s="285"/>
      <c r="Q78" s="281">
        <v>0</v>
      </c>
      <c r="R78" s="290"/>
      <c r="S78" s="281">
        <v>0</v>
      </c>
      <c r="T78" s="282"/>
      <c r="U78" s="283">
        <v>0</v>
      </c>
      <c r="V78" s="284"/>
      <c r="W78" s="285">
        <v>0</v>
      </c>
      <c r="X78" s="286"/>
      <c r="Y78" s="286">
        <v>0</v>
      </c>
      <c r="Z78" s="286"/>
      <c r="AA78" s="286"/>
      <c r="AB78" s="286"/>
      <c r="AC78" s="287"/>
      <c r="AD78" s="105"/>
      <c r="AE78" s="105"/>
      <c r="AF78" s="114">
        <v>11</v>
      </c>
      <c r="AG78" s="270"/>
      <c r="AH78" s="271"/>
      <c r="AI78" s="271"/>
      <c r="AJ78" s="271"/>
      <c r="AK78" s="271"/>
      <c r="AL78" s="266"/>
      <c r="AM78" s="270"/>
      <c r="AN78" s="271"/>
      <c r="AO78" s="271"/>
      <c r="AP78" s="272"/>
      <c r="AQ78" s="266"/>
      <c r="AR78" s="267"/>
      <c r="AS78" s="267"/>
      <c r="AT78" s="267"/>
      <c r="AU78" s="127"/>
    </row>
    <row r="79" spans="1:47" ht="15" customHeight="1">
      <c r="A79" s="114">
        <v>12</v>
      </c>
      <c r="B79" s="115" t="s">
        <v>117</v>
      </c>
      <c r="C79" s="116"/>
      <c r="D79" s="116"/>
      <c r="E79" s="116"/>
      <c r="F79" s="116"/>
      <c r="G79" s="116"/>
      <c r="H79" s="117"/>
      <c r="I79" s="288" t="s">
        <v>108</v>
      </c>
      <c r="J79" s="289"/>
      <c r="K79" s="283">
        <v>0</v>
      </c>
      <c r="L79" s="284"/>
      <c r="M79" s="290">
        <v>0</v>
      </c>
      <c r="N79" s="285"/>
      <c r="O79" s="281">
        <v>0</v>
      </c>
      <c r="P79" s="285"/>
      <c r="Q79" s="281">
        <v>0</v>
      </c>
      <c r="R79" s="290"/>
      <c r="S79" s="281">
        <v>0</v>
      </c>
      <c r="T79" s="282"/>
      <c r="U79" s="283">
        <v>0</v>
      </c>
      <c r="V79" s="284"/>
      <c r="W79" s="285">
        <v>0</v>
      </c>
      <c r="X79" s="286"/>
      <c r="Y79" s="286">
        <v>0</v>
      </c>
      <c r="Z79" s="286"/>
      <c r="AA79" s="286"/>
      <c r="AB79" s="286"/>
      <c r="AC79" s="287"/>
      <c r="AD79" s="105"/>
      <c r="AE79" s="105"/>
      <c r="AF79" s="114">
        <v>12</v>
      </c>
      <c r="AG79" s="270"/>
      <c r="AH79" s="271"/>
      <c r="AI79" s="271"/>
      <c r="AJ79" s="271"/>
      <c r="AK79" s="271"/>
      <c r="AL79" s="266"/>
      <c r="AM79" s="270"/>
      <c r="AN79" s="271"/>
      <c r="AO79" s="271"/>
      <c r="AP79" s="272"/>
      <c r="AQ79" s="266"/>
      <c r="AR79" s="267"/>
      <c r="AS79" s="267"/>
      <c r="AT79" s="267"/>
      <c r="AU79" s="127"/>
    </row>
    <row r="80" spans="1:47" ht="15" customHeight="1">
      <c r="A80" s="114">
        <v>13</v>
      </c>
      <c r="B80" s="115" t="s">
        <v>118</v>
      </c>
      <c r="C80" s="116"/>
      <c r="D80" s="116"/>
      <c r="E80" s="116"/>
      <c r="F80" s="116"/>
      <c r="G80" s="116"/>
      <c r="H80" s="117"/>
      <c r="I80" s="288" t="s">
        <v>108</v>
      </c>
      <c r="J80" s="289"/>
      <c r="K80" s="283">
        <v>0</v>
      </c>
      <c r="L80" s="284"/>
      <c r="M80" s="290">
        <v>0</v>
      </c>
      <c r="N80" s="285"/>
      <c r="O80" s="281">
        <v>0</v>
      </c>
      <c r="P80" s="285"/>
      <c r="Q80" s="281">
        <v>0</v>
      </c>
      <c r="R80" s="290"/>
      <c r="S80" s="281">
        <v>0</v>
      </c>
      <c r="T80" s="282"/>
      <c r="U80" s="283">
        <v>0</v>
      </c>
      <c r="V80" s="284"/>
      <c r="W80" s="285">
        <v>0</v>
      </c>
      <c r="X80" s="286"/>
      <c r="Y80" s="286">
        <v>0</v>
      </c>
      <c r="Z80" s="286"/>
      <c r="AA80" s="286"/>
      <c r="AB80" s="286"/>
      <c r="AC80" s="287"/>
      <c r="AD80" s="105"/>
      <c r="AE80" s="105"/>
      <c r="AF80" s="114">
        <v>13</v>
      </c>
      <c r="AG80" s="270"/>
      <c r="AH80" s="271"/>
      <c r="AI80" s="271"/>
      <c r="AJ80" s="271"/>
      <c r="AK80" s="271"/>
      <c r="AL80" s="266"/>
      <c r="AM80" s="270"/>
      <c r="AN80" s="271"/>
      <c r="AO80" s="271"/>
      <c r="AP80" s="272"/>
      <c r="AQ80" s="266"/>
      <c r="AR80" s="267"/>
      <c r="AS80" s="267"/>
      <c r="AT80" s="267"/>
      <c r="AU80" s="127"/>
    </row>
    <row r="81" spans="1:47" ht="15" customHeight="1">
      <c r="A81" s="114">
        <v>14</v>
      </c>
      <c r="B81" s="115" t="s">
        <v>119</v>
      </c>
      <c r="C81" s="116"/>
      <c r="D81" s="116"/>
      <c r="E81" s="116"/>
      <c r="F81" s="116"/>
      <c r="G81" s="116"/>
      <c r="H81" s="117"/>
      <c r="I81" s="288" t="s">
        <v>108</v>
      </c>
      <c r="J81" s="289"/>
      <c r="K81" s="283">
        <v>0</v>
      </c>
      <c r="L81" s="284"/>
      <c r="M81" s="290">
        <v>0</v>
      </c>
      <c r="N81" s="285"/>
      <c r="O81" s="281">
        <v>0</v>
      </c>
      <c r="P81" s="285"/>
      <c r="Q81" s="281">
        <v>0</v>
      </c>
      <c r="R81" s="290"/>
      <c r="S81" s="281">
        <v>0</v>
      </c>
      <c r="T81" s="282"/>
      <c r="U81" s="283">
        <v>0</v>
      </c>
      <c r="V81" s="284"/>
      <c r="W81" s="285">
        <v>0</v>
      </c>
      <c r="X81" s="286"/>
      <c r="Y81" s="286">
        <v>0</v>
      </c>
      <c r="Z81" s="286"/>
      <c r="AA81" s="286"/>
      <c r="AB81" s="286"/>
      <c r="AC81" s="287"/>
      <c r="AD81" s="105"/>
      <c r="AE81" s="105"/>
      <c r="AF81" s="114">
        <v>14</v>
      </c>
      <c r="AG81" s="270"/>
      <c r="AH81" s="271"/>
      <c r="AI81" s="271"/>
      <c r="AJ81" s="271"/>
      <c r="AK81" s="271"/>
      <c r="AL81" s="266"/>
      <c r="AM81" s="270"/>
      <c r="AN81" s="271"/>
      <c r="AO81" s="271"/>
      <c r="AP81" s="272"/>
      <c r="AQ81" s="266"/>
      <c r="AR81" s="267"/>
      <c r="AS81" s="267"/>
      <c r="AT81" s="267"/>
      <c r="AU81" s="127"/>
    </row>
    <row r="82" spans="1:47" ht="15" customHeight="1">
      <c r="A82" s="114">
        <v>15</v>
      </c>
      <c r="B82" s="115" t="s">
        <v>120</v>
      </c>
      <c r="C82" s="116"/>
      <c r="D82" s="116"/>
      <c r="E82" s="116"/>
      <c r="F82" s="116"/>
      <c r="G82" s="116"/>
      <c r="H82" s="117"/>
      <c r="I82" s="288" t="s">
        <v>108</v>
      </c>
      <c r="J82" s="289"/>
      <c r="K82" s="283">
        <v>0</v>
      </c>
      <c r="L82" s="284"/>
      <c r="M82" s="290">
        <v>0</v>
      </c>
      <c r="N82" s="285"/>
      <c r="O82" s="281">
        <v>0</v>
      </c>
      <c r="P82" s="285"/>
      <c r="Q82" s="281">
        <v>0</v>
      </c>
      <c r="R82" s="290"/>
      <c r="S82" s="281">
        <v>0</v>
      </c>
      <c r="T82" s="282"/>
      <c r="U82" s="283">
        <v>0</v>
      </c>
      <c r="V82" s="284"/>
      <c r="W82" s="285">
        <v>0</v>
      </c>
      <c r="X82" s="286"/>
      <c r="Y82" s="286">
        <v>0</v>
      </c>
      <c r="Z82" s="286"/>
      <c r="AA82" s="286"/>
      <c r="AB82" s="286"/>
      <c r="AC82" s="287"/>
      <c r="AD82" s="105"/>
      <c r="AE82" s="105"/>
      <c r="AF82" s="114">
        <v>15</v>
      </c>
      <c r="AG82" s="270"/>
      <c r="AH82" s="271"/>
      <c r="AI82" s="271"/>
      <c r="AJ82" s="271"/>
      <c r="AK82" s="271"/>
      <c r="AL82" s="266"/>
      <c r="AM82" s="270"/>
      <c r="AN82" s="271"/>
      <c r="AO82" s="271"/>
      <c r="AP82" s="272"/>
      <c r="AQ82" s="266"/>
      <c r="AR82" s="267"/>
      <c r="AS82" s="267"/>
      <c r="AT82" s="267"/>
      <c r="AU82" s="127"/>
    </row>
    <row r="83" spans="1:47" ht="15" customHeight="1">
      <c r="A83" s="114">
        <v>16</v>
      </c>
      <c r="B83" s="115" t="s">
        <v>121</v>
      </c>
      <c r="C83" s="116"/>
      <c r="D83" s="116"/>
      <c r="E83" s="116"/>
      <c r="F83" s="116"/>
      <c r="G83" s="116"/>
      <c r="H83" s="117"/>
      <c r="I83" s="288" t="s">
        <v>108</v>
      </c>
      <c r="J83" s="289"/>
      <c r="K83" s="283">
        <v>0</v>
      </c>
      <c r="L83" s="284"/>
      <c r="M83" s="290">
        <v>0</v>
      </c>
      <c r="N83" s="285"/>
      <c r="O83" s="281">
        <v>0</v>
      </c>
      <c r="P83" s="285"/>
      <c r="Q83" s="281">
        <v>0</v>
      </c>
      <c r="R83" s="290"/>
      <c r="S83" s="281">
        <v>0</v>
      </c>
      <c r="T83" s="282"/>
      <c r="U83" s="283">
        <v>0</v>
      </c>
      <c r="V83" s="284"/>
      <c r="W83" s="285">
        <v>0</v>
      </c>
      <c r="X83" s="286"/>
      <c r="Y83" s="286">
        <v>0</v>
      </c>
      <c r="Z83" s="286"/>
      <c r="AA83" s="286"/>
      <c r="AB83" s="286"/>
      <c r="AC83" s="287"/>
      <c r="AD83" s="105"/>
      <c r="AE83" s="105"/>
      <c r="AF83" s="114">
        <v>16</v>
      </c>
      <c r="AG83" s="270"/>
      <c r="AH83" s="271"/>
      <c r="AI83" s="271"/>
      <c r="AJ83" s="271"/>
      <c r="AK83" s="271"/>
      <c r="AL83" s="266"/>
      <c r="AM83" s="270"/>
      <c r="AN83" s="271"/>
      <c r="AO83" s="271"/>
      <c r="AP83" s="272"/>
      <c r="AQ83" s="266"/>
      <c r="AR83" s="267"/>
      <c r="AS83" s="267"/>
      <c r="AT83" s="267"/>
      <c r="AU83" s="127"/>
    </row>
    <row r="84" spans="1:47" ht="15" customHeight="1">
      <c r="A84" s="114">
        <v>17</v>
      </c>
      <c r="B84" s="115" t="s">
        <v>122</v>
      </c>
      <c r="C84" s="116"/>
      <c r="D84" s="116"/>
      <c r="E84" s="116"/>
      <c r="F84" s="116"/>
      <c r="G84" s="116"/>
      <c r="H84" s="117"/>
      <c r="I84" s="288" t="s">
        <v>108</v>
      </c>
      <c r="J84" s="289"/>
      <c r="K84" s="283">
        <v>0</v>
      </c>
      <c r="L84" s="284"/>
      <c r="M84" s="290">
        <v>0</v>
      </c>
      <c r="N84" s="285"/>
      <c r="O84" s="281">
        <v>0</v>
      </c>
      <c r="P84" s="285"/>
      <c r="Q84" s="281">
        <v>0</v>
      </c>
      <c r="R84" s="290"/>
      <c r="S84" s="281">
        <v>0</v>
      </c>
      <c r="T84" s="282"/>
      <c r="U84" s="283">
        <v>0</v>
      </c>
      <c r="V84" s="284"/>
      <c r="W84" s="285">
        <v>0</v>
      </c>
      <c r="X84" s="286"/>
      <c r="Y84" s="286">
        <v>0</v>
      </c>
      <c r="Z84" s="286"/>
      <c r="AA84" s="286"/>
      <c r="AB84" s="286"/>
      <c r="AC84" s="287"/>
      <c r="AD84" s="105"/>
      <c r="AE84" s="105"/>
      <c r="AF84" s="114">
        <v>17</v>
      </c>
      <c r="AG84" s="270"/>
      <c r="AH84" s="271"/>
      <c r="AI84" s="271"/>
      <c r="AJ84" s="271"/>
      <c r="AK84" s="271"/>
      <c r="AL84" s="266"/>
      <c r="AM84" s="270"/>
      <c r="AN84" s="271"/>
      <c r="AO84" s="271"/>
      <c r="AP84" s="272"/>
      <c r="AQ84" s="266"/>
      <c r="AR84" s="267"/>
      <c r="AS84" s="267"/>
      <c r="AT84" s="267"/>
      <c r="AU84" s="127"/>
    </row>
    <row r="85" spans="1:47" ht="15" customHeight="1">
      <c r="A85" s="114">
        <v>18</v>
      </c>
      <c r="B85" s="115" t="s">
        <v>123</v>
      </c>
      <c r="C85" s="116"/>
      <c r="D85" s="116"/>
      <c r="E85" s="116"/>
      <c r="F85" s="116"/>
      <c r="G85" s="116"/>
      <c r="H85" s="117"/>
      <c r="I85" s="288" t="s">
        <v>108</v>
      </c>
      <c r="J85" s="289"/>
      <c r="K85" s="283">
        <v>0</v>
      </c>
      <c r="L85" s="284"/>
      <c r="M85" s="290">
        <v>0</v>
      </c>
      <c r="N85" s="285"/>
      <c r="O85" s="281">
        <v>0</v>
      </c>
      <c r="P85" s="285"/>
      <c r="Q85" s="281">
        <v>0</v>
      </c>
      <c r="R85" s="290"/>
      <c r="S85" s="281">
        <v>0</v>
      </c>
      <c r="T85" s="282"/>
      <c r="U85" s="283">
        <v>0</v>
      </c>
      <c r="V85" s="284"/>
      <c r="W85" s="285">
        <v>0</v>
      </c>
      <c r="X85" s="286"/>
      <c r="Y85" s="286">
        <v>0</v>
      </c>
      <c r="Z85" s="286"/>
      <c r="AA85" s="286"/>
      <c r="AB85" s="286"/>
      <c r="AC85" s="287"/>
      <c r="AD85" s="105"/>
      <c r="AE85" s="105"/>
      <c r="AF85" s="114">
        <v>18</v>
      </c>
      <c r="AG85" s="270"/>
      <c r="AH85" s="271"/>
      <c r="AI85" s="271"/>
      <c r="AJ85" s="271"/>
      <c r="AK85" s="271"/>
      <c r="AL85" s="266"/>
      <c r="AM85" s="270"/>
      <c r="AN85" s="271"/>
      <c r="AO85" s="271"/>
      <c r="AP85" s="272"/>
      <c r="AQ85" s="266"/>
      <c r="AR85" s="267"/>
      <c r="AS85" s="267"/>
      <c r="AT85" s="267"/>
      <c r="AU85" s="127"/>
    </row>
    <row r="86" spans="1:47" ht="15" customHeight="1">
      <c r="A86" s="114">
        <v>19</v>
      </c>
      <c r="B86" s="115" t="s">
        <v>124</v>
      </c>
      <c r="C86" s="116"/>
      <c r="D86" s="116"/>
      <c r="E86" s="116"/>
      <c r="F86" s="116"/>
      <c r="G86" s="116"/>
      <c r="H86" s="117"/>
      <c r="I86" s="288" t="s">
        <v>108</v>
      </c>
      <c r="J86" s="289"/>
      <c r="K86" s="283">
        <v>0</v>
      </c>
      <c r="L86" s="284"/>
      <c r="M86" s="290">
        <v>0</v>
      </c>
      <c r="N86" s="285"/>
      <c r="O86" s="281">
        <v>0</v>
      </c>
      <c r="P86" s="285"/>
      <c r="Q86" s="281">
        <v>0</v>
      </c>
      <c r="R86" s="290"/>
      <c r="S86" s="281">
        <v>0</v>
      </c>
      <c r="T86" s="282"/>
      <c r="U86" s="283">
        <v>0</v>
      </c>
      <c r="V86" s="284"/>
      <c r="W86" s="285">
        <v>0</v>
      </c>
      <c r="X86" s="286"/>
      <c r="Y86" s="286">
        <v>0</v>
      </c>
      <c r="Z86" s="286"/>
      <c r="AA86" s="286"/>
      <c r="AB86" s="286"/>
      <c r="AC86" s="287"/>
      <c r="AD86" s="105"/>
      <c r="AE86" s="105"/>
      <c r="AF86" s="114">
        <v>19</v>
      </c>
      <c r="AG86" s="270"/>
      <c r="AH86" s="271"/>
      <c r="AI86" s="271"/>
      <c r="AJ86" s="271"/>
      <c r="AK86" s="271"/>
      <c r="AL86" s="266"/>
      <c r="AM86" s="270"/>
      <c r="AN86" s="271"/>
      <c r="AO86" s="271"/>
      <c r="AP86" s="272"/>
      <c r="AQ86" s="266"/>
      <c r="AR86" s="267"/>
      <c r="AS86" s="267"/>
      <c r="AT86" s="267"/>
      <c r="AU86" s="127"/>
    </row>
    <row r="87" spans="1:47" ht="15" customHeight="1">
      <c r="A87" s="114">
        <v>20</v>
      </c>
      <c r="B87" s="115" t="s">
        <v>125</v>
      </c>
      <c r="C87" s="116"/>
      <c r="D87" s="116"/>
      <c r="E87" s="116"/>
      <c r="F87" s="116"/>
      <c r="G87" s="116"/>
      <c r="H87" s="117"/>
      <c r="I87" s="288" t="s">
        <v>108</v>
      </c>
      <c r="J87" s="289"/>
      <c r="K87" s="283">
        <v>0</v>
      </c>
      <c r="L87" s="284"/>
      <c r="M87" s="290">
        <v>0</v>
      </c>
      <c r="N87" s="285"/>
      <c r="O87" s="281">
        <v>0</v>
      </c>
      <c r="P87" s="285"/>
      <c r="Q87" s="281">
        <v>0</v>
      </c>
      <c r="R87" s="290"/>
      <c r="S87" s="281">
        <v>0</v>
      </c>
      <c r="T87" s="282"/>
      <c r="U87" s="283">
        <v>0</v>
      </c>
      <c r="V87" s="284"/>
      <c r="W87" s="285">
        <v>0</v>
      </c>
      <c r="X87" s="286"/>
      <c r="Y87" s="286">
        <v>0</v>
      </c>
      <c r="Z87" s="286"/>
      <c r="AA87" s="286"/>
      <c r="AB87" s="286"/>
      <c r="AC87" s="287"/>
      <c r="AD87" s="105"/>
      <c r="AE87" s="105"/>
      <c r="AF87" s="114">
        <v>20</v>
      </c>
      <c r="AG87" s="270"/>
      <c r="AH87" s="271"/>
      <c r="AI87" s="271"/>
      <c r="AJ87" s="271"/>
      <c r="AK87" s="271"/>
      <c r="AL87" s="266"/>
      <c r="AM87" s="270"/>
      <c r="AN87" s="271"/>
      <c r="AO87" s="271"/>
      <c r="AP87" s="272"/>
      <c r="AQ87" s="266"/>
      <c r="AR87" s="267"/>
      <c r="AS87" s="267"/>
      <c r="AT87" s="267"/>
      <c r="AU87" s="127"/>
    </row>
    <row r="88" spans="1:47" ht="15" customHeight="1">
      <c r="A88" s="114">
        <v>21</v>
      </c>
      <c r="B88" s="115" t="s">
        <v>126</v>
      </c>
      <c r="C88" s="116"/>
      <c r="D88" s="116"/>
      <c r="E88" s="116"/>
      <c r="F88" s="116"/>
      <c r="G88" s="116"/>
      <c r="H88" s="117"/>
      <c r="I88" s="288" t="s">
        <v>108</v>
      </c>
      <c r="J88" s="289"/>
      <c r="K88" s="283">
        <v>0</v>
      </c>
      <c r="L88" s="284"/>
      <c r="M88" s="290">
        <v>0</v>
      </c>
      <c r="N88" s="285"/>
      <c r="O88" s="281">
        <v>0</v>
      </c>
      <c r="P88" s="285"/>
      <c r="Q88" s="281">
        <v>0</v>
      </c>
      <c r="R88" s="290"/>
      <c r="S88" s="281">
        <v>0</v>
      </c>
      <c r="T88" s="282"/>
      <c r="U88" s="283">
        <v>0</v>
      </c>
      <c r="V88" s="284"/>
      <c r="W88" s="285">
        <v>0</v>
      </c>
      <c r="X88" s="286"/>
      <c r="Y88" s="286">
        <v>0</v>
      </c>
      <c r="Z88" s="286"/>
      <c r="AA88" s="286"/>
      <c r="AB88" s="286"/>
      <c r="AC88" s="287"/>
      <c r="AD88" s="105"/>
      <c r="AE88" s="105"/>
      <c r="AF88" s="114">
        <v>21</v>
      </c>
      <c r="AG88" s="270"/>
      <c r="AH88" s="271"/>
      <c r="AI88" s="271"/>
      <c r="AJ88" s="271"/>
      <c r="AK88" s="271"/>
      <c r="AL88" s="266"/>
      <c r="AM88" s="270"/>
      <c r="AN88" s="271"/>
      <c r="AO88" s="271"/>
      <c r="AP88" s="272"/>
      <c r="AQ88" s="266"/>
      <c r="AR88" s="267"/>
      <c r="AS88" s="267"/>
      <c r="AT88" s="267"/>
      <c r="AU88" s="127"/>
    </row>
    <row r="89" spans="1:47" ht="15" customHeight="1" thickBot="1">
      <c r="A89" s="118">
        <v>22</v>
      </c>
      <c r="B89" s="119" t="s">
        <v>127</v>
      </c>
      <c r="C89" s="107"/>
      <c r="D89" s="107"/>
      <c r="E89" s="107"/>
      <c r="F89" s="107"/>
      <c r="G89" s="107"/>
      <c r="H89" s="120"/>
      <c r="I89" s="273" t="s">
        <v>129</v>
      </c>
      <c r="J89" s="274"/>
      <c r="K89" s="275">
        <v>0</v>
      </c>
      <c r="L89" s="276"/>
      <c r="M89" s="277">
        <v>0</v>
      </c>
      <c r="N89" s="278"/>
      <c r="O89" s="279">
        <v>0</v>
      </c>
      <c r="P89" s="278"/>
      <c r="Q89" s="279">
        <v>0</v>
      </c>
      <c r="R89" s="277"/>
      <c r="S89" s="279">
        <v>0</v>
      </c>
      <c r="T89" s="280"/>
      <c r="U89" s="275">
        <v>0</v>
      </c>
      <c r="V89" s="276"/>
      <c r="W89" s="278">
        <v>0</v>
      </c>
      <c r="X89" s="268"/>
      <c r="Y89" s="268">
        <v>0</v>
      </c>
      <c r="Z89" s="268"/>
      <c r="AA89" s="268"/>
      <c r="AB89" s="268"/>
      <c r="AC89" s="269"/>
      <c r="AD89" s="105"/>
      <c r="AE89" s="105"/>
      <c r="AF89" s="114">
        <v>22</v>
      </c>
      <c r="AG89" s="270"/>
      <c r="AH89" s="271"/>
      <c r="AI89" s="271"/>
      <c r="AJ89" s="271"/>
      <c r="AK89" s="271"/>
      <c r="AL89" s="266"/>
      <c r="AM89" s="270"/>
      <c r="AN89" s="271"/>
      <c r="AO89" s="271"/>
      <c r="AP89" s="272"/>
      <c r="AQ89" s="266"/>
      <c r="AR89" s="267"/>
      <c r="AS89" s="267"/>
      <c r="AT89" s="26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2"/>
      <c r="AH90" s="263"/>
      <c r="AI90" s="263"/>
      <c r="AJ90" s="263"/>
      <c r="AK90" s="263"/>
      <c r="AL90" s="264"/>
      <c r="AM90" s="262"/>
      <c r="AN90" s="263"/>
      <c r="AO90" s="263"/>
      <c r="AP90" s="265"/>
      <c r="AQ90" s="266"/>
      <c r="AR90" s="267"/>
      <c r="AS90" s="267"/>
      <c r="AT90" s="267"/>
      <c r="AU90" s="127"/>
    </row>
    <row r="91" spans="1:47" ht="15" customHeight="1">
      <c r="AF91" s="114">
        <v>24</v>
      </c>
      <c r="AG91" s="262"/>
      <c r="AH91" s="263"/>
      <c r="AI91" s="263"/>
      <c r="AJ91" s="263"/>
      <c r="AK91" s="263"/>
      <c r="AL91" s="264"/>
      <c r="AM91" s="262"/>
      <c r="AN91" s="263"/>
      <c r="AO91" s="263"/>
      <c r="AP91" s="265"/>
      <c r="AQ91" s="266"/>
      <c r="AR91" s="267"/>
      <c r="AS91" s="267"/>
      <c r="AT91" s="267"/>
      <c r="AU91" s="127"/>
    </row>
    <row r="92" spans="1:47" ht="15" customHeight="1">
      <c r="AF92" s="114">
        <v>25</v>
      </c>
      <c r="AG92" s="262"/>
      <c r="AH92" s="263"/>
      <c r="AI92" s="263"/>
      <c r="AJ92" s="263"/>
      <c r="AK92" s="263"/>
      <c r="AL92" s="264"/>
      <c r="AM92" s="262"/>
      <c r="AN92" s="263"/>
      <c r="AO92" s="263"/>
      <c r="AP92" s="265"/>
      <c r="AQ92" s="266"/>
      <c r="AR92" s="267"/>
      <c r="AS92" s="267"/>
      <c r="AT92" s="267"/>
      <c r="AU92" s="127"/>
    </row>
    <row r="93" spans="1:47" ht="15" customHeight="1">
      <c r="AF93" s="114">
        <v>26</v>
      </c>
      <c r="AG93" s="262"/>
      <c r="AH93" s="263"/>
      <c r="AI93" s="263"/>
      <c r="AJ93" s="263"/>
      <c r="AK93" s="263"/>
      <c r="AL93" s="264"/>
      <c r="AM93" s="262"/>
      <c r="AN93" s="263"/>
      <c r="AO93" s="263"/>
      <c r="AP93" s="265"/>
      <c r="AQ93" s="266"/>
      <c r="AR93" s="267"/>
      <c r="AS93" s="267"/>
      <c r="AT93" s="267"/>
      <c r="AU93" s="127"/>
    </row>
    <row r="94" spans="1:47" ht="15" customHeight="1">
      <c r="AF94" s="114">
        <v>27</v>
      </c>
      <c r="AG94" s="262"/>
      <c r="AH94" s="263"/>
      <c r="AI94" s="263"/>
      <c r="AJ94" s="263"/>
      <c r="AK94" s="263"/>
      <c r="AL94" s="264"/>
      <c r="AM94" s="262"/>
      <c r="AN94" s="263"/>
      <c r="AO94" s="263"/>
      <c r="AP94" s="265"/>
      <c r="AQ94" s="266"/>
      <c r="AR94" s="267"/>
      <c r="AS94" s="267"/>
      <c r="AT94" s="267"/>
      <c r="AU94" s="127"/>
    </row>
    <row r="95" spans="1:47" ht="15" customHeight="1">
      <c r="AF95" s="114">
        <v>28</v>
      </c>
      <c r="AG95" s="262"/>
      <c r="AH95" s="263"/>
      <c r="AI95" s="263"/>
      <c r="AJ95" s="263"/>
      <c r="AK95" s="263"/>
      <c r="AL95" s="264"/>
      <c r="AM95" s="262"/>
      <c r="AN95" s="263"/>
      <c r="AO95" s="263"/>
      <c r="AP95" s="265"/>
      <c r="AQ95" s="266"/>
      <c r="AR95" s="267"/>
      <c r="AS95" s="267"/>
      <c r="AT95" s="267"/>
      <c r="AU95" s="127"/>
    </row>
    <row r="96" spans="1:47" ht="15" customHeight="1">
      <c r="AF96" s="114">
        <v>29</v>
      </c>
      <c r="AG96" s="262"/>
      <c r="AH96" s="263"/>
      <c r="AI96" s="263"/>
      <c r="AJ96" s="263"/>
      <c r="AK96" s="263"/>
      <c r="AL96" s="264"/>
      <c r="AM96" s="262"/>
      <c r="AN96" s="263"/>
      <c r="AO96" s="263"/>
      <c r="AP96" s="265"/>
      <c r="AQ96" s="266"/>
      <c r="AR96" s="267"/>
      <c r="AS96" s="267"/>
      <c r="AT96" s="267"/>
      <c r="AU96" s="127"/>
    </row>
    <row r="97" spans="32:47" ht="15" customHeight="1">
      <c r="AF97" s="114">
        <v>30</v>
      </c>
      <c r="AG97" s="262"/>
      <c r="AH97" s="263"/>
      <c r="AI97" s="263"/>
      <c r="AJ97" s="263"/>
      <c r="AK97" s="263"/>
      <c r="AL97" s="264"/>
      <c r="AM97" s="262"/>
      <c r="AN97" s="263"/>
      <c r="AO97" s="263"/>
      <c r="AP97" s="265"/>
      <c r="AQ97" s="266"/>
      <c r="AR97" s="267"/>
      <c r="AS97" s="267"/>
      <c r="AT97" s="267"/>
      <c r="AU97" s="127"/>
    </row>
    <row r="98" spans="32:47" ht="15" customHeight="1">
      <c r="AF98" s="114">
        <v>31</v>
      </c>
      <c r="AG98" s="262"/>
      <c r="AH98" s="263"/>
      <c r="AI98" s="263"/>
      <c r="AJ98" s="263"/>
      <c r="AK98" s="263"/>
      <c r="AL98" s="264"/>
      <c r="AM98" s="262"/>
      <c r="AN98" s="263"/>
      <c r="AO98" s="263"/>
      <c r="AP98" s="265"/>
      <c r="AQ98" s="266"/>
      <c r="AR98" s="267"/>
      <c r="AS98" s="267"/>
      <c r="AT98" s="267"/>
      <c r="AU98" s="127"/>
    </row>
    <row r="99" spans="32:47" ht="15" customHeight="1">
      <c r="AF99" s="114">
        <v>32</v>
      </c>
      <c r="AG99" s="262"/>
      <c r="AH99" s="263"/>
      <c r="AI99" s="263"/>
      <c r="AJ99" s="263"/>
      <c r="AK99" s="263"/>
      <c r="AL99" s="264"/>
      <c r="AM99" s="262"/>
      <c r="AN99" s="263"/>
      <c r="AO99" s="263"/>
      <c r="AP99" s="265"/>
      <c r="AQ99" s="266"/>
      <c r="AR99" s="267"/>
      <c r="AS99" s="267"/>
      <c r="AT99" s="267"/>
      <c r="AU99" s="127"/>
    </row>
    <row r="100" spans="32:47" ht="15" customHeight="1">
      <c r="AF100" s="114">
        <v>33</v>
      </c>
      <c r="AG100" s="262"/>
      <c r="AH100" s="263"/>
      <c r="AI100" s="263"/>
      <c r="AJ100" s="263"/>
      <c r="AK100" s="263"/>
      <c r="AL100" s="264"/>
      <c r="AM100" s="262"/>
      <c r="AN100" s="263"/>
      <c r="AO100" s="263"/>
      <c r="AP100" s="265"/>
      <c r="AQ100" s="266"/>
      <c r="AR100" s="267"/>
      <c r="AS100" s="267"/>
      <c r="AT100" s="267"/>
      <c r="AU100" s="127"/>
    </row>
    <row r="101" spans="32:47" ht="15" customHeight="1">
      <c r="AF101" s="114">
        <v>34</v>
      </c>
      <c r="AG101" s="262"/>
      <c r="AH101" s="263"/>
      <c r="AI101" s="263"/>
      <c r="AJ101" s="263"/>
      <c r="AK101" s="263"/>
      <c r="AL101" s="264"/>
      <c r="AM101" s="262"/>
      <c r="AN101" s="263"/>
      <c r="AO101" s="263"/>
      <c r="AP101" s="265"/>
      <c r="AQ101" s="266"/>
      <c r="AR101" s="267"/>
      <c r="AS101" s="267"/>
      <c r="AT101" s="267"/>
      <c r="AU101" s="127"/>
    </row>
    <row r="102" spans="32:47" ht="15" customHeight="1">
      <c r="AF102" s="114">
        <v>35</v>
      </c>
      <c r="AG102" s="262"/>
      <c r="AH102" s="263"/>
      <c r="AI102" s="263"/>
      <c r="AJ102" s="263"/>
      <c r="AK102" s="263"/>
      <c r="AL102" s="264"/>
      <c r="AM102" s="262"/>
      <c r="AN102" s="263"/>
      <c r="AO102" s="263"/>
      <c r="AP102" s="265"/>
      <c r="AQ102" s="266"/>
      <c r="AR102" s="267"/>
      <c r="AS102" s="267"/>
      <c r="AT102" s="267"/>
      <c r="AU102" s="127"/>
    </row>
    <row r="103" spans="32:47" ht="15" customHeight="1">
      <c r="AF103" s="114">
        <v>36</v>
      </c>
      <c r="AG103" s="262"/>
      <c r="AH103" s="263"/>
      <c r="AI103" s="263"/>
      <c r="AJ103" s="263"/>
      <c r="AK103" s="263"/>
      <c r="AL103" s="264"/>
      <c r="AM103" s="262"/>
      <c r="AN103" s="263"/>
      <c r="AO103" s="263"/>
      <c r="AP103" s="265"/>
      <c r="AQ103" s="266"/>
      <c r="AR103" s="267"/>
      <c r="AS103" s="267"/>
      <c r="AT103" s="267"/>
      <c r="AU103" s="127"/>
    </row>
    <row r="104" spans="32:47" ht="15" customHeight="1">
      <c r="AF104" s="114">
        <v>37</v>
      </c>
      <c r="AG104" s="262"/>
      <c r="AH104" s="263"/>
      <c r="AI104" s="263"/>
      <c r="AJ104" s="263"/>
      <c r="AK104" s="263"/>
      <c r="AL104" s="264"/>
      <c r="AM104" s="262"/>
      <c r="AN104" s="263"/>
      <c r="AO104" s="263"/>
      <c r="AP104" s="265"/>
      <c r="AQ104" s="266"/>
      <c r="AR104" s="267"/>
      <c r="AS104" s="267"/>
      <c r="AT104" s="267"/>
      <c r="AU104" s="127"/>
    </row>
    <row r="105" spans="32:47" ht="15" customHeight="1">
      <c r="AF105" s="114">
        <v>38</v>
      </c>
      <c r="AG105" s="262"/>
      <c r="AH105" s="263"/>
      <c r="AI105" s="263"/>
      <c r="AJ105" s="263"/>
      <c r="AK105" s="263"/>
      <c r="AL105" s="264"/>
      <c r="AM105" s="262"/>
      <c r="AN105" s="263"/>
      <c r="AO105" s="263"/>
      <c r="AP105" s="265"/>
      <c r="AQ105" s="266"/>
      <c r="AR105" s="267"/>
      <c r="AS105" s="267"/>
      <c r="AT105" s="267"/>
      <c r="AU105" s="127"/>
    </row>
    <row r="106" spans="32:47" ht="15" customHeight="1">
      <c r="AF106" s="114">
        <v>39</v>
      </c>
      <c r="AG106" s="262"/>
      <c r="AH106" s="263"/>
      <c r="AI106" s="263"/>
      <c r="AJ106" s="263"/>
      <c r="AK106" s="263"/>
      <c r="AL106" s="264"/>
      <c r="AM106" s="262"/>
      <c r="AN106" s="263"/>
      <c r="AO106" s="263"/>
      <c r="AP106" s="265"/>
      <c r="AQ106" s="266"/>
      <c r="AR106" s="267"/>
      <c r="AS106" s="267"/>
      <c r="AT106" s="267"/>
      <c r="AU106" s="127"/>
    </row>
    <row r="107" spans="32:47" ht="15" customHeight="1" thickBot="1">
      <c r="AF107" s="118">
        <v>40</v>
      </c>
      <c r="AG107" s="256"/>
      <c r="AH107" s="257"/>
      <c r="AI107" s="257"/>
      <c r="AJ107" s="257"/>
      <c r="AK107" s="257"/>
      <c r="AL107" s="258"/>
      <c r="AM107" s="256"/>
      <c r="AN107" s="257"/>
      <c r="AO107" s="257"/>
      <c r="AP107" s="259"/>
      <c r="AQ107" s="260"/>
      <c r="AR107" s="261"/>
      <c r="AS107" s="261"/>
      <c r="AT107" s="26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3" zoomScale="89" zoomScaleNormal="89" workbookViewId="0">
      <selection activeCell="AH20" sqref="AH20:AI2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42" t="s">
        <v>66</v>
      </c>
      <c r="V1" s="542"/>
      <c r="W1" s="542"/>
      <c r="X1" s="542"/>
      <c r="Y1" s="542"/>
      <c r="Z1" s="542"/>
      <c r="AA1" s="542"/>
      <c r="AB1" s="542"/>
      <c r="AC1" s="542"/>
      <c r="AD1" s="542"/>
      <c r="AE1" s="542"/>
      <c r="AF1" s="542"/>
      <c r="AG1" s="542"/>
      <c r="AH1" s="542"/>
      <c r="AI1" s="542"/>
      <c r="AJ1" s="542"/>
    </row>
    <row r="2" spans="1:47">
      <c r="A2" s="46" t="s">
        <v>131</v>
      </c>
      <c r="B2" s="46"/>
      <c r="U2" s="543" t="s">
        <v>65</v>
      </c>
      <c r="V2" s="543"/>
      <c r="W2" s="543"/>
      <c r="X2" s="543"/>
      <c r="Y2" s="543"/>
      <c r="Z2" s="543"/>
      <c r="AA2" s="543"/>
      <c r="AB2" s="543"/>
      <c r="AC2" s="543"/>
      <c r="AD2" s="543"/>
      <c r="AE2" s="543"/>
      <c r="AF2" s="543"/>
      <c r="AG2" s="543"/>
      <c r="AH2" s="543"/>
      <c r="AI2" s="543"/>
      <c r="AJ2" s="543"/>
    </row>
    <row r="3" spans="1:47">
      <c r="AN3"/>
    </row>
    <row r="5" spans="1:47" ht="15.75" customHeight="1" thickBot="1">
      <c r="A5" s="59" t="s">
        <v>76</v>
      </c>
      <c r="V5" s="10" t="s">
        <v>51</v>
      </c>
    </row>
    <row r="6" spans="1:47" ht="15.75" customHeight="1" thickTop="1">
      <c r="A6" s="7" t="s">
        <v>2</v>
      </c>
      <c r="B6" s="6"/>
      <c r="C6" s="6"/>
      <c r="D6" s="6"/>
      <c r="E6" s="544">
        <v>43812</v>
      </c>
      <c r="F6" s="545"/>
      <c r="G6" s="545"/>
      <c r="H6" s="545"/>
      <c r="I6" s="545"/>
      <c r="J6" s="546"/>
      <c r="K6" s="5" t="s">
        <v>60</v>
      </c>
      <c r="L6" s="6"/>
      <c r="M6" s="6"/>
      <c r="N6" s="8"/>
      <c r="O6" s="547" t="s">
        <v>152</v>
      </c>
      <c r="P6" s="548"/>
      <c r="Q6" s="548"/>
      <c r="R6" s="548"/>
      <c r="S6" s="548"/>
      <c r="T6" s="549"/>
      <c r="U6" s="9"/>
      <c r="V6" s="550" t="s">
        <v>30</v>
      </c>
      <c r="W6" s="551"/>
      <c r="X6" s="551"/>
      <c r="Y6" s="552"/>
      <c r="Z6" s="556" t="s">
        <v>72</v>
      </c>
      <c r="AA6" s="557"/>
      <c r="AB6" s="557"/>
      <c r="AC6" s="557"/>
      <c r="AD6" s="557"/>
      <c r="AE6" s="557"/>
      <c r="AF6" s="557"/>
      <c r="AG6" s="557"/>
      <c r="AH6" s="557"/>
      <c r="AI6" s="557"/>
      <c r="AJ6" s="557"/>
      <c r="AK6" s="557"/>
      <c r="AL6" s="557"/>
      <c r="AM6" s="557"/>
      <c r="AN6" s="550" t="s">
        <v>31</v>
      </c>
      <c r="AO6" s="551"/>
      <c r="AP6" s="551"/>
      <c r="AQ6" s="551"/>
      <c r="AR6" s="551"/>
      <c r="AS6" s="551"/>
      <c r="AT6" s="551"/>
      <c r="AU6" s="552"/>
    </row>
    <row r="7" spans="1:47" ht="15.75" customHeight="1">
      <c r="A7" s="13" t="s">
        <v>0</v>
      </c>
      <c r="B7" s="3"/>
      <c r="C7" s="3"/>
      <c r="D7" s="3"/>
      <c r="E7" s="566" t="s">
        <v>216</v>
      </c>
      <c r="F7" s="567"/>
      <c r="G7" s="567"/>
      <c r="H7" s="567"/>
      <c r="I7" s="567"/>
      <c r="J7" s="568"/>
      <c r="K7" s="2" t="s">
        <v>54</v>
      </c>
      <c r="L7" s="3"/>
      <c r="M7" s="3"/>
      <c r="N7" s="14"/>
      <c r="O7" s="569" t="s">
        <v>153</v>
      </c>
      <c r="P7" s="570"/>
      <c r="Q7" s="570"/>
      <c r="R7" s="570"/>
      <c r="S7" s="570"/>
      <c r="T7" s="571"/>
      <c r="U7" s="9"/>
      <c r="V7" s="553"/>
      <c r="W7" s="554"/>
      <c r="X7" s="554"/>
      <c r="Y7" s="555"/>
      <c r="Z7" s="558"/>
      <c r="AA7" s="559"/>
      <c r="AB7" s="559"/>
      <c r="AC7" s="559"/>
      <c r="AD7" s="559"/>
      <c r="AE7" s="559"/>
      <c r="AF7" s="559"/>
      <c r="AG7" s="559"/>
      <c r="AH7" s="559"/>
      <c r="AI7" s="559"/>
      <c r="AJ7" s="559"/>
      <c r="AK7" s="559"/>
      <c r="AL7" s="559"/>
      <c r="AM7" s="559"/>
      <c r="AN7" s="560"/>
      <c r="AO7" s="561"/>
      <c r="AP7" s="561"/>
      <c r="AQ7" s="561"/>
      <c r="AR7" s="561"/>
      <c r="AS7" s="561"/>
      <c r="AT7" s="561"/>
      <c r="AU7" s="562"/>
    </row>
    <row r="8" spans="1:47" ht="15.75" customHeight="1" thickBot="1">
      <c r="A8" s="13" t="s">
        <v>1</v>
      </c>
      <c r="B8" s="3"/>
      <c r="C8" s="3"/>
      <c r="D8" s="3"/>
      <c r="E8" s="270"/>
      <c r="F8" s="271"/>
      <c r="G8" s="271"/>
      <c r="H8" s="271"/>
      <c r="I8" s="271"/>
      <c r="J8" s="266"/>
      <c r="K8" s="217" t="s">
        <v>53</v>
      </c>
      <c r="L8" s="218"/>
      <c r="M8" s="218"/>
      <c r="N8" s="60"/>
      <c r="O8" s="572" t="s">
        <v>254</v>
      </c>
      <c r="P8" s="573"/>
      <c r="Q8" s="573"/>
      <c r="R8" s="573"/>
      <c r="S8" s="573"/>
      <c r="T8" s="574"/>
      <c r="U8" s="15"/>
      <c r="V8" s="575" t="s">
        <v>28</v>
      </c>
      <c r="W8" s="576"/>
      <c r="X8" s="577" t="s">
        <v>29</v>
      </c>
      <c r="Y8" s="578"/>
      <c r="Z8" s="575" t="s">
        <v>86</v>
      </c>
      <c r="AA8" s="576"/>
      <c r="AB8" s="577" t="s">
        <v>87</v>
      </c>
      <c r="AC8" s="576"/>
      <c r="AD8" s="577" t="s">
        <v>69</v>
      </c>
      <c r="AE8" s="576"/>
      <c r="AF8" s="577" t="s">
        <v>70</v>
      </c>
      <c r="AG8" s="576"/>
      <c r="AH8" s="577" t="s">
        <v>88</v>
      </c>
      <c r="AI8" s="576"/>
      <c r="AJ8" s="577" t="s">
        <v>89</v>
      </c>
      <c r="AK8" s="576"/>
      <c r="AL8" s="579" t="s">
        <v>71</v>
      </c>
      <c r="AM8" s="579"/>
      <c r="AN8" s="563"/>
      <c r="AO8" s="564"/>
      <c r="AP8" s="564"/>
      <c r="AQ8" s="564"/>
      <c r="AR8" s="564"/>
      <c r="AS8" s="564"/>
      <c r="AT8" s="564"/>
      <c r="AU8" s="565"/>
    </row>
    <row r="9" spans="1:47" ht="15.75" customHeight="1" thickTop="1" thickBot="1">
      <c r="A9" s="16" t="s">
        <v>80</v>
      </c>
      <c r="B9" s="4"/>
      <c r="C9" s="4"/>
      <c r="D9" s="4"/>
      <c r="E9" s="540"/>
      <c r="F9" s="516"/>
      <c r="G9" s="64" t="s">
        <v>15</v>
      </c>
      <c r="H9" s="541"/>
      <c r="I9" s="516"/>
      <c r="J9" s="517"/>
      <c r="K9" s="61" t="s">
        <v>81</v>
      </c>
      <c r="L9" s="4"/>
      <c r="M9" s="4"/>
      <c r="N9" s="62"/>
      <c r="O9" s="279">
        <v>8</v>
      </c>
      <c r="P9" s="277"/>
      <c r="Q9" s="65" t="s">
        <v>82</v>
      </c>
      <c r="R9" s="277"/>
      <c r="S9" s="277"/>
      <c r="T9" s="63" t="s">
        <v>52</v>
      </c>
      <c r="U9" s="17"/>
      <c r="V9" s="493">
        <v>0</v>
      </c>
      <c r="W9" s="484"/>
      <c r="X9" s="536">
        <v>0.13333333333333333</v>
      </c>
      <c r="Y9" s="537"/>
      <c r="Z9" s="493"/>
      <c r="AA9" s="484"/>
      <c r="AB9" s="482">
        <v>0.12083333333333333</v>
      </c>
      <c r="AC9" s="482"/>
      <c r="AD9" s="482">
        <v>8.3333333333333332E-3</v>
      </c>
      <c r="AE9" s="482"/>
      <c r="AF9" s="482">
        <v>4.1666666666666666E-3</v>
      </c>
      <c r="AG9" s="482"/>
      <c r="AH9" s="482"/>
      <c r="AI9" s="482"/>
      <c r="AJ9" s="482"/>
      <c r="AK9" s="482"/>
      <c r="AL9" s="484"/>
      <c r="AM9" s="473"/>
      <c r="AN9" s="525" t="s">
        <v>267</v>
      </c>
      <c r="AO9" s="526"/>
      <c r="AP9" s="526"/>
      <c r="AQ9" s="526"/>
      <c r="AR9" s="526"/>
      <c r="AS9" s="526"/>
      <c r="AT9" s="526"/>
      <c r="AU9" s="527"/>
    </row>
    <row r="10" spans="1:47" ht="15.75" customHeight="1" thickTop="1">
      <c r="A10" s="18"/>
      <c r="B10" s="18"/>
      <c r="C10" s="18"/>
      <c r="D10" s="18"/>
      <c r="E10" s="19"/>
      <c r="F10" s="19"/>
      <c r="G10" s="19"/>
      <c r="H10" s="19"/>
      <c r="I10" s="19"/>
      <c r="J10" s="19"/>
      <c r="U10" s="20"/>
      <c r="V10" s="536">
        <v>0.13333333333333333</v>
      </c>
      <c r="W10" s="537"/>
      <c r="X10" s="536">
        <v>0.17083333333333331</v>
      </c>
      <c r="Y10" s="537"/>
      <c r="Z10" s="536"/>
      <c r="AA10" s="537"/>
      <c r="AB10" s="536"/>
      <c r="AC10" s="537"/>
      <c r="AD10" s="536"/>
      <c r="AE10" s="537"/>
      <c r="AF10" s="536">
        <v>3.7499999999999999E-2</v>
      </c>
      <c r="AG10" s="537"/>
      <c r="AH10" s="536"/>
      <c r="AI10" s="537"/>
      <c r="AJ10" s="536"/>
      <c r="AK10" s="537"/>
      <c r="AL10" s="484"/>
      <c r="AM10" s="473"/>
      <c r="AN10" s="474" t="s">
        <v>268</v>
      </c>
      <c r="AO10" s="475"/>
      <c r="AP10" s="475"/>
      <c r="AQ10" s="475"/>
      <c r="AR10" s="475"/>
      <c r="AS10" s="475"/>
      <c r="AT10" s="475"/>
      <c r="AU10" s="47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36">
        <v>0.17083333333333331</v>
      </c>
      <c r="W11" s="537"/>
      <c r="X11" s="536">
        <v>0.38750000000000001</v>
      </c>
      <c r="Y11" s="537"/>
      <c r="Z11" s="536"/>
      <c r="AA11" s="537"/>
      <c r="AB11" s="536"/>
      <c r="AC11" s="537"/>
      <c r="AD11" s="536"/>
      <c r="AE11" s="537"/>
      <c r="AF11" s="536"/>
      <c r="AG11" s="537"/>
      <c r="AH11" s="536"/>
      <c r="AI11" s="537"/>
      <c r="AJ11" s="536"/>
      <c r="AK11" s="537"/>
      <c r="AL11" s="484">
        <v>0.21666666666666667</v>
      </c>
      <c r="AM11" s="473"/>
      <c r="AN11" s="474" t="s">
        <v>156</v>
      </c>
      <c r="AO11" s="475"/>
      <c r="AP11" s="475"/>
      <c r="AQ11" s="475"/>
      <c r="AR11" s="475"/>
      <c r="AS11" s="475"/>
      <c r="AT11" s="475"/>
      <c r="AU11" s="476"/>
    </row>
    <row r="12" spans="1:47" ht="15.75" customHeight="1" thickTop="1" thickBot="1">
      <c r="A12" s="538" t="s">
        <v>33</v>
      </c>
      <c r="B12" s="539"/>
      <c r="C12" s="539"/>
      <c r="D12" s="539"/>
      <c r="E12" s="420" t="s">
        <v>4</v>
      </c>
      <c r="F12" s="421"/>
      <c r="G12" s="421"/>
      <c r="H12" s="422"/>
      <c r="I12" s="420" t="s">
        <v>5</v>
      </c>
      <c r="J12" s="421"/>
      <c r="K12" s="421"/>
      <c r="L12" s="421"/>
      <c r="M12" s="420" t="s">
        <v>6</v>
      </c>
      <c r="N12" s="421"/>
      <c r="O12" s="421"/>
      <c r="P12" s="422"/>
      <c r="Q12" s="420" t="s">
        <v>7</v>
      </c>
      <c r="R12" s="421"/>
      <c r="S12" s="421"/>
      <c r="T12" s="423"/>
      <c r="U12" s="12"/>
      <c r="V12" s="536">
        <v>0.38750000000000001</v>
      </c>
      <c r="W12" s="537"/>
      <c r="X12" s="536">
        <v>0.41250000000000003</v>
      </c>
      <c r="Y12" s="537"/>
      <c r="Z12" s="489"/>
      <c r="AA12" s="482"/>
      <c r="AB12" s="482">
        <v>6.9444444444444441E-3</v>
      </c>
      <c r="AC12" s="482"/>
      <c r="AD12" s="482">
        <v>4.1666666666666666E-3</v>
      </c>
      <c r="AE12" s="482"/>
      <c r="AF12" s="482">
        <v>1.3888888888888888E-2</v>
      </c>
      <c r="AG12" s="482"/>
      <c r="AH12" s="482"/>
      <c r="AI12" s="482"/>
      <c r="AJ12" s="482"/>
      <c r="AK12" s="482"/>
      <c r="AL12" s="484"/>
      <c r="AM12" s="473"/>
      <c r="AN12" s="474" t="s">
        <v>269</v>
      </c>
      <c r="AO12" s="475"/>
      <c r="AP12" s="475"/>
      <c r="AQ12" s="475"/>
      <c r="AR12" s="475"/>
      <c r="AS12" s="475"/>
      <c r="AT12" s="475"/>
      <c r="AU12" s="476"/>
    </row>
    <row r="13" spans="1:47" ht="15.75" customHeight="1" thickTop="1">
      <c r="A13" s="528" t="s">
        <v>27</v>
      </c>
      <c r="B13" s="529"/>
      <c r="C13" s="529"/>
      <c r="D13" s="529"/>
      <c r="E13" s="530" t="s">
        <v>170</v>
      </c>
      <c r="F13" s="531"/>
      <c r="G13" s="531"/>
      <c r="H13" s="532"/>
      <c r="I13" s="533" t="s">
        <v>171</v>
      </c>
      <c r="J13" s="534"/>
      <c r="K13" s="534"/>
      <c r="L13" s="535"/>
      <c r="M13" s="533" t="s">
        <v>172</v>
      </c>
      <c r="N13" s="534"/>
      <c r="O13" s="534"/>
      <c r="P13" s="535"/>
      <c r="Q13" s="533" t="s">
        <v>173</v>
      </c>
      <c r="R13" s="534"/>
      <c r="S13" s="534"/>
      <c r="T13" s="535"/>
      <c r="U13" s="12"/>
      <c r="V13" s="536">
        <v>0.41250000000000003</v>
      </c>
      <c r="W13" s="537"/>
      <c r="X13" s="482">
        <v>0.4375</v>
      </c>
      <c r="Y13" s="473"/>
      <c r="Z13" s="489"/>
      <c r="AA13" s="482"/>
      <c r="AB13" s="482">
        <v>6.9444444444444441E-3</v>
      </c>
      <c r="AC13" s="482"/>
      <c r="AD13" s="482">
        <v>4.1666666666666666E-3</v>
      </c>
      <c r="AE13" s="482"/>
      <c r="AF13" s="482">
        <v>1.3888888888888888E-2</v>
      </c>
      <c r="AG13" s="482"/>
      <c r="AH13" s="482"/>
      <c r="AI13" s="482"/>
      <c r="AJ13" s="482"/>
      <c r="AK13" s="482"/>
      <c r="AL13" s="484"/>
      <c r="AM13" s="473"/>
      <c r="AN13" s="525" t="s">
        <v>270</v>
      </c>
      <c r="AO13" s="526"/>
      <c r="AP13" s="526"/>
      <c r="AQ13" s="526"/>
      <c r="AR13" s="526"/>
      <c r="AS13" s="526"/>
      <c r="AT13" s="526"/>
      <c r="AU13" s="527"/>
    </row>
    <row r="14" spans="1:47" ht="15.75" customHeight="1">
      <c r="A14" s="521" t="s">
        <v>10</v>
      </c>
      <c r="B14" s="504"/>
      <c r="C14" s="504"/>
      <c r="D14" s="504"/>
      <c r="E14" s="522" t="s">
        <v>169</v>
      </c>
      <c r="F14" s="523"/>
      <c r="G14" s="523"/>
      <c r="H14" s="524"/>
      <c r="I14" s="522" t="s">
        <v>169</v>
      </c>
      <c r="J14" s="523"/>
      <c r="K14" s="523"/>
      <c r="L14" s="524"/>
      <c r="M14" s="522" t="s">
        <v>169</v>
      </c>
      <c r="N14" s="523"/>
      <c r="O14" s="523"/>
      <c r="P14" s="524"/>
      <c r="Q14" s="522" t="s">
        <v>155</v>
      </c>
      <c r="R14" s="523"/>
      <c r="S14" s="523"/>
      <c r="T14" s="524"/>
      <c r="U14" s="12"/>
      <c r="V14" s="493">
        <v>0.4375</v>
      </c>
      <c r="W14" s="484"/>
      <c r="X14" s="493">
        <v>0.52083333333333337</v>
      </c>
      <c r="Y14" s="484"/>
      <c r="Z14" s="489"/>
      <c r="AA14" s="482"/>
      <c r="AB14" s="482"/>
      <c r="AC14" s="482"/>
      <c r="AD14" s="482"/>
      <c r="AE14" s="482"/>
      <c r="AF14" s="482"/>
      <c r="AG14" s="482"/>
      <c r="AH14" s="482"/>
      <c r="AI14" s="482"/>
      <c r="AJ14" s="482"/>
      <c r="AK14" s="482"/>
      <c r="AL14" s="484">
        <v>8.3333333333333329E-2</v>
      </c>
      <c r="AM14" s="473"/>
      <c r="AN14" s="474" t="s">
        <v>201</v>
      </c>
      <c r="AO14" s="475"/>
      <c r="AP14" s="475"/>
      <c r="AQ14" s="475"/>
      <c r="AR14" s="475"/>
      <c r="AS14" s="475"/>
      <c r="AT14" s="475"/>
      <c r="AU14" s="476"/>
    </row>
    <row r="15" spans="1:47" ht="15.75" customHeight="1" thickBot="1">
      <c r="A15" s="513" t="s">
        <v>3</v>
      </c>
      <c r="B15" s="514"/>
      <c r="C15" s="514"/>
      <c r="D15" s="514"/>
      <c r="E15" s="515"/>
      <c r="F15" s="516"/>
      <c r="G15" s="516"/>
      <c r="H15" s="517"/>
      <c r="I15" s="515"/>
      <c r="J15" s="518"/>
      <c r="K15" s="518"/>
      <c r="L15" s="519"/>
      <c r="M15" s="515"/>
      <c r="N15" s="518"/>
      <c r="O15" s="518"/>
      <c r="P15" s="519"/>
      <c r="Q15" s="515"/>
      <c r="R15" s="516"/>
      <c r="S15" s="516"/>
      <c r="T15" s="520"/>
      <c r="U15" s="12"/>
      <c r="V15" s="493">
        <v>0.52083333333333337</v>
      </c>
      <c r="W15" s="484"/>
      <c r="X15" s="493">
        <v>0.60833333333333328</v>
      </c>
      <c r="Y15" s="484"/>
      <c r="Z15" s="493"/>
      <c r="AA15" s="484"/>
      <c r="AB15" s="473"/>
      <c r="AC15" s="484"/>
      <c r="AD15" s="473"/>
      <c r="AE15" s="484"/>
      <c r="AF15" s="473">
        <v>8.7500000000000008E-2</v>
      </c>
      <c r="AG15" s="484"/>
      <c r="AH15" s="473"/>
      <c r="AI15" s="484"/>
      <c r="AJ15" s="473"/>
      <c r="AK15" s="484"/>
      <c r="AL15" s="473"/>
      <c r="AM15" s="512"/>
      <c r="AN15" s="474" t="s">
        <v>208</v>
      </c>
      <c r="AO15" s="475"/>
      <c r="AP15" s="475"/>
      <c r="AQ15" s="475"/>
      <c r="AR15" s="475"/>
      <c r="AS15" s="475"/>
      <c r="AT15" s="475"/>
      <c r="AU15" s="47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93">
        <v>0.60833333333333328</v>
      </c>
      <c r="W16" s="484"/>
      <c r="X16" s="489" t="s">
        <v>271</v>
      </c>
      <c r="Y16" s="482"/>
      <c r="Z16" s="493"/>
      <c r="AA16" s="484"/>
      <c r="AB16" s="473"/>
      <c r="AC16" s="484"/>
      <c r="AD16" s="473"/>
      <c r="AE16" s="484"/>
      <c r="AF16" s="473"/>
      <c r="AG16" s="484"/>
      <c r="AH16" s="473"/>
      <c r="AI16" s="484"/>
      <c r="AJ16" s="473"/>
      <c r="AK16" s="484"/>
      <c r="AL16" s="473">
        <v>9.9999999999999992E-2</v>
      </c>
      <c r="AM16" s="512"/>
      <c r="AN16" s="474" t="s">
        <v>272</v>
      </c>
      <c r="AO16" s="475"/>
      <c r="AP16" s="475"/>
      <c r="AQ16" s="475"/>
      <c r="AR16" s="475"/>
      <c r="AS16" s="475"/>
      <c r="AT16" s="475"/>
      <c r="AU16" s="47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89">
        <v>0.70833333333333337</v>
      </c>
      <c r="W17" s="482"/>
      <c r="X17" s="489">
        <v>0.7583333333333333</v>
      </c>
      <c r="Y17" s="482"/>
      <c r="Z17" s="489"/>
      <c r="AA17" s="482"/>
      <c r="AB17" s="482">
        <v>3.3333333333333333E-2</v>
      </c>
      <c r="AC17" s="473"/>
      <c r="AD17" s="482">
        <v>8.3333333333333332E-3</v>
      </c>
      <c r="AE17" s="482"/>
      <c r="AF17" s="482">
        <v>8.3333333333333332E-3</v>
      </c>
      <c r="AG17" s="482"/>
      <c r="AH17" s="482"/>
      <c r="AI17" s="482"/>
      <c r="AJ17" s="482"/>
      <c r="AK17" s="482"/>
      <c r="AL17" s="484"/>
      <c r="AM17" s="473"/>
      <c r="AN17" s="474" t="s">
        <v>273</v>
      </c>
      <c r="AO17" s="475"/>
      <c r="AP17" s="475"/>
      <c r="AQ17" s="475"/>
      <c r="AR17" s="475"/>
      <c r="AS17" s="475"/>
      <c r="AT17" s="475"/>
      <c r="AU17" s="476"/>
    </row>
    <row r="18" spans="1:47" ht="15.75" customHeight="1" thickTop="1" thickBot="1">
      <c r="A18" s="25" t="s">
        <v>11</v>
      </c>
      <c r="B18" s="452" t="s">
        <v>9</v>
      </c>
      <c r="C18" s="442"/>
      <c r="D18" s="442"/>
      <c r="E18" s="442"/>
      <c r="F18" s="442"/>
      <c r="G18" s="442"/>
      <c r="H18" s="442"/>
      <c r="I18" s="442"/>
      <c r="J18" s="442"/>
      <c r="K18" s="453"/>
      <c r="L18" s="490" t="s">
        <v>20</v>
      </c>
      <c r="M18" s="490"/>
      <c r="N18" s="490"/>
      <c r="O18" s="490" t="s">
        <v>22</v>
      </c>
      <c r="P18" s="490"/>
      <c r="Q18" s="490"/>
      <c r="R18" s="490" t="s">
        <v>35</v>
      </c>
      <c r="S18" s="490"/>
      <c r="T18" s="511"/>
      <c r="U18" s="26"/>
      <c r="V18" s="489">
        <v>0.7583333333333333</v>
      </c>
      <c r="W18" s="482"/>
      <c r="X18" s="489">
        <v>0.8041666666666667</v>
      </c>
      <c r="Y18" s="482"/>
      <c r="Z18" s="489"/>
      <c r="AA18" s="482"/>
      <c r="AB18" s="482"/>
      <c r="AC18" s="482"/>
      <c r="AD18" s="482"/>
      <c r="AE18" s="482"/>
      <c r="AF18" s="482"/>
      <c r="AG18" s="482"/>
      <c r="AH18" s="482"/>
      <c r="AI18" s="482"/>
      <c r="AJ18" s="482"/>
      <c r="AK18" s="482"/>
      <c r="AL18" s="484">
        <v>4.5833333333333337E-2</v>
      </c>
      <c r="AM18" s="473"/>
      <c r="AN18" s="474" t="s">
        <v>274</v>
      </c>
      <c r="AO18" s="475"/>
      <c r="AP18" s="475"/>
      <c r="AQ18" s="475"/>
      <c r="AR18" s="475"/>
      <c r="AS18" s="475"/>
      <c r="AT18" s="475"/>
      <c r="AU18" s="476"/>
    </row>
    <row r="19" spans="1:47" ht="15.75" customHeight="1" thickTop="1">
      <c r="A19" s="27">
        <v>1</v>
      </c>
      <c r="B19" s="505" t="s">
        <v>134</v>
      </c>
      <c r="C19" s="506"/>
      <c r="D19" s="506"/>
      <c r="E19" s="506"/>
      <c r="F19" s="506"/>
      <c r="G19" s="506"/>
      <c r="H19" s="506"/>
      <c r="I19" s="506"/>
      <c r="J19" s="506"/>
      <c r="K19" s="507"/>
      <c r="L19" s="508">
        <v>0</v>
      </c>
      <c r="M19" s="508"/>
      <c r="N19" s="508"/>
      <c r="O19" s="508">
        <v>0</v>
      </c>
      <c r="P19" s="508"/>
      <c r="Q19" s="508"/>
      <c r="R19" s="509">
        <f t="shared" ref="R19:R24" si="0">L19+O19</f>
        <v>0</v>
      </c>
      <c r="S19" s="509"/>
      <c r="T19" s="510"/>
      <c r="U19" s="24"/>
      <c r="V19" s="489">
        <v>0.8041666666666667</v>
      </c>
      <c r="W19" s="482"/>
      <c r="X19" s="489">
        <v>0.89166666666666661</v>
      </c>
      <c r="Y19" s="482"/>
      <c r="Z19" s="489"/>
      <c r="AA19" s="482"/>
      <c r="AB19" s="482"/>
      <c r="AC19" s="482"/>
      <c r="AD19" s="482"/>
      <c r="AE19" s="482"/>
      <c r="AF19" s="482">
        <v>8.7500000000000008E-2</v>
      </c>
      <c r="AG19" s="482"/>
      <c r="AH19" s="482"/>
      <c r="AI19" s="482"/>
      <c r="AJ19" s="482"/>
      <c r="AK19" s="482"/>
      <c r="AL19" s="484"/>
      <c r="AM19" s="473"/>
      <c r="AN19" s="580" t="s">
        <v>275</v>
      </c>
      <c r="AO19" s="475"/>
      <c r="AP19" s="475"/>
      <c r="AQ19" s="475"/>
      <c r="AR19" s="475"/>
      <c r="AS19" s="475"/>
      <c r="AT19" s="475"/>
      <c r="AU19" s="476"/>
    </row>
    <row r="20" spans="1:47" ht="15.75" customHeight="1">
      <c r="A20" s="22">
        <v>2</v>
      </c>
      <c r="B20" s="503" t="s">
        <v>135</v>
      </c>
      <c r="C20" s="504"/>
      <c r="D20" s="504"/>
      <c r="E20" s="504"/>
      <c r="F20" s="504"/>
      <c r="G20" s="504"/>
      <c r="H20" s="504"/>
      <c r="I20" s="504"/>
      <c r="J20" s="504"/>
      <c r="K20" s="14"/>
      <c r="L20" s="500">
        <v>0</v>
      </c>
      <c r="M20" s="500"/>
      <c r="N20" s="500"/>
      <c r="O20" s="500">
        <v>0</v>
      </c>
      <c r="P20" s="500"/>
      <c r="Q20" s="500"/>
      <c r="R20" s="501">
        <f t="shared" si="0"/>
        <v>0</v>
      </c>
      <c r="S20" s="501"/>
      <c r="T20" s="502"/>
      <c r="U20" s="24"/>
      <c r="V20" s="489">
        <v>0.89166666666666661</v>
      </c>
      <c r="W20" s="482"/>
      <c r="X20" s="489">
        <v>1</v>
      </c>
      <c r="Y20" s="482"/>
      <c r="Z20" s="489"/>
      <c r="AA20" s="482"/>
      <c r="AB20" s="482"/>
      <c r="AC20" s="482"/>
      <c r="AD20" s="482"/>
      <c r="AE20" s="482"/>
      <c r="AF20" s="482"/>
      <c r="AG20" s="482"/>
      <c r="AH20" s="482"/>
      <c r="AI20" s="482"/>
      <c r="AJ20" s="482"/>
      <c r="AK20" s="482"/>
      <c r="AL20" s="484">
        <v>0.10833333333333334</v>
      </c>
      <c r="AM20" s="473"/>
      <c r="AN20" s="474" t="s">
        <v>201</v>
      </c>
      <c r="AO20" s="475"/>
      <c r="AP20" s="475"/>
      <c r="AQ20" s="475"/>
      <c r="AR20" s="475"/>
      <c r="AS20" s="475"/>
      <c r="AT20" s="475"/>
      <c r="AU20" s="476"/>
    </row>
    <row r="21" spans="1:47" ht="15.75" customHeight="1">
      <c r="A21" s="22">
        <v>3</v>
      </c>
      <c r="B21" s="503" t="s">
        <v>23</v>
      </c>
      <c r="C21" s="504"/>
      <c r="D21" s="504"/>
      <c r="E21" s="504"/>
      <c r="F21" s="504"/>
      <c r="G21" s="504"/>
      <c r="H21" s="504"/>
      <c r="I21" s="504"/>
      <c r="J21" s="504"/>
      <c r="K21" s="14"/>
      <c r="L21" s="500">
        <v>0</v>
      </c>
      <c r="M21" s="500"/>
      <c r="N21" s="500"/>
      <c r="O21" s="500">
        <v>0</v>
      </c>
      <c r="P21" s="500"/>
      <c r="Q21" s="500"/>
      <c r="R21" s="501">
        <f t="shared" si="0"/>
        <v>0</v>
      </c>
      <c r="S21" s="501"/>
      <c r="T21" s="502"/>
      <c r="U21" s="18"/>
      <c r="V21" s="489"/>
      <c r="W21" s="482"/>
      <c r="X21" s="483"/>
      <c r="Y21" s="473"/>
      <c r="Z21" s="489"/>
      <c r="AA21" s="482"/>
      <c r="AB21" s="482"/>
      <c r="AC21" s="482"/>
      <c r="AD21" s="482"/>
      <c r="AE21" s="482"/>
      <c r="AF21" s="482"/>
      <c r="AG21" s="482"/>
      <c r="AH21" s="482"/>
      <c r="AI21" s="482"/>
      <c r="AJ21" s="482"/>
      <c r="AK21" s="482"/>
      <c r="AL21" s="484"/>
      <c r="AM21" s="473"/>
      <c r="AN21" s="474"/>
      <c r="AO21" s="475"/>
      <c r="AP21" s="475"/>
      <c r="AQ21" s="475"/>
      <c r="AR21" s="475"/>
      <c r="AS21" s="475"/>
      <c r="AT21" s="475"/>
      <c r="AU21" s="476"/>
    </row>
    <row r="22" spans="1:47" ht="15.75" customHeight="1">
      <c r="A22" s="22">
        <v>4</v>
      </c>
      <c r="B22" s="503" t="s">
        <v>24</v>
      </c>
      <c r="C22" s="504"/>
      <c r="D22" s="504"/>
      <c r="E22" s="504"/>
      <c r="F22" s="504"/>
      <c r="G22" s="504"/>
      <c r="H22" s="504"/>
      <c r="I22" s="504"/>
      <c r="J22" s="504"/>
      <c r="K22" s="14"/>
      <c r="L22" s="500">
        <v>0</v>
      </c>
      <c r="M22" s="500"/>
      <c r="N22" s="500"/>
      <c r="O22" s="500">
        <v>0</v>
      </c>
      <c r="P22" s="500"/>
      <c r="Q22" s="500"/>
      <c r="R22" s="501">
        <f t="shared" si="0"/>
        <v>0</v>
      </c>
      <c r="S22" s="501"/>
      <c r="T22" s="502"/>
      <c r="U22" s="18"/>
      <c r="V22" s="489"/>
      <c r="W22" s="482"/>
      <c r="X22" s="483"/>
      <c r="Y22" s="473"/>
      <c r="Z22" s="489"/>
      <c r="AA22" s="482"/>
      <c r="AB22" s="482"/>
      <c r="AC22" s="482"/>
      <c r="AD22" s="482"/>
      <c r="AE22" s="482"/>
      <c r="AF22" s="482"/>
      <c r="AG22" s="482"/>
      <c r="AH22" s="482"/>
      <c r="AI22" s="482"/>
      <c r="AJ22" s="482"/>
      <c r="AK22" s="482"/>
      <c r="AL22" s="484"/>
      <c r="AM22" s="473"/>
      <c r="AN22" s="474"/>
      <c r="AO22" s="475"/>
      <c r="AP22" s="475"/>
      <c r="AQ22" s="475"/>
      <c r="AR22" s="475"/>
      <c r="AS22" s="475"/>
      <c r="AT22" s="475"/>
      <c r="AU22" s="476"/>
    </row>
    <row r="23" spans="1:47" ht="15.75" customHeight="1">
      <c r="A23" s="22">
        <v>5</v>
      </c>
      <c r="B23" s="499" t="s">
        <v>25</v>
      </c>
      <c r="C23" s="412"/>
      <c r="D23" s="412"/>
      <c r="E23" s="412"/>
      <c r="F23" s="412"/>
      <c r="G23" s="412"/>
      <c r="H23" s="412"/>
      <c r="I23" s="412"/>
      <c r="J23" s="412"/>
      <c r="K23" s="14"/>
      <c r="L23" s="500">
        <v>0</v>
      </c>
      <c r="M23" s="500"/>
      <c r="N23" s="500"/>
      <c r="O23" s="500">
        <v>0</v>
      </c>
      <c r="P23" s="500"/>
      <c r="Q23" s="500"/>
      <c r="R23" s="501">
        <f t="shared" si="0"/>
        <v>0</v>
      </c>
      <c r="S23" s="501"/>
      <c r="T23" s="502"/>
      <c r="U23" s="18"/>
      <c r="V23" s="489"/>
      <c r="W23" s="482"/>
      <c r="X23" s="482"/>
      <c r="Y23" s="473"/>
      <c r="Z23" s="489"/>
      <c r="AA23" s="482"/>
      <c r="AB23" s="482"/>
      <c r="AC23" s="482"/>
      <c r="AD23" s="482"/>
      <c r="AE23" s="482"/>
      <c r="AF23" s="482"/>
      <c r="AG23" s="482"/>
      <c r="AH23" s="482"/>
      <c r="AI23" s="482"/>
      <c r="AJ23" s="482"/>
      <c r="AK23" s="482"/>
      <c r="AL23" s="484"/>
      <c r="AM23" s="473"/>
      <c r="AN23" s="474"/>
      <c r="AO23" s="475"/>
      <c r="AP23" s="475"/>
      <c r="AQ23" s="475"/>
      <c r="AR23" s="475"/>
      <c r="AS23" s="475"/>
      <c r="AT23" s="475"/>
      <c r="AU23" s="476"/>
    </row>
    <row r="24" spans="1:47" ht="15.75" customHeight="1" thickBot="1">
      <c r="A24" s="36">
        <v>6</v>
      </c>
      <c r="B24" s="494" t="s">
        <v>26</v>
      </c>
      <c r="C24" s="495"/>
      <c r="D24" s="495"/>
      <c r="E24" s="495"/>
      <c r="F24" s="495"/>
      <c r="G24" s="495"/>
      <c r="H24" s="495"/>
      <c r="I24" s="495"/>
      <c r="J24" s="495"/>
      <c r="K24" s="33"/>
      <c r="L24" s="496">
        <v>0</v>
      </c>
      <c r="M24" s="496"/>
      <c r="N24" s="496"/>
      <c r="O24" s="496">
        <v>0</v>
      </c>
      <c r="P24" s="496"/>
      <c r="Q24" s="496"/>
      <c r="R24" s="497">
        <f t="shared" si="0"/>
        <v>0</v>
      </c>
      <c r="S24" s="497"/>
      <c r="T24" s="498"/>
      <c r="U24" s="18"/>
      <c r="V24" s="489"/>
      <c r="W24" s="482"/>
      <c r="X24" s="484"/>
      <c r="Y24" s="473"/>
      <c r="Z24" s="489"/>
      <c r="AA24" s="482"/>
      <c r="AB24" s="482"/>
      <c r="AC24" s="482"/>
      <c r="AD24" s="482"/>
      <c r="AE24" s="482"/>
      <c r="AF24" s="482"/>
      <c r="AG24" s="482"/>
      <c r="AH24" s="482"/>
      <c r="AI24" s="482"/>
      <c r="AJ24" s="482"/>
      <c r="AK24" s="482"/>
      <c r="AL24" s="484"/>
      <c r="AM24" s="473"/>
      <c r="AN24" s="474"/>
      <c r="AO24" s="475"/>
      <c r="AP24" s="475"/>
      <c r="AQ24" s="475"/>
      <c r="AR24" s="475"/>
      <c r="AS24" s="475"/>
      <c r="AT24" s="475"/>
      <c r="AU24" s="476"/>
    </row>
    <row r="25" spans="1:47" ht="15.75" customHeight="1" thickTop="1" thickBot="1">
      <c r="A25" s="25" t="s">
        <v>12</v>
      </c>
      <c r="B25" s="452" t="s">
        <v>13</v>
      </c>
      <c r="C25" s="442"/>
      <c r="D25" s="442"/>
      <c r="E25" s="442"/>
      <c r="F25" s="442"/>
      <c r="G25" s="442"/>
      <c r="H25" s="442"/>
      <c r="I25" s="442"/>
      <c r="J25" s="442"/>
      <c r="K25" s="453"/>
      <c r="L25" s="490" t="s">
        <v>20</v>
      </c>
      <c r="M25" s="490"/>
      <c r="N25" s="490"/>
      <c r="O25" s="490" t="s">
        <v>22</v>
      </c>
      <c r="P25" s="490"/>
      <c r="Q25" s="490"/>
      <c r="R25" s="491" t="s">
        <v>21</v>
      </c>
      <c r="S25" s="491"/>
      <c r="T25" s="492"/>
      <c r="U25" s="12"/>
      <c r="V25" s="493"/>
      <c r="W25" s="484"/>
      <c r="X25" s="472"/>
      <c r="Y25" s="473"/>
      <c r="Z25" s="489"/>
      <c r="AA25" s="482"/>
      <c r="AB25" s="482"/>
      <c r="AC25" s="482"/>
      <c r="AD25" s="482"/>
      <c r="AE25" s="482"/>
      <c r="AF25" s="482"/>
      <c r="AG25" s="482"/>
      <c r="AH25" s="482"/>
      <c r="AI25" s="482"/>
      <c r="AJ25" s="482"/>
      <c r="AK25" s="482"/>
      <c r="AL25" s="484"/>
      <c r="AM25" s="473"/>
      <c r="AN25" s="474"/>
      <c r="AO25" s="475"/>
      <c r="AP25" s="475"/>
      <c r="AQ25" s="475"/>
      <c r="AR25" s="475"/>
      <c r="AS25" s="475"/>
      <c r="AT25" s="475"/>
      <c r="AU25" s="476"/>
    </row>
    <row r="26" spans="1:47" ht="15.75" customHeight="1" thickTop="1">
      <c r="A26" s="27">
        <v>1</v>
      </c>
      <c r="B26" s="485" t="s">
        <v>19</v>
      </c>
      <c r="C26" s="485"/>
      <c r="D26" s="485"/>
      <c r="E26" s="485"/>
      <c r="F26" s="485"/>
      <c r="G26" s="485"/>
      <c r="H26" s="485"/>
      <c r="I26" s="485"/>
      <c r="J26" s="485"/>
      <c r="K26" s="485"/>
      <c r="L26" s="486">
        <v>0</v>
      </c>
      <c r="M26" s="486"/>
      <c r="N26" s="486"/>
      <c r="O26" s="486">
        <v>0</v>
      </c>
      <c r="P26" s="486"/>
      <c r="Q26" s="486"/>
      <c r="R26" s="487">
        <f t="shared" ref="R26:R31" si="1">L26+O26</f>
        <v>0</v>
      </c>
      <c r="S26" s="487"/>
      <c r="T26" s="488"/>
      <c r="U26" s="18"/>
      <c r="V26" s="481"/>
      <c r="W26" s="482"/>
      <c r="X26" s="483"/>
      <c r="Y26" s="473"/>
      <c r="Z26" s="481"/>
      <c r="AA26" s="482"/>
      <c r="AB26" s="483"/>
      <c r="AC26" s="482"/>
      <c r="AD26" s="483"/>
      <c r="AE26" s="482"/>
      <c r="AF26" s="483"/>
      <c r="AG26" s="482"/>
      <c r="AH26" s="483"/>
      <c r="AI26" s="482"/>
      <c r="AJ26" s="483"/>
      <c r="AK26" s="482"/>
      <c r="AL26" s="472"/>
      <c r="AM26" s="473"/>
      <c r="AN26" s="474"/>
      <c r="AO26" s="475"/>
      <c r="AP26" s="475"/>
      <c r="AQ26" s="475"/>
      <c r="AR26" s="475"/>
      <c r="AS26" s="475"/>
      <c r="AT26" s="475"/>
      <c r="AU26" s="476"/>
    </row>
    <row r="27" spans="1:47" ht="15.75" customHeight="1">
      <c r="A27" s="22">
        <v>2</v>
      </c>
      <c r="B27" s="402" t="s">
        <v>14</v>
      </c>
      <c r="C27" s="402"/>
      <c r="D27" s="402"/>
      <c r="E27" s="402"/>
      <c r="F27" s="402"/>
      <c r="G27" s="402"/>
      <c r="H27" s="402"/>
      <c r="I27" s="402"/>
      <c r="J27" s="402"/>
      <c r="K27" s="402"/>
      <c r="L27" s="477">
        <v>0</v>
      </c>
      <c r="M27" s="477"/>
      <c r="N27" s="477"/>
      <c r="O27" s="477">
        <v>0</v>
      </c>
      <c r="P27" s="477"/>
      <c r="Q27" s="477"/>
      <c r="R27" s="478">
        <f t="shared" si="1"/>
        <v>0</v>
      </c>
      <c r="S27" s="478"/>
      <c r="T27" s="479"/>
      <c r="U27" s="19"/>
      <c r="V27" s="481"/>
      <c r="W27" s="482"/>
      <c r="X27" s="483"/>
      <c r="Y27" s="473"/>
      <c r="Z27" s="481"/>
      <c r="AA27" s="482"/>
      <c r="AB27" s="483"/>
      <c r="AC27" s="482"/>
      <c r="AD27" s="483"/>
      <c r="AE27" s="482"/>
      <c r="AF27" s="483"/>
      <c r="AG27" s="482"/>
      <c r="AH27" s="483"/>
      <c r="AI27" s="482"/>
      <c r="AJ27" s="483"/>
      <c r="AK27" s="482"/>
      <c r="AL27" s="472"/>
      <c r="AM27" s="473"/>
      <c r="AN27" s="474"/>
      <c r="AO27" s="475"/>
      <c r="AP27" s="475"/>
      <c r="AQ27" s="475"/>
      <c r="AR27" s="475"/>
      <c r="AS27" s="475"/>
      <c r="AT27" s="475"/>
      <c r="AU27" s="476"/>
    </row>
    <row r="28" spans="1:47" ht="15.75" customHeight="1">
      <c r="A28" s="13"/>
      <c r="B28" s="28" t="s">
        <v>15</v>
      </c>
      <c r="C28" s="412" t="s">
        <v>16</v>
      </c>
      <c r="D28" s="412"/>
      <c r="E28" s="412"/>
      <c r="F28" s="412"/>
      <c r="G28" s="412"/>
      <c r="H28" s="412"/>
      <c r="I28" s="412"/>
      <c r="J28" s="412"/>
      <c r="K28" s="413"/>
      <c r="L28" s="477">
        <v>0</v>
      </c>
      <c r="M28" s="477"/>
      <c r="N28" s="477"/>
      <c r="O28" s="477">
        <v>0</v>
      </c>
      <c r="P28" s="477"/>
      <c r="Q28" s="477"/>
      <c r="R28" s="478">
        <f t="shared" si="1"/>
        <v>0</v>
      </c>
      <c r="S28" s="478"/>
      <c r="T28" s="479"/>
      <c r="U28" s="19"/>
      <c r="V28" s="481"/>
      <c r="W28" s="482"/>
      <c r="X28" s="483"/>
      <c r="Y28" s="473"/>
      <c r="Z28" s="481"/>
      <c r="AA28" s="482"/>
      <c r="AB28" s="483"/>
      <c r="AC28" s="482"/>
      <c r="AD28" s="483"/>
      <c r="AE28" s="482"/>
      <c r="AF28" s="483"/>
      <c r="AG28" s="482"/>
      <c r="AH28" s="483"/>
      <c r="AI28" s="482"/>
      <c r="AJ28" s="483"/>
      <c r="AK28" s="482"/>
      <c r="AL28" s="472"/>
      <c r="AM28" s="473"/>
      <c r="AN28" s="474"/>
      <c r="AO28" s="475"/>
      <c r="AP28" s="475"/>
      <c r="AQ28" s="475"/>
      <c r="AR28" s="475"/>
      <c r="AS28" s="475"/>
      <c r="AT28" s="475"/>
      <c r="AU28" s="476"/>
    </row>
    <row r="29" spans="1:47" ht="15.75" customHeight="1">
      <c r="A29" s="13"/>
      <c r="B29" s="28" t="s">
        <v>15</v>
      </c>
      <c r="C29" s="412" t="s">
        <v>18</v>
      </c>
      <c r="D29" s="412"/>
      <c r="E29" s="412"/>
      <c r="F29" s="412"/>
      <c r="G29" s="412"/>
      <c r="H29" s="412"/>
      <c r="I29" s="412"/>
      <c r="J29" s="412"/>
      <c r="K29" s="413"/>
      <c r="L29" s="477">
        <v>0</v>
      </c>
      <c r="M29" s="477"/>
      <c r="N29" s="477"/>
      <c r="O29" s="477">
        <v>0</v>
      </c>
      <c r="P29" s="477"/>
      <c r="Q29" s="477"/>
      <c r="R29" s="478">
        <f t="shared" si="1"/>
        <v>0</v>
      </c>
      <c r="S29" s="478"/>
      <c r="T29" s="479"/>
      <c r="U29" s="19"/>
      <c r="V29" s="481"/>
      <c r="W29" s="482"/>
      <c r="X29" s="482"/>
      <c r="Y29" s="473"/>
      <c r="Z29" s="481"/>
      <c r="AA29" s="482"/>
      <c r="AB29" s="483"/>
      <c r="AC29" s="482"/>
      <c r="AD29" s="483"/>
      <c r="AE29" s="482"/>
      <c r="AF29" s="483"/>
      <c r="AG29" s="482"/>
      <c r="AH29" s="483"/>
      <c r="AI29" s="482"/>
      <c r="AJ29" s="483"/>
      <c r="AK29" s="482"/>
      <c r="AL29" s="472"/>
      <c r="AM29" s="473"/>
      <c r="AN29" s="474"/>
      <c r="AO29" s="475"/>
      <c r="AP29" s="475"/>
      <c r="AQ29" s="475"/>
      <c r="AR29" s="475"/>
      <c r="AS29" s="475"/>
      <c r="AT29" s="475"/>
      <c r="AU29" s="476"/>
    </row>
    <row r="30" spans="1:47" ht="15.75" customHeight="1" thickBot="1">
      <c r="A30" s="13"/>
      <c r="B30" s="28" t="s">
        <v>15</v>
      </c>
      <c r="C30" s="412" t="s">
        <v>17</v>
      </c>
      <c r="D30" s="412"/>
      <c r="E30" s="412"/>
      <c r="F30" s="412"/>
      <c r="G30" s="412"/>
      <c r="H30" s="412"/>
      <c r="I30" s="412"/>
      <c r="J30" s="412"/>
      <c r="K30" s="413"/>
      <c r="L30" s="477">
        <v>0</v>
      </c>
      <c r="M30" s="477"/>
      <c r="N30" s="477"/>
      <c r="O30" s="477">
        <v>0</v>
      </c>
      <c r="P30" s="477"/>
      <c r="Q30" s="477"/>
      <c r="R30" s="478">
        <f t="shared" si="1"/>
        <v>0</v>
      </c>
      <c r="S30" s="478"/>
      <c r="T30" s="479"/>
      <c r="U30" s="19"/>
      <c r="V30" s="480"/>
      <c r="W30" s="466"/>
      <c r="X30" s="466"/>
      <c r="Y30" s="468"/>
      <c r="Z30" s="480"/>
      <c r="AA30" s="466"/>
      <c r="AB30" s="466"/>
      <c r="AC30" s="466"/>
      <c r="AD30" s="466"/>
      <c r="AE30" s="466"/>
      <c r="AF30" s="466"/>
      <c r="AG30" s="466"/>
      <c r="AH30" s="466"/>
      <c r="AI30" s="466"/>
      <c r="AJ30" s="466"/>
      <c r="AK30" s="466"/>
      <c r="AL30" s="467"/>
      <c r="AM30" s="468"/>
      <c r="AN30" s="469"/>
      <c r="AO30" s="470"/>
      <c r="AP30" s="470"/>
      <c r="AQ30" s="470"/>
      <c r="AR30" s="470"/>
      <c r="AS30" s="470"/>
      <c r="AT30" s="470"/>
      <c r="AU30" s="471"/>
    </row>
    <row r="31" spans="1:47" ht="15.75" customHeight="1" thickTop="1" thickBot="1">
      <c r="A31" s="16"/>
      <c r="B31" s="121" t="s">
        <v>15</v>
      </c>
      <c r="C31" s="122" t="s">
        <v>136</v>
      </c>
      <c r="D31" s="122"/>
      <c r="E31" s="122"/>
      <c r="F31" s="390"/>
      <c r="G31" s="390"/>
      <c r="H31" s="390"/>
      <c r="I31" s="390"/>
      <c r="J31" s="390"/>
      <c r="K31" s="123" t="s">
        <v>137</v>
      </c>
      <c r="L31" s="456">
        <v>0</v>
      </c>
      <c r="M31" s="457"/>
      <c r="N31" s="458"/>
      <c r="O31" s="456">
        <v>0</v>
      </c>
      <c r="P31" s="457"/>
      <c r="Q31" s="458"/>
      <c r="R31" s="459">
        <f t="shared" si="1"/>
        <v>0</v>
      </c>
      <c r="S31" s="460"/>
      <c r="T31" s="461"/>
      <c r="U31" s="19"/>
      <c r="V31" s="462" t="s">
        <v>79</v>
      </c>
      <c r="W31" s="463"/>
      <c r="X31" s="463"/>
      <c r="Y31" s="464"/>
      <c r="Z31" s="465">
        <f>SUM(Z9:AA30)</f>
        <v>0</v>
      </c>
      <c r="AA31" s="450"/>
      <c r="AB31" s="450">
        <f>SUM(AB9:AC30)</f>
        <v>0.16805555555555554</v>
      </c>
      <c r="AC31" s="450"/>
      <c r="AD31" s="450">
        <f>SUM(AD9:AE30)</f>
        <v>2.5000000000000001E-2</v>
      </c>
      <c r="AE31" s="450"/>
      <c r="AF31" s="450">
        <f>SUM(AF9:AG30)</f>
        <v>0.25277777777777777</v>
      </c>
      <c r="AG31" s="450"/>
      <c r="AH31" s="450">
        <f>SUM(AH9:AI30)</f>
        <v>0</v>
      </c>
      <c r="AI31" s="450"/>
      <c r="AJ31" s="450">
        <f>SUM(AJ9:AK30)</f>
        <v>0</v>
      </c>
      <c r="AK31" s="450"/>
      <c r="AL31" s="454">
        <f>SUM(AL9:AM30)</f>
        <v>0.5541666666666667</v>
      </c>
      <c r="AM31" s="45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1" t="s">
        <v>36</v>
      </c>
      <c r="B34" s="442"/>
      <c r="C34" s="442"/>
      <c r="D34" s="442"/>
      <c r="E34" s="442"/>
      <c r="F34" s="442"/>
      <c r="G34" s="443"/>
      <c r="H34" s="444" t="s">
        <v>57</v>
      </c>
      <c r="I34" s="445"/>
      <c r="J34" s="445"/>
      <c r="K34" s="446" t="s">
        <v>78</v>
      </c>
      <c r="L34" s="446"/>
      <c r="M34" s="446"/>
      <c r="N34" s="446" t="s">
        <v>73</v>
      </c>
      <c r="O34" s="446"/>
      <c r="P34" s="446"/>
      <c r="Q34" s="31"/>
      <c r="R34" s="447" t="s">
        <v>37</v>
      </c>
      <c r="S34" s="421"/>
      <c r="T34" s="421"/>
      <c r="U34" s="421"/>
      <c r="V34" s="421"/>
      <c r="W34" s="422"/>
      <c r="X34" s="448" t="s">
        <v>74</v>
      </c>
      <c r="Y34" s="449"/>
      <c r="Z34" s="449"/>
      <c r="AA34" s="449"/>
      <c r="AB34" s="448" t="s">
        <v>75</v>
      </c>
      <c r="AC34" s="449"/>
      <c r="AD34" s="449"/>
      <c r="AE34" s="451"/>
      <c r="AF34" s="452" t="s">
        <v>46</v>
      </c>
      <c r="AG34" s="442"/>
      <c r="AH34" s="442"/>
      <c r="AI34" s="453"/>
      <c r="AJ34" s="420" t="s">
        <v>47</v>
      </c>
      <c r="AK34" s="421"/>
      <c r="AL34" s="421"/>
      <c r="AM34" s="422"/>
      <c r="AN34" s="420" t="s">
        <v>48</v>
      </c>
      <c r="AO34" s="421"/>
      <c r="AP34" s="422"/>
      <c r="AQ34" s="420" t="s">
        <v>49</v>
      </c>
      <c r="AR34" s="421"/>
      <c r="AS34" s="421"/>
      <c r="AT34" s="421"/>
      <c r="AU34" s="423"/>
    </row>
    <row r="35" spans="1:47" ht="15.75" customHeight="1" thickTop="1">
      <c r="A35" s="48" t="s">
        <v>90</v>
      </c>
      <c r="B35" s="49"/>
      <c r="C35" s="49"/>
      <c r="D35" s="49"/>
      <c r="E35" s="49"/>
      <c r="F35" s="49"/>
      <c r="G35" s="50"/>
      <c r="H35" s="424">
        <f>SUM(Z9:AA30)</f>
        <v>0</v>
      </c>
      <c r="I35" s="425"/>
      <c r="J35" s="425"/>
      <c r="K35" s="426">
        <v>0</v>
      </c>
      <c r="L35" s="427"/>
      <c r="M35" s="38" t="s">
        <v>56</v>
      </c>
      <c r="N35" s="428">
        <f t="shared" ref="N35:N41" si="2">(H35*24)*K35</f>
        <v>0</v>
      </c>
      <c r="O35" s="429"/>
      <c r="P35" s="38" t="s">
        <v>56</v>
      </c>
      <c r="Q35" s="11"/>
      <c r="R35" s="430" t="s">
        <v>38</v>
      </c>
      <c r="S35" s="431"/>
      <c r="T35" s="431"/>
      <c r="U35" s="431"/>
      <c r="V35" s="431"/>
      <c r="W35" s="431"/>
      <c r="X35" s="432">
        <v>22769</v>
      </c>
      <c r="Y35" s="433"/>
      <c r="Z35" s="433"/>
      <c r="AA35" s="55" t="s">
        <v>56</v>
      </c>
      <c r="AB35" s="434">
        <v>1180</v>
      </c>
      <c r="AC35" s="435"/>
      <c r="AD35" s="435"/>
      <c r="AE35" s="58" t="s">
        <v>56</v>
      </c>
      <c r="AF35" s="434">
        <v>0</v>
      </c>
      <c r="AG35" s="435"/>
      <c r="AH35" s="435"/>
      <c r="AI35" s="55" t="s">
        <v>56</v>
      </c>
      <c r="AJ35" s="434">
        <v>0</v>
      </c>
      <c r="AK35" s="435"/>
      <c r="AL35" s="435"/>
      <c r="AM35" s="55" t="s">
        <v>56</v>
      </c>
      <c r="AN35" s="436">
        <f>(X35+AF35)-(AB35+AJ35)</f>
        <v>21589</v>
      </c>
      <c r="AO35" s="437"/>
      <c r="AP35" s="55" t="s">
        <v>56</v>
      </c>
      <c r="AQ35" s="438"/>
      <c r="AR35" s="439"/>
      <c r="AS35" s="439"/>
      <c r="AT35" s="439"/>
      <c r="AU35" s="440"/>
    </row>
    <row r="36" spans="1:47" ht="15.75" customHeight="1">
      <c r="A36" s="219" t="s">
        <v>83</v>
      </c>
      <c r="B36" s="51"/>
      <c r="C36" s="51"/>
      <c r="D36" s="51"/>
      <c r="E36" s="51"/>
      <c r="F36" s="51"/>
      <c r="G36" s="47"/>
      <c r="H36" s="405">
        <f>SUM(AB9:AC30)</f>
        <v>0.16805555555555554</v>
      </c>
      <c r="I36" s="406"/>
      <c r="J36" s="406"/>
      <c r="K36" s="407">
        <v>120</v>
      </c>
      <c r="L36" s="408"/>
      <c r="M36" s="37" t="s">
        <v>56</v>
      </c>
      <c r="N36" s="409">
        <f t="shared" si="2"/>
        <v>484</v>
      </c>
      <c r="O36" s="410"/>
      <c r="P36" s="37" t="s">
        <v>56</v>
      </c>
      <c r="Q36" s="31"/>
      <c r="R36" s="418" t="s">
        <v>39</v>
      </c>
      <c r="S36" s="419"/>
      <c r="T36" s="419"/>
      <c r="U36" s="419"/>
      <c r="V36" s="419"/>
      <c r="W36" s="419"/>
      <c r="X36" s="403">
        <v>63000</v>
      </c>
      <c r="Y36" s="404"/>
      <c r="Z36" s="404"/>
      <c r="AA36" s="56" t="s">
        <v>56</v>
      </c>
      <c r="AB36" s="416">
        <v>2000</v>
      </c>
      <c r="AC36" s="417"/>
      <c r="AD36" s="417"/>
      <c r="AE36" s="57" t="s">
        <v>56</v>
      </c>
      <c r="AF36" s="416">
        <v>0</v>
      </c>
      <c r="AG36" s="417"/>
      <c r="AH36" s="417"/>
      <c r="AI36" s="56" t="s">
        <v>56</v>
      </c>
      <c r="AJ36" s="416">
        <v>0</v>
      </c>
      <c r="AK36" s="417"/>
      <c r="AL36" s="417"/>
      <c r="AM36" s="56" t="s">
        <v>56</v>
      </c>
      <c r="AN36" s="380">
        <f t="shared" ref="AN36:AN43" si="3">(X36+AF36)-(AB36+AJ36)</f>
        <v>61000</v>
      </c>
      <c r="AO36" s="381"/>
      <c r="AP36" s="56" t="s">
        <v>56</v>
      </c>
      <c r="AQ36" s="382"/>
      <c r="AR36" s="383"/>
      <c r="AS36" s="383"/>
      <c r="AT36" s="383"/>
      <c r="AU36" s="384"/>
    </row>
    <row r="37" spans="1:47" ht="15.75" customHeight="1">
      <c r="A37" s="219" t="s">
        <v>67</v>
      </c>
      <c r="B37" s="51"/>
      <c r="C37" s="51"/>
      <c r="D37" s="51"/>
      <c r="E37" s="51"/>
      <c r="F37" s="51"/>
      <c r="G37" s="47"/>
      <c r="H37" s="405">
        <f>SUM(AD9:AE30)</f>
        <v>2.5000000000000001E-2</v>
      </c>
      <c r="I37" s="406"/>
      <c r="J37" s="406"/>
      <c r="K37" s="407">
        <v>89</v>
      </c>
      <c r="L37" s="408"/>
      <c r="M37" s="37" t="s">
        <v>56</v>
      </c>
      <c r="N37" s="409">
        <f t="shared" si="2"/>
        <v>53.400000000000006</v>
      </c>
      <c r="O37" s="410"/>
      <c r="P37" s="37" t="s">
        <v>56</v>
      </c>
      <c r="Q37" s="31"/>
      <c r="R37" s="401" t="s">
        <v>40</v>
      </c>
      <c r="S37" s="402"/>
      <c r="T37" s="402"/>
      <c r="U37" s="402"/>
      <c r="V37" s="402"/>
      <c r="W37" s="402"/>
      <c r="X37" s="403">
        <v>0</v>
      </c>
      <c r="Y37" s="404"/>
      <c r="Z37" s="404"/>
      <c r="AA37" s="56" t="s">
        <v>56</v>
      </c>
      <c r="AB37" s="40"/>
      <c r="AC37" s="41"/>
      <c r="AD37" s="41"/>
      <c r="AE37" s="39"/>
      <c r="AF37" s="416">
        <v>0</v>
      </c>
      <c r="AG37" s="417"/>
      <c r="AH37" s="417"/>
      <c r="AI37" s="56" t="s">
        <v>56</v>
      </c>
      <c r="AJ37" s="416">
        <v>0</v>
      </c>
      <c r="AK37" s="417"/>
      <c r="AL37" s="417"/>
      <c r="AM37" s="56" t="s">
        <v>56</v>
      </c>
      <c r="AN37" s="380">
        <f t="shared" si="3"/>
        <v>0</v>
      </c>
      <c r="AO37" s="381"/>
      <c r="AP37" s="56" t="s">
        <v>56</v>
      </c>
      <c r="AQ37" s="382"/>
      <c r="AR37" s="383"/>
      <c r="AS37" s="383"/>
      <c r="AT37" s="383"/>
      <c r="AU37" s="384"/>
    </row>
    <row r="38" spans="1:47" ht="15.75" customHeight="1">
      <c r="A38" s="219" t="s">
        <v>150</v>
      </c>
      <c r="B38" s="51"/>
      <c r="C38" s="51"/>
      <c r="D38" s="51"/>
      <c r="E38" s="51"/>
      <c r="F38" s="51"/>
      <c r="G38" s="47"/>
      <c r="H38" s="405">
        <f>SUM(AF9:AG30)</f>
        <v>0.25277777777777777</v>
      </c>
      <c r="I38" s="406"/>
      <c r="J38" s="406"/>
      <c r="K38" s="407">
        <v>89</v>
      </c>
      <c r="L38" s="408"/>
      <c r="M38" s="37" t="s">
        <v>56</v>
      </c>
      <c r="N38" s="409">
        <f t="shared" si="2"/>
        <v>539.93333333333328</v>
      </c>
      <c r="O38" s="410"/>
      <c r="P38" s="37" t="s">
        <v>56</v>
      </c>
      <c r="Q38" s="31"/>
      <c r="R38" s="401" t="s">
        <v>41</v>
      </c>
      <c r="S38" s="402"/>
      <c r="T38" s="402"/>
      <c r="U38" s="402"/>
      <c r="V38" s="402"/>
      <c r="W38" s="402"/>
      <c r="X38" s="403">
        <v>0</v>
      </c>
      <c r="Y38" s="404"/>
      <c r="Z38" s="404"/>
      <c r="AA38" s="57" t="s">
        <v>59</v>
      </c>
      <c r="AB38" s="40"/>
      <c r="AC38" s="41"/>
      <c r="AD38" s="41"/>
      <c r="AE38" s="39"/>
      <c r="AF38" s="416">
        <v>0</v>
      </c>
      <c r="AG38" s="417"/>
      <c r="AH38" s="417"/>
      <c r="AI38" s="57" t="s">
        <v>59</v>
      </c>
      <c r="AJ38" s="416">
        <v>0</v>
      </c>
      <c r="AK38" s="417"/>
      <c r="AL38" s="417"/>
      <c r="AM38" s="57" t="s">
        <v>59</v>
      </c>
      <c r="AN38" s="380">
        <f t="shared" si="3"/>
        <v>0</v>
      </c>
      <c r="AO38" s="381"/>
      <c r="AP38" s="57" t="s">
        <v>59</v>
      </c>
      <c r="AQ38" s="382"/>
      <c r="AR38" s="383"/>
      <c r="AS38" s="383"/>
      <c r="AT38" s="383"/>
      <c r="AU38" s="384"/>
    </row>
    <row r="39" spans="1:47" ht="15.75" customHeight="1">
      <c r="A39" s="219" t="s">
        <v>84</v>
      </c>
      <c r="B39" s="51"/>
      <c r="C39" s="51"/>
      <c r="D39" s="51"/>
      <c r="E39" s="51"/>
      <c r="F39" s="51"/>
      <c r="G39" s="47"/>
      <c r="H39" s="405">
        <f>SUM(AH9:AI30)</f>
        <v>0</v>
      </c>
      <c r="I39" s="406"/>
      <c r="J39" s="406"/>
      <c r="K39" s="407">
        <v>0</v>
      </c>
      <c r="L39" s="408"/>
      <c r="M39" s="37" t="s">
        <v>56</v>
      </c>
      <c r="N39" s="409">
        <f t="shared" si="2"/>
        <v>0</v>
      </c>
      <c r="O39" s="410"/>
      <c r="P39" s="37" t="s">
        <v>56</v>
      </c>
      <c r="Q39" s="11"/>
      <c r="R39" s="401" t="s">
        <v>42</v>
      </c>
      <c r="S39" s="402"/>
      <c r="T39" s="402"/>
      <c r="U39" s="402"/>
      <c r="V39" s="402"/>
      <c r="W39" s="402"/>
      <c r="X39" s="403">
        <v>0</v>
      </c>
      <c r="Y39" s="404"/>
      <c r="Z39" s="404"/>
      <c r="AA39" s="57" t="s">
        <v>59</v>
      </c>
      <c r="AB39" s="40"/>
      <c r="AC39" s="41"/>
      <c r="AD39" s="41"/>
      <c r="AE39" s="39"/>
      <c r="AF39" s="416">
        <v>0</v>
      </c>
      <c r="AG39" s="417"/>
      <c r="AH39" s="417"/>
      <c r="AI39" s="57" t="s">
        <v>59</v>
      </c>
      <c r="AJ39" s="416">
        <v>0</v>
      </c>
      <c r="AK39" s="417"/>
      <c r="AL39" s="417"/>
      <c r="AM39" s="57" t="s">
        <v>59</v>
      </c>
      <c r="AN39" s="380">
        <f t="shared" si="3"/>
        <v>0</v>
      </c>
      <c r="AO39" s="381"/>
      <c r="AP39" s="57" t="s">
        <v>59</v>
      </c>
      <c r="AQ39" s="382"/>
      <c r="AR39" s="383"/>
      <c r="AS39" s="383"/>
      <c r="AT39" s="383"/>
      <c r="AU39" s="384"/>
    </row>
    <row r="40" spans="1:47" ht="15.75" customHeight="1">
      <c r="A40" s="219" t="s">
        <v>85</v>
      </c>
      <c r="B40" s="51"/>
      <c r="C40" s="51"/>
      <c r="D40" s="51"/>
      <c r="E40" s="51"/>
      <c r="F40" s="51"/>
      <c r="G40" s="47"/>
      <c r="H40" s="405">
        <f>SUM(AJ10:AK30)</f>
        <v>0</v>
      </c>
      <c r="I40" s="406"/>
      <c r="J40" s="406"/>
      <c r="K40" s="407">
        <v>0</v>
      </c>
      <c r="L40" s="408"/>
      <c r="M40" s="37" t="s">
        <v>56</v>
      </c>
      <c r="N40" s="409">
        <f t="shared" si="2"/>
        <v>0</v>
      </c>
      <c r="O40" s="410"/>
      <c r="P40" s="37" t="s">
        <v>56</v>
      </c>
      <c r="Q40" s="11"/>
      <c r="R40" s="401" t="s">
        <v>43</v>
      </c>
      <c r="S40" s="402"/>
      <c r="T40" s="402"/>
      <c r="U40" s="402"/>
      <c r="V40" s="402"/>
      <c r="W40" s="402"/>
      <c r="X40" s="403">
        <v>0</v>
      </c>
      <c r="Y40" s="404"/>
      <c r="Z40" s="404"/>
      <c r="AA40" s="57" t="s">
        <v>59</v>
      </c>
      <c r="AB40" s="40"/>
      <c r="AC40" s="41"/>
      <c r="AD40" s="41"/>
      <c r="AE40" s="39"/>
      <c r="AF40" s="416">
        <v>0</v>
      </c>
      <c r="AG40" s="417"/>
      <c r="AH40" s="417"/>
      <c r="AI40" s="57" t="s">
        <v>59</v>
      </c>
      <c r="AJ40" s="416">
        <v>0</v>
      </c>
      <c r="AK40" s="417"/>
      <c r="AL40" s="417"/>
      <c r="AM40" s="57" t="s">
        <v>59</v>
      </c>
      <c r="AN40" s="380">
        <f t="shared" si="3"/>
        <v>0</v>
      </c>
      <c r="AO40" s="381"/>
      <c r="AP40" s="57" t="s">
        <v>59</v>
      </c>
      <c r="AQ40" s="382"/>
      <c r="AR40" s="383"/>
      <c r="AS40" s="383"/>
      <c r="AT40" s="383"/>
      <c r="AU40" s="384"/>
    </row>
    <row r="41" spans="1:47" ht="15.75" customHeight="1">
      <c r="A41" s="219" t="s">
        <v>68</v>
      </c>
      <c r="B41" s="51"/>
      <c r="C41" s="51"/>
      <c r="D41" s="51"/>
      <c r="E41" s="51"/>
      <c r="F41" s="51"/>
      <c r="G41" s="47"/>
      <c r="H41" s="405">
        <f>SUM(AL9:AM30)</f>
        <v>0.5541666666666667</v>
      </c>
      <c r="I41" s="406"/>
      <c r="J41" s="406"/>
      <c r="K41" s="407">
        <v>8</v>
      </c>
      <c r="L41" s="408"/>
      <c r="M41" s="37" t="s">
        <v>56</v>
      </c>
      <c r="N41" s="409">
        <f t="shared" si="2"/>
        <v>106.4</v>
      </c>
      <c r="O41" s="410"/>
      <c r="P41" s="37" t="s">
        <v>56</v>
      </c>
      <c r="Q41" s="11"/>
      <c r="R41" s="411" t="s">
        <v>44</v>
      </c>
      <c r="S41" s="412"/>
      <c r="T41" s="412"/>
      <c r="U41" s="412"/>
      <c r="V41" s="412"/>
      <c r="W41" s="413"/>
      <c r="X41" s="403">
        <v>0</v>
      </c>
      <c r="Y41" s="404"/>
      <c r="Z41" s="404"/>
      <c r="AA41" s="57" t="s">
        <v>59</v>
      </c>
      <c r="AB41" s="40"/>
      <c r="AC41" s="41"/>
      <c r="AD41" s="41"/>
      <c r="AE41" s="39"/>
      <c r="AF41" s="414">
        <v>0</v>
      </c>
      <c r="AG41" s="415"/>
      <c r="AH41" s="415"/>
      <c r="AI41" s="57" t="s">
        <v>59</v>
      </c>
      <c r="AJ41" s="414">
        <v>0</v>
      </c>
      <c r="AK41" s="415"/>
      <c r="AL41" s="415"/>
      <c r="AM41" s="57" t="s">
        <v>59</v>
      </c>
      <c r="AN41" s="380">
        <f t="shared" si="3"/>
        <v>0</v>
      </c>
      <c r="AO41" s="381"/>
      <c r="AP41" s="57" t="s">
        <v>59</v>
      </c>
      <c r="AQ41" s="382"/>
      <c r="AR41" s="383"/>
      <c r="AS41" s="383"/>
      <c r="AT41" s="383"/>
      <c r="AU41" s="384"/>
    </row>
    <row r="42" spans="1:47" ht="15.75" customHeight="1">
      <c r="A42" s="219" t="s">
        <v>55</v>
      </c>
      <c r="B42" s="51"/>
      <c r="C42" s="51"/>
      <c r="D42" s="51"/>
      <c r="E42" s="51"/>
      <c r="F42" s="51"/>
      <c r="G42" s="47"/>
      <c r="H42" s="396">
        <v>0</v>
      </c>
      <c r="I42" s="397"/>
      <c r="J42" s="397"/>
      <c r="K42" s="398"/>
      <c r="L42" s="399"/>
      <c r="M42" s="400"/>
      <c r="N42" s="398"/>
      <c r="O42" s="399"/>
      <c r="P42" s="400"/>
      <c r="Q42" s="11"/>
      <c r="R42" s="401" t="s">
        <v>45</v>
      </c>
      <c r="S42" s="402"/>
      <c r="T42" s="402"/>
      <c r="U42" s="402"/>
      <c r="V42" s="402"/>
      <c r="W42" s="402"/>
      <c r="X42" s="403">
        <v>0</v>
      </c>
      <c r="Y42" s="404"/>
      <c r="Z42" s="404"/>
      <c r="AA42" s="57" t="s">
        <v>59</v>
      </c>
      <c r="AB42" s="40"/>
      <c r="AC42" s="41"/>
      <c r="AD42" s="41"/>
      <c r="AE42" s="39"/>
      <c r="AF42" s="378">
        <v>0</v>
      </c>
      <c r="AG42" s="379"/>
      <c r="AH42" s="379"/>
      <c r="AI42" s="57" t="s">
        <v>59</v>
      </c>
      <c r="AJ42" s="378">
        <v>0</v>
      </c>
      <c r="AK42" s="379"/>
      <c r="AL42" s="379"/>
      <c r="AM42" s="57" t="s">
        <v>59</v>
      </c>
      <c r="AN42" s="380">
        <f t="shared" si="3"/>
        <v>0</v>
      </c>
      <c r="AO42" s="381"/>
      <c r="AP42" s="57" t="s">
        <v>59</v>
      </c>
      <c r="AQ42" s="382"/>
      <c r="AR42" s="383"/>
      <c r="AS42" s="383"/>
      <c r="AT42" s="383"/>
      <c r="AU42" s="384"/>
    </row>
    <row r="43" spans="1:47" ht="15.75" customHeight="1" thickBot="1">
      <c r="A43" s="52" t="s">
        <v>50</v>
      </c>
      <c r="B43" s="53"/>
      <c r="C43" s="53"/>
      <c r="D43" s="53"/>
      <c r="E43" s="53"/>
      <c r="F43" s="53"/>
      <c r="H43" s="385">
        <v>0</v>
      </c>
      <c r="I43" s="386"/>
      <c r="J43" s="386"/>
      <c r="K43" s="387"/>
      <c r="L43" s="388"/>
      <c r="M43" s="389"/>
      <c r="N43" s="387"/>
      <c r="O43" s="388"/>
      <c r="P43" s="389"/>
      <c r="Q43" s="11"/>
      <c r="R43" s="16" t="s">
        <v>148</v>
      </c>
      <c r="S43" s="4"/>
      <c r="T43" s="390" t="s">
        <v>132</v>
      </c>
      <c r="U43" s="390"/>
      <c r="V43" s="390"/>
      <c r="W43" s="391"/>
      <c r="X43" s="392">
        <v>0</v>
      </c>
      <c r="Y43" s="393"/>
      <c r="Z43" s="393"/>
      <c r="AA43" s="71" t="s">
        <v>59</v>
      </c>
      <c r="AB43" s="72"/>
      <c r="AC43" s="73"/>
      <c r="AD43" s="73"/>
      <c r="AE43" s="74"/>
      <c r="AF43" s="394">
        <v>0</v>
      </c>
      <c r="AG43" s="395"/>
      <c r="AH43" s="395"/>
      <c r="AI43" s="71" t="s">
        <v>59</v>
      </c>
      <c r="AJ43" s="394">
        <v>0</v>
      </c>
      <c r="AK43" s="395"/>
      <c r="AL43" s="395"/>
      <c r="AM43" s="71" t="s">
        <v>59</v>
      </c>
      <c r="AN43" s="365">
        <f t="shared" si="3"/>
        <v>0</v>
      </c>
      <c r="AO43" s="366"/>
      <c r="AP43" s="71" t="s">
        <v>59</v>
      </c>
      <c r="AQ43" s="367"/>
      <c r="AR43" s="368"/>
      <c r="AS43" s="368"/>
      <c r="AT43" s="368"/>
      <c r="AU43" s="369"/>
    </row>
    <row r="44" spans="1:47" ht="15.75" customHeight="1" thickTop="1" thickBot="1">
      <c r="A44" s="18"/>
      <c r="B44" s="18"/>
      <c r="C44" s="54"/>
      <c r="D44" s="370" t="s">
        <v>77</v>
      </c>
      <c r="E44" s="370"/>
      <c r="F44" s="370"/>
      <c r="G44" s="371"/>
      <c r="H44" s="372">
        <f>SUM(H35:J43)</f>
        <v>1</v>
      </c>
      <c r="I44" s="373"/>
      <c r="J44" s="373"/>
      <c r="K44" s="374"/>
      <c r="L44" s="375"/>
      <c r="M44" s="43"/>
      <c r="N44" s="376">
        <f>SUM(N35:O41)</f>
        <v>1183.7333333333333</v>
      </c>
      <c r="O44" s="37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60" t="s">
        <v>178</v>
      </c>
      <c r="D51" s="360"/>
      <c r="E51" s="360"/>
      <c r="F51" s="360"/>
      <c r="G51" s="360"/>
      <c r="H51" s="360"/>
      <c r="I51" s="87"/>
      <c r="J51" s="87"/>
      <c r="K51" s="88"/>
      <c r="L51" s="87"/>
      <c r="M51" s="87"/>
      <c r="N51" s="87"/>
      <c r="O51" s="87"/>
      <c r="P51" s="87"/>
      <c r="Q51" s="78"/>
      <c r="R51" s="85" t="s">
        <v>133</v>
      </c>
      <c r="S51" s="86"/>
      <c r="T51" s="360" t="s">
        <v>182</v>
      </c>
      <c r="U51" s="360"/>
      <c r="V51" s="360"/>
      <c r="W51" s="360"/>
      <c r="X51" s="360"/>
      <c r="Y51" s="360"/>
      <c r="Z51" s="78"/>
      <c r="AA51" s="78"/>
      <c r="AB51" s="78"/>
      <c r="AC51" s="78"/>
      <c r="AD51" s="78"/>
      <c r="AE51" s="78"/>
      <c r="AF51" s="78"/>
      <c r="AG51" s="78"/>
      <c r="AH51" s="78"/>
      <c r="AI51" s="78"/>
      <c r="AJ51" s="78"/>
      <c r="AK51" s="78"/>
      <c r="AL51" s="78"/>
      <c r="AM51" s="78"/>
      <c r="AN51" s="78"/>
      <c r="AO51" s="78"/>
      <c r="AP51" s="85" t="s">
        <v>133</v>
      </c>
      <c r="AQ51" s="86"/>
      <c r="AR51" s="360"/>
      <c r="AS51" s="360"/>
      <c r="AT51" s="360"/>
      <c r="AU51" s="36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61"/>
      <c r="AR54" s="361"/>
      <c r="AS54" s="361"/>
      <c r="AT54" s="361"/>
      <c r="AU54" s="36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2">
        <f>E6</f>
        <v>43812</v>
      </c>
      <c r="F59" s="363"/>
      <c r="G59" s="363"/>
      <c r="H59" s="363"/>
      <c r="I59" s="363"/>
      <c r="J59" s="36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2">
        <f>E6</f>
        <v>43812</v>
      </c>
      <c r="AK59" s="363"/>
      <c r="AL59" s="363"/>
      <c r="AM59" s="363"/>
      <c r="AN59" s="363"/>
      <c r="AO59" s="364"/>
      <c r="AP59" s="105"/>
      <c r="AQ59" s="105"/>
      <c r="AR59" s="105"/>
      <c r="AS59" s="105"/>
      <c r="AT59" s="105"/>
      <c r="AU59" s="105"/>
    </row>
    <row r="60" spans="1:58" ht="13.5" thickBot="1">
      <c r="A60" s="106" t="s">
        <v>0</v>
      </c>
      <c r="B60" s="107"/>
      <c r="C60" s="107"/>
      <c r="D60" s="107"/>
      <c r="E60" s="311" t="str">
        <f>E7</f>
        <v>TB.MITRA ANUGERAH 35</v>
      </c>
      <c r="F60" s="312"/>
      <c r="G60" s="312"/>
      <c r="H60" s="312"/>
      <c r="I60" s="312"/>
      <c r="J60" s="31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11" t="str">
        <f>E7</f>
        <v>TB.MITRA ANUGERAH 35</v>
      </c>
      <c r="AK60" s="312"/>
      <c r="AL60" s="312"/>
      <c r="AM60" s="312"/>
      <c r="AN60" s="312"/>
      <c r="AO60" s="31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14" t="s">
        <v>92</v>
      </c>
      <c r="C62" s="315"/>
      <c r="D62" s="315"/>
      <c r="E62" s="315"/>
      <c r="F62" s="315"/>
      <c r="G62" s="315"/>
      <c r="H62" s="315"/>
      <c r="I62" s="315"/>
      <c r="J62" s="315"/>
      <c r="K62" s="315"/>
      <c r="L62" s="315"/>
      <c r="M62" s="315"/>
      <c r="N62" s="315"/>
      <c r="O62" s="315"/>
      <c r="P62" s="315"/>
      <c r="Q62" s="315"/>
      <c r="R62" s="315"/>
      <c r="S62" s="315"/>
      <c r="T62" s="315"/>
      <c r="U62" s="315"/>
      <c r="V62" s="315"/>
      <c r="W62" s="315"/>
      <c r="X62" s="315"/>
      <c r="Y62" s="315"/>
      <c r="Z62" s="315"/>
      <c r="AA62" s="315"/>
      <c r="AB62" s="316"/>
      <c r="AC62" s="109"/>
      <c r="AD62" s="109"/>
      <c r="AE62" s="109"/>
      <c r="AF62" s="314" t="s">
        <v>147</v>
      </c>
      <c r="AG62" s="315"/>
      <c r="AH62" s="315"/>
      <c r="AI62" s="315"/>
      <c r="AJ62" s="315"/>
      <c r="AK62" s="315"/>
      <c r="AL62" s="315"/>
      <c r="AM62" s="315"/>
      <c r="AN62" s="315"/>
      <c r="AO62" s="315"/>
      <c r="AP62" s="315"/>
      <c r="AQ62" s="315"/>
      <c r="AR62" s="315"/>
      <c r="AS62" s="315"/>
      <c r="AT62" s="315"/>
      <c r="AU62" s="316"/>
      <c r="AV62" s="124"/>
      <c r="AW62" s="124"/>
      <c r="AX62" s="124"/>
      <c r="AY62" s="124"/>
      <c r="AZ62" s="124"/>
      <c r="BA62" s="124"/>
      <c r="BB62" s="124"/>
      <c r="BC62" s="124"/>
      <c r="BD62" s="124"/>
      <c r="BE62" s="124"/>
      <c r="BF62" s="124"/>
    </row>
    <row r="63" spans="1:58" ht="33.75" customHeight="1">
      <c r="A63" s="108"/>
      <c r="B63" s="317"/>
      <c r="C63" s="318"/>
      <c r="D63" s="318"/>
      <c r="E63" s="318"/>
      <c r="F63" s="318"/>
      <c r="G63" s="318"/>
      <c r="H63" s="318"/>
      <c r="I63" s="318"/>
      <c r="J63" s="318"/>
      <c r="K63" s="318"/>
      <c r="L63" s="318"/>
      <c r="M63" s="318"/>
      <c r="N63" s="318"/>
      <c r="O63" s="318"/>
      <c r="P63" s="318"/>
      <c r="Q63" s="318"/>
      <c r="R63" s="318"/>
      <c r="S63" s="318"/>
      <c r="T63" s="318"/>
      <c r="U63" s="318"/>
      <c r="V63" s="318"/>
      <c r="W63" s="318"/>
      <c r="X63" s="318"/>
      <c r="Y63" s="318"/>
      <c r="Z63" s="318"/>
      <c r="AA63" s="318"/>
      <c r="AB63" s="319"/>
      <c r="AC63" s="109"/>
      <c r="AD63" s="109"/>
      <c r="AE63" s="109"/>
      <c r="AF63" s="317"/>
      <c r="AG63" s="318"/>
      <c r="AH63" s="318"/>
      <c r="AI63" s="318"/>
      <c r="AJ63" s="318"/>
      <c r="AK63" s="318"/>
      <c r="AL63" s="318"/>
      <c r="AM63" s="318"/>
      <c r="AN63" s="318"/>
      <c r="AO63" s="318"/>
      <c r="AP63" s="318"/>
      <c r="AQ63" s="318"/>
      <c r="AR63" s="318"/>
      <c r="AS63" s="318"/>
      <c r="AT63" s="318"/>
      <c r="AU63" s="31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20" t="s">
        <v>93</v>
      </c>
      <c r="B65" s="323" t="s">
        <v>94</v>
      </c>
      <c r="C65" s="324"/>
      <c r="D65" s="324"/>
      <c r="E65" s="324"/>
      <c r="F65" s="324"/>
      <c r="G65" s="324"/>
      <c r="H65" s="324"/>
      <c r="I65" s="329" t="s">
        <v>95</v>
      </c>
      <c r="J65" s="330"/>
      <c r="K65" s="335" t="s">
        <v>97</v>
      </c>
      <c r="L65" s="336"/>
      <c r="M65" s="336"/>
      <c r="N65" s="336"/>
      <c r="O65" s="336"/>
      <c r="P65" s="336"/>
      <c r="Q65" s="336"/>
      <c r="R65" s="336"/>
      <c r="S65" s="336"/>
      <c r="T65" s="337"/>
      <c r="U65" s="335" t="s">
        <v>98</v>
      </c>
      <c r="V65" s="336"/>
      <c r="W65" s="336"/>
      <c r="X65" s="336"/>
      <c r="Y65" s="336"/>
      <c r="Z65" s="336"/>
      <c r="AA65" s="336"/>
      <c r="AB65" s="336"/>
      <c r="AC65" s="337"/>
      <c r="AD65" s="105"/>
      <c r="AE65" s="105"/>
      <c r="AF65" s="320" t="s">
        <v>93</v>
      </c>
      <c r="AG65" s="329" t="s">
        <v>141</v>
      </c>
      <c r="AH65" s="329"/>
      <c r="AI65" s="329"/>
      <c r="AJ65" s="329"/>
      <c r="AK65" s="329"/>
      <c r="AL65" s="329"/>
      <c r="AM65" s="329"/>
      <c r="AN65" s="329"/>
      <c r="AO65" s="329"/>
      <c r="AP65" s="338"/>
      <c r="AQ65" s="339" t="s">
        <v>144</v>
      </c>
      <c r="AR65" s="329"/>
      <c r="AS65" s="329"/>
      <c r="AT65" s="329"/>
      <c r="AU65" s="338"/>
    </row>
    <row r="66" spans="1:47" ht="15" customHeight="1">
      <c r="A66" s="321"/>
      <c r="B66" s="325"/>
      <c r="C66" s="326"/>
      <c r="D66" s="326"/>
      <c r="E66" s="326"/>
      <c r="F66" s="326"/>
      <c r="G66" s="326"/>
      <c r="H66" s="326"/>
      <c r="I66" s="331"/>
      <c r="J66" s="332"/>
      <c r="K66" s="340" t="s">
        <v>96</v>
      </c>
      <c r="L66" s="341"/>
      <c r="M66" s="344" t="s">
        <v>99</v>
      </c>
      <c r="N66" s="345"/>
      <c r="O66" s="345" t="s">
        <v>100</v>
      </c>
      <c r="P66" s="345"/>
      <c r="Q66" s="325" t="s">
        <v>128</v>
      </c>
      <c r="R66" s="326"/>
      <c r="S66" s="347" t="s">
        <v>101</v>
      </c>
      <c r="T66" s="348"/>
      <c r="U66" s="351" t="s">
        <v>96</v>
      </c>
      <c r="V66" s="352"/>
      <c r="W66" s="344" t="s">
        <v>99</v>
      </c>
      <c r="X66" s="345"/>
      <c r="Y66" s="345" t="s">
        <v>100</v>
      </c>
      <c r="Z66" s="345"/>
      <c r="AA66" s="353" t="s">
        <v>102</v>
      </c>
      <c r="AB66" s="353"/>
      <c r="AC66" s="354"/>
      <c r="AD66" s="105"/>
      <c r="AE66" s="105"/>
      <c r="AF66" s="321"/>
      <c r="AG66" s="331" t="s">
        <v>143</v>
      </c>
      <c r="AH66" s="331"/>
      <c r="AI66" s="331"/>
      <c r="AJ66" s="331"/>
      <c r="AK66" s="331"/>
      <c r="AL66" s="331"/>
      <c r="AM66" s="331" t="s">
        <v>142</v>
      </c>
      <c r="AN66" s="331"/>
      <c r="AO66" s="331"/>
      <c r="AP66" s="357"/>
      <c r="AQ66" s="359" t="s">
        <v>143</v>
      </c>
      <c r="AR66" s="331"/>
      <c r="AS66" s="331"/>
      <c r="AT66" s="331"/>
      <c r="AU66" s="291" t="s">
        <v>145</v>
      </c>
    </row>
    <row r="67" spans="1:47" ht="15" customHeight="1" thickBot="1">
      <c r="A67" s="322"/>
      <c r="B67" s="327"/>
      <c r="C67" s="328"/>
      <c r="D67" s="328"/>
      <c r="E67" s="328"/>
      <c r="F67" s="328"/>
      <c r="G67" s="328"/>
      <c r="H67" s="328"/>
      <c r="I67" s="333"/>
      <c r="J67" s="334"/>
      <c r="K67" s="342"/>
      <c r="L67" s="343"/>
      <c r="M67" s="346"/>
      <c r="N67" s="333"/>
      <c r="O67" s="333"/>
      <c r="P67" s="333"/>
      <c r="Q67" s="327"/>
      <c r="R67" s="328"/>
      <c r="S67" s="349"/>
      <c r="T67" s="350"/>
      <c r="U67" s="342"/>
      <c r="V67" s="343"/>
      <c r="W67" s="346"/>
      <c r="X67" s="333"/>
      <c r="Y67" s="333"/>
      <c r="Z67" s="333"/>
      <c r="AA67" s="355"/>
      <c r="AB67" s="355"/>
      <c r="AC67" s="356"/>
      <c r="AD67" s="105"/>
      <c r="AE67" s="105"/>
      <c r="AF67" s="322"/>
      <c r="AG67" s="333"/>
      <c r="AH67" s="333"/>
      <c r="AI67" s="333"/>
      <c r="AJ67" s="333"/>
      <c r="AK67" s="333"/>
      <c r="AL67" s="333"/>
      <c r="AM67" s="333"/>
      <c r="AN67" s="333"/>
      <c r="AO67" s="333"/>
      <c r="AP67" s="358"/>
      <c r="AQ67" s="346"/>
      <c r="AR67" s="333"/>
      <c r="AS67" s="333"/>
      <c r="AT67" s="333"/>
      <c r="AU67" s="292"/>
    </row>
    <row r="68" spans="1:47" ht="15" customHeight="1" thickTop="1">
      <c r="A68" s="110">
        <v>1</v>
      </c>
      <c r="B68" s="111" t="s">
        <v>103</v>
      </c>
      <c r="C68" s="112"/>
      <c r="D68" s="112"/>
      <c r="E68" s="112"/>
      <c r="F68" s="112"/>
      <c r="G68" s="112"/>
      <c r="H68" s="113"/>
      <c r="I68" s="293" t="s">
        <v>104</v>
      </c>
      <c r="J68" s="294"/>
      <c r="K68" s="295" t="s">
        <v>105</v>
      </c>
      <c r="L68" s="296"/>
      <c r="M68" s="297">
        <v>0</v>
      </c>
      <c r="N68" s="298"/>
      <c r="O68" s="299">
        <v>0</v>
      </c>
      <c r="P68" s="298"/>
      <c r="Q68" s="300">
        <v>0</v>
      </c>
      <c r="R68" s="301"/>
      <c r="S68" s="300">
        <v>0</v>
      </c>
      <c r="T68" s="307"/>
      <c r="U68" s="295" t="s">
        <v>105</v>
      </c>
      <c r="V68" s="296"/>
      <c r="W68" s="298">
        <v>0</v>
      </c>
      <c r="X68" s="308"/>
      <c r="Y68" s="308">
        <v>0</v>
      </c>
      <c r="Z68" s="308"/>
      <c r="AA68" s="309"/>
      <c r="AB68" s="309"/>
      <c r="AC68" s="310"/>
      <c r="AD68" s="105"/>
      <c r="AE68" s="105"/>
      <c r="AF68" s="110">
        <v>1</v>
      </c>
      <c r="AG68" s="302" t="s">
        <v>157</v>
      </c>
      <c r="AH68" s="303"/>
      <c r="AI68" s="303"/>
      <c r="AJ68" s="303"/>
      <c r="AK68" s="303"/>
      <c r="AL68" s="305"/>
      <c r="AM68" s="302" t="s">
        <v>243</v>
      </c>
      <c r="AN68" s="303"/>
      <c r="AO68" s="303"/>
      <c r="AP68" s="304"/>
      <c r="AQ68" s="305"/>
      <c r="AR68" s="306"/>
      <c r="AS68" s="306"/>
      <c r="AT68" s="306"/>
      <c r="AU68" s="126"/>
    </row>
    <row r="69" spans="1:47" ht="15" customHeight="1">
      <c r="A69" s="114">
        <v>2</v>
      </c>
      <c r="B69" s="115" t="s">
        <v>106</v>
      </c>
      <c r="C69" s="116"/>
      <c r="D69" s="116"/>
      <c r="E69" s="116"/>
      <c r="F69" s="116"/>
      <c r="G69" s="116"/>
      <c r="H69" s="117"/>
      <c r="I69" s="288" t="s">
        <v>129</v>
      </c>
      <c r="J69" s="289"/>
      <c r="K69" s="283">
        <v>0</v>
      </c>
      <c r="L69" s="284"/>
      <c r="M69" s="290">
        <v>0</v>
      </c>
      <c r="N69" s="285"/>
      <c r="O69" s="281">
        <v>0</v>
      </c>
      <c r="P69" s="285"/>
      <c r="Q69" s="281">
        <v>0</v>
      </c>
      <c r="R69" s="290"/>
      <c r="S69" s="281">
        <v>0</v>
      </c>
      <c r="T69" s="282"/>
      <c r="U69" s="283">
        <v>0</v>
      </c>
      <c r="V69" s="284"/>
      <c r="W69" s="285">
        <v>0</v>
      </c>
      <c r="X69" s="286"/>
      <c r="Y69" s="286">
        <v>0</v>
      </c>
      <c r="Z69" s="286"/>
      <c r="AA69" s="286"/>
      <c r="AB69" s="286"/>
      <c r="AC69" s="287"/>
      <c r="AD69" s="105"/>
      <c r="AE69" s="105"/>
      <c r="AF69" s="114">
        <v>2</v>
      </c>
      <c r="AG69" s="270" t="s">
        <v>174</v>
      </c>
      <c r="AH69" s="271"/>
      <c r="AI69" s="271"/>
      <c r="AJ69" s="271"/>
      <c r="AK69" s="271"/>
      <c r="AL69" s="266"/>
      <c r="AM69" s="270" t="s">
        <v>175</v>
      </c>
      <c r="AN69" s="271"/>
      <c r="AO69" s="271"/>
      <c r="AP69" s="272"/>
      <c r="AQ69" s="266"/>
      <c r="AR69" s="267"/>
      <c r="AS69" s="267"/>
      <c r="AT69" s="267"/>
      <c r="AU69" s="127"/>
    </row>
    <row r="70" spans="1:47" ht="15" customHeight="1">
      <c r="A70" s="114">
        <v>3</v>
      </c>
      <c r="B70" s="115" t="s">
        <v>107</v>
      </c>
      <c r="C70" s="116"/>
      <c r="D70" s="116"/>
      <c r="E70" s="116"/>
      <c r="F70" s="116"/>
      <c r="G70" s="116"/>
      <c r="H70" s="117"/>
      <c r="I70" s="288" t="s">
        <v>108</v>
      </c>
      <c r="J70" s="289"/>
      <c r="K70" s="283">
        <v>0</v>
      </c>
      <c r="L70" s="284"/>
      <c r="M70" s="290">
        <v>0</v>
      </c>
      <c r="N70" s="285"/>
      <c r="O70" s="281">
        <v>0</v>
      </c>
      <c r="P70" s="285"/>
      <c r="Q70" s="281">
        <v>0</v>
      </c>
      <c r="R70" s="290"/>
      <c r="S70" s="281">
        <v>0</v>
      </c>
      <c r="T70" s="282"/>
      <c r="U70" s="283">
        <v>0</v>
      </c>
      <c r="V70" s="284"/>
      <c r="W70" s="285">
        <v>0</v>
      </c>
      <c r="X70" s="286"/>
      <c r="Y70" s="286">
        <v>0</v>
      </c>
      <c r="Z70" s="286"/>
      <c r="AA70" s="286"/>
      <c r="AB70" s="286"/>
      <c r="AC70" s="287"/>
      <c r="AD70" s="105"/>
      <c r="AE70" s="105"/>
      <c r="AF70" s="114">
        <v>3</v>
      </c>
      <c r="AG70" s="270" t="s">
        <v>158</v>
      </c>
      <c r="AH70" s="271"/>
      <c r="AI70" s="271"/>
      <c r="AJ70" s="271"/>
      <c r="AK70" s="271"/>
      <c r="AL70" s="266"/>
      <c r="AM70" s="270" t="s">
        <v>203</v>
      </c>
      <c r="AN70" s="271"/>
      <c r="AO70" s="271"/>
      <c r="AP70" s="272"/>
      <c r="AQ70" s="266"/>
      <c r="AR70" s="267"/>
      <c r="AS70" s="267"/>
      <c r="AT70" s="267"/>
      <c r="AU70" s="127"/>
    </row>
    <row r="71" spans="1:47" ht="15" customHeight="1">
      <c r="A71" s="114">
        <v>4</v>
      </c>
      <c r="B71" s="115" t="s">
        <v>109</v>
      </c>
      <c r="C71" s="116"/>
      <c r="D71" s="116"/>
      <c r="E71" s="116"/>
      <c r="F71" s="116"/>
      <c r="G71" s="116"/>
      <c r="H71" s="117"/>
      <c r="I71" s="288" t="s">
        <v>108</v>
      </c>
      <c r="J71" s="289"/>
      <c r="K71" s="283">
        <v>0</v>
      </c>
      <c r="L71" s="284"/>
      <c r="M71" s="290">
        <v>0</v>
      </c>
      <c r="N71" s="285"/>
      <c r="O71" s="281">
        <v>0</v>
      </c>
      <c r="P71" s="285"/>
      <c r="Q71" s="281">
        <v>0</v>
      </c>
      <c r="R71" s="290"/>
      <c r="S71" s="281">
        <v>0</v>
      </c>
      <c r="T71" s="282"/>
      <c r="U71" s="283">
        <v>0</v>
      </c>
      <c r="V71" s="284"/>
      <c r="W71" s="285">
        <v>0</v>
      </c>
      <c r="X71" s="286"/>
      <c r="Y71" s="286">
        <v>0</v>
      </c>
      <c r="Z71" s="286"/>
      <c r="AA71" s="286"/>
      <c r="AB71" s="286"/>
      <c r="AC71" s="287"/>
      <c r="AD71" s="105"/>
      <c r="AE71" s="105"/>
      <c r="AF71" s="114">
        <v>4</v>
      </c>
      <c r="AG71" s="214" t="s">
        <v>228</v>
      </c>
      <c r="AH71" s="215"/>
      <c r="AI71" s="215"/>
      <c r="AJ71" s="215"/>
      <c r="AK71" s="215"/>
      <c r="AL71" s="216"/>
      <c r="AM71" s="214" t="s">
        <v>177</v>
      </c>
      <c r="AN71" s="215"/>
      <c r="AO71" s="215"/>
      <c r="AP71" s="220"/>
      <c r="AQ71" s="266"/>
      <c r="AR71" s="267"/>
      <c r="AS71" s="267"/>
      <c r="AT71" s="267"/>
      <c r="AU71" s="127"/>
    </row>
    <row r="72" spans="1:47" ht="15" customHeight="1">
      <c r="A72" s="114">
        <v>5</v>
      </c>
      <c r="B72" s="115" t="s">
        <v>110</v>
      </c>
      <c r="C72" s="116"/>
      <c r="D72" s="116"/>
      <c r="E72" s="116"/>
      <c r="F72" s="116"/>
      <c r="G72" s="116"/>
      <c r="H72" s="117"/>
      <c r="I72" s="288" t="s">
        <v>108</v>
      </c>
      <c r="J72" s="289"/>
      <c r="K72" s="283">
        <v>0</v>
      </c>
      <c r="L72" s="284"/>
      <c r="M72" s="290">
        <v>0</v>
      </c>
      <c r="N72" s="285"/>
      <c r="O72" s="281">
        <v>0</v>
      </c>
      <c r="P72" s="285"/>
      <c r="Q72" s="281">
        <v>0</v>
      </c>
      <c r="R72" s="290"/>
      <c r="S72" s="281">
        <v>0</v>
      </c>
      <c r="T72" s="282"/>
      <c r="U72" s="283">
        <v>0</v>
      </c>
      <c r="V72" s="284"/>
      <c r="W72" s="285">
        <v>0</v>
      </c>
      <c r="X72" s="286"/>
      <c r="Y72" s="286">
        <v>0</v>
      </c>
      <c r="Z72" s="286"/>
      <c r="AA72" s="286"/>
      <c r="AB72" s="286"/>
      <c r="AC72" s="287"/>
      <c r="AD72" s="105"/>
      <c r="AE72" s="105"/>
      <c r="AF72" s="114">
        <v>5</v>
      </c>
      <c r="AG72" s="214" t="s">
        <v>178</v>
      </c>
      <c r="AH72" s="215"/>
      <c r="AI72" s="215"/>
      <c r="AJ72" s="215"/>
      <c r="AK72" s="215"/>
      <c r="AL72" s="216"/>
      <c r="AM72" s="214" t="s">
        <v>179</v>
      </c>
      <c r="AN72" s="215"/>
      <c r="AO72" s="215"/>
      <c r="AP72" s="220"/>
      <c r="AQ72" s="266"/>
      <c r="AR72" s="267"/>
      <c r="AS72" s="267"/>
      <c r="AT72" s="267"/>
      <c r="AU72" s="127"/>
    </row>
    <row r="73" spans="1:47" ht="15" customHeight="1">
      <c r="A73" s="114">
        <v>6</v>
      </c>
      <c r="B73" s="115" t="s">
        <v>111</v>
      </c>
      <c r="C73" s="116"/>
      <c r="D73" s="116"/>
      <c r="E73" s="116"/>
      <c r="F73" s="116"/>
      <c r="G73" s="116"/>
      <c r="H73" s="117"/>
      <c r="I73" s="288" t="s">
        <v>108</v>
      </c>
      <c r="J73" s="289"/>
      <c r="K73" s="283">
        <v>0</v>
      </c>
      <c r="L73" s="284"/>
      <c r="M73" s="290">
        <v>0</v>
      </c>
      <c r="N73" s="285"/>
      <c r="O73" s="281">
        <v>0</v>
      </c>
      <c r="P73" s="285"/>
      <c r="Q73" s="281">
        <v>0</v>
      </c>
      <c r="R73" s="290"/>
      <c r="S73" s="281">
        <v>0</v>
      </c>
      <c r="T73" s="282"/>
      <c r="U73" s="283">
        <v>0</v>
      </c>
      <c r="V73" s="284"/>
      <c r="W73" s="285">
        <v>0</v>
      </c>
      <c r="X73" s="286"/>
      <c r="Y73" s="286">
        <v>0</v>
      </c>
      <c r="Z73" s="286"/>
      <c r="AA73" s="286"/>
      <c r="AB73" s="286"/>
      <c r="AC73" s="287"/>
      <c r="AD73" s="105"/>
      <c r="AE73" s="105"/>
      <c r="AF73" s="114">
        <v>6</v>
      </c>
      <c r="AG73" s="214" t="s">
        <v>159</v>
      </c>
      <c r="AH73" s="215"/>
      <c r="AI73" s="215"/>
      <c r="AJ73" s="215"/>
      <c r="AK73" s="215"/>
      <c r="AL73" s="216"/>
      <c r="AM73" s="214" t="s">
        <v>165</v>
      </c>
      <c r="AN73" s="215"/>
      <c r="AO73" s="215"/>
      <c r="AP73" s="220"/>
      <c r="AQ73" s="266"/>
      <c r="AR73" s="267"/>
      <c r="AS73" s="267"/>
      <c r="AT73" s="267"/>
      <c r="AU73" s="127"/>
    </row>
    <row r="74" spans="1:47" ht="15" customHeight="1">
      <c r="A74" s="114">
        <v>7</v>
      </c>
      <c r="B74" s="115" t="s">
        <v>112</v>
      </c>
      <c r="C74" s="116"/>
      <c r="D74" s="116"/>
      <c r="E74" s="116"/>
      <c r="F74" s="116"/>
      <c r="G74" s="116"/>
      <c r="H74" s="117"/>
      <c r="I74" s="288" t="s">
        <v>108</v>
      </c>
      <c r="J74" s="289"/>
      <c r="K74" s="283">
        <v>0</v>
      </c>
      <c r="L74" s="284"/>
      <c r="M74" s="290">
        <v>0</v>
      </c>
      <c r="N74" s="285"/>
      <c r="O74" s="281">
        <v>0</v>
      </c>
      <c r="P74" s="285"/>
      <c r="Q74" s="281">
        <v>0</v>
      </c>
      <c r="R74" s="290"/>
      <c r="S74" s="281">
        <v>0</v>
      </c>
      <c r="T74" s="282"/>
      <c r="U74" s="283">
        <v>0</v>
      </c>
      <c r="V74" s="284"/>
      <c r="W74" s="285">
        <v>0</v>
      </c>
      <c r="X74" s="286"/>
      <c r="Y74" s="286">
        <v>0</v>
      </c>
      <c r="Z74" s="286"/>
      <c r="AA74" s="286"/>
      <c r="AB74" s="286"/>
      <c r="AC74" s="287"/>
      <c r="AD74" s="105"/>
      <c r="AE74" s="105"/>
      <c r="AF74" s="114">
        <v>7</v>
      </c>
      <c r="AG74" s="214" t="s">
        <v>160</v>
      </c>
      <c r="AH74" s="215"/>
      <c r="AI74" s="215"/>
      <c r="AJ74" s="215"/>
      <c r="AK74" s="215"/>
      <c r="AL74" s="216"/>
      <c r="AM74" s="214" t="s">
        <v>166</v>
      </c>
      <c r="AN74" s="215"/>
      <c r="AO74" s="215" t="s">
        <v>180</v>
      </c>
      <c r="AP74" s="220"/>
      <c r="AQ74" s="266"/>
      <c r="AR74" s="267"/>
      <c r="AS74" s="267"/>
      <c r="AT74" s="267"/>
      <c r="AU74" s="127"/>
    </row>
    <row r="75" spans="1:47" ht="15" customHeight="1">
      <c r="A75" s="114">
        <v>8</v>
      </c>
      <c r="B75" s="115" t="s">
        <v>113</v>
      </c>
      <c r="C75" s="116"/>
      <c r="D75" s="116"/>
      <c r="E75" s="116"/>
      <c r="F75" s="116"/>
      <c r="G75" s="116"/>
      <c r="H75" s="117"/>
      <c r="I75" s="288" t="s">
        <v>108</v>
      </c>
      <c r="J75" s="289"/>
      <c r="K75" s="283">
        <v>0</v>
      </c>
      <c r="L75" s="284"/>
      <c r="M75" s="290">
        <v>0</v>
      </c>
      <c r="N75" s="285"/>
      <c r="O75" s="281">
        <v>0</v>
      </c>
      <c r="P75" s="285"/>
      <c r="Q75" s="281">
        <v>0</v>
      </c>
      <c r="R75" s="290"/>
      <c r="S75" s="281">
        <v>0</v>
      </c>
      <c r="T75" s="282"/>
      <c r="U75" s="283">
        <v>0</v>
      </c>
      <c r="V75" s="284"/>
      <c r="W75" s="285">
        <v>0</v>
      </c>
      <c r="X75" s="286"/>
      <c r="Y75" s="286">
        <v>0</v>
      </c>
      <c r="Z75" s="286"/>
      <c r="AA75" s="286"/>
      <c r="AB75" s="286"/>
      <c r="AC75" s="287"/>
      <c r="AD75" s="105"/>
      <c r="AE75" s="105"/>
      <c r="AF75" s="114">
        <v>8</v>
      </c>
      <c r="AG75" s="214" t="s">
        <v>161</v>
      </c>
      <c r="AH75" s="215"/>
      <c r="AI75" s="215"/>
      <c r="AJ75" s="215"/>
      <c r="AK75" s="215"/>
      <c r="AL75" s="216"/>
      <c r="AM75" s="214" t="s">
        <v>167</v>
      </c>
      <c r="AN75" s="215"/>
      <c r="AO75" s="215" t="s">
        <v>180</v>
      </c>
      <c r="AP75" s="220"/>
      <c r="AQ75" s="266"/>
      <c r="AR75" s="267"/>
      <c r="AS75" s="267"/>
      <c r="AT75" s="267"/>
      <c r="AU75" s="127"/>
    </row>
    <row r="76" spans="1:47" ht="15" customHeight="1">
      <c r="A76" s="114">
        <v>9</v>
      </c>
      <c r="B76" s="115" t="s">
        <v>114</v>
      </c>
      <c r="C76" s="116"/>
      <c r="D76" s="116"/>
      <c r="E76" s="116"/>
      <c r="F76" s="116"/>
      <c r="G76" s="116"/>
      <c r="H76" s="117"/>
      <c r="I76" s="288" t="s">
        <v>108</v>
      </c>
      <c r="J76" s="289"/>
      <c r="K76" s="283">
        <v>0</v>
      </c>
      <c r="L76" s="284"/>
      <c r="M76" s="290">
        <v>0</v>
      </c>
      <c r="N76" s="285"/>
      <c r="O76" s="281">
        <v>0</v>
      </c>
      <c r="P76" s="285"/>
      <c r="Q76" s="281">
        <v>0</v>
      </c>
      <c r="R76" s="290"/>
      <c r="S76" s="281">
        <v>0</v>
      </c>
      <c r="T76" s="282"/>
      <c r="U76" s="283">
        <v>0</v>
      </c>
      <c r="V76" s="284"/>
      <c r="W76" s="285">
        <v>0</v>
      </c>
      <c r="X76" s="286"/>
      <c r="Y76" s="286">
        <v>0</v>
      </c>
      <c r="Z76" s="286"/>
      <c r="AA76" s="286"/>
      <c r="AB76" s="286"/>
      <c r="AC76" s="287"/>
      <c r="AD76" s="105"/>
      <c r="AE76" s="105"/>
      <c r="AF76" s="114">
        <v>9</v>
      </c>
      <c r="AG76" s="214" t="s">
        <v>162</v>
      </c>
      <c r="AH76" s="215"/>
      <c r="AI76" s="215"/>
      <c r="AJ76" s="215"/>
      <c r="AK76" s="215"/>
      <c r="AL76" s="216"/>
      <c r="AM76" s="214" t="s">
        <v>167</v>
      </c>
      <c r="AN76" s="215"/>
      <c r="AO76" s="215"/>
      <c r="AP76" s="220"/>
      <c r="AQ76" s="266"/>
      <c r="AR76" s="267"/>
      <c r="AS76" s="267"/>
      <c r="AT76" s="267"/>
      <c r="AU76" s="127"/>
    </row>
    <row r="77" spans="1:47" ht="15" customHeight="1">
      <c r="A77" s="114">
        <v>10</v>
      </c>
      <c r="B77" s="115" t="s">
        <v>115</v>
      </c>
      <c r="C77" s="116"/>
      <c r="D77" s="116"/>
      <c r="E77" s="116"/>
      <c r="F77" s="116"/>
      <c r="G77" s="116"/>
      <c r="H77" s="117"/>
      <c r="I77" s="288" t="s">
        <v>108</v>
      </c>
      <c r="J77" s="289"/>
      <c r="K77" s="283">
        <v>0</v>
      </c>
      <c r="L77" s="284"/>
      <c r="M77" s="290">
        <v>0</v>
      </c>
      <c r="N77" s="285"/>
      <c r="O77" s="281">
        <v>0</v>
      </c>
      <c r="P77" s="285"/>
      <c r="Q77" s="281">
        <v>0</v>
      </c>
      <c r="R77" s="290"/>
      <c r="S77" s="281">
        <v>0</v>
      </c>
      <c r="T77" s="282"/>
      <c r="U77" s="283">
        <v>0</v>
      </c>
      <c r="V77" s="284"/>
      <c r="W77" s="285">
        <v>0</v>
      </c>
      <c r="X77" s="286"/>
      <c r="Y77" s="286">
        <v>0</v>
      </c>
      <c r="Z77" s="286"/>
      <c r="AA77" s="286"/>
      <c r="AB77" s="286"/>
      <c r="AC77" s="287"/>
      <c r="AD77" s="105"/>
      <c r="AE77" s="105"/>
      <c r="AF77" s="114">
        <v>10</v>
      </c>
      <c r="AG77" s="214" t="s">
        <v>163</v>
      </c>
      <c r="AH77" s="215"/>
      <c r="AI77" s="215"/>
      <c r="AJ77" s="215"/>
      <c r="AK77" s="215"/>
      <c r="AL77" s="216"/>
      <c r="AM77" s="214" t="s">
        <v>168</v>
      </c>
      <c r="AN77" s="215"/>
      <c r="AO77" s="215" t="s">
        <v>180</v>
      </c>
      <c r="AP77" s="220"/>
      <c r="AQ77" s="266"/>
      <c r="AR77" s="267"/>
      <c r="AS77" s="267"/>
      <c r="AT77" s="267"/>
      <c r="AU77" s="127"/>
    </row>
    <row r="78" spans="1:47" ht="15" customHeight="1">
      <c r="A78" s="114">
        <v>11</v>
      </c>
      <c r="B78" s="115" t="s">
        <v>116</v>
      </c>
      <c r="C78" s="116"/>
      <c r="D78" s="116"/>
      <c r="E78" s="116"/>
      <c r="F78" s="116"/>
      <c r="G78" s="116"/>
      <c r="H78" s="117"/>
      <c r="I78" s="288" t="s">
        <v>108</v>
      </c>
      <c r="J78" s="289"/>
      <c r="K78" s="283">
        <v>0</v>
      </c>
      <c r="L78" s="284"/>
      <c r="M78" s="290">
        <v>0</v>
      </c>
      <c r="N78" s="285"/>
      <c r="O78" s="281">
        <v>0</v>
      </c>
      <c r="P78" s="285"/>
      <c r="Q78" s="281">
        <v>0</v>
      </c>
      <c r="R78" s="290"/>
      <c r="S78" s="281">
        <v>0</v>
      </c>
      <c r="T78" s="282"/>
      <c r="U78" s="283">
        <v>0</v>
      </c>
      <c r="V78" s="284"/>
      <c r="W78" s="285">
        <v>0</v>
      </c>
      <c r="X78" s="286"/>
      <c r="Y78" s="286">
        <v>0</v>
      </c>
      <c r="Z78" s="286"/>
      <c r="AA78" s="286"/>
      <c r="AB78" s="286"/>
      <c r="AC78" s="287"/>
      <c r="AD78" s="105"/>
      <c r="AE78" s="105"/>
      <c r="AF78" s="114">
        <v>11</v>
      </c>
      <c r="AG78" s="270"/>
      <c r="AH78" s="271"/>
      <c r="AI78" s="271"/>
      <c r="AJ78" s="271"/>
      <c r="AK78" s="271"/>
      <c r="AL78" s="266"/>
      <c r="AM78" s="270"/>
      <c r="AN78" s="271"/>
      <c r="AO78" s="271"/>
      <c r="AP78" s="272"/>
      <c r="AQ78" s="266"/>
      <c r="AR78" s="267"/>
      <c r="AS78" s="267"/>
      <c r="AT78" s="267"/>
      <c r="AU78" s="127"/>
    </row>
    <row r="79" spans="1:47" ht="15" customHeight="1">
      <c r="A79" s="114">
        <v>12</v>
      </c>
      <c r="B79" s="115" t="s">
        <v>117</v>
      </c>
      <c r="C79" s="116"/>
      <c r="D79" s="116"/>
      <c r="E79" s="116"/>
      <c r="F79" s="116"/>
      <c r="G79" s="116"/>
      <c r="H79" s="117"/>
      <c r="I79" s="288" t="s">
        <v>108</v>
      </c>
      <c r="J79" s="289"/>
      <c r="K79" s="283">
        <v>0</v>
      </c>
      <c r="L79" s="284"/>
      <c r="M79" s="290">
        <v>0</v>
      </c>
      <c r="N79" s="285"/>
      <c r="O79" s="281">
        <v>0</v>
      </c>
      <c r="P79" s="285"/>
      <c r="Q79" s="281">
        <v>0</v>
      </c>
      <c r="R79" s="290"/>
      <c r="S79" s="281">
        <v>0</v>
      </c>
      <c r="T79" s="282"/>
      <c r="U79" s="283">
        <v>0</v>
      </c>
      <c r="V79" s="284"/>
      <c r="W79" s="285">
        <v>0</v>
      </c>
      <c r="X79" s="286"/>
      <c r="Y79" s="286">
        <v>0</v>
      </c>
      <c r="Z79" s="286"/>
      <c r="AA79" s="286"/>
      <c r="AB79" s="286"/>
      <c r="AC79" s="287"/>
      <c r="AD79" s="105"/>
      <c r="AE79" s="105"/>
      <c r="AF79" s="114">
        <v>12</v>
      </c>
      <c r="AG79" s="270"/>
      <c r="AH79" s="271"/>
      <c r="AI79" s="271"/>
      <c r="AJ79" s="271"/>
      <c r="AK79" s="271"/>
      <c r="AL79" s="266"/>
      <c r="AM79" s="270"/>
      <c r="AN79" s="271"/>
      <c r="AO79" s="271"/>
      <c r="AP79" s="272"/>
      <c r="AQ79" s="266"/>
      <c r="AR79" s="267"/>
      <c r="AS79" s="267"/>
      <c r="AT79" s="267"/>
      <c r="AU79" s="127"/>
    </row>
    <row r="80" spans="1:47" ht="15" customHeight="1">
      <c r="A80" s="114">
        <v>13</v>
      </c>
      <c r="B80" s="115" t="s">
        <v>118</v>
      </c>
      <c r="C80" s="116"/>
      <c r="D80" s="116"/>
      <c r="E80" s="116"/>
      <c r="F80" s="116"/>
      <c r="G80" s="116"/>
      <c r="H80" s="117"/>
      <c r="I80" s="288" t="s">
        <v>108</v>
      </c>
      <c r="J80" s="289"/>
      <c r="K80" s="283">
        <v>0</v>
      </c>
      <c r="L80" s="284"/>
      <c r="M80" s="290">
        <v>0</v>
      </c>
      <c r="N80" s="285"/>
      <c r="O80" s="281">
        <v>0</v>
      </c>
      <c r="P80" s="285"/>
      <c r="Q80" s="281">
        <v>0</v>
      </c>
      <c r="R80" s="290"/>
      <c r="S80" s="281">
        <v>0</v>
      </c>
      <c r="T80" s="282"/>
      <c r="U80" s="283">
        <v>0</v>
      </c>
      <c r="V80" s="284"/>
      <c r="W80" s="285">
        <v>0</v>
      </c>
      <c r="X80" s="286"/>
      <c r="Y80" s="286">
        <v>0</v>
      </c>
      <c r="Z80" s="286"/>
      <c r="AA80" s="286"/>
      <c r="AB80" s="286"/>
      <c r="AC80" s="287"/>
      <c r="AD80" s="105"/>
      <c r="AE80" s="105"/>
      <c r="AF80" s="114">
        <v>13</v>
      </c>
      <c r="AG80" s="270"/>
      <c r="AH80" s="271"/>
      <c r="AI80" s="271"/>
      <c r="AJ80" s="271"/>
      <c r="AK80" s="271"/>
      <c r="AL80" s="266"/>
      <c r="AM80" s="270"/>
      <c r="AN80" s="271"/>
      <c r="AO80" s="271"/>
      <c r="AP80" s="272"/>
      <c r="AQ80" s="266"/>
      <c r="AR80" s="267"/>
      <c r="AS80" s="267"/>
      <c r="AT80" s="267"/>
      <c r="AU80" s="127"/>
    </row>
    <row r="81" spans="1:47" ht="15" customHeight="1">
      <c r="A81" s="114">
        <v>14</v>
      </c>
      <c r="B81" s="115" t="s">
        <v>119</v>
      </c>
      <c r="C81" s="116"/>
      <c r="D81" s="116"/>
      <c r="E81" s="116"/>
      <c r="F81" s="116"/>
      <c r="G81" s="116"/>
      <c r="H81" s="117"/>
      <c r="I81" s="288" t="s">
        <v>108</v>
      </c>
      <c r="J81" s="289"/>
      <c r="K81" s="283">
        <v>0</v>
      </c>
      <c r="L81" s="284"/>
      <c r="M81" s="290">
        <v>0</v>
      </c>
      <c r="N81" s="285"/>
      <c r="O81" s="281">
        <v>0</v>
      </c>
      <c r="P81" s="285"/>
      <c r="Q81" s="281">
        <v>0</v>
      </c>
      <c r="R81" s="290"/>
      <c r="S81" s="281">
        <v>0</v>
      </c>
      <c r="T81" s="282"/>
      <c r="U81" s="283">
        <v>0</v>
      </c>
      <c r="V81" s="284"/>
      <c r="W81" s="285">
        <v>0</v>
      </c>
      <c r="X81" s="286"/>
      <c r="Y81" s="286">
        <v>0</v>
      </c>
      <c r="Z81" s="286"/>
      <c r="AA81" s="286"/>
      <c r="AB81" s="286"/>
      <c r="AC81" s="287"/>
      <c r="AD81" s="105"/>
      <c r="AE81" s="105"/>
      <c r="AF81" s="114">
        <v>14</v>
      </c>
      <c r="AG81" s="270"/>
      <c r="AH81" s="271"/>
      <c r="AI81" s="271"/>
      <c r="AJ81" s="271"/>
      <c r="AK81" s="271"/>
      <c r="AL81" s="266"/>
      <c r="AM81" s="270"/>
      <c r="AN81" s="271"/>
      <c r="AO81" s="271"/>
      <c r="AP81" s="272"/>
      <c r="AQ81" s="266"/>
      <c r="AR81" s="267"/>
      <c r="AS81" s="267"/>
      <c r="AT81" s="267"/>
      <c r="AU81" s="127"/>
    </row>
    <row r="82" spans="1:47" ht="15" customHeight="1">
      <c r="A82" s="114">
        <v>15</v>
      </c>
      <c r="B82" s="115" t="s">
        <v>120</v>
      </c>
      <c r="C82" s="116"/>
      <c r="D82" s="116"/>
      <c r="E82" s="116"/>
      <c r="F82" s="116"/>
      <c r="G82" s="116"/>
      <c r="H82" s="117"/>
      <c r="I82" s="288" t="s">
        <v>108</v>
      </c>
      <c r="J82" s="289"/>
      <c r="K82" s="283">
        <v>0</v>
      </c>
      <c r="L82" s="284"/>
      <c r="M82" s="290">
        <v>0</v>
      </c>
      <c r="N82" s="285"/>
      <c r="O82" s="281">
        <v>0</v>
      </c>
      <c r="P82" s="285"/>
      <c r="Q82" s="281">
        <v>0</v>
      </c>
      <c r="R82" s="290"/>
      <c r="S82" s="281">
        <v>0</v>
      </c>
      <c r="T82" s="282"/>
      <c r="U82" s="283">
        <v>0</v>
      </c>
      <c r="V82" s="284"/>
      <c r="W82" s="285">
        <v>0</v>
      </c>
      <c r="X82" s="286"/>
      <c r="Y82" s="286">
        <v>0</v>
      </c>
      <c r="Z82" s="286"/>
      <c r="AA82" s="286"/>
      <c r="AB82" s="286"/>
      <c r="AC82" s="287"/>
      <c r="AD82" s="105"/>
      <c r="AE82" s="105"/>
      <c r="AF82" s="114">
        <v>15</v>
      </c>
      <c r="AG82" s="270"/>
      <c r="AH82" s="271"/>
      <c r="AI82" s="271"/>
      <c r="AJ82" s="271"/>
      <c r="AK82" s="271"/>
      <c r="AL82" s="266"/>
      <c r="AM82" s="270"/>
      <c r="AN82" s="271"/>
      <c r="AO82" s="271"/>
      <c r="AP82" s="272"/>
      <c r="AQ82" s="266"/>
      <c r="AR82" s="267"/>
      <c r="AS82" s="267"/>
      <c r="AT82" s="267"/>
      <c r="AU82" s="127"/>
    </row>
    <row r="83" spans="1:47" ht="15" customHeight="1">
      <c r="A83" s="114">
        <v>16</v>
      </c>
      <c r="B83" s="115" t="s">
        <v>121</v>
      </c>
      <c r="C83" s="116"/>
      <c r="D83" s="116"/>
      <c r="E83" s="116"/>
      <c r="F83" s="116"/>
      <c r="G83" s="116"/>
      <c r="H83" s="117"/>
      <c r="I83" s="288" t="s">
        <v>108</v>
      </c>
      <c r="J83" s="289"/>
      <c r="K83" s="283">
        <v>0</v>
      </c>
      <c r="L83" s="284"/>
      <c r="M83" s="290">
        <v>0</v>
      </c>
      <c r="N83" s="285"/>
      <c r="O83" s="281">
        <v>0</v>
      </c>
      <c r="P83" s="285"/>
      <c r="Q83" s="281">
        <v>0</v>
      </c>
      <c r="R83" s="290"/>
      <c r="S83" s="281">
        <v>0</v>
      </c>
      <c r="T83" s="282"/>
      <c r="U83" s="283">
        <v>0</v>
      </c>
      <c r="V83" s="284"/>
      <c r="W83" s="285">
        <v>0</v>
      </c>
      <c r="X83" s="286"/>
      <c r="Y83" s="286">
        <v>0</v>
      </c>
      <c r="Z83" s="286"/>
      <c r="AA83" s="286"/>
      <c r="AB83" s="286"/>
      <c r="AC83" s="287"/>
      <c r="AD83" s="105"/>
      <c r="AE83" s="105"/>
      <c r="AF83" s="114">
        <v>16</v>
      </c>
      <c r="AG83" s="270"/>
      <c r="AH83" s="271"/>
      <c r="AI83" s="271"/>
      <c r="AJ83" s="271"/>
      <c r="AK83" s="271"/>
      <c r="AL83" s="266"/>
      <c r="AM83" s="270"/>
      <c r="AN83" s="271"/>
      <c r="AO83" s="271"/>
      <c r="AP83" s="272"/>
      <c r="AQ83" s="266"/>
      <c r="AR83" s="267"/>
      <c r="AS83" s="267"/>
      <c r="AT83" s="267"/>
      <c r="AU83" s="127"/>
    </row>
    <row r="84" spans="1:47" ht="15" customHeight="1">
      <c r="A84" s="114">
        <v>17</v>
      </c>
      <c r="B84" s="115" t="s">
        <v>122</v>
      </c>
      <c r="C84" s="116"/>
      <c r="D84" s="116"/>
      <c r="E84" s="116"/>
      <c r="F84" s="116"/>
      <c r="G84" s="116"/>
      <c r="H84" s="117"/>
      <c r="I84" s="288" t="s">
        <v>108</v>
      </c>
      <c r="J84" s="289"/>
      <c r="K84" s="283">
        <v>0</v>
      </c>
      <c r="L84" s="284"/>
      <c r="M84" s="290">
        <v>0</v>
      </c>
      <c r="N84" s="285"/>
      <c r="O84" s="281">
        <v>0</v>
      </c>
      <c r="P84" s="285"/>
      <c r="Q84" s="281">
        <v>0</v>
      </c>
      <c r="R84" s="290"/>
      <c r="S84" s="281">
        <v>0</v>
      </c>
      <c r="T84" s="282"/>
      <c r="U84" s="283">
        <v>0</v>
      </c>
      <c r="V84" s="284"/>
      <c r="W84" s="285">
        <v>0</v>
      </c>
      <c r="X84" s="286"/>
      <c r="Y84" s="286">
        <v>0</v>
      </c>
      <c r="Z84" s="286"/>
      <c r="AA84" s="286"/>
      <c r="AB84" s="286"/>
      <c r="AC84" s="287"/>
      <c r="AD84" s="105"/>
      <c r="AE84" s="105"/>
      <c r="AF84" s="114">
        <v>17</v>
      </c>
      <c r="AG84" s="270"/>
      <c r="AH84" s="271"/>
      <c r="AI84" s="271"/>
      <c r="AJ84" s="271"/>
      <c r="AK84" s="271"/>
      <c r="AL84" s="266"/>
      <c r="AM84" s="270"/>
      <c r="AN84" s="271"/>
      <c r="AO84" s="271"/>
      <c r="AP84" s="272"/>
      <c r="AQ84" s="266"/>
      <c r="AR84" s="267"/>
      <c r="AS84" s="267"/>
      <c r="AT84" s="267"/>
      <c r="AU84" s="127"/>
    </row>
    <row r="85" spans="1:47" ht="15" customHeight="1">
      <c r="A85" s="114">
        <v>18</v>
      </c>
      <c r="B85" s="115" t="s">
        <v>123</v>
      </c>
      <c r="C85" s="116"/>
      <c r="D85" s="116"/>
      <c r="E85" s="116"/>
      <c r="F85" s="116"/>
      <c r="G85" s="116"/>
      <c r="H85" s="117"/>
      <c r="I85" s="288" t="s">
        <v>108</v>
      </c>
      <c r="J85" s="289"/>
      <c r="K85" s="283">
        <v>0</v>
      </c>
      <c r="L85" s="284"/>
      <c r="M85" s="290">
        <v>0</v>
      </c>
      <c r="N85" s="285"/>
      <c r="O85" s="281">
        <v>0</v>
      </c>
      <c r="P85" s="285"/>
      <c r="Q85" s="281">
        <v>0</v>
      </c>
      <c r="R85" s="290"/>
      <c r="S85" s="281">
        <v>0</v>
      </c>
      <c r="T85" s="282"/>
      <c r="U85" s="283">
        <v>0</v>
      </c>
      <c r="V85" s="284"/>
      <c r="W85" s="285">
        <v>0</v>
      </c>
      <c r="X85" s="286"/>
      <c r="Y85" s="286">
        <v>0</v>
      </c>
      <c r="Z85" s="286"/>
      <c r="AA85" s="286"/>
      <c r="AB85" s="286"/>
      <c r="AC85" s="287"/>
      <c r="AD85" s="105"/>
      <c r="AE85" s="105"/>
      <c r="AF85" s="114">
        <v>18</v>
      </c>
      <c r="AG85" s="270"/>
      <c r="AH85" s="271"/>
      <c r="AI85" s="271"/>
      <c r="AJ85" s="271"/>
      <c r="AK85" s="271"/>
      <c r="AL85" s="266"/>
      <c r="AM85" s="270"/>
      <c r="AN85" s="271"/>
      <c r="AO85" s="271"/>
      <c r="AP85" s="272"/>
      <c r="AQ85" s="266"/>
      <c r="AR85" s="267"/>
      <c r="AS85" s="267"/>
      <c r="AT85" s="267"/>
      <c r="AU85" s="127"/>
    </row>
    <row r="86" spans="1:47" ht="15" customHeight="1">
      <c r="A86" s="114">
        <v>19</v>
      </c>
      <c r="B86" s="115" t="s">
        <v>124</v>
      </c>
      <c r="C86" s="116"/>
      <c r="D86" s="116"/>
      <c r="E86" s="116"/>
      <c r="F86" s="116"/>
      <c r="G86" s="116"/>
      <c r="H86" s="117"/>
      <c r="I86" s="288" t="s">
        <v>108</v>
      </c>
      <c r="J86" s="289"/>
      <c r="K86" s="283">
        <v>0</v>
      </c>
      <c r="L86" s="284"/>
      <c r="M86" s="290">
        <v>0</v>
      </c>
      <c r="N86" s="285"/>
      <c r="O86" s="281">
        <v>0</v>
      </c>
      <c r="P86" s="285"/>
      <c r="Q86" s="281">
        <v>0</v>
      </c>
      <c r="R86" s="290"/>
      <c r="S86" s="281">
        <v>0</v>
      </c>
      <c r="T86" s="282"/>
      <c r="U86" s="283">
        <v>0</v>
      </c>
      <c r="V86" s="284"/>
      <c r="W86" s="285">
        <v>0</v>
      </c>
      <c r="X86" s="286"/>
      <c r="Y86" s="286">
        <v>0</v>
      </c>
      <c r="Z86" s="286"/>
      <c r="AA86" s="286"/>
      <c r="AB86" s="286"/>
      <c r="AC86" s="287"/>
      <c r="AD86" s="105"/>
      <c r="AE86" s="105"/>
      <c r="AF86" s="114">
        <v>19</v>
      </c>
      <c r="AG86" s="270"/>
      <c r="AH86" s="271"/>
      <c r="AI86" s="271"/>
      <c r="AJ86" s="271"/>
      <c r="AK86" s="271"/>
      <c r="AL86" s="266"/>
      <c r="AM86" s="270"/>
      <c r="AN86" s="271"/>
      <c r="AO86" s="271"/>
      <c r="AP86" s="272"/>
      <c r="AQ86" s="266"/>
      <c r="AR86" s="267"/>
      <c r="AS86" s="267"/>
      <c r="AT86" s="267"/>
      <c r="AU86" s="127"/>
    </row>
    <row r="87" spans="1:47" ht="15" customHeight="1">
      <c r="A87" s="114">
        <v>20</v>
      </c>
      <c r="B87" s="115" t="s">
        <v>125</v>
      </c>
      <c r="C87" s="116"/>
      <c r="D87" s="116"/>
      <c r="E87" s="116"/>
      <c r="F87" s="116"/>
      <c r="G87" s="116"/>
      <c r="H87" s="117"/>
      <c r="I87" s="288" t="s">
        <v>108</v>
      </c>
      <c r="J87" s="289"/>
      <c r="K87" s="283">
        <v>0</v>
      </c>
      <c r="L87" s="284"/>
      <c r="M87" s="290">
        <v>0</v>
      </c>
      <c r="N87" s="285"/>
      <c r="O87" s="281">
        <v>0</v>
      </c>
      <c r="P87" s="285"/>
      <c r="Q87" s="281">
        <v>0</v>
      </c>
      <c r="R87" s="290"/>
      <c r="S87" s="281">
        <v>0</v>
      </c>
      <c r="T87" s="282"/>
      <c r="U87" s="283">
        <v>0</v>
      </c>
      <c r="V87" s="284"/>
      <c r="W87" s="285">
        <v>0</v>
      </c>
      <c r="X87" s="286"/>
      <c r="Y87" s="286">
        <v>0</v>
      </c>
      <c r="Z87" s="286"/>
      <c r="AA87" s="286"/>
      <c r="AB87" s="286"/>
      <c r="AC87" s="287"/>
      <c r="AD87" s="105"/>
      <c r="AE87" s="105"/>
      <c r="AF87" s="114">
        <v>20</v>
      </c>
      <c r="AG87" s="270"/>
      <c r="AH87" s="271"/>
      <c r="AI87" s="271"/>
      <c r="AJ87" s="271"/>
      <c r="AK87" s="271"/>
      <c r="AL87" s="266"/>
      <c r="AM87" s="270"/>
      <c r="AN87" s="271"/>
      <c r="AO87" s="271"/>
      <c r="AP87" s="272"/>
      <c r="AQ87" s="266"/>
      <c r="AR87" s="267"/>
      <c r="AS87" s="267"/>
      <c r="AT87" s="267"/>
      <c r="AU87" s="127"/>
    </row>
    <row r="88" spans="1:47" ht="15" customHeight="1">
      <c r="A88" s="114">
        <v>21</v>
      </c>
      <c r="B88" s="115" t="s">
        <v>126</v>
      </c>
      <c r="C88" s="116"/>
      <c r="D88" s="116"/>
      <c r="E88" s="116"/>
      <c r="F88" s="116"/>
      <c r="G88" s="116"/>
      <c r="H88" s="117"/>
      <c r="I88" s="288" t="s">
        <v>108</v>
      </c>
      <c r="J88" s="289"/>
      <c r="K88" s="283">
        <v>0</v>
      </c>
      <c r="L88" s="284"/>
      <c r="M88" s="290">
        <v>0</v>
      </c>
      <c r="N88" s="285"/>
      <c r="O88" s="281">
        <v>0</v>
      </c>
      <c r="P88" s="285"/>
      <c r="Q88" s="281">
        <v>0</v>
      </c>
      <c r="R88" s="290"/>
      <c r="S88" s="281">
        <v>0</v>
      </c>
      <c r="T88" s="282"/>
      <c r="U88" s="283">
        <v>0</v>
      </c>
      <c r="V88" s="284"/>
      <c r="W88" s="285">
        <v>0</v>
      </c>
      <c r="X88" s="286"/>
      <c r="Y88" s="286">
        <v>0</v>
      </c>
      <c r="Z88" s="286"/>
      <c r="AA88" s="286"/>
      <c r="AB88" s="286"/>
      <c r="AC88" s="287"/>
      <c r="AD88" s="105"/>
      <c r="AE88" s="105"/>
      <c r="AF88" s="114">
        <v>21</v>
      </c>
      <c r="AG88" s="270"/>
      <c r="AH88" s="271"/>
      <c r="AI88" s="271"/>
      <c r="AJ88" s="271"/>
      <c r="AK88" s="271"/>
      <c r="AL88" s="266"/>
      <c r="AM88" s="270"/>
      <c r="AN88" s="271"/>
      <c r="AO88" s="271"/>
      <c r="AP88" s="272"/>
      <c r="AQ88" s="266"/>
      <c r="AR88" s="267"/>
      <c r="AS88" s="267"/>
      <c r="AT88" s="267"/>
      <c r="AU88" s="127"/>
    </row>
    <row r="89" spans="1:47" ht="15" customHeight="1" thickBot="1">
      <c r="A89" s="118">
        <v>22</v>
      </c>
      <c r="B89" s="119" t="s">
        <v>127</v>
      </c>
      <c r="C89" s="107"/>
      <c r="D89" s="107"/>
      <c r="E89" s="107"/>
      <c r="F89" s="107"/>
      <c r="G89" s="107"/>
      <c r="H89" s="120"/>
      <c r="I89" s="273" t="s">
        <v>129</v>
      </c>
      <c r="J89" s="274"/>
      <c r="K89" s="275">
        <v>0</v>
      </c>
      <c r="L89" s="276"/>
      <c r="M89" s="277">
        <v>0</v>
      </c>
      <c r="N89" s="278"/>
      <c r="O89" s="279">
        <v>0</v>
      </c>
      <c r="P89" s="278"/>
      <c r="Q89" s="279">
        <v>0</v>
      </c>
      <c r="R89" s="277"/>
      <c r="S89" s="279">
        <v>0</v>
      </c>
      <c r="T89" s="280"/>
      <c r="U89" s="275">
        <v>0</v>
      </c>
      <c r="V89" s="276"/>
      <c r="W89" s="278">
        <v>0</v>
      </c>
      <c r="X89" s="268"/>
      <c r="Y89" s="268">
        <v>0</v>
      </c>
      <c r="Z89" s="268"/>
      <c r="AA89" s="268"/>
      <c r="AB89" s="268"/>
      <c r="AC89" s="269"/>
      <c r="AD89" s="105"/>
      <c r="AE89" s="105"/>
      <c r="AF89" s="114">
        <v>22</v>
      </c>
      <c r="AG89" s="270"/>
      <c r="AH89" s="271"/>
      <c r="AI89" s="271"/>
      <c r="AJ89" s="271"/>
      <c r="AK89" s="271"/>
      <c r="AL89" s="266"/>
      <c r="AM89" s="270"/>
      <c r="AN89" s="271"/>
      <c r="AO89" s="271"/>
      <c r="AP89" s="272"/>
      <c r="AQ89" s="266"/>
      <c r="AR89" s="267"/>
      <c r="AS89" s="267"/>
      <c r="AT89" s="26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2"/>
      <c r="AH90" s="263"/>
      <c r="AI90" s="263"/>
      <c r="AJ90" s="263"/>
      <c r="AK90" s="263"/>
      <c r="AL90" s="264"/>
      <c r="AM90" s="262"/>
      <c r="AN90" s="263"/>
      <c r="AO90" s="263"/>
      <c r="AP90" s="265"/>
      <c r="AQ90" s="266"/>
      <c r="AR90" s="267"/>
      <c r="AS90" s="267"/>
      <c r="AT90" s="267"/>
      <c r="AU90" s="127"/>
    </row>
    <row r="91" spans="1:47" ht="15" customHeight="1">
      <c r="AF91" s="114">
        <v>24</v>
      </c>
      <c r="AG91" s="262"/>
      <c r="AH91" s="263"/>
      <c r="AI91" s="263"/>
      <c r="AJ91" s="263"/>
      <c r="AK91" s="263"/>
      <c r="AL91" s="264"/>
      <c r="AM91" s="262"/>
      <c r="AN91" s="263"/>
      <c r="AO91" s="263"/>
      <c r="AP91" s="265"/>
      <c r="AQ91" s="266"/>
      <c r="AR91" s="267"/>
      <c r="AS91" s="267"/>
      <c r="AT91" s="267"/>
      <c r="AU91" s="127"/>
    </row>
    <row r="92" spans="1:47" ht="15" customHeight="1">
      <c r="AF92" s="114">
        <v>25</v>
      </c>
      <c r="AG92" s="262"/>
      <c r="AH92" s="263"/>
      <c r="AI92" s="263"/>
      <c r="AJ92" s="263"/>
      <c r="AK92" s="263"/>
      <c r="AL92" s="264"/>
      <c r="AM92" s="262"/>
      <c r="AN92" s="263"/>
      <c r="AO92" s="263"/>
      <c r="AP92" s="265"/>
      <c r="AQ92" s="266"/>
      <c r="AR92" s="267"/>
      <c r="AS92" s="267"/>
      <c r="AT92" s="267"/>
      <c r="AU92" s="127"/>
    </row>
    <row r="93" spans="1:47" ht="15" customHeight="1">
      <c r="AF93" s="114">
        <v>26</v>
      </c>
      <c r="AG93" s="262"/>
      <c r="AH93" s="263"/>
      <c r="AI93" s="263"/>
      <c r="AJ93" s="263"/>
      <c r="AK93" s="263"/>
      <c r="AL93" s="264"/>
      <c r="AM93" s="262"/>
      <c r="AN93" s="263"/>
      <c r="AO93" s="263"/>
      <c r="AP93" s="265"/>
      <c r="AQ93" s="266"/>
      <c r="AR93" s="267"/>
      <c r="AS93" s="267"/>
      <c r="AT93" s="267"/>
      <c r="AU93" s="127"/>
    </row>
    <row r="94" spans="1:47" ht="15" customHeight="1">
      <c r="AF94" s="114">
        <v>27</v>
      </c>
      <c r="AG94" s="262"/>
      <c r="AH94" s="263"/>
      <c r="AI94" s="263"/>
      <c r="AJ94" s="263"/>
      <c r="AK94" s="263"/>
      <c r="AL94" s="264"/>
      <c r="AM94" s="262"/>
      <c r="AN94" s="263"/>
      <c r="AO94" s="263"/>
      <c r="AP94" s="265"/>
      <c r="AQ94" s="266"/>
      <c r="AR94" s="267"/>
      <c r="AS94" s="267"/>
      <c r="AT94" s="267"/>
      <c r="AU94" s="127"/>
    </row>
    <row r="95" spans="1:47" ht="15" customHeight="1">
      <c r="AF95" s="114">
        <v>28</v>
      </c>
      <c r="AG95" s="262"/>
      <c r="AH95" s="263"/>
      <c r="AI95" s="263"/>
      <c r="AJ95" s="263"/>
      <c r="AK95" s="263"/>
      <c r="AL95" s="264"/>
      <c r="AM95" s="262"/>
      <c r="AN95" s="263"/>
      <c r="AO95" s="263"/>
      <c r="AP95" s="265"/>
      <c r="AQ95" s="266"/>
      <c r="AR95" s="267"/>
      <c r="AS95" s="267"/>
      <c r="AT95" s="267"/>
      <c r="AU95" s="127"/>
    </row>
    <row r="96" spans="1:47" ht="15" customHeight="1">
      <c r="AF96" s="114">
        <v>29</v>
      </c>
      <c r="AG96" s="262"/>
      <c r="AH96" s="263"/>
      <c r="AI96" s="263"/>
      <c r="AJ96" s="263"/>
      <c r="AK96" s="263"/>
      <c r="AL96" s="264"/>
      <c r="AM96" s="262"/>
      <c r="AN96" s="263"/>
      <c r="AO96" s="263"/>
      <c r="AP96" s="265"/>
      <c r="AQ96" s="266"/>
      <c r="AR96" s="267"/>
      <c r="AS96" s="267"/>
      <c r="AT96" s="267"/>
      <c r="AU96" s="127"/>
    </row>
    <row r="97" spans="32:47" ht="15" customHeight="1">
      <c r="AF97" s="114">
        <v>30</v>
      </c>
      <c r="AG97" s="262"/>
      <c r="AH97" s="263"/>
      <c r="AI97" s="263"/>
      <c r="AJ97" s="263"/>
      <c r="AK97" s="263"/>
      <c r="AL97" s="264"/>
      <c r="AM97" s="262"/>
      <c r="AN97" s="263"/>
      <c r="AO97" s="263"/>
      <c r="AP97" s="265"/>
      <c r="AQ97" s="266"/>
      <c r="AR97" s="267"/>
      <c r="AS97" s="267"/>
      <c r="AT97" s="267"/>
      <c r="AU97" s="127"/>
    </row>
    <row r="98" spans="32:47" ht="15" customHeight="1">
      <c r="AF98" s="114">
        <v>31</v>
      </c>
      <c r="AG98" s="262"/>
      <c r="AH98" s="263"/>
      <c r="AI98" s="263"/>
      <c r="AJ98" s="263"/>
      <c r="AK98" s="263"/>
      <c r="AL98" s="264"/>
      <c r="AM98" s="262"/>
      <c r="AN98" s="263"/>
      <c r="AO98" s="263"/>
      <c r="AP98" s="265"/>
      <c r="AQ98" s="266"/>
      <c r="AR98" s="267"/>
      <c r="AS98" s="267"/>
      <c r="AT98" s="267"/>
      <c r="AU98" s="127"/>
    </row>
    <row r="99" spans="32:47" ht="15" customHeight="1">
      <c r="AF99" s="114">
        <v>32</v>
      </c>
      <c r="AG99" s="262"/>
      <c r="AH99" s="263"/>
      <c r="AI99" s="263"/>
      <c r="AJ99" s="263"/>
      <c r="AK99" s="263"/>
      <c r="AL99" s="264"/>
      <c r="AM99" s="262"/>
      <c r="AN99" s="263"/>
      <c r="AO99" s="263"/>
      <c r="AP99" s="265"/>
      <c r="AQ99" s="266"/>
      <c r="AR99" s="267"/>
      <c r="AS99" s="267"/>
      <c r="AT99" s="267"/>
      <c r="AU99" s="127"/>
    </row>
    <row r="100" spans="32:47" ht="15" customHeight="1">
      <c r="AF100" s="114">
        <v>33</v>
      </c>
      <c r="AG100" s="262"/>
      <c r="AH100" s="263"/>
      <c r="AI100" s="263"/>
      <c r="AJ100" s="263"/>
      <c r="AK100" s="263"/>
      <c r="AL100" s="264"/>
      <c r="AM100" s="262"/>
      <c r="AN100" s="263"/>
      <c r="AO100" s="263"/>
      <c r="AP100" s="265"/>
      <c r="AQ100" s="266"/>
      <c r="AR100" s="267"/>
      <c r="AS100" s="267"/>
      <c r="AT100" s="267"/>
      <c r="AU100" s="127"/>
    </row>
    <row r="101" spans="32:47" ht="15" customHeight="1">
      <c r="AF101" s="114">
        <v>34</v>
      </c>
      <c r="AG101" s="262"/>
      <c r="AH101" s="263"/>
      <c r="AI101" s="263"/>
      <c r="AJ101" s="263"/>
      <c r="AK101" s="263"/>
      <c r="AL101" s="264"/>
      <c r="AM101" s="262"/>
      <c r="AN101" s="263"/>
      <c r="AO101" s="263"/>
      <c r="AP101" s="265"/>
      <c r="AQ101" s="266"/>
      <c r="AR101" s="267"/>
      <c r="AS101" s="267"/>
      <c r="AT101" s="267"/>
      <c r="AU101" s="127"/>
    </row>
    <row r="102" spans="32:47" ht="15" customHeight="1">
      <c r="AF102" s="114">
        <v>35</v>
      </c>
      <c r="AG102" s="262"/>
      <c r="AH102" s="263"/>
      <c r="AI102" s="263"/>
      <c r="AJ102" s="263"/>
      <c r="AK102" s="263"/>
      <c r="AL102" s="264"/>
      <c r="AM102" s="262"/>
      <c r="AN102" s="263"/>
      <c r="AO102" s="263"/>
      <c r="AP102" s="265"/>
      <c r="AQ102" s="266"/>
      <c r="AR102" s="267"/>
      <c r="AS102" s="267"/>
      <c r="AT102" s="267"/>
      <c r="AU102" s="127"/>
    </row>
    <row r="103" spans="32:47" ht="15" customHeight="1">
      <c r="AF103" s="114">
        <v>36</v>
      </c>
      <c r="AG103" s="262"/>
      <c r="AH103" s="263"/>
      <c r="AI103" s="263"/>
      <c r="AJ103" s="263"/>
      <c r="AK103" s="263"/>
      <c r="AL103" s="264"/>
      <c r="AM103" s="262"/>
      <c r="AN103" s="263"/>
      <c r="AO103" s="263"/>
      <c r="AP103" s="265"/>
      <c r="AQ103" s="266"/>
      <c r="AR103" s="267"/>
      <c r="AS103" s="267"/>
      <c r="AT103" s="267"/>
      <c r="AU103" s="127"/>
    </row>
    <row r="104" spans="32:47" ht="15" customHeight="1">
      <c r="AF104" s="114">
        <v>37</v>
      </c>
      <c r="AG104" s="262"/>
      <c r="AH104" s="263"/>
      <c r="AI104" s="263"/>
      <c r="AJ104" s="263"/>
      <c r="AK104" s="263"/>
      <c r="AL104" s="264"/>
      <c r="AM104" s="262"/>
      <c r="AN104" s="263"/>
      <c r="AO104" s="263"/>
      <c r="AP104" s="265"/>
      <c r="AQ104" s="266"/>
      <c r="AR104" s="267"/>
      <c r="AS104" s="267"/>
      <c r="AT104" s="267"/>
      <c r="AU104" s="127"/>
    </row>
    <row r="105" spans="32:47" ht="15" customHeight="1">
      <c r="AF105" s="114">
        <v>38</v>
      </c>
      <c r="AG105" s="262"/>
      <c r="AH105" s="263"/>
      <c r="AI105" s="263"/>
      <c r="AJ105" s="263"/>
      <c r="AK105" s="263"/>
      <c r="AL105" s="264"/>
      <c r="AM105" s="262"/>
      <c r="AN105" s="263"/>
      <c r="AO105" s="263"/>
      <c r="AP105" s="265"/>
      <c r="AQ105" s="266"/>
      <c r="AR105" s="267"/>
      <c r="AS105" s="267"/>
      <c r="AT105" s="267"/>
      <c r="AU105" s="127"/>
    </row>
    <row r="106" spans="32:47" ht="15" customHeight="1">
      <c r="AF106" s="114">
        <v>39</v>
      </c>
      <c r="AG106" s="262"/>
      <c r="AH106" s="263"/>
      <c r="AI106" s="263"/>
      <c r="AJ106" s="263"/>
      <c r="AK106" s="263"/>
      <c r="AL106" s="264"/>
      <c r="AM106" s="262"/>
      <c r="AN106" s="263"/>
      <c r="AO106" s="263"/>
      <c r="AP106" s="265"/>
      <c r="AQ106" s="266"/>
      <c r="AR106" s="267"/>
      <c r="AS106" s="267"/>
      <c r="AT106" s="267"/>
      <c r="AU106" s="127"/>
    </row>
    <row r="107" spans="32:47" ht="15" customHeight="1" thickBot="1">
      <c r="AF107" s="118">
        <v>40</v>
      </c>
      <c r="AG107" s="256"/>
      <c r="AH107" s="257"/>
      <c r="AI107" s="257"/>
      <c r="AJ107" s="257"/>
      <c r="AK107" s="257"/>
      <c r="AL107" s="258"/>
      <c r="AM107" s="256"/>
      <c r="AN107" s="257"/>
      <c r="AO107" s="257"/>
      <c r="AP107" s="259"/>
      <c r="AQ107" s="260"/>
      <c r="AR107" s="261"/>
      <c r="AS107" s="261"/>
      <c r="AT107" s="26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9" zoomScale="89" zoomScaleNormal="89" workbookViewId="0">
      <selection activeCell="AN27" sqref="AN27:AU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42" t="s">
        <v>66</v>
      </c>
      <c r="V1" s="542"/>
      <c r="W1" s="542"/>
      <c r="X1" s="542"/>
      <c r="Y1" s="542"/>
      <c r="Z1" s="542"/>
      <c r="AA1" s="542"/>
      <c r="AB1" s="542"/>
      <c r="AC1" s="542"/>
      <c r="AD1" s="542"/>
      <c r="AE1" s="542"/>
      <c r="AF1" s="542"/>
      <c r="AG1" s="542"/>
      <c r="AH1" s="542"/>
      <c r="AI1" s="542"/>
      <c r="AJ1" s="542"/>
    </row>
    <row r="2" spans="1:47">
      <c r="A2" s="46" t="s">
        <v>131</v>
      </c>
      <c r="B2" s="46"/>
      <c r="U2" s="543" t="s">
        <v>65</v>
      </c>
      <c r="V2" s="543"/>
      <c r="W2" s="543"/>
      <c r="X2" s="543"/>
      <c r="Y2" s="543"/>
      <c r="Z2" s="543"/>
      <c r="AA2" s="543"/>
      <c r="AB2" s="543"/>
      <c r="AC2" s="543"/>
      <c r="AD2" s="543"/>
      <c r="AE2" s="543"/>
      <c r="AF2" s="543"/>
      <c r="AG2" s="543"/>
      <c r="AH2" s="543"/>
      <c r="AI2" s="543"/>
      <c r="AJ2" s="543"/>
    </row>
    <row r="3" spans="1:47">
      <c r="AN3"/>
    </row>
    <row r="5" spans="1:47" ht="15.75" customHeight="1" thickBot="1">
      <c r="A5" s="59" t="s">
        <v>76</v>
      </c>
      <c r="V5" s="10" t="s">
        <v>51</v>
      </c>
    </row>
    <row r="6" spans="1:47" ht="15.75" customHeight="1" thickTop="1">
      <c r="A6" s="7" t="s">
        <v>2</v>
      </c>
      <c r="B6" s="6"/>
      <c r="C6" s="6"/>
      <c r="D6" s="6"/>
      <c r="E6" s="544">
        <v>43813</v>
      </c>
      <c r="F6" s="545"/>
      <c r="G6" s="545"/>
      <c r="H6" s="545"/>
      <c r="I6" s="545"/>
      <c r="J6" s="546"/>
      <c r="K6" s="5" t="s">
        <v>60</v>
      </c>
      <c r="L6" s="6"/>
      <c r="M6" s="6"/>
      <c r="N6" s="8"/>
      <c r="O6" s="547" t="s">
        <v>152</v>
      </c>
      <c r="P6" s="548"/>
      <c r="Q6" s="548"/>
      <c r="R6" s="548"/>
      <c r="S6" s="548"/>
      <c r="T6" s="549"/>
      <c r="U6" s="9"/>
      <c r="V6" s="550" t="s">
        <v>30</v>
      </c>
      <c r="W6" s="551"/>
      <c r="X6" s="551"/>
      <c r="Y6" s="552"/>
      <c r="Z6" s="556" t="s">
        <v>72</v>
      </c>
      <c r="AA6" s="557"/>
      <c r="AB6" s="557"/>
      <c r="AC6" s="557"/>
      <c r="AD6" s="557"/>
      <c r="AE6" s="557"/>
      <c r="AF6" s="557"/>
      <c r="AG6" s="557"/>
      <c r="AH6" s="557"/>
      <c r="AI6" s="557"/>
      <c r="AJ6" s="557"/>
      <c r="AK6" s="557"/>
      <c r="AL6" s="557"/>
      <c r="AM6" s="557"/>
      <c r="AN6" s="550" t="s">
        <v>31</v>
      </c>
      <c r="AO6" s="551"/>
      <c r="AP6" s="551"/>
      <c r="AQ6" s="551"/>
      <c r="AR6" s="551"/>
      <c r="AS6" s="551"/>
      <c r="AT6" s="551"/>
      <c r="AU6" s="552"/>
    </row>
    <row r="7" spans="1:47" ht="15.75" customHeight="1">
      <c r="A7" s="13" t="s">
        <v>0</v>
      </c>
      <c r="B7" s="3"/>
      <c r="C7" s="3"/>
      <c r="D7" s="3"/>
      <c r="E7" s="566" t="s">
        <v>216</v>
      </c>
      <c r="F7" s="567"/>
      <c r="G7" s="567"/>
      <c r="H7" s="567"/>
      <c r="I7" s="567"/>
      <c r="J7" s="568"/>
      <c r="K7" s="2" t="s">
        <v>54</v>
      </c>
      <c r="L7" s="3"/>
      <c r="M7" s="3"/>
      <c r="N7" s="14"/>
      <c r="O7" s="569" t="s">
        <v>153</v>
      </c>
      <c r="P7" s="570"/>
      <c r="Q7" s="570"/>
      <c r="R7" s="570"/>
      <c r="S7" s="570"/>
      <c r="T7" s="571"/>
      <c r="U7" s="9"/>
      <c r="V7" s="553"/>
      <c r="W7" s="554"/>
      <c r="X7" s="554"/>
      <c r="Y7" s="555"/>
      <c r="Z7" s="558"/>
      <c r="AA7" s="559"/>
      <c r="AB7" s="559"/>
      <c r="AC7" s="559"/>
      <c r="AD7" s="559"/>
      <c r="AE7" s="559"/>
      <c r="AF7" s="559"/>
      <c r="AG7" s="559"/>
      <c r="AH7" s="559"/>
      <c r="AI7" s="559"/>
      <c r="AJ7" s="559"/>
      <c r="AK7" s="559"/>
      <c r="AL7" s="559"/>
      <c r="AM7" s="559"/>
      <c r="AN7" s="560"/>
      <c r="AO7" s="561"/>
      <c r="AP7" s="561"/>
      <c r="AQ7" s="561"/>
      <c r="AR7" s="561"/>
      <c r="AS7" s="561"/>
      <c r="AT7" s="561"/>
      <c r="AU7" s="562"/>
    </row>
    <row r="8" spans="1:47" ht="15.75" customHeight="1" thickBot="1">
      <c r="A8" s="13" t="s">
        <v>1</v>
      </c>
      <c r="B8" s="3"/>
      <c r="C8" s="3"/>
      <c r="D8" s="3"/>
      <c r="E8" s="270"/>
      <c r="F8" s="271"/>
      <c r="G8" s="271"/>
      <c r="H8" s="271"/>
      <c r="I8" s="271"/>
      <c r="J8" s="266"/>
      <c r="K8" s="224" t="s">
        <v>53</v>
      </c>
      <c r="L8" s="225"/>
      <c r="M8" s="225"/>
      <c r="N8" s="60"/>
      <c r="O8" s="572" t="s">
        <v>254</v>
      </c>
      <c r="P8" s="573"/>
      <c r="Q8" s="573"/>
      <c r="R8" s="573"/>
      <c r="S8" s="573"/>
      <c r="T8" s="574"/>
      <c r="U8" s="15"/>
      <c r="V8" s="575" t="s">
        <v>28</v>
      </c>
      <c r="W8" s="576"/>
      <c r="X8" s="577" t="s">
        <v>29</v>
      </c>
      <c r="Y8" s="578"/>
      <c r="Z8" s="575" t="s">
        <v>86</v>
      </c>
      <c r="AA8" s="576"/>
      <c r="AB8" s="577" t="s">
        <v>87</v>
      </c>
      <c r="AC8" s="576"/>
      <c r="AD8" s="577" t="s">
        <v>69</v>
      </c>
      <c r="AE8" s="576"/>
      <c r="AF8" s="577" t="s">
        <v>70</v>
      </c>
      <c r="AG8" s="576"/>
      <c r="AH8" s="577" t="s">
        <v>88</v>
      </c>
      <c r="AI8" s="576"/>
      <c r="AJ8" s="577" t="s">
        <v>89</v>
      </c>
      <c r="AK8" s="576"/>
      <c r="AL8" s="579" t="s">
        <v>71</v>
      </c>
      <c r="AM8" s="579"/>
      <c r="AN8" s="563"/>
      <c r="AO8" s="564"/>
      <c r="AP8" s="564"/>
      <c r="AQ8" s="564"/>
      <c r="AR8" s="564"/>
      <c r="AS8" s="564"/>
      <c r="AT8" s="564"/>
      <c r="AU8" s="565"/>
    </row>
    <row r="9" spans="1:47" ht="15.75" customHeight="1" thickTop="1" thickBot="1">
      <c r="A9" s="16" t="s">
        <v>80</v>
      </c>
      <c r="B9" s="4"/>
      <c r="C9" s="4"/>
      <c r="D9" s="4"/>
      <c r="E9" s="540"/>
      <c r="F9" s="516"/>
      <c r="G9" s="64" t="s">
        <v>15</v>
      </c>
      <c r="H9" s="541"/>
      <c r="I9" s="516"/>
      <c r="J9" s="517"/>
      <c r="K9" s="61" t="s">
        <v>81</v>
      </c>
      <c r="L9" s="4"/>
      <c r="M9" s="4"/>
      <c r="N9" s="62"/>
      <c r="O9" s="279">
        <v>8</v>
      </c>
      <c r="P9" s="277"/>
      <c r="Q9" s="65" t="s">
        <v>82</v>
      </c>
      <c r="R9" s="277"/>
      <c r="S9" s="277"/>
      <c r="T9" s="63" t="s">
        <v>52</v>
      </c>
      <c r="U9" s="17"/>
      <c r="V9" s="493">
        <v>0</v>
      </c>
      <c r="W9" s="484"/>
      <c r="X9" s="536">
        <v>4.1666666666666664E-2</v>
      </c>
      <c r="Y9" s="537"/>
      <c r="Z9" s="493"/>
      <c r="AA9" s="484"/>
      <c r="AB9" s="482"/>
      <c r="AC9" s="482"/>
      <c r="AD9" s="482"/>
      <c r="AE9" s="482"/>
      <c r="AF9" s="482"/>
      <c r="AG9" s="482"/>
      <c r="AH9" s="482"/>
      <c r="AI9" s="482"/>
      <c r="AJ9" s="482"/>
      <c r="AK9" s="482"/>
      <c r="AL9" s="484">
        <v>4.1666666666666664E-2</v>
      </c>
      <c r="AM9" s="473"/>
      <c r="AN9" s="525" t="s">
        <v>201</v>
      </c>
      <c r="AO9" s="526"/>
      <c r="AP9" s="526"/>
      <c r="AQ9" s="526"/>
      <c r="AR9" s="526"/>
      <c r="AS9" s="526"/>
      <c r="AT9" s="526"/>
      <c r="AU9" s="527"/>
    </row>
    <row r="10" spans="1:47" ht="15.75" customHeight="1" thickTop="1">
      <c r="A10" s="18"/>
      <c r="B10" s="18"/>
      <c r="C10" s="18"/>
      <c r="D10" s="18"/>
      <c r="E10" s="19"/>
      <c r="F10" s="19"/>
      <c r="G10" s="19"/>
      <c r="H10" s="19"/>
      <c r="I10" s="19"/>
      <c r="J10" s="19"/>
      <c r="U10" s="20"/>
      <c r="V10" s="536">
        <v>4.1666666666666664E-2</v>
      </c>
      <c r="W10" s="537"/>
      <c r="X10" s="536">
        <v>0.12083333333333333</v>
      </c>
      <c r="Y10" s="537"/>
      <c r="Z10" s="536"/>
      <c r="AA10" s="537"/>
      <c r="AB10" s="536"/>
      <c r="AC10" s="537"/>
      <c r="AD10" s="536"/>
      <c r="AE10" s="537"/>
      <c r="AF10" s="536">
        <v>7.9166666666666663E-2</v>
      </c>
      <c r="AG10" s="537"/>
      <c r="AH10" s="536"/>
      <c r="AI10" s="537"/>
      <c r="AJ10" s="536"/>
      <c r="AK10" s="537"/>
      <c r="AL10" s="484"/>
      <c r="AM10" s="473"/>
      <c r="AN10" s="474" t="s">
        <v>210</v>
      </c>
      <c r="AO10" s="475"/>
      <c r="AP10" s="475"/>
      <c r="AQ10" s="475"/>
      <c r="AR10" s="475"/>
      <c r="AS10" s="475"/>
      <c r="AT10" s="475"/>
      <c r="AU10" s="47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36">
        <v>0.12083333333333333</v>
      </c>
      <c r="W11" s="537"/>
      <c r="X11" s="536">
        <v>0.33333333333333331</v>
      </c>
      <c r="Y11" s="537"/>
      <c r="Z11" s="536"/>
      <c r="AA11" s="537"/>
      <c r="AB11" s="536"/>
      <c r="AC11" s="537"/>
      <c r="AD11" s="536"/>
      <c r="AE11" s="537"/>
      <c r="AF11" s="536"/>
      <c r="AG11" s="537"/>
      <c r="AH11" s="536"/>
      <c r="AI11" s="537"/>
      <c r="AJ11" s="536"/>
      <c r="AK11" s="537"/>
      <c r="AL11" s="484">
        <v>0.21249999999999999</v>
      </c>
      <c r="AM11" s="473"/>
      <c r="AN11" s="474" t="s">
        <v>201</v>
      </c>
      <c r="AO11" s="475"/>
      <c r="AP11" s="475"/>
      <c r="AQ11" s="475"/>
      <c r="AR11" s="475"/>
      <c r="AS11" s="475"/>
      <c r="AT11" s="475"/>
      <c r="AU11" s="476"/>
    </row>
    <row r="12" spans="1:47" ht="15.75" customHeight="1" thickTop="1" thickBot="1">
      <c r="A12" s="538" t="s">
        <v>33</v>
      </c>
      <c r="B12" s="539"/>
      <c r="C12" s="539"/>
      <c r="D12" s="539"/>
      <c r="E12" s="420" t="s">
        <v>4</v>
      </c>
      <c r="F12" s="421"/>
      <c r="G12" s="421"/>
      <c r="H12" s="422"/>
      <c r="I12" s="420" t="s">
        <v>5</v>
      </c>
      <c r="J12" s="421"/>
      <c r="K12" s="421"/>
      <c r="L12" s="421"/>
      <c r="M12" s="420" t="s">
        <v>6</v>
      </c>
      <c r="N12" s="421"/>
      <c r="O12" s="421"/>
      <c r="P12" s="422"/>
      <c r="Q12" s="420" t="s">
        <v>7</v>
      </c>
      <c r="R12" s="421"/>
      <c r="S12" s="421"/>
      <c r="T12" s="423"/>
      <c r="U12" s="12"/>
      <c r="V12" s="536">
        <v>0.33333333333333331</v>
      </c>
      <c r="W12" s="537"/>
      <c r="X12" s="536">
        <v>0.39583333333333331</v>
      </c>
      <c r="Y12" s="537"/>
      <c r="Z12" s="489"/>
      <c r="AA12" s="482"/>
      <c r="AB12" s="482"/>
      <c r="AC12" s="482"/>
      <c r="AD12" s="482"/>
      <c r="AE12" s="482"/>
      <c r="AF12" s="482">
        <v>6.25E-2</v>
      </c>
      <c r="AG12" s="482"/>
      <c r="AH12" s="482"/>
      <c r="AI12" s="482"/>
      <c r="AJ12" s="482"/>
      <c r="AK12" s="482"/>
      <c r="AL12" s="484"/>
      <c r="AM12" s="473"/>
      <c r="AN12" s="474" t="s">
        <v>276</v>
      </c>
      <c r="AO12" s="475"/>
      <c r="AP12" s="475"/>
      <c r="AQ12" s="475"/>
      <c r="AR12" s="475"/>
      <c r="AS12" s="475"/>
      <c r="AT12" s="475"/>
      <c r="AU12" s="476"/>
    </row>
    <row r="13" spans="1:47" ht="15.75" customHeight="1" thickTop="1">
      <c r="A13" s="528" t="s">
        <v>27</v>
      </c>
      <c r="B13" s="529"/>
      <c r="C13" s="529"/>
      <c r="D13" s="529"/>
      <c r="E13" s="530" t="s">
        <v>170</v>
      </c>
      <c r="F13" s="531"/>
      <c r="G13" s="531"/>
      <c r="H13" s="532"/>
      <c r="I13" s="533" t="s">
        <v>171</v>
      </c>
      <c r="J13" s="534"/>
      <c r="K13" s="534"/>
      <c r="L13" s="535"/>
      <c r="M13" s="533" t="s">
        <v>172</v>
      </c>
      <c r="N13" s="534"/>
      <c r="O13" s="534"/>
      <c r="P13" s="535"/>
      <c r="Q13" s="533" t="s">
        <v>173</v>
      </c>
      <c r="R13" s="534"/>
      <c r="S13" s="534"/>
      <c r="T13" s="535"/>
      <c r="U13" s="12"/>
      <c r="V13" s="536">
        <v>0.39583333333333331</v>
      </c>
      <c r="W13" s="537"/>
      <c r="X13" s="482">
        <v>0.46249999999999997</v>
      </c>
      <c r="Y13" s="473"/>
      <c r="Z13" s="489"/>
      <c r="AA13" s="482"/>
      <c r="AB13" s="482"/>
      <c r="AC13" s="482"/>
      <c r="AD13" s="482"/>
      <c r="AE13" s="482"/>
      <c r="AF13" s="482"/>
      <c r="AG13" s="482"/>
      <c r="AH13" s="482"/>
      <c r="AI13" s="482"/>
      <c r="AJ13" s="482"/>
      <c r="AK13" s="482"/>
      <c r="AL13" s="484">
        <v>6.6666666666666666E-2</v>
      </c>
      <c r="AM13" s="473"/>
      <c r="AN13" s="525" t="s">
        <v>201</v>
      </c>
      <c r="AO13" s="526"/>
      <c r="AP13" s="526"/>
      <c r="AQ13" s="526"/>
      <c r="AR13" s="526"/>
      <c r="AS13" s="526"/>
      <c r="AT13" s="526"/>
      <c r="AU13" s="527"/>
    </row>
    <row r="14" spans="1:47" ht="15.75" customHeight="1">
      <c r="A14" s="521" t="s">
        <v>10</v>
      </c>
      <c r="B14" s="504"/>
      <c r="C14" s="504"/>
      <c r="D14" s="504"/>
      <c r="E14" s="522" t="s">
        <v>169</v>
      </c>
      <c r="F14" s="523"/>
      <c r="G14" s="523"/>
      <c r="H14" s="524"/>
      <c r="I14" s="522" t="s">
        <v>169</v>
      </c>
      <c r="J14" s="523"/>
      <c r="K14" s="523"/>
      <c r="L14" s="524"/>
      <c r="M14" s="522" t="s">
        <v>169</v>
      </c>
      <c r="N14" s="523"/>
      <c r="O14" s="523"/>
      <c r="P14" s="524"/>
      <c r="Q14" s="522" t="s">
        <v>155</v>
      </c>
      <c r="R14" s="523"/>
      <c r="S14" s="523"/>
      <c r="T14" s="524"/>
      <c r="U14" s="12"/>
      <c r="V14" s="493">
        <v>0.46249999999999997</v>
      </c>
      <c r="W14" s="484"/>
      <c r="X14" s="493">
        <v>0.54999999999999993</v>
      </c>
      <c r="Y14" s="484"/>
      <c r="Z14" s="489"/>
      <c r="AA14" s="482"/>
      <c r="AB14" s="482"/>
      <c r="AC14" s="482"/>
      <c r="AD14" s="482"/>
      <c r="AE14" s="482"/>
      <c r="AF14" s="482">
        <v>8.7500000000000008E-2</v>
      </c>
      <c r="AG14" s="482"/>
      <c r="AH14" s="482"/>
      <c r="AI14" s="482"/>
      <c r="AJ14" s="482"/>
      <c r="AK14" s="482"/>
      <c r="AL14" s="484"/>
      <c r="AM14" s="473"/>
      <c r="AN14" s="474" t="s">
        <v>277</v>
      </c>
      <c r="AO14" s="475"/>
      <c r="AP14" s="475"/>
      <c r="AQ14" s="475"/>
      <c r="AR14" s="475"/>
      <c r="AS14" s="475"/>
      <c r="AT14" s="475"/>
      <c r="AU14" s="476"/>
    </row>
    <row r="15" spans="1:47" ht="15.75" customHeight="1" thickBot="1">
      <c r="A15" s="513" t="s">
        <v>3</v>
      </c>
      <c r="B15" s="514"/>
      <c r="C15" s="514"/>
      <c r="D15" s="514"/>
      <c r="E15" s="515"/>
      <c r="F15" s="516"/>
      <c r="G15" s="516"/>
      <c r="H15" s="517"/>
      <c r="I15" s="515"/>
      <c r="J15" s="518"/>
      <c r="K15" s="518"/>
      <c r="L15" s="519"/>
      <c r="M15" s="515"/>
      <c r="N15" s="518"/>
      <c r="O15" s="518"/>
      <c r="P15" s="519"/>
      <c r="Q15" s="515"/>
      <c r="R15" s="516"/>
      <c r="S15" s="516"/>
      <c r="T15" s="520"/>
      <c r="U15" s="12"/>
      <c r="V15" s="493">
        <v>0.54999999999999993</v>
      </c>
      <c r="W15" s="484"/>
      <c r="X15" s="493">
        <v>0.75</v>
      </c>
      <c r="Y15" s="484"/>
      <c r="Z15" s="493"/>
      <c r="AA15" s="484"/>
      <c r="AB15" s="473"/>
      <c r="AC15" s="484"/>
      <c r="AD15" s="473"/>
      <c r="AE15" s="484"/>
      <c r="AF15" s="473"/>
      <c r="AG15" s="484"/>
      <c r="AH15" s="473"/>
      <c r="AI15" s="484"/>
      <c r="AJ15" s="473"/>
      <c r="AK15" s="484"/>
      <c r="AL15" s="473">
        <v>0.19999999999999998</v>
      </c>
      <c r="AM15" s="512"/>
      <c r="AN15" s="474" t="s">
        <v>201</v>
      </c>
      <c r="AO15" s="475"/>
      <c r="AP15" s="475"/>
      <c r="AQ15" s="475"/>
      <c r="AR15" s="475"/>
      <c r="AS15" s="475"/>
      <c r="AT15" s="475"/>
      <c r="AU15" s="47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93">
        <v>0.75</v>
      </c>
      <c r="W16" s="484"/>
      <c r="X16" s="489">
        <v>0.77083333333333337</v>
      </c>
      <c r="Y16" s="482"/>
      <c r="Z16" s="493"/>
      <c r="AA16" s="484"/>
      <c r="AB16" s="473">
        <v>1.6666666666666666E-2</v>
      </c>
      <c r="AC16" s="484"/>
      <c r="AD16" s="473"/>
      <c r="AE16" s="484"/>
      <c r="AF16" s="473">
        <v>4.1666666666666666E-3</v>
      </c>
      <c r="AG16" s="484"/>
      <c r="AH16" s="473"/>
      <c r="AI16" s="484"/>
      <c r="AJ16" s="473"/>
      <c r="AK16" s="484"/>
      <c r="AL16" s="473"/>
      <c r="AM16" s="512"/>
      <c r="AN16" s="474" t="s">
        <v>278</v>
      </c>
      <c r="AO16" s="475"/>
      <c r="AP16" s="475"/>
      <c r="AQ16" s="475"/>
      <c r="AR16" s="475"/>
      <c r="AS16" s="475"/>
      <c r="AT16" s="475"/>
      <c r="AU16" s="47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89">
        <v>0.77083333333333337</v>
      </c>
      <c r="W17" s="482"/>
      <c r="X17" s="489">
        <v>0.86249999999999993</v>
      </c>
      <c r="Y17" s="482"/>
      <c r="Z17" s="489"/>
      <c r="AA17" s="482"/>
      <c r="AB17" s="482"/>
      <c r="AC17" s="473"/>
      <c r="AD17" s="482"/>
      <c r="AE17" s="482"/>
      <c r="AF17" s="482"/>
      <c r="AG17" s="482"/>
      <c r="AH17" s="482"/>
      <c r="AI17" s="482"/>
      <c r="AJ17" s="482"/>
      <c r="AK17" s="482"/>
      <c r="AL17" s="484">
        <v>9.1666666666666674E-2</v>
      </c>
      <c r="AM17" s="473"/>
      <c r="AN17" s="474" t="s">
        <v>279</v>
      </c>
      <c r="AO17" s="475"/>
      <c r="AP17" s="475"/>
      <c r="AQ17" s="475"/>
      <c r="AR17" s="475"/>
      <c r="AS17" s="475"/>
      <c r="AT17" s="475"/>
      <c r="AU17" s="476"/>
    </row>
    <row r="18" spans="1:47" ht="15.75" customHeight="1" thickTop="1" thickBot="1">
      <c r="A18" s="25" t="s">
        <v>11</v>
      </c>
      <c r="B18" s="452" t="s">
        <v>9</v>
      </c>
      <c r="C18" s="442"/>
      <c r="D18" s="442"/>
      <c r="E18" s="442"/>
      <c r="F18" s="442"/>
      <c r="G18" s="442"/>
      <c r="H18" s="442"/>
      <c r="I18" s="442"/>
      <c r="J18" s="442"/>
      <c r="K18" s="453"/>
      <c r="L18" s="490" t="s">
        <v>20</v>
      </c>
      <c r="M18" s="490"/>
      <c r="N18" s="490"/>
      <c r="O18" s="490" t="s">
        <v>22</v>
      </c>
      <c r="P18" s="490"/>
      <c r="Q18" s="490"/>
      <c r="R18" s="490" t="s">
        <v>35</v>
      </c>
      <c r="S18" s="490"/>
      <c r="T18" s="511"/>
      <c r="U18" s="26"/>
      <c r="V18" s="489">
        <v>0.86249999999999993</v>
      </c>
      <c r="W18" s="482"/>
      <c r="X18" s="489">
        <v>0.88750000000000007</v>
      </c>
      <c r="Y18" s="482"/>
      <c r="Z18" s="489"/>
      <c r="AA18" s="482"/>
      <c r="AB18" s="482">
        <v>1.6666666666666666E-2</v>
      </c>
      <c r="AC18" s="482"/>
      <c r="AD18" s="482"/>
      <c r="AE18" s="482"/>
      <c r="AF18" s="482">
        <v>8.3333333333333332E-3</v>
      </c>
      <c r="AG18" s="482"/>
      <c r="AH18" s="482"/>
      <c r="AI18" s="482"/>
      <c r="AJ18" s="482"/>
      <c r="AK18" s="482"/>
      <c r="AL18" s="484"/>
      <c r="AM18" s="473"/>
      <c r="AN18" s="474" t="s">
        <v>280</v>
      </c>
      <c r="AO18" s="475"/>
      <c r="AP18" s="475"/>
      <c r="AQ18" s="475"/>
      <c r="AR18" s="475"/>
      <c r="AS18" s="475"/>
      <c r="AT18" s="475"/>
      <c r="AU18" s="476"/>
    </row>
    <row r="19" spans="1:47" ht="15.75" customHeight="1" thickTop="1">
      <c r="A19" s="27">
        <v>1</v>
      </c>
      <c r="B19" s="505" t="s">
        <v>134</v>
      </c>
      <c r="C19" s="506"/>
      <c r="D19" s="506"/>
      <c r="E19" s="506"/>
      <c r="F19" s="506"/>
      <c r="G19" s="506"/>
      <c r="H19" s="506"/>
      <c r="I19" s="506"/>
      <c r="J19" s="506"/>
      <c r="K19" s="507"/>
      <c r="L19" s="508">
        <v>0</v>
      </c>
      <c r="M19" s="508"/>
      <c r="N19" s="508"/>
      <c r="O19" s="508">
        <v>0</v>
      </c>
      <c r="P19" s="508"/>
      <c r="Q19" s="508"/>
      <c r="R19" s="509">
        <f t="shared" ref="R19:R24" si="0">L19+O19</f>
        <v>0</v>
      </c>
      <c r="S19" s="509"/>
      <c r="T19" s="510"/>
      <c r="U19" s="24"/>
      <c r="V19" s="489">
        <v>0.88750000000000007</v>
      </c>
      <c r="W19" s="482"/>
      <c r="X19" s="489">
        <v>1</v>
      </c>
      <c r="Y19" s="482"/>
      <c r="Z19" s="489"/>
      <c r="AA19" s="482"/>
      <c r="AB19" s="482"/>
      <c r="AC19" s="482"/>
      <c r="AD19" s="482"/>
      <c r="AE19" s="482"/>
      <c r="AF19" s="482"/>
      <c r="AG19" s="482"/>
      <c r="AH19" s="482"/>
      <c r="AI19" s="482"/>
      <c r="AJ19" s="482"/>
      <c r="AK19" s="482"/>
      <c r="AL19" s="484">
        <v>0.1125</v>
      </c>
      <c r="AM19" s="473"/>
      <c r="AN19" s="580" t="s">
        <v>201</v>
      </c>
      <c r="AO19" s="475"/>
      <c r="AP19" s="475"/>
      <c r="AQ19" s="475"/>
      <c r="AR19" s="475"/>
      <c r="AS19" s="475"/>
      <c r="AT19" s="475"/>
      <c r="AU19" s="476"/>
    </row>
    <row r="20" spans="1:47" ht="15.75" customHeight="1">
      <c r="A20" s="22">
        <v>2</v>
      </c>
      <c r="B20" s="503" t="s">
        <v>135</v>
      </c>
      <c r="C20" s="504"/>
      <c r="D20" s="504"/>
      <c r="E20" s="504"/>
      <c r="F20" s="504"/>
      <c r="G20" s="504"/>
      <c r="H20" s="504"/>
      <c r="I20" s="504"/>
      <c r="J20" s="504"/>
      <c r="K20" s="14"/>
      <c r="L20" s="500">
        <v>0</v>
      </c>
      <c r="M20" s="500"/>
      <c r="N20" s="500"/>
      <c r="O20" s="500">
        <v>0</v>
      </c>
      <c r="P20" s="500"/>
      <c r="Q20" s="500"/>
      <c r="R20" s="501">
        <f t="shared" si="0"/>
        <v>0</v>
      </c>
      <c r="S20" s="501"/>
      <c r="T20" s="502"/>
      <c r="U20" s="24"/>
      <c r="V20" s="489"/>
      <c r="W20" s="482"/>
      <c r="X20" s="489"/>
      <c r="Y20" s="482"/>
      <c r="Z20" s="489"/>
      <c r="AA20" s="482"/>
      <c r="AB20" s="482"/>
      <c r="AC20" s="482"/>
      <c r="AD20" s="482"/>
      <c r="AE20" s="482"/>
      <c r="AF20" s="482"/>
      <c r="AG20" s="482"/>
      <c r="AH20" s="482"/>
      <c r="AI20" s="482"/>
      <c r="AJ20" s="482"/>
      <c r="AK20" s="482"/>
      <c r="AL20" s="484"/>
      <c r="AM20" s="473"/>
      <c r="AN20" s="474"/>
      <c r="AO20" s="475"/>
      <c r="AP20" s="475"/>
      <c r="AQ20" s="475"/>
      <c r="AR20" s="475"/>
      <c r="AS20" s="475"/>
      <c r="AT20" s="475"/>
      <c r="AU20" s="476"/>
    </row>
    <row r="21" spans="1:47" ht="15.75" customHeight="1">
      <c r="A21" s="22">
        <v>3</v>
      </c>
      <c r="B21" s="503" t="s">
        <v>23</v>
      </c>
      <c r="C21" s="504"/>
      <c r="D21" s="504"/>
      <c r="E21" s="504"/>
      <c r="F21" s="504"/>
      <c r="G21" s="504"/>
      <c r="H21" s="504"/>
      <c r="I21" s="504"/>
      <c r="J21" s="504"/>
      <c r="K21" s="14"/>
      <c r="L21" s="500">
        <v>0</v>
      </c>
      <c r="M21" s="500"/>
      <c r="N21" s="500"/>
      <c r="O21" s="500">
        <v>0</v>
      </c>
      <c r="P21" s="500"/>
      <c r="Q21" s="500"/>
      <c r="R21" s="501">
        <f t="shared" si="0"/>
        <v>0</v>
      </c>
      <c r="S21" s="501"/>
      <c r="T21" s="502"/>
      <c r="U21" s="18"/>
      <c r="V21" s="489"/>
      <c r="W21" s="482"/>
      <c r="X21" s="483"/>
      <c r="Y21" s="473"/>
      <c r="Z21" s="489"/>
      <c r="AA21" s="482"/>
      <c r="AB21" s="482"/>
      <c r="AC21" s="482"/>
      <c r="AD21" s="482"/>
      <c r="AE21" s="482"/>
      <c r="AF21" s="482"/>
      <c r="AG21" s="482"/>
      <c r="AH21" s="482"/>
      <c r="AI21" s="482"/>
      <c r="AJ21" s="482"/>
      <c r="AK21" s="482"/>
      <c r="AL21" s="484"/>
      <c r="AM21" s="473"/>
      <c r="AN21" s="474"/>
      <c r="AO21" s="475"/>
      <c r="AP21" s="475"/>
      <c r="AQ21" s="475"/>
      <c r="AR21" s="475"/>
      <c r="AS21" s="475"/>
      <c r="AT21" s="475"/>
      <c r="AU21" s="476"/>
    </row>
    <row r="22" spans="1:47" ht="15.75" customHeight="1">
      <c r="A22" s="22">
        <v>4</v>
      </c>
      <c r="B22" s="503" t="s">
        <v>24</v>
      </c>
      <c r="C22" s="504"/>
      <c r="D22" s="504"/>
      <c r="E22" s="504"/>
      <c r="F22" s="504"/>
      <c r="G22" s="504"/>
      <c r="H22" s="504"/>
      <c r="I22" s="504"/>
      <c r="J22" s="504"/>
      <c r="K22" s="14"/>
      <c r="L22" s="500">
        <v>0</v>
      </c>
      <c r="M22" s="500"/>
      <c r="N22" s="500"/>
      <c r="O22" s="500">
        <v>0</v>
      </c>
      <c r="P22" s="500"/>
      <c r="Q22" s="500"/>
      <c r="R22" s="501">
        <f t="shared" si="0"/>
        <v>0</v>
      </c>
      <c r="S22" s="501"/>
      <c r="T22" s="502"/>
      <c r="U22" s="18"/>
      <c r="V22" s="489"/>
      <c r="W22" s="482"/>
      <c r="X22" s="483"/>
      <c r="Y22" s="473"/>
      <c r="Z22" s="489"/>
      <c r="AA22" s="482"/>
      <c r="AB22" s="482"/>
      <c r="AC22" s="482"/>
      <c r="AD22" s="482"/>
      <c r="AE22" s="482"/>
      <c r="AF22" s="482"/>
      <c r="AG22" s="482"/>
      <c r="AH22" s="482"/>
      <c r="AI22" s="482"/>
      <c r="AJ22" s="482"/>
      <c r="AK22" s="482"/>
      <c r="AL22" s="484"/>
      <c r="AM22" s="473"/>
      <c r="AN22" s="474"/>
      <c r="AO22" s="475"/>
      <c r="AP22" s="475"/>
      <c r="AQ22" s="475"/>
      <c r="AR22" s="475"/>
      <c r="AS22" s="475"/>
      <c r="AT22" s="475"/>
      <c r="AU22" s="476"/>
    </row>
    <row r="23" spans="1:47" ht="15.75" customHeight="1">
      <c r="A23" s="22">
        <v>5</v>
      </c>
      <c r="B23" s="499" t="s">
        <v>25</v>
      </c>
      <c r="C23" s="412"/>
      <c r="D23" s="412"/>
      <c r="E23" s="412"/>
      <c r="F23" s="412"/>
      <c r="G23" s="412"/>
      <c r="H23" s="412"/>
      <c r="I23" s="412"/>
      <c r="J23" s="412"/>
      <c r="K23" s="14"/>
      <c r="L23" s="500">
        <v>0</v>
      </c>
      <c r="M23" s="500"/>
      <c r="N23" s="500"/>
      <c r="O23" s="500">
        <v>0</v>
      </c>
      <c r="P23" s="500"/>
      <c r="Q23" s="500"/>
      <c r="R23" s="501">
        <f t="shared" si="0"/>
        <v>0</v>
      </c>
      <c r="S23" s="501"/>
      <c r="T23" s="502"/>
      <c r="U23" s="18"/>
      <c r="V23" s="489"/>
      <c r="W23" s="482"/>
      <c r="X23" s="482"/>
      <c r="Y23" s="473"/>
      <c r="Z23" s="489"/>
      <c r="AA23" s="482"/>
      <c r="AB23" s="482"/>
      <c r="AC23" s="482"/>
      <c r="AD23" s="482"/>
      <c r="AE23" s="482"/>
      <c r="AF23" s="482"/>
      <c r="AG23" s="482"/>
      <c r="AH23" s="482"/>
      <c r="AI23" s="482"/>
      <c r="AJ23" s="482"/>
      <c r="AK23" s="482"/>
      <c r="AL23" s="484"/>
      <c r="AM23" s="473"/>
      <c r="AN23" s="474"/>
      <c r="AO23" s="475"/>
      <c r="AP23" s="475"/>
      <c r="AQ23" s="475"/>
      <c r="AR23" s="475"/>
      <c r="AS23" s="475"/>
      <c r="AT23" s="475"/>
      <c r="AU23" s="476"/>
    </row>
    <row r="24" spans="1:47" ht="15.75" customHeight="1" thickBot="1">
      <c r="A24" s="36">
        <v>6</v>
      </c>
      <c r="B24" s="494" t="s">
        <v>26</v>
      </c>
      <c r="C24" s="495"/>
      <c r="D24" s="495"/>
      <c r="E24" s="495"/>
      <c r="F24" s="495"/>
      <c r="G24" s="495"/>
      <c r="H24" s="495"/>
      <c r="I24" s="495"/>
      <c r="J24" s="495"/>
      <c r="K24" s="33"/>
      <c r="L24" s="496">
        <v>0</v>
      </c>
      <c r="M24" s="496"/>
      <c r="N24" s="496"/>
      <c r="O24" s="496">
        <v>0</v>
      </c>
      <c r="P24" s="496"/>
      <c r="Q24" s="496"/>
      <c r="R24" s="497">
        <f t="shared" si="0"/>
        <v>0</v>
      </c>
      <c r="S24" s="497"/>
      <c r="T24" s="498"/>
      <c r="U24" s="18"/>
      <c r="V24" s="489"/>
      <c r="W24" s="482"/>
      <c r="X24" s="484"/>
      <c r="Y24" s="473"/>
      <c r="Z24" s="489"/>
      <c r="AA24" s="482"/>
      <c r="AB24" s="482"/>
      <c r="AC24" s="482"/>
      <c r="AD24" s="482"/>
      <c r="AE24" s="482"/>
      <c r="AF24" s="482"/>
      <c r="AG24" s="482"/>
      <c r="AH24" s="482"/>
      <c r="AI24" s="482"/>
      <c r="AJ24" s="482"/>
      <c r="AK24" s="482"/>
      <c r="AL24" s="484"/>
      <c r="AM24" s="473"/>
      <c r="AN24" s="474"/>
      <c r="AO24" s="475"/>
      <c r="AP24" s="475"/>
      <c r="AQ24" s="475"/>
      <c r="AR24" s="475"/>
      <c r="AS24" s="475"/>
      <c r="AT24" s="475"/>
      <c r="AU24" s="476"/>
    </row>
    <row r="25" spans="1:47" ht="15.75" customHeight="1" thickTop="1" thickBot="1">
      <c r="A25" s="25" t="s">
        <v>12</v>
      </c>
      <c r="B25" s="452" t="s">
        <v>13</v>
      </c>
      <c r="C25" s="442"/>
      <c r="D25" s="442"/>
      <c r="E25" s="442"/>
      <c r="F25" s="442"/>
      <c r="G25" s="442"/>
      <c r="H25" s="442"/>
      <c r="I25" s="442"/>
      <c r="J25" s="442"/>
      <c r="K25" s="453"/>
      <c r="L25" s="490" t="s">
        <v>20</v>
      </c>
      <c r="M25" s="490"/>
      <c r="N25" s="490"/>
      <c r="O25" s="490" t="s">
        <v>22</v>
      </c>
      <c r="P25" s="490"/>
      <c r="Q25" s="490"/>
      <c r="R25" s="491" t="s">
        <v>21</v>
      </c>
      <c r="S25" s="491"/>
      <c r="T25" s="492"/>
      <c r="U25" s="12"/>
      <c r="V25" s="493"/>
      <c r="W25" s="484"/>
      <c r="X25" s="472"/>
      <c r="Y25" s="473"/>
      <c r="Z25" s="489"/>
      <c r="AA25" s="482"/>
      <c r="AB25" s="482"/>
      <c r="AC25" s="482"/>
      <c r="AD25" s="482"/>
      <c r="AE25" s="482"/>
      <c r="AF25" s="482"/>
      <c r="AG25" s="482"/>
      <c r="AH25" s="482"/>
      <c r="AI25" s="482"/>
      <c r="AJ25" s="482"/>
      <c r="AK25" s="482"/>
      <c r="AL25" s="484"/>
      <c r="AM25" s="473"/>
      <c r="AN25" s="474"/>
      <c r="AO25" s="475"/>
      <c r="AP25" s="475"/>
      <c r="AQ25" s="475"/>
      <c r="AR25" s="475"/>
      <c r="AS25" s="475"/>
      <c r="AT25" s="475"/>
      <c r="AU25" s="476"/>
    </row>
    <row r="26" spans="1:47" ht="15.75" customHeight="1" thickTop="1">
      <c r="A26" s="27">
        <v>1</v>
      </c>
      <c r="B26" s="485" t="s">
        <v>19</v>
      </c>
      <c r="C26" s="485"/>
      <c r="D26" s="485"/>
      <c r="E26" s="485"/>
      <c r="F26" s="485"/>
      <c r="G26" s="485"/>
      <c r="H26" s="485"/>
      <c r="I26" s="485"/>
      <c r="J26" s="485"/>
      <c r="K26" s="485"/>
      <c r="L26" s="486">
        <v>0</v>
      </c>
      <c r="M26" s="486"/>
      <c r="N26" s="486"/>
      <c r="O26" s="486">
        <v>0</v>
      </c>
      <c r="P26" s="486"/>
      <c r="Q26" s="486"/>
      <c r="R26" s="487">
        <f t="shared" ref="R26:R31" si="1">L26+O26</f>
        <v>0</v>
      </c>
      <c r="S26" s="487"/>
      <c r="T26" s="488"/>
      <c r="U26" s="18"/>
      <c r="V26" s="481"/>
      <c r="W26" s="482"/>
      <c r="X26" s="483"/>
      <c r="Y26" s="473"/>
      <c r="Z26" s="481"/>
      <c r="AA26" s="482"/>
      <c r="AB26" s="483"/>
      <c r="AC26" s="482"/>
      <c r="AD26" s="483"/>
      <c r="AE26" s="482"/>
      <c r="AF26" s="483"/>
      <c r="AG26" s="482"/>
      <c r="AH26" s="483"/>
      <c r="AI26" s="482"/>
      <c r="AJ26" s="483"/>
      <c r="AK26" s="482"/>
      <c r="AL26" s="472"/>
      <c r="AM26" s="473"/>
      <c r="AN26" s="474"/>
      <c r="AO26" s="475"/>
      <c r="AP26" s="475"/>
      <c r="AQ26" s="475"/>
      <c r="AR26" s="475"/>
      <c r="AS26" s="475"/>
      <c r="AT26" s="475"/>
      <c r="AU26" s="476"/>
    </row>
    <row r="27" spans="1:47" ht="15.75" customHeight="1">
      <c r="A27" s="22">
        <v>2</v>
      </c>
      <c r="B27" s="402" t="s">
        <v>14</v>
      </c>
      <c r="C27" s="402"/>
      <c r="D27" s="402"/>
      <c r="E27" s="402"/>
      <c r="F27" s="402"/>
      <c r="G27" s="402"/>
      <c r="H27" s="402"/>
      <c r="I27" s="402"/>
      <c r="J27" s="402"/>
      <c r="K27" s="402"/>
      <c r="L27" s="477">
        <v>0</v>
      </c>
      <c r="M27" s="477"/>
      <c r="N27" s="477"/>
      <c r="O27" s="477">
        <v>0</v>
      </c>
      <c r="P27" s="477"/>
      <c r="Q27" s="477"/>
      <c r="R27" s="478">
        <f t="shared" si="1"/>
        <v>0</v>
      </c>
      <c r="S27" s="478"/>
      <c r="T27" s="479"/>
      <c r="U27" s="19"/>
      <c r="V27" s="481"/>
      <c r="W27" s="482"/>
      <c r="X27" s="483"/>
      <c r="Y27" s="473"/>
      <c r="Z27" s="481"/>
      <c r="AA27" s="482"/>
      <c r="AB27" s="483"/>
      <c r="AC27" s="482"/>
      <c r="AD27" s="483"/>
      <c r="AE27" s="482"/>
      <c r="AF27" s="483"/>
      <c r="AG27" s="482"/>
      <c r="AH27" s="483"/>
      <c r="AI27" s="482"/>
      <c r="AJ27" s="483"/>
      <c r="AK27" s="482"/>
      <c r="AL27" s="472"/>
      <c r="AM27" s="473"/>
      <c r="AN27" s="474"/>
      <c r="AO27" s="475"/>
      <c r="AP27" s="475"/>
      <c r="AQ27" s="475"/>
      <c r="AR27" s="475"/>
      <c r="AS27" s="475"/>
      <c r="AT27" s="475"/>
      <c r="AU27" s="476"/>
    </row>
    <row r="28" spans="1:47" ht="15.75" customHeight="1">
      <c r="A28" s="13"/>
      <c r="B28" s="28" t="s">
        <v>15</v>
      </c>
      <c r="C28" s="412" t="s">
        <v>16</v>
      </c>
      <c r="D28" s="412"/>
      <c r="E28" s="412"/>
      <c r="F28" s="412"/>
      <c r="G28" s="412"/>
      <c r="H28" s="412"/>
      <c r="I28" s="412"/>
      <c r="J28" s="412"/>
      <c r="K28" s="413"/>
      <c r="L28" s="477">
        <v>0</v>
      </c>
      <c r="M28" s="477"/>
      <c r="N28" s="477"/>
      <c r="O28" s="477">
        <v>0</v>
      </c>
      <c r="P28" s="477"/>
      <c r="Q28" s="477"/>
      <c r="R28" s="478">
        <f t="shared" si="1"/>
        <v>0</v>
      </c>
      <c r="S28" s="478"/>
      <c r="T28" s="479"/>
      <c r="U28" s="19"/>
      <c r="V28" s="481"/>
      <c r="W28" s="482"/>
      <c r="X28" s="483"/>
      <c r="Y28" s="473"/>
      <c r="Z28" s="481"/>
      <c r="AA28" s="482"/>
      <c r="AB28" s="483"/>
      <c r="AC28" s="482"/>
      <c r="AD28" s="483"/>
      <c r="AE28" s="482"/>
      <c r="AF28" s="483"/>
      <c r="AG28" s="482"/>
      <c r="AH28" s="483"/>
      <c r="AI28" s="482"/>
      <c r="AJ28" s="483"/>
      <c r="AK28" s="482"/>
      <c r="AL28" s="472"/>
      <c r="AM28" s="473"/>
      <c r="AN28" s="474"/>
      <c r="AO28" s="475"/>
      <c r="AP28" s="475"/>
      <c r="AQ28" s="475"/>
      <c r="AR28" s="475"/>
      <c r="AS28" s="475"/>
      <c r="AT28" s="475"/>
      <c r="AU28" s="476"/>
    </row>
    <row r="29" spans="1:47" ht="15.75" customHeight="1">
      <c r="A29" s="13"/>
      <c r="B29" s="28" t="s">
        <v>15</v>
      </c>
      <c r="C29" s="412" t="s">
        <v>18</v>
      </c>
      <c r="D29" s="412"/>
      <c r="E29" s="412"/>
      <c r="F29" s="412"/>
      <c r="G29" s="412"/>
      <c r="H29" s="412"/>
      <c r="I29" s="412"/>
      <c r="J29" s="412"/>
      <c r="K29" s="413"/>
      <c r="L29" s="477">
        <v>0</v>
      </c>
      <c r="M29" s="477"/>
      <c r="N29" s="477"/>
      <c r="O29" s="477">
        <v>0</v>
      </c>
      <c r="P29" s="477"/>
      <c r="Q29" s="477"/>
      <c r="R29" s="478">
        <f t="shared" si="1"/>
        <v>0</v>
      </c>
      <c r="S29" s="478"/>
      <c r="T29" s="479"/>
      <c r="U29" s="19"/>
      <c r="V29" s="481"/>
      <c r="W29" s="482"/>
      <c r="X29" s="482"/>
      <c r="Y29" s="473"/>
      <c r="Z29" s="481"/>
      <c r="AA29" s="482"/>
      <c r="AB29" s="483"/>
      <c r="AC29" s="482"/>
      <c r="AD29" s="483"/>
      <c r="AE29" s="482"/>
      <c r="AF29" s="483"/>
      <c r="AG29" s="482"/>
      <c r="AH29" s="483"/>
      <c r="AI29" s="482"/>
      <c r="AJ29" s="483"/>
      <c r="AK29" s="482"/>
      <c r="AL29" s="472"/>
      <c r="AM29" s="473"/>
      <c r="AN29" s="474"/>
      <c r="AO29" s="475"/>
      <c r="AP29" s="475"/>
      <c r="AQ29" s="475"/>
      <c r="AR29" s="475"/>
      <c r="AS29" s="475"/>
      <c r="AT29" s="475"/>
      <c r="AU29" s="476"/>
    </row>
    <row r="30" spans="1:47" ht="15.75" customHeight="1" thickBot="1">
      <c r="A30" s="13"/>
      <c r="B30" s="28" t="s">
        <v>15</v>
      </c>
      <c r="C30" s="412" t="s">
        <v>17</v>
      </c>
      <c r="D30" s="412"/>
      <c r="E30" s="412"/>
      <c r="F30" s="412"/>
      <c r="G30" s="412"/>
      <c r="H30" s="412"/>
      <c r="I30" s="412"/>
      <c r="J30" s="412"/>
      <c r="K30" s="413"/>
      <c r="L30" s="477">
        <v>0</v>
      </c>
      <c r="M30" s="477"/>
      <c r="N30" s="477"/>
      <c r="O30" s="477">
        <v>0</v>
      </c>
      <c r="P30" s="477"/>
      <c r="Q30" s="477"/>
      <c r="R30" s="478">
        <f t="shared" si="1"/>
        <v>0</v>
      </c>
      <c r="S30" s="478"/>
      <c r="T30" s="479"/>
      <c r="U30" s="19"/>
      <c r="V30" s="480"/>
      <c r="W30" s="466"/>
      <c r="X30" s="466"/>
      <c r="Y30" s="468"/>
      <c r="Z30" s="480"/>
      <c r="AA30" s="466"/>
      <c r="AB30" s="466"/>
      <c r="AC30" s="466"/>
      <c r="AD30" s="466"/>
      <c r="AE30" s="466"/>
      <c r="AF30" s="466"/>
      <c r="AG30" s="466"/>
      <c r="AH30" s="466"/>
      <c r="AI30" s="466"/>
      <c r="AJ30" s="466"/>
      <c r="AK30" s="466"/>
      <c r="AL30" s="467"/>
      <c r="AM30" s="468"/>
      <c r="AN30" s="469"/>
      <c r="AO30" s="470"/>
      <c r="AP30" s="470"/>
      <c r="AQ30" s="470"/>
      <c r="AR30" s="470"/>
      <c r="AS30" s="470"/>
      <c r="AT30" s="470"/>
      <c r="AU30" s="471"/>
    </row>
    <row r="31" spans="1:47" ht="15.75" customHeight="1" thickTop="1" thickBot="1">
      <c r="A31" s="16"/>
      <c r="B31" s="121" t="s">
        <v>15</v>
      </c>
      <c r="C31" s="122" t="s">
        <v>136</v>
      </c>
      <c r="D31" s="122"/>
      <c r="E31" s="122"/>
      <c r="F31" s="390"/>
      <c r="G31" s="390"/>
      <c r="H31" s="390"/>
      <c r="I31" s="390"/>
      <c r="J31" s="390"/>
      <c r="K31" s="123" t="s">
        <v>137</v>
      </c>
      <c r="L31" s="456">
        <v>0</v>
      </c>
      <c r="M31" s="457"/>
      <c r="N31" s="458"/>
      <c r="O31" s="456">
        <v>0</v>
      </c>
      <c r="P31" s="457"/>
      <c r="Q31" s="458"/>
      <c r="R31" s="459">
        <f t="shared" si="1"/>
        <v>0</v>
      </c>
      <c r="S31" s="460"/>
      <c r="T31" s="461"/>
      <c r="U31" s="19"/>
      <c r="V31" s="462" t="s">
        <v>79</v>
      </c>
      <c r="W31" s="463"/>
      <c r="X31" s="463"/>
      <c r="Y31" s="464"/>
      <c r="Z31" s="465">
        <f>SUM(Z9:AA30)</f>
        <v>0</v>
      </c>
      <c r="AA31" s="450"/>
      <c r="AB31" s="450">
        <f>SUM(AB9:AC30)</f>
        <v>3.3333333333333333E-2</v>
      </c>
      <c r="AC31" s="450"/>
      <c r="AD31" s="450">
        <f>SUM(AD9:AE30)</f>
        <v>0</v>
      </c>
      <c r="AE31" s="450"/>
      <c r="AF31" s="450">
        <f>SUM(AF9:AG30)</f>
        <v>0.2416666666666667</v>
      </c>
      <c r="AG31" s="450"/>
      <c r="AH31" s="450">
        <f>SUM(AH9:AI30)</f>
        <v>0</v>
      </c>
      <c r="AI31" s="450"/>
      <c r="AJ31" s="450">
        <f>SUM(AJ9:AK30)</f>
        <v>0</v>
      </c>
      <c r="AK31" s="450"/>
      <c r="AL31" s="454">
        <f>SUM(AL9:AM30)</f>
        <v>0.72499999999999998</v>
      </c>
      <c r="AM31" s="45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1" t="s">
        <v>36</v>
      </c>
      <c r="B34" s="442"/>
      <c r="C34" s="442"/>
      <c r="D34" s="442"/>
      <c r="E34" s="442"/>
      <c r="F34" s="442"/>
      <c r="G34" s="443"/>
      <c r="H34" s="444" t="s">
        <v>57</v>
      </c>
      <c r="I34" s="445"/>
      <c r="J34" s="445"/>
      <c r="K34" s="446" t="s">
        <v>78</v>
      </c>
      <c r="L34" s="446"/>
      <c r="M34" s="446"/>
      <c r="N34" s="446" t="s">
        <v>73</v>
      </c>
      <c r="O34" s="446"/>
      <c r="P34" s="446"/>
      <c r="Q34" s="31"/>
      <c r="R34" s="447" t="s">
        <v>37</v>
      </c>
      <c r="S34" s="421"/>
      <c r="T34" s="421"/>
      <c r="U34" s="421"/>
      <c r="V34" s="421"/>
      <c r="W34" s="422"/>
      <c r="X34" s="448" t="s">
        <v>74</v>
      </c>
      <c r="Y34" s="449"/>
      <c r="Z34" s="449"/>
      <c r="AA34" s="449"/>
      <c r="AB34" s="448" t="s">
        <v>75</v>
      </c>
      <c r="AC34" s="449"/>
      <c r="AD34" s="449"/>
      <c r="AE34" s="451"/>
      <c r="AF34" s="452" t="s">
        <v>46</v>
      </c>
      <c r="AG34" s="442"/>
      <c r="AH34" s="442"/>
      <c r="AI34" s="453"/>
      <c r="AJ34" s="420" t="s">
        <v>47</v>
      </c>
      <c r="AK34" s="421"/>
      <c r="AL34" s="421"/>
      <c r="AM34" s="422"/>
      <c r="AN34" s="420" t="s">
        <v>48</v>
      </c>
      <c r="AO34" s="421"/>
      <c r="AP34" s="422"/>
      <c r="AQ34" s="420" t="s">
        <v>49</v>
      </c>
      <c r="AR34" s="421"/>
      <c r="AS34" s="421"/>
      <c r="AT34" s="421"/>
      <c r="AU34" s="423"/>
    </row>
    <row r="35" spans="1:47" ht="15.75" customHeight="1" thickTop="1">
      <c r="A35" s="48" t="s">
        <v>90</v>
      </c>
      <c r="B35" s="49"/>
      <c r="C35" s="49"/>
      <c r="D35" s="49"/>
      <c r="E35" s="49"/>
      <c r="F35" s="49"/>
      <c r="G35" s="50"/>
      <c r="H35" s="424">
        <f>SUM(Z9:AA30)</f>
        <v>0</v>
      </c>
      <c r="I35" s="425"/>
      <c r="J35" s="425"/>
      <c r="K35" s="426">
        <v>0</v>
      </c>
      <c r="L35" s="427"/>
      <c r="M35" s="38" t="s">
        <v>56</v>
      </c>
      <c r="N35" s="428">
        <f t="shared" ref="N35:N41" si="2">(H35*24)*K35</f>
        <v>0</v>
      </c>
      <c r="O35" s="429"/>
      <c r="P35" s="38" t="s">
        <v>56</v>
      </c>
      <c r="Q35" s="11"/>
      <c r="R35" s="430" t="s">
        <v>38</v>
      </c>
      <c r="S35" s="431"/>
      <c r="T35" s="431"/>
      <c r="U35" s="431"/>
      <c r="V35" s="431"/>
      <c r="W35" s="431"/>
      <c r="X35" s="432">
        <v>21589</v>
      </c>
      <c r="Y35" s="433"/>
      <c r="Z35" s="433"/>
      <c r="AA35" s="55" t="s">
        <v>56</v>
      </c>
      <c r="AB35" s="434">
        <v>748</v>
      </c>
      <c r="AC35" s="435"/>
      <c r="AD35" s="435"/>
      <c r="AE35" s="58" t="s">
        <v>56</v>
      </c>
      <c r="AF35" s="434">
        <v>0</v>
      </c>
      <c r="AG35" s="435"/>
      <c r="AH35" s="435"/>
      <c r="AI35" s="55" t="s">
        <v>56</v>
      </c>
      <c r="AJ35" s="434">
        <v>0</v>
      </c>
      <c r="AK35" s="435"/>
      <c r="AL35" s="435"/>
      <c r="AM35" s="55" t="s">
        <v>56</v>
      </c>
      <c r="AN35" s="436">
        <f>(X35+AF35)-(AB35+AJ35)</f>
        <v>20841</v>
      </c>
      <c r="AO35" s="437"/>
      <c r="AP35" s="55" t="s">
        <v>56</v>
      </c>
      <c r="AQ35" s="438"/>
      <c r="AR35" s="439"/>
      <c r="AS35" s="439"/>
      <c r="AT35" s="439"/>
      <c r="AU35" s="440"/>
    </row>
    <row r="36" spans="1:47" ht="15.75" customHeight="1">
      <c r="A36" s="226" t="s">
        <v>83</v>
      </c>
      <c r="B36" s="51"/>
      <c r="C36" s="51"/>
      <c r="D36" s="51"/>
      <c r="E36" s="51"/>
      <c r="F36" s="51"/>
      <c r="G36" s="47"/>
      <c r="H36" s="405">
        <f>SUM(AB9:AC30)</f>
        <v>3.3333333333333333E-2</v>
      </c>
      <c r="I36" s="406"/>
      <c r="J36" s="406"/>
      <c r="K36" s="407">
        <v>120</v>
      </c>
      <c r="L36" s="408"/>
      <c r="M36" s="37" t="s">
        <v>56</v>
      </c>
      <c r="N36" s="409">
        <f t="shared" si="2"/>
        <v>96</v>
      </c>
      <c r="O36" s="410"/>
      <c r="P36" s="37" t="s">
        <v>56</v>
      </c>
      <c r="Q36" s="31"/>
      <c r="R36" s="418" t="s">
        <v>39</v>
      </c>
      <c r="S36" s="419"/>
      <c r="T36" s="419"/>
      <c r="U36" s="419"/>
      <c r="V36" s="419"/>
      <c r="W36" s="419"/>
      <c r="X36" s="403">
        <v>61000</v>
      </c>
      <c r="Y36" s="404"/>
      <c r="Z36" s="404"/>
      <c r="AA36" s="56" t="s">
        <v>56</v>
      </c>
      <c r="AB36" s="416">
        <v>2000</v>
      </c>
      <c r="AC36" s="417"/>
      <c r="AD36" s="417"/>
      <c r="AE36" s="57" t="s">
        <v>56</v>
      </c>
      <c r="AF36" s="416">
        <v>0</v>
      </c>
      <c r="AG36" s="417"/>
      <c r="AH36" s="417"/>
      <c r="AI36" s="56" t="s">
        <v>56</v>
      </c>
      <c r="AJ36" s="416">
        <v>0</v>
      </c>
      <c r="AK36" s="417"/>
      <c r="AL36" s="417"/>
      <c r="AM36" s="56" t="s">
        <v>56</v>
      </c>
      <c r="AN36" s="380">
        <f t="shared" ref="AN36:AN43" si="3">(X36+AF36)-(AB36+AJ36)</f>
        <v>59000</v>
      </c>
      <c r="AO36" s="381"/>
      <c r="AP36" s="56" t="s">
        <v>56</v>
      </c>
      <c r="AQ36" s="382"/>
      <c r="AR36" s="383"/>
      <c r="AS36" s="383"/>
      <c r="AT36" s="383"/>
      <c r="AU36" s="384"/>
    </row>
    <row r="37" spans="1:47" ht="15.75" customHeight="1">
      <c r="A37" s="226" t="s">
        <v>67</v>
      </c>
      <c r="B37" s="51"/>
      <c r="C37" s="51"/>
      <c r="D37" s="51"/>
      <c r="E37" s="51"/>
      <c r="F37" s="51"/>
      <c r="G37" s="47"/>
      <c r="H37" s="405">
        <f>SUM(AD9:AE30)</f>
        <v>0</v>
      </c>
      <c r="I37" s="406"/>
      <c r="J37" s="406"/>
      <c r="K37" s="407">
        <v>89</v>
      </c>
      <c r="L37" s="408"/>
      <c r="M37" s="37" t="s">
        <v>56</v>
      </c>
      <c r="N37" s="409">
        <f t="shared" si="2"/>
        <v>0</v>
      </c>
      <c r="O37" s="410"/>
      <c r="P37" s="37" t="s">
        <v>56</v>
      </c>
      <c r="Q37" s="31"/>
      <c r="R37" s="401" t="s">
        <v>40</v>
      </c>
      <c r="S37" s="402"/>
      <c r="T37" s="402"/>
      <c r="U37" s="402"/>
      <c r="V37" s="402"/>
      <c r="W37" s="402"/>
      <c r="X37" s="403">
        <v>0</v>
      </c>
      <c r="Y37" s="404"/>
      <c r="Z37" s="404"/>
      <c r="AA37" s="56" t="s">
        <v>56</v>
      </c>
      <c r="AB37" s="40"/>
      <c r="AC37" s="41"/>
      <c r="AD37" s="41"/>
      <c r="AE37" s="39"/>
      <c r="AF37" s="416">
        <v>0</v>
      </c>
      <c r="AG37" s="417"/>
      <c r="AH37" s="417"/>
      <c r="AI37" s="56" t="s">
        <v>56</v>
      </c>
      <c r="AJ37" s="416">
        <v>0</v>
      </c>
      <c r="AK37" s="417"/>
      <c r="AL37" s="417"/>
      <c r="AM37" s="56" t="s">
        <v>56</v>
      </c>
      <c r="AN37" s="380">
        <f t="shared" si="3"/>
        <v>0</v>
      </c>
      <c r="AO37" s="381"/>
      <c r="AP37" s="56" t="s">
        <v>56</v>
      </c>
      <c r="AQ37" s="382"/>
      <c r="AR37" s="383"/>
      <c r="AS37" s="383"/>
      <c r="AT37" s="383"/>
      <c r="AU37" s="384"/>
    </row>
    <row r="38" spans="1:47" ht="15.75" customHeight="1">
      <c r="A38" s="226" t="s">
        <v>150</v>
      </c>
      <c r="B38" s="51"/>
      <c r="C38" s="51"/>
      <c r="D38" s="51"/>
      <c r="E38" s="51"/>
      <c r="F38" s="51"/>
      <c r="G38" s="47"/>
      <c r="H38" s="405">
        <f>SUM(AF9:AG30)</f>
        <v>0.2416666666666667</v>
      </c>
      <c r="I38" s="406"/>
      <c r="J38" s="406"/>
      <c r="K38" s="407">
        <v>89</v>
      </c>
      <c r="L38" s="408"/>
      <c r="M38" s="37" t="s">
        <v>56</v>
      </c>
      <c r="N38" s="409">
        <f t="shared" si="2"/>
        <v>516.20000000000005</v>
      </c>
      <c r="O38" s="410"/>
      <c r="P38" s="37" t="s">
        <v>56</v>
      </c>
      <c r="Q38" s="31"/>
      <c r="R38" s="401" t="s">
        <v>41</v>
      </c>
      <c r="S38" s="402"/>
      <c r="T38" s="402"/>
      <c r="U38" s="402"/>
      <c r="V38" s="402"/>
      <c r="W38" s="402"/>
      <c r="X38" s="403">
        <v>0</v>
      </c>
      <c r="Y38" s="404"/>
      <c r="Z38" s="404"/>
      <c r="AA38" s="57" t="s">
        <v>59</v>
      </c>
      <c r="AB38" s="40"/>
      <c r="AC38" s="41"/>
      <c r="AD38" s="41"/>
      <c r="AE38" s="39"/>
      <c r="AF38" s="416">
        <v>0</v>
      </c>
      <c r="AG38" s="417"/>
      <c r="AH38" s="417"/>
      <c r="AI38" s="57" t="s">
        <v>59</v>
      </c>
      <c r="AJ38" s="416">
        <v>0</v>
      </c>
      <c r="AK38" s="417"/>
      <c r="AL38" s="417"/>
      <c r="AM38" s="57" t="s">
        <v>59</v>
      </c>
      <c r="AN38" s="380">
        <f t="shared" si="3"/>
        <v>0</v>
      </c>
      <c r="AO38" s="381"/>
      <c r="AP38" s="57" t="s">
        <v>59</v>
      </c>
      <c r="AQ38" s="382"/>
      <c r="AR38" s="383"/>
      <c r="AS38" s="383"/>
      <c r="AT38" s="383"/>
      <c r="AU38" s="384"/>
    </row>
    <row r="39" spans="1:47" ht="15.75" customHeight="1">
      <c r="A39" s="226" t="s">
        <v>84</v>
      </c>
      <c r="B39" s="51"/>
      <c r="C39" s="51"/>
      <c r="D39" s="51"/>
      <c r="E39" s="51"/>
      <c r="F39" s="51"/>
      <c r="G39" s="47"/>
      <c r="H39" s="405">
        <f>SUM(AH9:AI30)</f>
        <v>0</v>
      </c>
      <c r="I39" s="406"/>
      <c r="J39" s="406"/>
      <c r="K39" s="407">
        <v>0</v>
      </c>
      <c r="L39" s="408"/>
      <c r="M39" s="37" t="s">
        <v>56</v>
      </c>
      <c r="N39" s="409">
        <f t="shared" si="2"/>
        <v>0</v>
      </c>
      <c r="O39" s="410"/>
      <c r="P39" s="37" t="s">
        <v>56</v>
      </c>
      <c r="Q39" s="11"/>
      <c r="R39" s="401" t="s">
        <v>42</v>
      </c>
      <c r="S39" s="402"/>
      <c r="T39" s="402"/>
      <c r="U39" s="402"/>
      <c r="V39" s="402"/>
      <c r="W39" s="402"/>
      <c r="X39" s="403">
        <v>0</v>
      </c>
      <c r="Y39" s="404"/>
      <c r="Z39" s="404"/>
      <c r="AA39" s="57" t="s">
        <v>59</v>
      </c>
      <c r="AB39" s="40"/>
      <c r="AC39" s="41"/>
      <c r="AD39" s="41"/>
      <c r="AE39" s="39"/>
      <c r="AF39" s="416">
        <v>0</v>
      </c>
      <c r="AG39" s="417"/>
      <c r="AH39" s="417"/>
      <c r="AI39" s="57" t="s">
        <v>59</v>
      </c>
      <c r="AJ39" s="416">
        <v>0</v>
      </c>
      <c r="AK39" s="417"/>
      <c r="AL39" s="417"/>
      <c r="AM39" s="57" t="s">
        <v>59</v>
      </c>
      <c r="AN39" s="380">
        <f t="shared" si="3"/>
        <v>0</v>
      </c>
      <c r="AO39" s="381"/>
      <c r="AP39" s="57" t="s">
        <v>59</v>
      </c>
      <c r="AQ39" s="382"/>
      <c r="AR39" s="383"/>
      <c r="AS39" s="383"/>
      <c r="AT39" s="383"/>
      <c r="AU39" s="384"/>
    </row>
    <row r="40" spans="1:47" ht="15.75" customHeight="1">
      <c r="A40" s="226" t="s">
        <v>85</v>
      </c>
      <c r="B40" s="51"/>
      <c r="C40" s="51"/>
      <c r="D40" s="51"/>
      <c r="E40" s="51"/>
      <c r="F40" s="51"/>
      <c r="G40" s="47"/>
      <c r="H40" s="405">
        <f>SUM(AJ10:AK30)</f>
        <v>0</v>
      </c>
      <c r="I40" s="406"/>
      <c r="J40" s="406"/>
      <c r="K40" s="407">
        <v>0</v>
      </c>
      <c r="L40" s="408"/>
      <c r="M40" s="37" t="s">
        <v>56</v>
      </c>
      <c r="N40" s="409">
        <f t="shared" si="2"/>
        <v>0</v>
      </c>
      <c r="O40" s="410"/>
      <c r="P40" s="37" t="s">
        <v>56</v>
      </c>
      <c r="Q40" s="11"/>
      <c r="R40" s="401" t="s">
        <v>43</v>
      </c>
      <c r="S40" s="402"/>
      <c r="T40" s="402"/>
      <c r="U40" s="402"/>
      <c r="V40" s="402"/>
      <c r="W40" s="402"/>
      <c r="X40" s="403">
        <v>0</v>
      </c>
      <c r="Y40" s="404"/>
      <c r="Z40" s="404"/>
      <c r="AA40" s="57" t="s">
        <v>59</v>
      </c>
      <c r="AB40" s="40"/>
      <c r="AC40" s="41"/>
      <c r="AD40" s="41"/>
      <c r="AE40" s="39"/>
      <c r="AF40" s="416">
        <v>0</v>
      </c>
      <c r="AG40" s="417"/>
      <c r="AH40" s="417"/>
      <c r="AI40" s="57" t="s">
        <v>59</v>
      </c>
      <c r="AJ40" s="416">
        <v>0</v>
      </c>
      <c r="AK40" s="417"/>
      <c r="AL40" s="417"/>
      <c r="AM40" s="57" t="s">
        <v>59</v>
      </c>
      <c r="AN40" s="380">
        <f t="shared" si="3"/>
        <v>0</v>
      </c>
      <c r="AO40" s="381"/>
      <c r="AP40" s="57" t="s">
        <v>59</v>
      </c>
      <c r="AQ40" s="382"/>
      <c r="AR40" s="383"/>
      <c r="AS40" s="383"/>
      <c r="AT40" s="383"/>
      <c r="AU40" s="384"/>
    </row>
    <row r="41" spans="1:47" ht="15.75" customHeight="1">
      <c r="A41" s="226" t="s">
        <v>68</v>
      </c>
      <c r="B41" s="51"/>
      <c r="C41" s="51"/>
      <c r="D41" s="51"/>
      <c r="E41" s="51"/>
      <c r="F41" s="51"/>
      <c r="G41" s="47"/>
      <c r="H41" s="405">
        <f>SUM(AL9:AM30)</f>
        <v>0.72499999999999998</v>
      </c>
      <c r="I41" s="406"/>
      <c r="J41" s="406"/>
      <c r="K41" s="407">
        <v>8</v>
      </c>
      <c r="L41" s="408"/>
      <c r="M41" s="37" t="s">
        <v>56</v>
      </c>
      <c r="N41" s="409">
        <f t="shared" si="2"/>
        <v>139.19999999999999</v>
      </c>
      <c r="O41" s="410"/>
      <c r="P41" s="37" t="s">
        <v>56</v>
      </c>
      <c r="Q41" s="11"/>
      <c r="R41" s="411" t="s">
        <v>44</v>
      </c>
      <c r="S41" s="412"/>
      <c r="T41" s="412"/>
      <c r="U41" s="412"/>
      <c r="V41" s="412"/>
      <c r="W41" s="413"/>
      <c r="X41" s="403">
        <v>0</v>
      </c>
      <c r="Y41" s="404"/>
      <c r="Z41" s="404"/>
      <c r="AA41" s="57" t="s">
        <v>59</v>
      </c>
      <c r="AB41" s="40"/>
      <c r="AC41" s="41"/>
      <c r="AD41" s="41"/>
      <c r="AE41" s="39"/>
      <c r="AF41" s="414">
        <v>0</v>
      </c>
      <c r="AG41" s="415"/>
      <c r="AH41" s="415"/>
      <c r="AI41" s="57" t="s">
        <v>59</v>
      </c>
      <c r="AJ41" s="414">
        <v>0</v>
      </c>
      <c r="AK41" s="415"/>
      <c r="AL41" s="415"/>
      <c r="AM41" s="57" t="s">
        <v>59</v>
      </c>
      <c r="AN41" s="380">
        <f t="shared" si="3"/>
        <v>0</v>
      </c>
      <c r="AO41" s="381"/>
      <c r="AP41" s="57" t="s">
        <v>59</v>
      </c>
      <c r="AQ41" s="382"/>
      <c r="AR41" s="383"/>
      <c r="AS41" s="383"/>
      <c r="AT41" s="383"/>
      <c r="AU41" s="384"/>
    </row>
    <row r="42" spans="1:47" ht="15.75" customHeight="1">
      <c r="A42" s="226" t="s">
        <v>55</v>
      </c>
      <c r="B42" s="51"/>
      <c r="C42" s="51"/>
      <c r="D42" s="51"/>
      <c r="E42" s="51"/>
      <c r="F42" s="51"/>
      <c r="G42" s="47"/>
      <c r="H42" s="396">
        <v>0</v>
      </c>
      <c r="I42" s="397"/>
      <c r="J42" s="397"/>
      <c r="K42" s="398"/>
      <c r="L42" s="399"/>
      <c r="M42" s="400"/>
      <c r="N42" s="398"/>
      <c r="O42" s="399"/>
      <c r="P42" s="400"/>
      <c r="Q42" s="11"/>
      <c r="R42" s="401" t="s">
        <v>45</v>
      </c>
      <c r="S42" s="402"/>
      <c r="T42" s="402"/>
      <c r="U42" s="402"/>
      <c r="V42" s="402"/>
      <c r="W42" s="402"/>
      <c r="X42" s="403">
        <v>0</v>
      </c>
      <c r="Y42" s="404"/>
      <c r="Z42" s="404"/>
      <c r="AA42" s="57" t="s">
        <v>59</v>
      </c>
      <c r="AB42" s="40"/>
      <c r="AC42" s="41"/>
      <c r="AD42" s="41"/>
      <c r="AE42" s="39"/>
      <c r="AF42" s="378">
        <v>0</v>
      </c>
      <c r="AG42" s="379"/>
      <c r="AH42" s="379"/>
      <c r="AI42" s="57" t="s">
        <v>59</v>
      </c>
      <c r="AJ42" s="378">
        <v>0</v>
      </c>
      <c r="AK42" s="379"/>
      <c r="AL42" s="379"/>
      <c r="AM42" s="57" t="s">
        <v>59</v>
      </c>
      <c r="AN42" s="380">
        <f t="shared" si="3"/>
        <v>0</v>
      </c>
      <c r="AO42" s="381"/>
      <c r="AP42" s="57" t="s">
        <v>59</v>
      </c>
      <c r="AQ42" s="382"/>
      <c r="AR42" s="383"/>
      <c r="AS42" s="383"/>
      <c r="AT42" s="383"/>
      <c r="AU42" s="384"/>
    </row>
    <row r="43" spans="1:47" ht="15.75" customHeight="1" thickBot="1">
      <c r="A43" s="52" t="s">
        <v>50</v>
      </c>
      <c r="B43" s="53"/>
      <c r="C43" s="53"/>
      <c r="D43" s="53"/>
      <c r="E43" s="53"/>
      <c r="F43" s="53"/>
      <c r="H43" s="385">
        <v>0</v>
      </c>
      <c r="I43" s="386"/>
      <c r="J43" s="386"/>
      <c r="K43" s="387"/>
      <c r="L43" s="388"/>
      <c r="M43" s="389"/>
      <c r="N43" s="387"/>
      <c r="O43" s="388"/>
      <c r="P43" s="389"/>
      <c r="Q43" s="11"/>
      <c r="R43" s="16" t="s">
        <v>148</v>
      </c>
      <c r="S43" s="4"/>
      <c r="T43" s="390" t="s">
        <v>132</v>
      </c>
      <c r="U43" s="390"/>
      <c r="V43" s="390"/>
      <c r="W43" s="391"/>
      <c r="X43" s="392">
        <v>0</v>
      </c>
      <c r="Y43" s="393"/>
      <c r="Z43" s="393"/>
      <c r="AA43" s="71" t="s">
        <v>59</v>
      </c>
      <c r="AB43" s="72"/>
      <c r="AC43" s="73"/>
      <c r="AD43" s="73"/>
      <c r="AE43" s="74"/>
      <c r="AF43" s="394">
        <v>0</v>
      </c>
      <c r="AG43" s="395"/>
      <c r="AH43" s="395"/>
      <c r="AI43" s="71" t="s">
        <v>59</v>
      </c>
      <c r="AJ43" s="394">
        <v>0</v>
      </c>
      <c r="AK43" s="395"/>
      <c r="AL43" s="395"/>
      <c r="AM43" s="71" t="s">
        <v>59</v>
      </c>
      <c r="AN43" s="365">
        <f t="shared" si="3"/>
        <v>0</v>
      </c>
      <c r="AO43" s="366"/>
      <c r="AP43" s="71" t="s">
        <v>59</v>
      </c>
      <c r="AQ43" s="367"/>
      <c r="AR43" s="368"/>
      <c r="AS43" s="368"/>
      <c r="AT43" s="368"/>
      <c r="AU43" s="369"/>
    </row>
    <row r="44" spans="1:47" ht="15.75" customHeight="1" thickTop="1" thickBot="1">
      <c r="A44" s="18"/>
      <c r="B44" s="18"/>
      <c r="C44" s="54"/>
      <c r="D44" s="370" t="s">
        <v>77</v>
      </c>
      <c r="E44" s="370"/>
      <c r="F44" s="370"/>
      <c r="G44" s="371"/>
      <c r="H44" s="372">
        <f>SUM(H35:J43)</f>
        <v>1</v>
      </c>
      <c r="I44" s="373"/>
      <c r="J44" s="373"/>
      <c r="K44" s="374"/>
      <c r="L44" s="375"/>
      <c r="M44" s="43"/>
      <c r="N44" s="376">
        <f>SUM(N35:O41)</f>
        <v>751.40000000000009</v>
      </c>
      <c r="O44" s="37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60" t="s">
        <v>178</v>
      </c>
      <c r="D51" s="360"/>
      <c r="E51" s="360"/>
      <c r="F51" s="360"/>
      <c r="G51" s="360"/>
      <c r="H51" s="360"/>
      <c r="I51" s="87"/>
      <c r="J51" s="87"/>
      <c r="K51" s="88"/>
      <c r="L51" s="87"/>
      <c r="M51" s="87"/>
      <c r="N51" s="87"/>
      <c r="O51" s="87"/>
      <c r="P51" s="87"/>
      <c r="Q51" s="78"/>
      <c r="R51" s="85" t="s">
        <v>133</v>
      </c>
      <c r="S51" s="86"/>
      <c r="T51" s="360" t="s">
        <v>182</v>
      </c>
      <c r="U51" s="360"/>
      <c r="V51" s="360"/>
      <c r="W51" s="360"/>
      <c r="X51" s="360"/>
      <c r="Y51" s="360"/>
      <c r="Z51" s="78"/>
      <c r="AA51" s="78"/>
      <c r="AB51" s="78"/>
      <c r="AC51" s="78"/>
      <c r="AD51" s="78"/>
      <c r="AE51" s="78"/>
      <c r="AF51" s="78"/>
      <c r="AG51" s="78"/>
      <c r="AH51" s="78"/>
      <c r="AI51" s="78"/>
      <c r="AJ51" s="78"/>
      <c r="AK51" s="78"/>
      <c r="AL51" s="78"/>
      <c r="AM51" s="78"/>
      <c r="AN51" s="78"/>
      <c r="AO51" s="78"/>
      <c r="AP51" s="85" t="s">
        <v>133</v>
      </c>
      <c r="AQ51" s="86"/>
      <c r="AR51" s="360"/>
      <c r="AS51" s="360"/>
      <c r="AT51" s="360"/>
      <c r="AU51" s="36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61"/>
      <c r="AR54" s="361"/>
      <c r="AS54" s="361"/>
      <c r="AT54" s="361"/>
      <c r="AU54" s="36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2">
        <f>E6</f>
        <v>43813</v>
      </c>
      <c r="F59" s="363"/>
      <c r="G59" s="363"/>
      <c r="H59" s="363"/>
      <c r="I59" s="363"/>
      <c r="J59" s="36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2">
        <f>E6</f>
        <v>43813</v>
      </c>
      <c r="AK59" s="363"/>
      <c r="AL59" s="363"/>
      <c r="AM59" s="363"/>
      <c r="AN59" s="363"/>
      <c r="AO59" s="364"/>
      <c r="AP59" s="105"/>
      <c r="AQ59" s="105"/>
      <c r="AR59" s="105"/>
      <c r="AS59" s="105"/>
      <c r="AT59" s="105"/>
      <c r="AU59" s="105"/>
    </row>
    <row r="60" spans="1:58" ht="13.5" thickBot="1">
      <c r="A60" s="106" t="s">
        <v>0</v>
      </c>
      <c r="B60" s="107"/>
      <c r="C60" s="107"/>
      <c r="D60" s="107"/>
      <c r="E60" s="311" t="str">
        <f>E7</f>
        <v>TB.MITRA ANUGERAH 35</v>
      </c>
      <c r="F60" s="312"/>
      <c r="G60" s="312"/>
      <c r="H60" s="312"/>
      <c r="I60" s="312"/>
      <c r="J60" s="31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11" t="str">
        <f>E7</f>
        <v>TB.MITRA ANUGERAH 35</v>
      </c>
      <c r="AK60" s="312"/>
      <c r="AL60" s="312"/>
      <c r="AM60" s="312"/>
      <c r="AN60" s="312"/>
      <c r="AO60" s="31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14" t="s">
        <v>92</v>
      </c>
      <c r="C62" s="315"/>
      <c r="D62" s="315"/>
      <c r="E62" s="315"/>
      <c r="F62" s="315"/>
      <c r="G62" s="315"/>
      <c r="H62" s="315"/>
      <c r="I62" s="315"/>
      <c r="J62" s="315"/>
      <c r="K62" s="315"/>
      <c r="L62" s="315"/>
      <c r="M62" s="315"/>
      <c r="N62" s="315"/>
      <c r="O62" s="315"/>
      <c r="P62" s="315"/>
      <c r="Q62" s="315"/>
      <c r="R62" s="315"/>
      <c r="S62" s="315"/>
      <c r="T62" s="315"/>
      <c r="U62" s="315"/>
      <c r="V62" s="315"/>
      <c r="W62" s="315"/>
      <c r="X62" s="315"/>
      <c r="Y62" s="315"/>
      <c r="Z62" s="315"/>
      <c r="AA62" s="315"/>
      <c r="AB62" s="316"/>
      <c r="AC62" s="109"/>
      <c r="AD62" s="109"/>
      <c r="AE62" s="109"/>
      <c r="AF62" s="314" t="s">
        <v>147</v>
      </c>
      <c r="AG62" s="315"/>
      <c r="AH62" s="315"/>
      <c r="AI62" s="315"/>
      <c r="AJ62" s="315"/>
      <c r="AK62" s="315"/>
      <c r="AL62" s="315"/>
      <c r="AM62" s="315"/>
      <c r="AN62" s="315"/>
      <c r="AO62" s="315"/>
      <c r="AP62" s="315"/>
      <c r="AQ62" s="315"/>
      <c r="AR62" s="315"/>
      <c r="AS62" s="315"/>
      <c r="AT62" s="315"/>
      <c r="AU62" s="316"/>
      <c r="AV62" s="124"/>
      <c r="AW62" s="124"/>
      <c r="AX62" s="124"/>
      <c r="AY62" s="124"/>
      <c r="AZ62" s="124"/>
      <c r="BA62" s="124"/>
      <c r="BB62" s="124"/>
      <c r="BC62" s="124"/>
      <c r="BD62" s="124"/>
      <c r="BE62" s="124"/>
      <c r="BF62" s="124"/>
    </row>
    <row r="63" spans="1:58" ht="33.75" customHeight="1">
      <c r="A63" s="108"/>
      <c r="B63" s="317"/>
      <c r="C63" s="318"/>
      <c r="D63" s="318"/>
      <c r="E63" s="318"/>
      <c r="F63" s="318"/>
      <c r="G63" s="318"/>
      <c r="H63" s="318"/>
      <c r="I63" s="318"/>
      <c r="J63" s="318"/>
      <c r="K63" s="318"/>
      <c r="L63" s="318"/>
      <c r="M63" s="318"/>
      <c r="N63" s="318"/>
      <c r="O63" s="318"/>
      <c r="P63" s="318"/>
      <c r="Q63" s="318"/>
      <c r="R63" s="318"/>
      <c r="S63" s="318"/>
      <c r="T63" s="318"/>
      <c r="U63" s="318"/>
      <c r="V63" s="318"/>
      <c r="W63" s="318"/>
      <c r="X63" s="318"/>
      <c r="Y63" s="318"/>
      <c r="Z63" s="318"/>
      <c r="AA63" s="318"/>
      <c r="AB63" s="319"/>
      <c r="AC63" s="109"/>
      <c r="AD63" s="109"/>
      <c r="AE63" s="109"/>
      <c r="AF63" s="317"/>
      <c r="AG63" s="318"/>
      <c r="AH63" s="318"/>
      <c r="AI63" s="318"/>
      <c r="AJ63" s="318"/>
      <c r="AK63" s="318"/>
      <c r="AL63" s="318"/>
      <c r="AM63" s="318"/>
      <c r="AN63" s="318"/>
      <c r="AO63" s="318"/>
      <c r="AP63" s="318"/>
      <c r="AQ63" s="318"/>
      <c r="AR63" s="318"/>
      <c r="AS63" s="318"/>
      <c r="AT63" s="318"/>
      <c r="AU63" s="31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20" t="s">
        <v>93</v>
      </c>
      <c r="B65" s="323" t="s">
        <v>94</v>
      </c>
      <c r="C65" s="324"/>
      <c r="D65" s="324"/>
      <c r="E65" s="324"/>
      <c r="F65" s="324"/>
      <c r="G65" s="324"/>
      <c r="H65" s="324"/>
      <c r="I65" s="329" t="s">
        <v>95</v>
      </c>
      <c r="J65" s="330"/>
      <c r="K65" s="335" t="s">
        <v>97</v>
      </c>
      <c r="L65" s="336"/>
      <c r="M65" s="336"/>
      <c r="N65" s="336"/>
      <c r="O65" s="336"/>
      <c r="P65" s="336"/>
      <c r="Q65" s="336"/>
      <c r="R65" s="336"/>
      <c r="S65" s="336"/>
      <c r="T65" s="337"/>
      <c r="U65" s="335" t="s">
        <v>98</v>
      </c>
      <c r="V65" s="336"/>
      <c r="W65" s="336"/>
      <c r="X65" s="336"/>
      <c r="Y65" s="336"/>
      <c r="Z65" s="336"/>
      <c r="AA65" s="336"/>
      <c r="AB65" s="336"/>
      <c r="AC65" s="337"/>
      <c r="AD65" s="105"/>
      <c r="AE65" s="105"/>
      <c r="AF65" s="320" t="s">
        <v>93</v>
      </c>
      <c r="AG65" s="329" t="s">
        <v>141</v>
      </c>
      <c r="AH65" s="329"/>
      <c r="AI65" s="329"/>
      <c r="AJ65" s="329"/>
      <c r="AK65" s="329"/>
      <c r="AL65" s="329"/>
      <c r="AM65" s="329"/>
      <c r="AN65" s="329"/>
      <c r="AO65" s="329"/>
      <c r="AP65" s="338"/>
      <c r="AQ65" s="339" t="s">
        <v>144</v>
      </c>
      <c r="AR65" s="329"/>
      <c r="AS65" s="329"/>
      <c r="AT65" s="329"/>
      <c r="AU65" s="338"/>
    </row>
    <row r="66" spans="1:47" ht="15" customHeight="1">
      <c r="A66" s="321"/>
      <c r="B66" s="325"/>
      <c r="C66" s="326"/>
      <c r="D66" s="326"/>
      <c r="E66" s="326"/>
      <c r="F66" s="326"/>
      <c r="G66" s="326"/>
      <c r="H66" s="326"/>
      <c r="I66" s="331"/>
      <c r="J66" s="332"/>
      <c r="K66" s="340" t="s">
        <v>96</v>
      </c>
      <c r="L66" s="341"/>
      <c r="M66" s="344" t="s">
        <v>99</v>
      </c>
      <c r="N66" s="345"/>
      <c r="O66" s="345" t="s">
        <v>100</v>
      </c>
      <c r="P66" s="345"/>
      <c r="Q66" s="325" t="s">
        <v>128</v>
      </c>
      <c r="R66" s="326"/>
      <c r="S66" s="347" t="s">
        <v>101</v>
      </c>
      <c r="T66" s="348"/>
      <c r="U66" s="351" t="s">
        <v>96</v>
      </c>
      <c r="V66" s="352"/>
      <c r="W66" s="344" t="s">
        <v>99</v>
      </c>
      <c r="X66" s="345"/>
      <c r="Y66" s="345" t="s">
        <v>100</v>
      </c>
      <c r="Z66" s="345"/>
      <c r="AA66" s="353" t="s">
        <v>102</v>
      </c>
      <c r="AB66" s="353"/>
      <c r="AC66" s="354"/>
      <c r="AD66" s="105"/>
      <c r="AE66" s="105"/>
      <c r="AF66" s="321"/>
      <c r="AG66" s="331" t="s">
        <v>143</v>
      </c>
      <c r="AH66" s="331"/>
      <c r="AI66" s="331"/>
      <c r="AJ66" s="331"/>
      <c r="AK66" s="331"/>
      <c r="AL66" s="331"/>
      <c r="AM66" s="331" t="s">
        <v>142</v>
      </c>
      <c r="AN66" s="331"/>
      <c r="AO66" s="331"/>
      <c r="AP66" s="357"/>
      <c r="AQ66" s="359" t="s">
        <v>143</v>
      </c>
      <c r="AR66" s="331"/>
      <c r="AS66" s="331"/>
      <c r="AT66" s="331"/>
      <c r="AU66" s="291" t="s">
        <v>145</v>
      </c>
    </row>
    <row r="67" spans="1:47" ht="15" customHeight="1" thickBot="1">
      <c r="A67" s="322"/>
      <c r="B67" s="327"/>
      <c r="C67" s="328"/>
      <c r="D67" s="328"/>
      <c r="E67" s="328"/>
      <c r="F67" s="328"/>
      <c r="G67" s="328"/>
      <c r="H67" s="328"/>
      <c r="I67" s="333"/>
      <c r="J67" s="334"/>
      <c r="K67" s="342"/>
      <c r="L67" s="343"/>
      <c r="M67" s="346"/>
      <c r="N67" s="333"/>
      <c r="O67" s="333"/>
      <c r="P67" s="333"/>
      <c r="Q67" s="327"/>
      <c r="R67" s="328"/>
      <c r="S67" s="349"/>
      <c r="T67" s="350"/>
      <c r="U67" s="342"/>
      <c r="V67" s="343"/>
      <c r="W67" s="346"/>
      <c r="X67" s="333"/>
      <c r="Y67" s="333"/>
      <c r="Z67" s="333"/>
      <c r="AA67" s="355"/>
      <c r="AB67" s="355"/>
      <c r="AC67" s="356"/>
      <c r="AD67" s="105"/>
      <c r="AE67" s="105"/>
      <c r="AF67" s="322"/>
      <c r="AG67" s="333"/>
      <c r="AH67" s="333"/>
      <c r="AI67" s="333"/>
      <c r="AJ67" s="333"/>
      <c r="AK67" s="333"/>
      <c r="AL67" s="333"/>
      <c r="AM67" s="333"/>
      <c r="AN67" s="333"/>
      <c r="AO67" s="333"/>
      <c r="AP67" s="358"/>
      <c r="AQ67" s="346"/>
      <c r="AR67" s="333"/>
      <c r="AS67" s="333"/>
      <c r="AT67" s="333"/>
      <c r="AU67" s="292"/>
    </row>
    <row r="68" spans="1:47" ht="15" customHeight="1" thickTop="1">
      <c r="A68" s="110">
        <v>1</v>
      </c>
      <c r="B68" s="111" t="s">
        <v>103</v>
      </c>
      <c r="C68" s="112"/>
      <c r="D68" s="112"/>
      <c r="E68" s="112"/>
      <c r="F68" s="112"/>
      <c r="G68" s="112"/>
      <c r="H68" s="113"/>
      <c r="I68" s="293" t="s">
        <v>104</v>
      </c>
      <c r="J68" s="294"/>
      <c r="K68" s="295" t="s">
        <v>105</v>
      </c>
      <c r="L68" s="296"/>
      <c r="M68" s="297">
        <v>0</v>
      </c>
      <c r="N68" s="298"/>
      <c r="O68" s="299">
        <v>0</v>
      </c>
      <c r="P68" s="298"/>
      <c r="Q68" s="300">
        <v>0</v>
      </c>
      <c r="R68" s="301"/>
      <c r="S68" s="300">
        <v>0</v>
      </c>
      <c r="T68" s="307"/>
      <c r="U68" s="295" t="s">
        <v>105</v>
      </c>
      <c r="V68" s="296"/>
      <c r="W68" s="298">
        <v>0</v>
      </c>
      <c r="X68" s="308"/>
      <c r="Y68" s="308">
        <v>0</v>
      </c>
      <c r="Z68" s="308"/>
      <c r="AA68" s="309"/>
      <c r="AB68" s="309"/>
      <c r="AC68" s="310"/>
      <c r="AD68" s="105"/>
      <c r="AE68" s="105"/>
      <c r="AF68" s="110">
        <v>1</v>
      </c>
      <c r="AG68" s="302" t="s">
        <v>157</v>
      </c>
      <c r="AH68" s="303"/>
      <c r="AI68" s="303"/>
      <c r="AJ68" s="303"/>
      <c r="AK68" s="303"/>
      <c r="AL68" s="305"/>
      <c r="AM68" s="302" t="s">
        <v>243</v>
      </c>
      <c r="AN68" s="303"/>
      <c r="AO68" s="303"/>
      <c r="AP68" s="304"/>
      <c r="AQ68" s="305"/>
      <c r="AR68" s="306"/>
      <c r="AS68" s="306"/>
      <c r="AT68" s="306"/>
      <c r="AU68" s="126"/>
    </row>
    <row r="69" spans="1:47" ht="15" customHeight="1">
      <c r="A69" s="114">
        <v>2</v>
      </c>
      <c r="B69" s="115" t="s">
        <v>106</v>
      </c>
      <c r="C69" s="116"/>
      <c r="D69" s="116"/>
      <c r="E69" s="116"/>
      <c r="F69" s="116"/>
      <c r="G69" s="116"/>
      <c r="H69" s="117"/>
      <c r="I69" s="288" t="s">
        <v>129</v>
      </c>
      <c r="J69" s="289"/>
      <c r="K69" s="283">
        <v>0</v>
      </c>
      <c r="L69" s="284"/>
      <c r="M69" s="290">
        <v>0</v>
      </c>
      <c r="N69" s="285"/>
      <c r="O69" s="281">
        <v>0</v>
      </c>
      <c r="P69" s="285"/>
      <c r="Q69" s="281">
        <v>0</v>
      </c>
      <c r="R69" s="290"/>
      <c r="S69" s="281">
        <v>0</v>
      </c>
      <c r="T69" s="282"/>
      <c r="U69" s="283">
        <v>0</v>
      </c>
      <c r="V69" s="284"/>
      <c r="W69" s="285">
        <v>0</v>
      </c>
      <c r="X69" s="286"/>
      <c r="Y69" s="286">
        <v>0</v>
      </c>
      <c r="Z69" s="286"/>
      <c r="AA69" s="286"/>
      <c r="AB69" s="286"/>
      <c r="AC69" s="287"/>
      <c r="AD69" s="105"/>
      <c r="AE69" s="105"/>
      <c r="AF69" s="114">
        <v>2</v>
      </c>
      <c r="AG69" s="270" t="s">
        <v>174</v>
      </c>
      <c r="AH69" s="271"/>
      <c r="AI69" s="271"/>
      <c r="AJ69" s="271"/>
      <c r="AK69" s="271"/>
      <c r="AL69" s="266"/>
      <c r="AM69" s="270" t="s">
        <v>175</v>
      </c>
      <c r="AN69" s="271"/>
      <c r="AO69" s="271"/>
      <c r="AP69" s="272"/>
      <c r="AQ69" s="266"/>
      <c r="AR69" s="267"/>
      <c r="AS69" s="267"/>
      <c r="AT69" s="267"/>
      <c r="AU69" s="127"/>
    </row>
    <row r="70" spans="1:47" ht="15" customHeight="1">
      <c r="A70" s="114">
        <v>3</v>
      </c>
      <c r="B70" s="115" t="s">
        <v>107</v>
      </c>
      <c r="C70" s="116"/>
      <c r="D70" s="116"/>
      <c r="E70" s="116"/>
      <c r="F70" s="116"/>
      <c r="G70" s="116"/>
      <c r="H70" s="117"/>
      <c r="I70" s="288" t="s">
        <v>108</v>
      </c>
      <c r="J70" s="289"/>
      <c r="K70" s="283">
        <v>0</v>
      </c>
      <c r="L70" s="284"/>
      <c r="M70" s="290">
        <v>0</v>
      </c>
      <c r="N70" s="285"/>
      <c r="O70" s="281">
        <v>0</v>
      </c>
      <c r="P70" s="285"/>
      <c r="Q70" s="281">
        <v>0</v>
      </c>
      <c r="R70" s="290"/>
      <c r="S70" s="281">
        <v>0</v>
      </c>
      <c r="T70" s="282"/>
      <c r="U70" s="283">
        <v>0</v>
      </c>
      <c r="V70" s="284"/>
      <c r="W70" s="285">
        <v>0</v>
      </c>
      <c r="X70" s="286"/>
      <c r="Y70" s="286">
        <v>0</v>
      </c>
      <c r="Z70" s="286"/>
      <c r="AA70" s="286"/>
      <c r="AB70" s="286"/>
      <c r="AC70" s="287"/>
      <c r="AD70" s="105"/>
      <c r="AE70" s="105"/>
      <c r="AF70" s="114">
        <v>3</v>
      </c>
      <c r="AG70" s="270" t="s">
        <v>158</v>
      </c>
      <c r="AH70" s="271"/>
      <c r="AI70" s="271"/>
      <c r="AJ70" s="271"/>
      <c r="AK70" s="271"/>
      <c r="AL70" s="266"/>
      <c r="AM70" s="270" t="s">
        <v>203</v>
      </c>
      <c r="AN70" s="271"/>
      <c r="AO70" s="271"/>
      <c r="AP70" s="272"/>
      <c r="AQ70" s="266"/>
      <c r="AR70" s="267"/>
      <c r="AS70" s="267"/>
      <c r="AT70" s="267"/>
      <c r="AU70" s="127"/>
    </row>
    <row r="71" spans="1:47" ht="15" customHeight="1">
      <c r="A71" s="114">
        <v>4</v>
      </c>
      <c r="B71" s="115" t="s">
        <v>109</v>
      </c>
      <c r="C71" s="116"/>
      <c r="D71" s="116"/>
      <c r="E71" s="116"/>
      <c r="F71" s="116"/>
      <c r="G71" s="116"/>
      <c r="H71" s="117"/>
      <c r="I71" s="288" t="s">
        <v>108</v>
      </c>
      <c r="J71" s="289"/>
      <c r="K71" s="283">
        <v>0</v>
      </c>
      <c r="L71" s="284"/>
      <c r="M71" s="290">
        <v>0</v>
      </c>
      <c r="N71" s="285"/>
      <c r="O71" s="281">
        <v>0</v>
      </c>
      <c r="P71" s="285"/>
      <c r="Q71" s="281">
        <v>0</v>
      </c>
      <c r="R71" s="290"/>
      <c r="S71" s="281">
        <v>0</v>
      </c>
      <c r="T71" s="282"/>
      <c r="U71" s="283">
        <v>0</v>
      </c>
      <c r="V71" s="284"/>
      <c r="W71" s="285">
        <v>0</v>
      </c>
      <c r="X71" s="286"/>
      <c r="Y71" s="286">
        <v>0</v>
      </c>
      <c r="Z71" s="286"/>
      <c r="AA71" s="286"/>
      <c r="AB71" s="286"/>
      <c r="AC71" s="287"/>
      <c r="AD71" s="105"/>
      <c r="AE71" s="105"/>
      <c r="AF71" s="114">
        <v>4</v>
      </c>
      <c r="AG71" s="221" t="s">
        <v>228</v>
      </c>
      <c r="AH71" s="222"/>
      <c r="AI71" s="222"/>
      <c r="AJ71" s="222"/>
      <c r="AK71" s="222"/>
      <c r="AL71" s="223"/>
      <c r="AM71" s="221" t="s">
        <v>177</v>
      </c>
      <c r="AN71" s="222"/>
      <c r="AO71" s="222"/>
      <c r="AP71" s="227"/>
      <c r="AQ71" s="266"/>
      <c r="AR71" s="267"/>
      <c r="AS71" s="267"/>
      <c r="AT71" s="267"/>
      <c r="AU71" s="127"/>
    </row>
    <row r="72" spans="1:47" ht="15" customHeight="1">
      <c r="A72" s="114">
        <v>5</v>
      </c>
      <c r="B72" s="115" t="s">
        <v>110</v>
      </c>
      <c r="C72" s="116"/>
      <c r="D72" s="116"/>
      <c r="E72" s="116"/>
      <c r="F72" s="116"/>
      <c r="G72" s="116"/>
      <c r="H72" s="117"/>
      <c r="I72" s="288" t="s">
        <v>108</v>
      </c>
      <c r="J72" s="289"/>
      <c r="K72" s="283">
        <v>0</v>
      </c>
      <c r="L72" s="284"/>
      <c r="M72" s="290">
        <v>0</v>
      </c>
      <c r="N72" s="285"/>
      <c r="O72" s="281">
        <v>0</v>
      </c>
      <c r="P72" s="285"/>
      <c r="Q72" s="281">
        <v>0</v>
      </c>
      <c r="R72" s="290"/>
      <c r="S72" s="281">
        <v>0</v>
      </c>
      <c r="T72" s="282"/>
      <c r="U72" s="283">
        <v>0</v>
      </c>
      <c r="V72" s="284"/>
      <c r="W72" s="285">
        <v>0</v>
      </c>
      <c r="X72" s="286"/>
      <c r="Y72" s="286">
        <v>0</v>
      </c>
      <c r="Z72" s="286"/>
      <c r="AA72" s="286"/>
      <c r="AB72" s="286"/>
      <c r="AC72" s="287"/>
      <c r="AD72" s="105"/>
      <c r="AE72" s="105"/>
      <c r="AF72" s="114">
        <v>5</v>
      </c>
      <c r="AG72" s="221" t="s">
        <v>178</v>
      </c>
      <c r="AH72" s="222"/>
      <c r="AI72" s="222"/>
      <c r="AJ72" s="222"/>
      <c r="AK72" s="222"/>
      <c r="AL72" s="223"/>
      <c r="AM72" s="221" t="s">
        <v>179</v>
      </c>
      <c r="AN72" s="222"/>
      <c r="AO72" s="222"/>
      <c r="AP72" s="227"/>
      <c r="AQ72" s="266"/>
      <c r="AR72" s="267"/>
      <c r="AS72" s="267"/>
      <c r="AT72" s="267"/>
      <c r="AU72" s="127"/>
    </row>
    <row r="73" spans="1:47" ht="15" customHeight="1">
      <c r="A73" s="114">
        <v>6</v>
      </c>
      <c r="B73" s="115" t="s">
        <v>111</v>
      </c>
      <c r="C73" s="116"/>
      <c r="D73" s="116"/>
      <c r="E73" s="116"/>
      <c r="F73" s="116"/>
      <c r="G73" s="116"/>
      <c r="H73" s="117"/>
      <c r="I73" s="288" t="s">
        <v>108</v>
      </c>
      <c r="J73" s="289"/>
      <c r="K73" s="283">
        <v>0</v>
      </c>
      <c r="L73" s="284"/>
      <c r="M73" s="290">
        <v>0</v>
      </c>
      <c r="N73" s="285"/>
      <c r="O73" s="281">
        <v>0</v>
      </c>
      <c r="P73" s="285"/>
      <c r="Q73" s="281">
        <v>0</v>
      </c>
      <c r="R73" s="290"/>
      <c r="S73" s="281">
        <v>0</v>
      </c>
      <c r="T73" s="282"/>
      <c r="U73" s="283">
        <v>0</v>
      </c>
      <c r="V73" s="284"/>
      <c r="W73" s="285">
        <v>0</v>
      </c>
      <c r="X73" s="286"/>
      <c r="Y73" s="286">
        <v>0</v>
      </c>
      <c r="Z73" s="286"/>
      <c r="AA73" s="286"/>
      <c r="AB73" s="286"/>
      <c r="AC73" s="287"/>
      <c r="AD73" s="105"/>
      <c r="AE73" s="105"/>
      <c r="AF73" s="114">
        <v>6</v>
      </c>
      <c r="AG73" s="221" t="s">
        <v>159</v>
      </c>
      <c r="AH73" s="222"/>
      <c r="AI73" s="222"/>
      <c r="AJ73" s="222"/>
      <c r="AK73" s="222"/>
      <c r="AL73" s="223"/>
      <c r="AM73" s="221" t="s">
        <v>165</v>
      </c>
      <c r="AN73" s="222"/>
      <c r="AO73" s="222"/>
      <c r="AP73" s="227"/>
      <c r="AQ73" s="266"/>
      <c r="AR73" s="267"/>
      <c r="AS73" s="267"/>
      <c r="AT73" s="267"/>
      <c r="AU73" s="127"/>
    </row>
    <row r="74" spans="1:47" ht="15" customHeight="1">
      <c r="A74" s="114">
        <v>7</v>
      </c>
      <c r="B74" s="115" t="s">
        <v>112</v>
      </c>
      <c r="C74" s="116"/>
      <c r="D74" s="116"/>
      <c r="E74" s="116"/>
      <c r="F74" s="116"/>
      <c r="G74" s="116"/>
      <c r="H74" s="117"/>
      <c r="I74" s="288" t="s">
        <v>108</v>
      </c>
      <c r="J74" s="289"/>
      <c r="K74" s="283">
        <v>0</v>
      </c>
      <c r="L74" s="284"/>
      <c r="M74" s="290">
        <v>0</v>
      </c>
      <c r="N74" s="285"/>
      <c r="O74" s="281">
        <v>0</v>
      </c>
      <c r="P74" s="285"/>
      <c r="Q74" s="281">
        <v>0</v>
      </c>
      <c r="R74" s="290"/>
      <c r="S74" s="281">
        <v>0</v>
      </c>
      <c r="T74" s="282"/>
      <c r="U74" s="283">
        <v>0</v>
      </c>
      <c r="V74" s="284"/>
      <c r="W74" s="285">
        <v>0</v>
      </c>
      <c r="X74" s="286"/>
      <c r="Y74" s="286">
        <v>0</v>
      </c>
      <c r="Z74" s="286"/>
      <c r="AA74" s="286"/>
      <c r="AB74" s="286"/>
      <c r="AC74" s="287"/>
      <c r="AD74" s="105"/>
      <c r="AE74" s="105"/>
      <c r="AF74" s="114">
        <v>7</v>
      </c>
      <c r="AG74" s="221" t="s">
        <v>160</v>
      </c>
      <c r="AH74" s="222"/>
      <c r="AI74" s="222"/>
      <c r="AJ74" s="222"/>
      <c r="AK74" s="222"/>
      <c r="AL74" s="223"/>
      <c r="AM74" s="221" t="s">
        <v>166</v>
      </c>
      <c r="AN74" s="222"/>
      <c r="AO74" s="222" t="s">
        <v>180</v>
      </c>
      <c r="AP74" s="227"/>
      <c r="AQ74" s="266"/>
      <c r="AR74" s="267"/>
      <c r="AS74" s="267"/>
      <c r="AT74" s="267"/>
      <c r="AU74" s="127"/>
    </row>
    <row r="75" spans="1:47" ht="15" customHeight="1">
      <c r="A75" s="114">
        <v>8</v>
      </c>
      <c r="B75" s="115" t="s">
        <v>113</v>
      </c>
      <c r="C75" s="116"/>
      <c r="D75" s="116"/>
      <c r="E75" s="116"/>
      <c r="F75" s="116"/>
      <c r="G75" s="116"/>
      <c r="H75" s="117"/>
      <c r="I75" s="288" t="s">
        <v>108</v>
      </c>
      <c r="J75" s="289"/>
      <c r="K75" s="283">
        <v>0</v>
      </c>
      <c r="L75" s="284"/>
      <c r="M75" s="290">
        <v>0</v>
      </c>
      <c r="N75" s="285"/>
      <c r="O75" s="281">
        <v>0</v>
      </c>
      <c r="P75" s="285"/>
      <c r="Q75" s="281">
        <v>0</v>
      </c>
      <c r="R75" s="290"/>
      <c r="S75" s="281">
        <v>0</v>
      </c>
      <c r="T75" s="282"/>
      <c r="U75" s="283">
        <v>0</v>
      </c>
      <c r="V75" s="284"/>
      <c r="W75" s="285">
        <v>0</v>
      </c>
      <c r="X75" s="286"/>
      <c r="Y75" s="286">
        <v>0</v>
      </c>
      <c r="Z75" s="286"/>
      <c r="AA75" s="286"/>
      <c r="AB75" s="286"/>
      <c r="AC75" s="287"/>
      <c r="AD75" s="105"/>
      <c r="AE75" s="105"/>
      <c r="AF75" s="114">
        <v>8</v>
      </c>
      <c r="AG75" s="221" t="s">
        <v>161</v>
      </c>
      <c r="AH75" s="222"/>
      <c r="AI75" s="222"/>
      <c r="AJ75" s="222"/>
      <c r="AK75" s="222"/>
      <c r="AL75" s="223"/>
      <c r="AM75" s="221" t="s">
        <v>167</v>
      </c>
      <c r="AN75" s="222"/>
      <c r="AO75" s="222" t="s">
        <v>180</v>
      </c>
      <c r="AP75" s="227"/>
      <c r="AQ75" s="266"/>
      <c r="AR75" s="267"/>
      <c r="AS75" s="267"/>
      <c r="AT75" s="267"/>
      <c r="AU75" s="127"/>
    </row>
    <row r="76" spans="1:47" ht="15" customHeight="1">
      <c r="A76" s="114">
        <v>9</v>
      </c>
      <c r="B76" s="115" t="s">
        <v>114</v>
      </c>
      <c r="C76" s="116"/>
      <c r="D76" s="116"/>
      <c r="E76" s="116"/>
      <c r="F76" s="116"/>
      <c r="G76" s="116"/>
      <c r="H76" s="117"/>
      <c r="I76" s="288" t="s">
        <v>108</v>
      </c>
      <c r="J76" s="289"/>
      <c r="K76" s="283">
        <v>0</v>
      </c>
      <c r="L76" s="284"/>
      <c r="M76" s="290">
        <v>0</v>
      </c>
      <c r="N76" s="285"/>
      <c r="O76" s="281">
        <v>0</v>
      </c>
      <c r="P76" s="285"/>
      <c r="Q76" s="281">
        <v>0</v>
      </c>
      <c r="R76" s="290"/>
      <c r="S76" s="281">
        <v>0</v>
      </c>
      <c r="T76" s="282"/>
      <c r="U76" s="283">
        <v>0</v>
      </c>
      <c r="V76" s="284"/>
      <c r="W76" s="285">
        <v>0</v>
      </c>
      <c r="X76" s="286"/>
      <c r="Y76" s="286">
        <v>0</v>
      </c>
      <c r="Z76" s="286"/>
      <c r="AA76" s="286"/>
      <c r="AB76" s="286"/>
      <c r="AC76" s="287"/>
      <c r="AD76" s="105"/>
      <c r="AE76" s="105"/>
      <c r="AF76" s="114">
        <v>9</v>
      </c>
      <c r="AG76" s="221" t="s">
        <v>162</v>
      </c>
      <c r="AH76" s="222"/>
      <c r="AI76" s="222"/>
      <c r="AJ76" s="222"/>
      <c r="AK76" s="222"/>
      <c r="AL76" s="223"/>
      <c r="AM76" s="221" t="s">
        <v>167</v>
      </c>
      <c r="AN76" s="222"/>
      <c r="AO76" s="222"/>
      <c r="AP76" s="227"/>
      <c r="AQ76" s="266"/>
      <c r="AR76" s="267"/>
      <c r="AS76" s="267"/>
      <c r="AT76" s="267"/>
      <c r="AU76" s="127"/>
    </row>
    <row r="77" spans="1:47" ht="15" customHeight="1">
      <c r="A77" s="114">
        <v>10</v>
      </c>
      <c r="B77" s="115" t="s">
        <v>115</v>
      </c>
      <c r="C77" s="116"/>
      <c r="D77" s="116"/>
      <c r="E77" s="116"/>
      <c r="F77" s="116"/>
      <c r="G77" s="116"/>
      <c r="H77" s="117"/>
      <c r="I77" s="288" t="s">
        <v>108</v>
      </c>
      <c r="J77" s="289"/>
      <c r="K77" s="283">
        <v>0</v>
      </c>
      <c r="L77" s="284"/>
      <c r="M77" s="290">
        <v>0</v>
      </c>
      <c r="N77" s="285"/>
      <c r="O77" s="281">
        <v>0</v>
      </c>
      <c r="P77" s="285"/>
      <c r="Q77" s="281">
        <v>0</v>
      </c>
      <c r="R77" s="290"/>
      <c r="S77" s="281">
        <v>0</v>
      </c>
      <c r="T77" s="282"/>
      <c r="U77" s="283">
        <v>0</v>
      </c>
      <c r="V77" s="284"/>
      <c r="W77" s="285">
        <v>0</v>
      </c>
      <c r="X77" s="286"/>
      <c r="Y77" s="286">
        <v>0</v>
      </c>
      <c r="Z77" s="286"/>
      <c r="AA77" s="286"/>
      <c r="AB77" s="286"/>
      <c r="AC77" s="287"/>
      <c r="AD77" s="105"/>
      <c r="AE77" s="105"/>
      <c r="AF77" s="114">
        <v>10</v>
      </c>
      <c r="AG77" s="221" t="s">
        <v>163</v>
      </c>
      <c r="AH77" s="222"/>
      <c r="AI77" s="222"/>
      <c r="AJ77" s="222"/>
      <c r="AK77" s="222"/>
      <c r="AL77" s="223"/>
      <c r="AM77" s="221" t="s">
        <v>168</v>
      </c>
      <c r="AN77" s="222"/>
      <c r="AO77" s="222" t="s">
        <v>180</v>
      </c>
      <c r="AP77" s="227"/>
      <c r="AQ77" s="266"/>
      <c r="AR77" s="267"/>
      <c r="AS77" s="267"/>
      <c r="AT77" s="267"/>
      <c r="AU77" s="127"/>
    </row>
    <row r="78" spans="1:47" ht="15" customHeight="1">
      <c r="A78" s="114">
        <v>11</v>
      </c>
      <c r="B78" s="115" t="s">
        <v>116</v>
      </c>
      <c r="C78" s="116"/>
      <c r="D78" s="116"/>
      <c r="E78" s="116"/>
      <c r="F78" s="116"/>
      <c r="G78" s="116"/>
      <c r="H78" s="117"/>
      <c r="I78" s="288" t="s">
        <v>108</v>
      </c>
      <c r="J78" s="289"/>
      <c r="K78" s="283">
        <v>0</v>
      </c>
      <c r="L78" s="284"/>
      <c r="M78" s="290">
        <v>0</v>
      </c>
      <c r="N78" s="285"/>
      <c r="O78" s="281">
        <v>0</v>
      </c>
      <c r="P78" s="285"/>
      <c r="Q78" s="281">
        <v>0</v>
      </c>
      <c r="R78" s="290"/>
      <c r="S78" s="281">
        <v>0</v>
      </c>
      <c r="T78" s="282"/>
      <c r="U78" s="283">
        <v>0</v>
      </c>
      <c r="V78" s="284"/>
      <c r="W78" s="285">
        <v>0</v>
      </c>
      <c r="X78" s="286"/>
      <c r="Y78" s="286">
        <v>0</v>
      </c>
      <c r="Z78" s="286"/>
      <c r="AA78" s="286"/>
      <c r="AB78" s="286"/>
      <c r="AC78" s="287"/>
      <c r="AD78" s="105"/>
      <c r="AE78" s="105"/>
      <c r="AF78" s="114">
        <v>11</v>
      </c>
      <c r="AG78" s="270"/>
      <c r="AH78" s="271"/>
      <c r="AI78" s="271"/>
      <c r="AJ78" s="271"/>
      <c r="AK78" s="271"/>
      <c r="AL78" s="266"/>
      <c r="AM78" s="270"/>
      <c r="AN78" s="271"/>
      <c r="AO78" s="271"/>
      <c r="AP78" s="272"/>
      <c r="AQ78" s="266"/>
      <c r="AR78" s="267"/>
      <c r="AS78" s="267"/>
      <c r="AT78" s="267"/>
      <c r="AU78" s="127"/>
    </row>
    <row r="79" spans="1:47" ht="15" customHeight="1">
      <c r="A79" s="114">
        <v>12</v>
      </c>
      <c r="B79" s="115" t="s">
        <v>117</v>
      </c>
      <c r="C79" s="116"/>
      <c r="D79" s="116"/>
      <c r="E79" s="116"/>
      <c r="F79" s="116"/>
      <c r="G79" s="116"/>
      <c r="H79" s="117"/>
      <c r="I79" s="288" t="s">
        <v>108</v>
      </c>
      <c r="J79" s="289"/>
      <c r="K79" s="283">
        <v>0</v>
      </c>
      <c r="L79" s="284"/>
      <c r="M79" s="290">
        <v>0</v>
      </c>
      <c r="N79" s="285"/>
      <c r="O79" s="281">
        <v>0</v>
      </c>
      <c r="P79" s="285"/>
      <c r="Q79" s="281">
        <v>0</v>
      </c>
      <c r="R79" s="290"/>
      <c r="S79" s="281">
        <v>0</v>
      </c>
      <c r="T79" s="282"/>
      <c r="U79" s="283">
        <v>0</v>
      </c>
      <c r="V79" s="284"/>
      <c r="W79" s="285">
        <v>0</v>
      </c>
      <c r="X79" s="286"/>
      <c r="Y79" s="286">
        <v>0</v>
      </c>
      <c r="Z79" s="286"/>
      <c r="AA79" s="286"/>
      <c r="AB79" s="286"/>
      <c r="AC79" s="287"/>
      <c r="AD79" s="105"/>
      <c r="AE79" s="105"/>
      <c r="AF79" s="114">
        <v>12</v>
      </c>
      <c r="AG79" s="270"/>
      <c r="AH79" s="271"/>
      <c r="AI79" s="271"/>
      <c r="AJ79" s="271"/>
      <c r="AK79" s="271"/>
      <c r="AL79" s="266"/>
      <c r="AM79" s="270"/>
      <c r="AN79" s="271"/>
      <c r="AO79" s="271"/>
      <c r="AP79" s="272"/>
      <c r="AQ79" s="266"/>
      <c r="AR79" s="267"/>
      <c r="AS79" s="267"/>
      <c r="AT79" s="267"/>
      <c r="AU79" s="127"/>
    </row>
    <row r="80" spans="1:47" ht="15" customHeight="1">
      <c r="A80" s="114">
        <v>13</v>
      </c>
      <c r="B80" s="115" t="s">
        <v>118</v>
      </c>
      <c r="C80" s="116"/>
      <c r="D80" s="116"/>
      <c r="E80" s="116"/>
      <c r="F80" s="116"/>
      <c r="G80" s="116"/>
      <c r="H80" s="117"/>
      <c r="I80" s="288" t="s">
        <v>108</v>
      </c>
      <c r="J80" s="289"/>
      <c r="K80" s="283">
        <v>0</v>
      </c>
      <c r="L80" s="284"/>
      <c r="M80" s="290">
        <v>0</v>
      </c>
      <c r="N80" s="285"/>
      <c r="O80" s="281">
        <v>0</v>
      </c>
      <c r="P80" s="285"/>
      <c r="Q80" s="281">
        <v>0</v>
      </c>
      <c r="R80" s="290"/>
      <c r="S80" s="281">
        <v>0</v>
      </c>
      <c r="T80" s="282"/>
      <c r="U80" s="283">
        <v>0</v>
      </c>
      <c r="V80" s="284"/>
      <c r="W80" s="285">
        <v>0</v>
      </c>
      <c r="X80" s="286"/>
      <c r="Y80" s="286">
        <v>0</v>
      </c>
      <c r="Z80" s="286"/>
      <c r="AA80" s="286"/>
      <c r="AB80" s="286"/>
      <c r="AC80" s="287"/>
      <c r="AD80" s="105"/>
      <c r="AE80" s="105"/>
      <c r="AF80" s="114">
        <v>13</v>
      </c>
      <c r="AG80" s="270"/>
      <c r="AH80" s="271"/>
      <c r="AI80" s="271"/>
      <c r="AJ80" s="271"/>
      <c r="AK80" s="271"/>
      <c r="AL80" s="266"/>
      <c r="AM80" s="270"/>
      <c r="AN80" s="271"/>
      <c r="AO80" s="271"/>
      <c r="AP80" s="272"/>
      <c r="AQ80" s="266"/>
      <c r="AR80" s="267"/>
      <c r="AS80" s="267"/>
      <c r="AT80" s="267"/>
      <c r="AU80" s="127"/>
    </row>
    <row r="81" spans="1:47" ht="15" customHeight="1">
      <c r="A81" s="114">
        <v>14</v>
      </c>
      <c r="B81" s="115" t="s">
        <v>119</v>
      </c>
      <c r="C81" s="116"/>
      <c r="D81" s="116"/>
      <c r="E81" s="116"/>
      <c r="F81" s="116"/>
      <c r="G81" s="116"/>
      <c r="H81" s="117"/>
      <c r="I81" s="288" t="s">
        <v>108</v>
      </c>
      <c r="J81" s="289"/>
      <c r="K81" s="283">
        <v>0</v>
      </c>
      <c r="L81" s="284"/>
      <c r="M81" s="290">
        <v>0</v>
      </c>
      <c r="N81" s="285"/>
      <c r="O81" s="281">
        <v>0</v>
      </c>
      <c r="P81" s="285"/>
      <c r="Q81" s="281">
        <v>0</v>
      </c>
      <c r="R81" s="290"/>
      <c r="S81" s="281">
        <v>0</v>
      </c>
      <c r="T81" s="282"/>
      <c r="U81" s="283">
        <v>0</v>
      </c>
      <c r="V81" s="284"/>
      <c r="W81" s="285">
        <v>0</v>
      </c>
      <c r="X81" s="286"/>
      <c r="Y81" s="286">
        <v>0</v>
      </c>
      <c r="Z81" s="286"/>
      <c r="AA81" s="286"/>
      <c r="AB81" s="286"/>
      <c r="AC81" s="287"/>
      <c r="AD81" s="105"/>
      <c r="AE81" s="105"/>
      <c r="AF81" s="114">
        <v>14</v>
      </c>
      <c r="AG81" s="270"/>
      <c r="AH81" s="271"/>
      <c r="AI81" s="271"/>
      <c r="AJ81" s="271"/>
      <c r="AK81" s="271"/>
      <c r="AL81" s="266"/>
      <c r="AM81" s="270"/>
      <c r="AN81" s="271"/>
      <c r="AO81" s="271"/>
      <c r="AP81" s="272"/>
      <c r="AQ81" s="266"/>
      <c r="AR81" s="267"/>
      <c r="AS81" s="267"/>
      <c r="AT81" s="267"/>
      <c r="AU81" s="127"/>
    </row>
    <row r="82" spans="1:47" ht="15" customHeight="1">
      <c r="A82" s="114">
        <v>15</v>
      </c>
      <c r="B82" s="115" t="s">
        <v>120</v>
      </c>
      <c r="C82" s="116"/>
      <c r="D82" s="116"/>
      <c r="E82" s="116"/>
      <c r="F82" s="116"/>
      <c r="G82" s="116"/>
      <c r="H82" s="117"/>
      <c r="I82" s="288" t="s">
        <v>108</v>
      </c>
      <c r="J82" s="289"/>
      <c r="K82" s="283">
        <v>0</v>
      </c>
      <c r="L82" s="284"/>
      <c r="M82" s="290">
        <v>0</v>
      </c>
      <c r="N82" s="285"/>
      <c r="O82" s="281">
        <v>0</v>
      </c>
      <c r="P82" s="285"/>
      <c r="Q82" s="281">
        <v>0</v>
      </c>
      <c r="R82" s="290"/>
      <c r="S82" s="281">
        <v>0</v>
      </c>
      <c r="T82" s="282"/>
      <c r="U82" s="283">
        <v>0</v>
      </c>
      <c r="V82" s="284"/>
      <c r="W82" s="285">
        <v>0</v>
      </c>
      <c r="X82" s="286"/>
      <c r="Y82" s="286">
        <v>0</v>
      </c>
      <c r="Z82" s="286"/>
      <c r="AA82" s="286"/>
      <c r="AB82" s="286"/>
      <c r="AC82" s="287"/>
      <c r="AD82" s="105"/>
      <c r="AE82" s="105"/>
      <c r="AF82" s="114">
        <v>15</v>
      </c>
      <c r="AG82" s="270"/>
      <c r="AH82" s="271"/>
      <c r="AI82" s="271"/>
      <c r="AJ82" s="271"/>
      <c r="AK82" s="271"/>
      <c r="AL82" s="266"/>
      <c r="AM82" s="270"/>
      <c r="AN82" s="271"/>
      <c r="AO82" s="271"/>
      <c r="AP82" s="272"/>
      <c r="AQ82" s="266"/>
      <c r="AR82" s="267"/>
      <c r="AS82" s="267"/>
      <c r="AT82" s="267"/>
      <c r="AU82" s="127"/>
    </row>
    <row r="83" spans="1:47" ht="15" customHeight="1">
      <c r="A83" s="114">
        <v>16</v>
      </c>
      <c r="B83" s="115" t="s">
        <v>121</v>
      </c>
      <c r="C83" s="116"/>
      <c r="D83" s="116"/>
      <c r="E83" s="116"/>
      <c r="F83" s="116"/>
      <c r="G83" s="116"/>
      <c r="H83" s="117"/>
      <c r="I83" s="288" t="s">
        <v>108</v>
      </c>
      <c r="J83" s="289"/>
      <c r="K83" s="283">
        <v>0</v>
      </c>
      <c r="L83" s="284"/>
      <c r="M83" s="290">
        <v>0</v>
      </c>
      <c r="N83" s="285"/>
      <c r="O83" s="281">
        <v>0</v>
      </c>
      <c r="P83" s="285"/>
      <c r="Q83" s="281">
        <v>0</v>
      </c>
      <c r="R83" s="290"/>
      <c r="S83" s="281">
        <v>0</v>
      </c>
      <c r="T83" s="282"/>
      <c r="U83" s="283">
        <v>0</v>
      </c>
      <c r="V83" s="284"/>
      <c r="W83" s="285">
        <v>0</v>
      </c>
      <c r="X83" s="286"/>
      <c r="Y83" s="286">
        <v>0</v>
      </c>
      <c r="Z83" s="286"/>
      <c r="AA83" s="286"/>
      <c r="AB83" s="286"/>
      <c r="AC83" s="287"/>
      <c r="AD83" s="105"/>
      <c r="AE83" s="105"/>
      <c r="AF83" s="114">
        <v>16</v>
      </c>
      <c r="AG83" s="270"/>
      <c r="AH83" s="271"/>
      <c r="AI83" s="271"/>
      <c r="AJ83" s="271"/>
      <c r="AK83" s="271"/>
      <c r="AL83" s="266"/>
      <c r="AM83" s="270"/>
      <c r="AN83" s="271"/>
      <c r="AO83" s="271"/>
      <c r="AP83" s="272"/>
      <c r="AQ83" s="266"/>
      <c r="AR83" s="267"/>
      <c r="AS83" s="267"/>
      <c r="AT83" s="267"/>
      <c r="AU83" s="127"/>
    </row>
    <row r="84" spans="1:47" ht="15" customHeight="1">
      <c r="A84" s="114">
        <v>17</v>
      </c>
      <c r="B84" s="115" t="s">
        <v>122</v>
      </c>
      <c r="C84" s="116"/>
      <c r="D84" s="116"/>
      <c r="E84" s="116"/>
      <c r="F84" s="116"/>
      <c r="G84" s="116"/>
      <c r="H84" s="117"/>
      <c r="I84" s="288" t="s">
        <v>108</v>
      </c>
      <c r="J84" s="289"/>
      <c r="K84" s="283">
        <v>0</v>
      </c>
      <c r="L84" s="284"/>
      <c r="M84" s="290">
        <v>0</v>
      </c>
      <c r="N84" s="285"/>
      <c r="O84" s="281">
        <v>0</v>
      </c>
      <c r="P84" s="285"/>
      <c r="Q84" s="281">
        <v>0</v>
      </c>
      <c r="R84" s="290"/>
      <c r="S84" s="281">
        <v>0</v>
      </c>
      <c r="T84" s="282"/>
      <c r="U84" s="283">
        <v>0</v>
      </c>
      <c r="V84" s="284"/>
      <c r="W84" s="285">
        <v>0</v>
      </c>
      <c r="X84" s="286"/>
      <c r="Y84" s="286">
        <v>0</v>
      </c>
      <c r="Z84" s="286"/>
      <c r="AA84" s="286"/>
      <c r="AB84" s="286"/>
      <c r="AC84" s="287"/>
      <c r="AD84" s="105"/>
      <c r="AE84" s="105"/>
      <c r="AF84" s="114">
        <v>17</v>
      </c>
      <c r="AG84" s="270"/>
      <c r="AH84" s="271"/>
      <c r="AI84" s="271"/>
      <c r="AJ84" s="271"/>
      <c r="AK84" s="271"/>
      <c r="AL84" s="266"/>
      <c r="AM84" s="270"/>
      <c r="AN84" s="271"/>
      <c r="AO84" s="271"/>
      <c r="AP84" s="272"/>
      <c r="AQ84" s="266"/>
      <c r="AR84" s="267"/>
      <c r="AS84" s="267"/>
      <c r="AT84" s="267"/>
      <c r="AU84" s="127"/>
    </row>
    <row r="85" spans="1:47" ht="15" customHeight="1">
      <c r="A85" s="114">
        <v>18</v>
      </c>
      <c r="B85" s="115" t="s">
        <v>123</v>
      </c>
      <c r="C85" s="116"/>
      <c r="D85" s="116"/>
      <c r="E85" s="116"/>
      <c r="F85" s="116"/>
      <c r="G85" s="116"/>
      <c r="H85" s="117"/>
      <c r="I85" s="288" t="s">
        <v>108</v>
      </c>
      <c r="J85" s="289"/>
      <c r="K85" s="283">
        <v>0</v>
      </c>
      <c r="L85" s="284"/>
      <c r="M85" s="290">
        <v>0</v>
      </c>
      <c r="N85" s="285"/>
      <c r="O85" s="281">
        <v>0</v>
      </c>
      <c r="P85" s="285"/>
      <c r="Q85" s="281">
        <v>0</v>
      </c>
      <c r="R85" s="290"/>
      <c r="S85" s="281">
        <v>0</v>
      </c>
      <c r="T85" s="282"/>
      <c r="U85" s="283">
        <v>0</v>
      </c>
      <c r="V85" s="284"/>
      <c r="W85" s="285">
        <v>0</v>
      </c>
      <c r="X85" s="286"/>
      <c r="Y85" s="286">
        <v>0</v>
      </c>
      <c r="Z85" s="286"/>
      <c r="AA85" s="286"/>
      <c r="AB85" s="286"/>
      <c r="AC85" s="287"/>
      <c r="AD85" s="105"/>
      <c r="AE85" s="105"/>
      <c r="AF85" s="114">
        <v>18</v>
      </c>
      <c r="AG85" s="270"/>
      <c r="AH85" s="271"/>
      <c r="AI85" s="271"/>
      <c r="AJ85" s="271"/>
      <c r="AK85" s="271"/>
      <c r="AL85" s="266"/>
      <c r="AM85" s="270"/>
      <c r="AN85" s="271"/>
      <c r="AO85" s="271"/>
      <c r="AP85" s="272"/>
      <c r="AQ85" s="266"/>
      <c r="AR85" s="267"/>
      <c r="AS85" s="267"/>
      <c r="AT85" s="267"/>
      <c r="AU85" s="127"/>
    </row>
    <row r="86" spans="1:47" ht="15" customHeight="1">
      <c r="A86" s="114">
        <v>19</v>
      </c>
      <c r="B86" s="115" t="s">
        <v>124</v>
      </c>
      <c r="C86" s="116"/>
      <c r="D86" s="116"/>
      <c r="E86" s="116"/>
      <c r="F86" s="116"/>
      <c r="G86" s="116"/>
      <c r="H86" s="117"/>
      <c r="I86" s="288" t="s">
        <v>108</v>
      </c>
      <c r="J86" s="289"/>
      <c r="K86" s="283">
        <v>0</v>
      </c>
      <c r="L86" s="284"/>
      <c r="M86" s="290">
        <v>0</v>
      </c>
      <c r="N86" s="285"/>
      <c r="O86" s="281">
        <v>0</v>
      </c>
      <c r="P86" s="285"/>
      <c r="Q86" s="281">
        <v>0</v>
      </c>
      <c r="R86" s="290"/>
      <c r="S86" s="281">
        <v>0</v>
      </c>
      <c r="T86" s="282"/>
      <c r="U86" s="283">
        <v>0</v>
      </c>
      <c r="V86" s="284"/>
      <c r="W86" s="285">
        <v>0</v>
      </c>
      <c r="X86" s="286"/>
      <c r="Y86" s="286">
        <v>0</v>
      </c>
      <c r="Z86" s="286"/>
      <c r="AA86" s="286"/>
      <c r="AB86" s="286"/>
      <c r="AC86" s="287"/>
      <c r="AD86" s="105"/>
      <c r="AE86" s="105"/>
      <c r="AF86" s="114">
        <v>19</v>
      </c>
      <c r="AG86" s="270"/>
      <c r="AH86" s="271"/>
      <c r="AI86" s="271"/>
      <c r="AJ86" s="271"/>
      <c r="AK86" s="271"/>
      <c r="AL86" s="266"/>
      <c r="AM86" s="270"/>
      <c r="AN86" s="271"/>
      <c r="AO86" s="271"/>
      <c r="AP86" s="272"/>
      <c r="AQ86" s="266"/>
      <c r="AR86" s="267"/>
      <c r="AS86" s="267"/>
      <c r="AT86" s="267"/>
      <c r="AU86" s="127"/>
    </row>
    <row r="87" spans="1:47" ht="15" customHeight="1">
      <c r="A87" s="114">
        <v>20</v>
      </c>
      <c r="B87" s="115" t="s">
        <v>125</v>
      </c>
      <c r="C87" s="116"/>
      <c r="D87" s="116"/>
      <c r="E87" s="116"/>
      <c r="F87" s="116"/>
      <c r="G87" s="116"/>
      <c r="H87" s="117"/>
      <c r="I87" s="288" t="s">
        <v>108</v>
      </c>
      <c r="J87" s="289"/>
      <c r="K87" s="283">
        <v>0</v>
      </c>
      <c r="L87" s="284"/>
      <c r="M87" s="290">
        <v>0</v>
      </c>
      <c r="N87" s="285"/>
      <c r="O87" s="281">
        <v>0</v>
      </c>
      <c r="P87" s="285"/>
      <c r="Q87" s="281">
        <v>0</v>
      </c>
      <c r="R87" s="290"/>
      <c r="S87" s="281">
        <v>0</v>
      </c>
      <c r="T87" s="282"/>
      <c r="U87" s="283">
        <v>0</v>
      </c>
      <c r="V87" s="284"/>
      <c r="W87" s="285">
        <v>0</v>
      </c>
      <c r="X87" s="286"/>
      <c r="Y87" s="286">
        <v>0</v>
      </c>
      <c r="Z87" s="286"/>
      <c r="AA87" s="286"/>
      <c r="AB87" s="286"/>
      <c r="AC87" s="287"/>
      <c r="AD87" s="105"/>
      <c r="AE87" s="105"/>
      <c r="AF87" s="114">
        <v>20</v>
      </c>
      <c r="AG87" s="270"/>
      <c r="AH87" s="271"/>
      <c r="AI87" s="271"/>
      <c r="AJ87" s="271"/>
      <c r="AK87" s="271"/>
      <c r="AL87" s="266"/>
      <c r="AM87" s="270"/>
      <c r="AN87" s="271"/>
      <c r="AO87" s="271"/>
      <c r="AP87" s="272"/>
      <c r="AQ87" s="266"/>
      <c r="AR87" s="267"/>
      <c r="AS87" s="267"/>
      <c r="AT87" s="267"/>
      <c r="AU87" s="127"/>
    </row>
    <row r="88" spans="1:47" ht="15" customHeight="1">
      <c r="A88" s="114">
        <v>21</v>
      </c>
      <c r="B88" s="115" t="s">
        <v>126</v>
      </c>
      <c r="C88" s="116"/>
      <c r="D88" s="116"/>
      <c r="E88" s="116"/>
      <c r="F88" s="116"/>
      <c r="G88" s="116"/>
      <c r="H88" s="117"/>
      <c r="I88" s="288" t="s">
        <v>108</v>
      </c>
      <c r="J88" s="289"/>
      <c r="K88" s="283">
        <v>0</v>
      </c>
      <c r="L88" s="284"/>
      <c r="M88" s="290">
        <v>0</v>
      </c>
      <c r="N88" s="285"/>
      <c r="O88" s="281">
        <v>0</v>
      </c>
      <c r="P88" s="285"/>
      <c r="Q88" s="281">
        <v>0</v>
      </c>
      <c r="R88" s="290"/>
      <c r="S88" s="281">
        <v>0</v>
      </c>
      <c r="T88" s="282"/>
      <c r="U88" s="283">
        <v>0</v>
      </c>
      <c r="V88" s="284"/>
      <c r="W88" s="285">
        <v>0</v>
      </c>
      <c r="X88" s="286"/>
      <c r="Y88" s="286">
        <v>0</v>
      </c>
      <c r="Z88" s="286"/>
      <c r="AA88" s="286"/>
      <c r="AB88" s="286"/>
      <c r="AC88" s="287"/>
      <c r="AD88" s="105"/>
      <c r="AE88" s="105"/>
      <c r="AF88" s="114">
        <v>21</v>
      </c>
      <c r="AG88" s="270"/>
      <c r="AH88" s="271"/>
      <c r="AI88" s="271"/>
      <c r="AJ88" s="271"/>
      <c r="AK88" s="271"/>
      <c r="AL88" s="266"/>
      <c r="AM88" s="270"/>
      <c r="AN88" s="271"/>
      <c r="AO88" s="271"/>
      <c r="AP88" s="272"/>
      <c r="AQ88" s="266"/>
      <c r="AR88" s="267"/>
      <c r="AS88" s="267"/>
      <c r="AT88" s="267"/>
      <c r="AU88" s="127"/>
    </row>
    <row r="89" spans="1:47" ht="15" customHeight="1" thickBot="1">
      <c r="A89" s="118">
        <v>22</v>
      </c>
      <c r="B89" s="119" t="s">
        <v>127</v>
      </c>
      <c r="C89" s="107"/>
      <c r="D89" s="107"/>
      <c r="E89" s="107"/>
      <c r="F89" s="107"/>
      <c r="G89" s="107"/>
      <c r="H89" s="120"/>
      <c r="I89" s="273" t="s">
        <v>129</v>
      </c>
      <c r="J89" s="274"/>
      <c r="K89" s="275">
        <v>0</v>
      </c>
      <c r="L89" s="276"/>
      <c r="M89" s="277">
        <v>0</v>
      </c>
      <c r="N89" s="278"/>
      <c r="O89" s="279">
        <v>0</v>
      </c>
      <c r="P89" s="278"/>
      <c r="Q89" s="279">
        <v>0</v>
      </c>
      <c r="R89" s="277"/>
      <c r="S89" s="279">
        <v>0</v>
      </c>
      <c r="T89" s="280"/>
      <c r="U89" s="275">
        <v>0</v>
      </c>
      <c r="V89" s="276"/>
      <c r="W89" s="278">
        <v>0</v>
      </c>
      <c r="X89" s="268"/>
      <c r="Y89" s="268">
        <v>0</v>
      </c>
      <c r="Z89" s="268"/>
      <c r="AA89" s="268"/>
      <c r="AB89" s="268"/>
      <c r="AC89" s="269"/>
      <c r="AD89" s="105"/>
      <c r="AE89" s="105"/>
      <c r="AF89" s="114">
        <v>22</v>
      </c>
      <c r="AG89" s="270"/>
      <c r="AH89" s="271"/>
      <c r="AI89" s="271"/>
      <c r="AJ89" s="271"/>
      <c r="AK89" s="271"/>
      <c r="AL89" s="266"/>
      <c r="AM89" s="270"/>
      <c r="AN89" s="271"/>
      <c r="AO89" s="271"/>
      <c r="AP89" s="272"/>
      <c r="AQ89" s="266"/>
      <c r="AR89" s="267"/>
      <c r="AS89" s="267"/>
      <c r="AT89" s="26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2"/>
      <c r="AH90" s="263"/>
      <c r="AI90" s="263"/>
      <c r="AJ90" s="263"/>
      <c r="AK90" s="263"/>
      <c r="AL90" s="264"/>
      <c r="AM90" s="262"/>
      <c r="AN90" s="263"/>
      <c r="AO90" s="263"/>
      <c r="AP90" s="265"/>
      <c r="AQ90" s="266"/>
      <c r="AR90" s="267"/>
      <c r="AS90" s="267"/>
      <c r="AT90" s="267"/>
      <c r="AU90" s="127"/>
    </row>
    <row r="91" spans="1:47" ht="15" customHeight="1">
      <c r="AF91" s="114">
        <v>24</v>
      </c>
      <c r="AG91" s="262"/>
      <c r="AH91" s="263"/>
      <c r="AI91" s="263"/>
      <c r="AJ91" s="263"/>
      <c r="AK91" s="263"/>
      <c r="AL91" s="264"/>
      <c r="AM91" s="262"/>
      <c r="AN91" s="263"/>
      <c r="AO91" s="263"/>
      <c r="AP91" s="265"/>
      <c r="AQ91" s="266"/>
      <c r="AR91" s="267"/>
      <c r="AS91" s="267"/>
      <c r="AT91" s="267"/>
      <c r="AU91" s="127"/>
    </row>
    <row r="92" spans="1:47" ht="15" customHeight="1">
      <c r="AF92" s="114">
        <v>25</v>
      </c>
      <c r="AG92" s="262"/>
      <c r="AH92" s="263"/>
      <c r="AI92" s="263"/>
      <c r="AJ92" s="263"/>
      <c r="AK92" s="263"/>
      <c r="AL92" s="264"/>
      <c r="AM92" s="262"/>
      <c r="AN92" s="263"/>
      <c r="AO92" s="263"/>
      <c r="AP92" s="265"/>
      <c r="AQ92" s="266"/>
      <c r="AR92" s="267"/>
      <c r="AS92" s="267"/>
      <c r="AT92" s="267"/>
      <c r="AU92" s="127"/>
    </row>
    <row r="93" spans="1:47" ht="15" customHeight="1">
      <c r="AF93" s="114">
        <v>26</v>
      </c>
      <c r="AG93" s="262"/>
      <c r="AH93" s="263"/>
      <c r="AI93" s="263"/>
      <c r="AJ93" s="263"/>
      <c r="AK93" s="263"/>
      <c r="AL93" s="264"/>
      <c r="AM93" s="262"/>
      <c r="AN93" s="263"/>
      <c r="AO93" s="263"/>
      <c r="AP93" s="265"/>
      <c r="AQ93" s="266"/>
      <c r="AR93" s="267"/>
      <c r="AS93" s="267"/>
      <c r="AT93" s="267"/>
      <c r="AU93" s="127"/>
    </row>
    <row r="94" spans="1:47" ht="15" customHeight="1">
      <c r="AF94" s="114">
        <v>27</v>
      </c>
      <c r="AG94" s="262"/>
      <c r="AH94" s="263"/>
      <c r="AI94" s="263"/>
      <c r="AJ94" s="263"/>
      <c r="AK94" s="263"/>
      <c r="AL94" s="264"/>
      <c r="AM94" s="262"/>
      <c r="AN94" s="263"/>
      <c r="AO94" s="263"/>
      <c r="AP94" s="265"/>
      <c r="AQ94" s="266"/>
      <c r="AR94" s="267"/>
      <c r="AS94" s="267"/>
      <c r="AT94" s="267"/>
      <c r="AU94" s="127"/>
    </row>
    <row r="95" spans="1:47" ht="15" customHeight="1">
      <c r="AF95" s="114">
        <v>28</v>
      </c>
      <c r="AG95" s="262"/>
      <c r="AH95" s="263"/>
      <c r="AI95" s="263"/>
      <c r="AJ95" s="263"/>
      <c r="AK95" s="263"/>
      <c r="AL95" s="264"/>
      <c r="AM95" s="262"/>
      <c r="AN95" s="263"/>
      <c r="AO95" s="263"/>
      <c r="AP95" s="265"/>
      <c r="AQ95" s="266"/>
      <c r="AR95" s="267"/>
      <c r="AS95" s="267"/>
      <c r="AT95" s="267"/>
      <c r="AU95" s="127"/>
    </row>
    <row r="96" spans="1:47" ht="15" customHeight="1">
      <c r="AF96" s="114">
        <v>29</v>
      </c>
      <c r="AG96" s="262"/>
      <c r="AH96" s="263"/>
      <c r="AI96" s="263"/>
      <c r="AJ96" s="263"/>
      <c r="AK96" s="263"/>
      <c r="AL96" s="264"/>
      <c r="AM96" s="262"/>
      <c r="AN96" s="263"/>
      <c r="AO96" s="263"/>
      <c r="AP96" s="265"/>
      <c r="AQ96" s="266"/>
      <c r="AR96" s="267"/>
      <c r="AS96" s="267"/>
      <c r="AT96" s="267"/>
      <c r="AU96" s="127"/>
    </row>
    <row r="97" spans="32:47" ht="15" customHeight="1">
      <c r="AF97" s="114">
        <v>30</v>
      </c>
      <c r="AG97" s="262"/>
      <c r="AH97" s="263"/>
      <c r="AI97" s="263"/>
      <c r="AJ97" s="263"/>
      <c r="AK97" s="263"/>
      <c r="AL97" s="264"/>
      <c r="AM97" s="262"/>
      <c r="AN97" s="263"/>
      <c r="AO97" s="263"/>
      <c r="AP97" s="265"/>
      <c r="AQ97" s="266"/>
      <c r="AR97" s="267"/>
      <c r="AS97" s="267"/>
      <c r="AT97" s="267"/>
      <c r="AU97" s="127"/>
    </row>
    <row r="98" spans="32:47" ht="15" customHeight="1">
      <c r="AF98" s="114">
        <v>31</v>
      </c>
      <c r="AG98" s="262"/>
      <c r="AH98" s="263"/>
      <c r="AI98" s="263"/>
      <c r="AJ98" s="263"/>
      <c r="AK98" s="263"/>
      <c r="AL98" s="264"/>
      <c r="AM98" s="262"/>
      <c r="AN98" s="263"/>
      <c r="AO98" s="263"/>
      <c r="AP98" s="265"/>
      <c r="AQ98" s="266"/>
      <c r="AR98" s="267"/>
      <c r="AS98" s="267"/>
      <c r="AT98" s="267"/>
      <c r="AU98" s="127"/>
    </row>
    <row r="99" spans="32:47" ht="15" customHeight="1">
      <c r="AF99" s="114">
        <v>32</v>
      </c>
      <c r="AG99" s="262"/>
      <c r="AH99" s="263"/>
      <c r="AI99" s="263"/>
      <c r="AJ99" s="263"/>
      <c r="AK99" s="263"/>
      <c r="AL99" s="264"/>
      <c r="AM99" s="262"/>
      <c r="AN99" s="263"/>
      <c r="AO99" s="263"/>
      <c r="AP99" s="265"/>
      <c r="AQ99" s="266"/>
      <c r="AR99" s="267"/>
      <c r="AS99" s="267"/>
      <c r="AT99" s="267"/>
      <c r="AU99" s="127"/>
    </row>
    <row r="100" spans="32:47" ht="15" customHeight="1">
      <c r="AF100" s="114">
        <v>33</v>
      </c>
      <c r="AG100" s="262"/>
      <c r="AH100" s="263"/>
      <c r="AI100" s="263"/>
      <c r="AJ100" s="263"/>
      <c r="AK100" s="263"/>
      <c r="AL100" s="264"/>
      <c r="AM100" s="262"/>
      <c r="AN100" s="263"/>
      <c r="AO100" s="263"/>
      <c r="AP100" s="265"/>
      <c r="AQ100" s="266"/>
      <c r="AR100" s="267"/>
      <c r="AS100" s="267"/>
      <c r="AT100" s="267"/>
      <c r="AU100" s="127"/>
    </row>
    <row r="101" spans="32:47" ht="15" customHeight="1">
      <c r="AF101" s="114">
        <v>34</v>
      </c>
      <c r="AG101" s="262"/>
      <c r="AH101" s="263"/>
      <c r="AI101" s="263"/>
      <c r="AJ101" s="263"/>
      <c r="AK101" s="263"/>
      <c r="AL101" s="264"/>
      <c r="AM101" s="262"/>
      <c r="AN101" s="263"/>
      <c r="AO101" s="263"/>
      <c r="AP101" s="265"/>
      <c r="AQ101" s="266"/>
      <c r="AR101" s="267"/>
      <c r="AS101" s="267"/>
      <c r="AT101" s="267"/>
      <c r="AU101" s="127"/>
    </row>
    <row r="102" spans="32:47" ht="15" customHeight="1">
      <c r="AF102" s="114">
        <v>35</v>
      </c>
      <c r="AG102" s="262"/>
      <c r="AH102" s="263"/>
      <c r="AI102" s="263"/>
      <c r="AJ102" s="263"/>
      <c r="AK102" s="263"/>
      <c r="AL102" s="264"/>
      <c r="AM102" s="262"/>
      <c r="AN102" s="263"/>
      <c r="AO102" s="263"/>
      <c r="AP102" s="265"/>
      <c r="AQ102" s="266"/>
      <c r="AR102" s="267"/>
      <c r="AS102" s="267"/>
      <c r="AT102" s="267"/>
      <c r="AU102" s="127"/>
    </row>
    <row r="103" spans="32:47" ht="15" customHeight="1">
      <c r="AF103" s="114">
        <v>36</v>
      </c>
      <c r="AG103" s="262"/>
      <c r="AH103" s="263"/>
      <c r="AI103" s="263"/>
      <c r="AJ103" s="263"/>
      <c r="AK103" s="263"/>
      <c r="AL103" s="264"/>
      <c r="AM103" s="262"/>
      <c r="AN103" s="263"/>
      <c r="AO103" s="263"/>
      <c r="AP103" s="265"/>
      <c r="AQ103" s="266"/>
      <c r="AR103" s="267"/>
      <c r="AS103" s="267"/>
      <c r="AT103" s="267"/>
      <c r="AU103" s="127"/>
    </row>
    <row r="104" spans="32:47" ht="15" customHeight="1">
      <c r="AF104" s="114">
        <v>37</v>
      </c>
      <c r="AG104" s="262"/>
      <c r="AH104" s="263"/>
      <c r="AI104" s="263"/>
      <c r="AJ104" s="263"/>
      <c r="AK104" s="263"/>
      <c r="AL104" s="264"/>
      <c r="AM104" s="262"/>
      <c r="AN104" s="263"/>
      <c r="AO104" s="263"/>
      <c r="AP104" s="265"/>
      <c r="AQ104" s="266"/>
      <c r="AR104" s="267"/>
      <c r="AS104" s="267"/>
      <c r="AT104" s="267"/>
      <c r="AU104" s="127"/>
    </row>
    <row r="105" spans="32:47" ht="15" customHeight="1">
      <c r="AF105" s="114">
        <v>38</v>
      </c>
      <c r="AG105" s="262"/>
      <c r="AH105" s="263"/>
      <c r="AI105" s="263"/>
      <c r="AJ105" s="263"/>
      <c r="AK105" s="263"/>
      <c r="AL105" s="264"/>
      <c r="AM105" s="262"/>
      <c r="AN105" s="263"/>
      <c r="AO105" s="263"/>
      <c r="AP105" s="265"/>
      <c r="AQ105" s="266"/>
      <c r="AR105" s="267"/>
      <c r="AS105" s="267"/>
      <c r="AT105" s="267"/>
      <c r="AU105" s="127"/>
    </row>
    <row r="106" spans="32:47" ht="15" customHeight="1">
      <c r="AF106" s="114">
        <v>39</v>
      </c>
      <c r="AG106" s="262"/>
      <c r="AH106" s="263"/>
      <c r="AI106" s="263"/>
      <c r="AJ106" s="263"/>
      <c r="AK106" s="263"/>
      <c r="AL106" s="264"/>
      <c r="AM106" s="262"/>
      <c r="AN106" s="263"/>
      <c r="AO106" s="263"/>
      <c r="AP106" s="265"/>
      <c r="AQ106" s="266"/>
      <c r="AR106" s="267"/>
      <c r="AS106" s="267"/>
      <c r="AT106" s="267"/>
      <c r="AU106" s="127"/>
    </row>
    <row r="107" spans="32:47" ht="15" customHeight="1" thickBot="1">
      <c r="AF107" s="118">
        <v>40</v>
      </c>
      <c r="AG107" s="256"/>
      <c r="AH107" s="257"/>
      <c r="AI107" s="257"/>
      <c r="AJ107" s="257"/>
      <c r="AK107" s="257"/>
      <c r="AL107" s="258"/>
      <c r="AM107" s="256"/>
      <c r="AN107" s="257"/>
      <c r="AO107" s="257"/>
      <c r="AP107" s="259"/>
      <c r="AQ107" s="260"/>
      <c r="AR107" s="261"/>
      <c r="AS107" s="261"/>
      <c r="AT107" s="26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9" zoomScaleNormal="89" workbookViewId="0">
      <selection activeCell="AN23" sqref="AN23:AU2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42" t="s">
        <v>66</v>
      </c>
      <c r="V1" s="542"/>
      <c r="W1" s="542"/>
      <c r="X1" s="542"/>
      <c r="Y1" s="542"/>
      <c r="Z1" s="542"/>
      <c r="AA1" s="542"/>
      <c r="AB1" s="542"/>
      <c r="AC1" s="542"/>
      <c r="AD1" s="542"/>
      <c r="AE1" s="542"/>
      <c r="AF1" s="542"/>
      <c r="AG1" s="542"/>
      <c r="AH1" s="542"/>
      <c r="AI1" s="542"/>
      <c r="AJ1" s="542"/>
    </row>
    <row r="2" spans="1:47">
      <c r="A2" s="46" t="s">
        <v>131</v>
      </c>
      <c r="B2" s="46"/>
      <c r="U2" s="543" t="s">
        <v>65</v>
      </c>
      <c r="V2" s="543"/>
      <c r="W2" s="543"/>
      <c r="X2" s="543"/>
      <c r="Y2" s="543"/>
      <c r="Z2" s="543"/>
      <c r="AA2" s="543"/>
      <c r="AB2" s="543"/>
      <c r="AC2" s="543"/>
      <c r="AD2" s="543"/>
      <c r="AE2" s="543"/>
      <c r="AF2" s="543"/>
      <c r="AG2" s="543"/>
      <c r="AH2" s="543"/>
      <c r="AI2" s="543"/>
      <c r="AJ2" s="543"/>
    </row>
    <row r="3" spans="1:47">
      <c r="AN3"/>
    </row>
    <row r="5" spans="1:47" ht="15.75" customHeight="1" thickBot="1">
      <c r="A5" s="59" t="s">
        <v>76</v>
      </c>
      <c r="V5" s="10" t="s">
        <v>51</v>
      </c>
    </row>
    <row r="6" spans="1:47" ht="15.75" customHeight="1" thickTop="1">
      <c r="A6" s="7" t="s">
        <v>2</v>
      </c>
      <c r="B6" s="6"/>
      <c r="C6" s="6"/>
      <c r="D6" s="6"/>
      <c r="E6" s="544">
        <v>43814</v>
      </c>
      <c r="F6" s="545"/>
      <c r="G6" s="545"/>
      <c r="H6" s="545"/>
      <c r="I6" s="545"/>
      <c r="J6" s="546"/>
      <c r="K6" s="5" t="s">
        <v>60</v>
      </c>
      <c r="L6" s="6"/>
      <c r="M6" s="6"/>
      <c r="N6" s="8"/>
      <c r="O6" s="547" t="s">
        <v>152</v>
      </c>
      <c r="P6" s="548"/>
      <c r="Q6" s="548"/>
      <c r="R6" s="548"/>
      <c r="S6" s="548"/>
      <c r="T6" s="549"/>
      <c r="U6" s="9"/>
      <c r="V6" s="550" t="s">
        <v>30</v>
      </c>
      <c r="W6" s="551"/>
      <c r="X6" s="551"/>
      <c r="Y6" s="552"/>
      <c r="Z6" s="556" t="s">
        <v>72</v>
      </c>
      <c r="AA6" s="557"/>
      <c r="AB6" s="557"/>
      <c r="AC6" s="557"/>
      <c r="AD6" s="557"/>
      <c r="AE6" s="557"/>
      <c r="AF6" s="557"/>
      <c r="AG6" s="557"/>
      <c r="AH6" s="557"/>
      <c r="AI6" s="557"/>
      <c r="AJ6" s="557"/>
      <c r="AK6" s="557"/>
      <c r="AL6" s="557"/>
      <c r="AM6" s="557"/>
      <c r="AN6" s="550" t="s">
        <v>31</v>
      </c>
      <c r="AO6" s="551"/>
      <c r="AP6" s="551"/>
      <c r="AQ6" s="551"/>
      <c r="AR6" s="551"/>
      <c r="AS6" s="551"/>
      <c r="AT6" s="551"/>
      <c r="AU6" s="552"/>
    </row>
    <row r="7" spans="1:47" ht="15.75" customHeight="1">
      <c r="A7" s="13" t="s">
        <v>0</v>
      </c>
      <c r="B7" s="3"/>
      <c r="C7" s="3"/>
      <c r="D7" s="3"/>
      <c r="E7" s="566" t="s">
        <v>216</v>
      </c>
      <c r="F7" s="567"/>
      <c r="G7" s="567"/>
      <c r="H7" s="567"/>
      <c r="I7" s="567"/>
      <c r="J7" s="568"/>
      <c r="K7" s="2" t="s">
        <v>54</v>
      </c>
      <c r="L7" s="3"/>
      <c r="M7" s="3"/>
      <c r="N7" s="14"/>
      <c r="O7" s="569" t="s">
        <v>153</v>
      </c>
      <c r="P7" s="570"/>
      <c r="Q7" s="570"/>
      <c r="R7" s="570"/>
      <c r="S7" s="570"/>
      <c r="T7" s="571"/>
      <c r="U7" s="9"/>
      <c r="V7" s="553"/>
      <c r="W7" s="554"/>
      <c r="X7" s="554"/>
      <c r="Y7" s="555"/>
      <c r="Z7" s="558"/>
      <c r="AA7" s="559"/>
      <c r="AB7" s="559"/>
      <c r="AC7" s="559"/>
      <c r="AD7" s="559"/>
      <c r="AE7" s="559"/>
      <c r="AF7" s="559"/>
      <c r="AG7" s="559"/>
      <c r="AH7" s="559"/>
      <c r="AI7" s="559"/>
      <c r="AJ7" s="559"/>
      <c r="AK7" s="559"/>
      <c r="AL7" s="559"/>
      <c r="AM7" s="559"/>
      <c r="AN7" s="560"/>
      <c r="AO7" s="561"/>
      <c r="AP7" s="561"/>
      <c r="AQ7" s="561"/>
      <c r="AR7" s="561"/>
      <c r="AS7" s="561"/>
      <c r="AT7" s="561"/>
      <c r="AU7" s="562"/>
    </row>
    <row r="8" spans="1:47" ht="15.75" customHeight="1" thickBot="1">
      <c r="A8" s="13" t="s">
        <v>1</v>
      </c>
      <c r="B8" s="3"/>
      <c r="C8" s="3"/>
      <c r="D8" s="3"/>
      <c r="E8" s="270"/>
      <c r="F8" s="271"/>
      <c r="G8" s="271"/>
      <c r="H8" s="271"/>
      <c r="I8" s="271"/>
      <c r="J8" s="266"/>
      <c r="K8" s="231" t="s">
        <v>53</v>
      </c>
      <c r="L8" s="232"/>
      <c r="M8" s="232"/>
      <c r="N8" s="60"/>
      <c r="O8" s="572" t="s">
        <v>254</v>
      </c>
      <c r="P8" s="573"/>
      <c r="Q8" s="573"/>
      <c r="R8" s="573"/>
      <c r="S8" s="573"/>
      <c r="T8" s="574"/>
      <c r="U8" s="15"/>
      <c r="V8" s="575" t="s">
        <v>28</v>
      </c>
      <c r="W8" s="576"/>
      <c r="X8" s="577" t="s">
        <v>29</v>
      </c>
      <c r="Y8" s="578"/>
      <c r="Z8" s="575" t="s">
        <v>86</v>
      </c>
      <c r="AA8" s="576"/>
      <c r="AB8" s="577" t="s">
        <v>87</v>
      </c>
      <c r="AC8" s="576"/>
      <c r="AD8" s="577" t="s">
        <v>69</v>
      </c>
      <c r="AE8" s="576"/>
      <c r="AF8" s="577" t="s">
        <v>70</v>
      </c>
      <c r="AG8" s="576"/>
      <c r="AH8" s="577" t="s">
        <v>88</v>
      </c>
      <c r="AI8" s="576"/>
      <c r="AJ8" s="577" t="s">
        <v>89</v>
      </c>
      <c r="AK8" s="576"/>
      <c r="AL8" s="579" t="s">
        <v>71</v>
      </c>
      <c r="AM8" s="579"/>
      <c r="AN8" s="563"/>
      <c r="AO8" s="564"/>
      <c r="AP8" s="564"/>
      <c r="AQ8" s="564"/>
      <c r="AR8" s="564"/>
      <c r="AS8" s="564"/>
      <c r="AT8" s="564"/>
      <c r="AU8" s="565"/>
    </row>
    <row r="9" spans="1:47" ht="15.75" customHeight="1" thickTop="1" thickBot="1">
      <c r="A9" s="16" t="s">
        <v>80</v>
      </c>
      <c r="B9" s="4"/>
      <c r="C9" s="4"/>
      <c r="D9" s="4"/>
      <c r="E9" s="540"/>
      <c r="F9" s="516"/>
      <c r="G9" s="64" t="s">
        <v>15</v>
      </c>
      <c r="H9" s="541"/>
      <c r="I9" s="516"/>
      <c r="J9" s="517"/>
      <c r="K9" s="61" t="s">
        <v>81</v>
      </c>
      <c r="L9" s="4"/>
      <c r="M9" s="4"/>
      <c r="N9" s="62"/>
      <c r="O9" s="279">
        <v>8</v>
      </c>
      <c r="P9" s="277"/>
      <c r="Q9" s="65" t="s">
        <v>82</v>
      </c>
      <c r="R9" s="277"/>
      <c r="S9" s="277"/>
      <c r="T9" s="63" t="s">
        <v>52</v>
      </c>
      <c r="U9" s="17"/>
      <c r="V9" s="493">
        <v>0</v>
      </c>
      <c r="W9" s="484"/>
      <c r="X9" s="536">
        <v>0.125</v>
      </c>
      <c r="Y9" s="537"/>
      <c r="Z9" s="493"/>
      <c r="AA9" s="484"/>
      <c r="AB9" s="482"/>
      <c r="AC9" s="482"/>
      <c r="AD9" s="482"/>
      <c r="AE9" s="482"/>
      <c r="AF9" s="482"/>
      <c r="AG9" s="482"/>
      <c r="AH9" s="482"/>
      <c r="AI9" s="482"/>
      <c r="AJ9" s="482"/>
      <c r="AK9" s="482"/>
      <c r="AL9" s="484">
        <v>0.125</v>
      </c>
      <c r="AM9" s="473"/>
      <c r="AN9" s="525" t="s">
        <v>282</v>
      </c>
      <c r="AO9" s="526"/>
      <c r="AP9" s="526"/>
      <c r="AQ9" s="526"/>
      <c r="AR9" s="526"/>
      <c r="AS9" s="526"/>
      <c r="AT9" s="526"/>
      <c r="AU9" s="527"/>
    </row>
    <row r="10" spans="1:47" ht="15.75" customHeight="1" thickTop="1">
      <c r="A10" s="18"/>
      <c r="B10" s="18"/>
      <c r="C10" s="18"/>
      <c r="D10" s="18"/>
      <c r="E10" s="19"/>
      <c r="F10" s="19"/>
      <c r="G10" s="19"/>
      <c r="H10" s="19"/>
      <c r="I10" s="19"/>
      <c r="J10" s="19"/>
      <c r="U10" s="20"/>
      <c r="V10" s="536">
        <v>0.125</v>
      </c>
      <c r="W10" s="537"/>
      <c r="X10" s="536">
        <v>0.1875</v>
      </c>
      <c r="Y10" s="537"/>
      <c r="Z10" s="536"/>
      <c r="AA10" s="537"/>
      <c r="AB10" s="536"/>
      <c r="AC10" s="537"/>
      <c r="AD10" s="536"/>
      <c r="AE10" s="537"/>
      <c r="AF10" s="536">
        <v>6.25E-2</v>
      </c>
      <c r="AG10" s="537"/>
      <c r="AH10" s="536"/>
      <c r="AI10" s="537"/>
      <c r="AJ10" s="536"/>
      <c r="AK10" s="537"/>
      <c r="AL10" s="484"/>
      <c r="AM10" s="473"/>
      <c r="AN10" s="474" t="s">
        <v>281</v>
      </c>
      <c r="AO10" s="475"/>
      <c r="AP10" s="475"/>
      <c r="AQ10" s="475"/>
      <c r="AR10" s="475"/>
      <c r="AS10" s="475"/>
      <c r="AT10" s="475"/>
      <c r="AU10" s="47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36">
        <v>0.1875</v>
      </c>
      <c r="W11" s="537"/>
      <c r="X11" s="536">
        <v>0.25</v>
      </c>
      <c r="Y11" s="537"/>
      <c r="Z11" s="536"/>
      <c r="AA11" s="537"/>
      <c r="AB11" s="536"/>
      <c r="AC11" s="537"/>
      <c r="AD11" s="536"/>
      <c r="AE11" s="537"/>
      <c r="AF11" s="536"/>
      <c r="AG11" s="537"/>
      <c r="AH11" s="536"/>
      <c r="AI11" s="537"/>
      <c r="AJ11" s="536"/>
      <c r="AK11" s="537"/>
      <c r="AL11" s="484">
        <v>6.25E-2</v>
      </c>
      <c r="AM11" s="473"/>
      <c r="AN11" s="474" t="s">
        <v>282</v>
      </c>
      <c r="AO11" s="475"/>
      <c r="AP11" s="475"/>
      <c r="AQ11" s="475"/>
      <c r="AR11" s="475"/>
      <c r="AS11" s="475"/>
      <c r="AT11" s="475"/>
      <c r="AU11" s="476"/>
    </row>
    <row r="12" spans="1:47" ht="15.75" customHeight="1" thickTop="1" thickBot="1">
      <c r="A12" s="538" t="s">
        <v>33</v>
      </c>
      <c r="B12" s="539"/>
      <c r="C12" s="539"/>
      <c r="D12" s="539"/>
      <c r="E12" s="420" t="s">
        <v>4</v>
      </c>
      <c r="F12" s="421"/>
      <c r="G12" s="421"/>
      <c r="H12" s="422"/>
      <c r="I12" s="420" t="s">
        <v>5</v>
      </c>
      <c r="J12" s="421"/>
      <c r="K12" s="421"/>
      <c r="L12" s="421"/>
      <c r="M12" s="420" t="s">
        <v>6</v>
      </c>
      <c r="N12" s="421"/>
      <c r="O12" s="421"/>
      <c r="P12" s="422"/>
      <c r="Q12" s="420" t="s">
        <v>7</v>
      </c>
      <c r="R12" s="421"/>
      <c r="S12" s="421"/>
      <c r="T12" s="423"/>
      <c r="U12" s="12"/>
      <c r="V12" s="536">
        <v>0.25</v>
      </c>
      <c r="W12" s="537"/>
      <c r="X12" s="536">
        <v>0.29166666666666669</v>
      </c>
      <c r="Y12" s="537"/>
      <c r="Z12" s="489"/>
      <c r="AA12" s="482"/>
      <c r="AB12" s="482"/>
      <c r="AC12" s="482"/>
      <c r="AD12" s="482"/>
      <c r="AE12" s="482"/>
      <c r="AF12" s="482">
        <v>4.1666666666666664E-2</v>
      </c>
      <c r="AG12" s="482"/>
      <c r="AH12" s="482"/>
      <c r="AI12" s="482"/>
      <c r="AJ12" s="482"/>
      <c r="AK12" s="482"/>
      <c r="AL12" s="484"/>
      <c r="AM12" s="473"/>
      <c r="AN12" s="474" t="s">
        <v>283</v>
      </c>
      <c r="AO12" s="475"/>
      <c r="AP12" s="475"/>
      <c r="AQ12" s="475"/>
      <c r="AR12" s="475"/>
      <c r="AS12" s="475"/>
      <c r="AT12" s="475"/>
      <c r="AU12" s="476"/>
    </row>
    <row r="13" spans="1:47" ht="15.75" customHeight="1" thickTop="1">
      <c r="A13" s="528" t="s">
        <v>27</v>
      </c>
      <c r="B13" s="529"/>
      <c r="C13" s="529"/>
      <c r="D13" s="529"/>
      <c r="E13" s="530" t="s">
        <v>170</v>
      </c>
      <c r="F13" s="531"/>
      <c r="G13" s="531"/>
      <c r="H13" s="532"/>
      <c r="I13" s="533" t="s">
        <v>171</v>
      </c>
      <c r="J13" s="534"/>
      <c r="K13" s="534"/>
      <c r="L13" s="535"/>
      <c r="M13" s="533" t="s">
        <v>172</v>
      </c>
      <c r="N13" s="534"/>
      <c r="O13" s="534"/>
      <c r="P13" s="535"/>
      <c r="Q13" s="533" t="s">
        <v>173</v>
      </c>
      <c r="R13" s="534"/>
      <c r="S13" s="534"/>
      <c r="T13" s="535"/>
      <c r="U13" s="12"/>
      <c r="V13" s="536">
        <v>0.29166666666666669</v>
      </c>
      <c r="W13" s="537"/>
      <c r="X13" s="482">
        <v>0.375</v>
      </c>
      <c r="Y13" s="473"/>
      <c r="Z13" s="489"/>
      <c r="AA13" s="482"/>
      <c r="AB13" s="482"/>
      <c r="AC13" s="482"/>
      <c r="AD13" s="482"/>
      <c r="AE13" s="482"/>
      <c r="AF13" s="482">
        <v>8.3333333333333329E-2</v>
      </c>
      <c r="AG13" s="482"/>
      <c r="AH13" s="482"/>
      <c r="AI13" s="482"/>
      <c r="AJ13" s="482"/>
      <c r="AK13" s="482"/>
      <c r="AL13" s="484"/>
      <c r="AM13" s="473"/>
      <c r="AN13" s="525" t="s">
        <v>284</v>
      </c>
      <c r="AO13" s="526"/>
      <c r="AP13" s="526"/>
      <c r="AQ13" s="526"/>
      <c r="AR13" s="526"/>
      <c r="AS13" s="526"/>
      <c r="AT13" s="526"/>
      <c r="AU13" s="527"/>
    </row>
    <row r="14" spans="1:47" ht="15.75" customHeight="1">
      <c r="A14" s="521" t="s">
        <v>10</v>
      </c>
      <c r="B14" s="504"/>
      <c r="C14" s="504"/>
      <c r="D14" s="504"/>
      <c r="E14" s="522" t="s">
        <v>169</v>
      </c>
      <c r="F14" s="523"/>
      <c r="G14" s="523"/>
      <c r="H14" s="524"/>
      <c r="I14" s="522" t="s">
        <v>169</v>
      </c>
      <c r="J14" s="523"/>
      <c r="K14" s="523"/>
      <c r="L14" s="524"/>
      <c r="M14" s="522" t="s">
        <v>169</v>
      </c>
      <c r="N14" s="523"/>
      <c r="O14" s="523"/>
      <c r="P14" s="524"/>
      <c r="Q14" s="522" t="s">
        <v>155</v>
      </c>
      <c r="R14" s="523"/>
      <c r="S14" s="523"/>
      <c r="T14" s="524"/>
      <c r="U14" s="12"/>
      <c r="V14" s="493">
        <v>0.375</v>
      </c>
      <c r="W14" s="484"/>
      <c r="X14" s="493">
        <v>0.39583333333333331</v>
      </c>
      <c r="Y14" s="484"/>
      <c r="Z14" s="489"/>
      <c r="AA14" s="482"/>
      <c r="AB14" s="482">
        <v>1.6666666666666666E-2</v>
      </c>
      <c r="AC14" s="482"/>
      <c r="AD14" s="482"/>
      <c r="AE14" s="482"/>
      <c r="AF14" s="482">
        <v>4.1666666666666666E-3</v>
      </c>
      <c r="AG14" s="482"/>
      <c r="AH14" s="482"/>
      <c r="AI14" s="482"/>
      <c r="AJ14" s="482"/>
      <c r="AK14" s="482"/>
      <c r="AL14" s="484"/>
      <c r="AM14" s="473"/>
      <c r="AN14" s="474" t="s">
        <v>285</v>
      </c>
      <c r="AO14" s="475"/>
      <c r="AP14" s="475"/>
      <c r="AQ14" s="475"/>
      <c r="AR14" s="475"/>
      <c r="AS14" s="475"/>
      <c r="AT14" s="475"/>
      <c r="AU14" s="476"/>
    </row>
    <row r="15" spans="1:47" ht="15.75" customHeight="1" thickBot="1">
      <c r="A15" s="513" t="s">
        <v>3</v>
      </c>
      <c r="B15" s="514"/>
      <c r="C15" s="514"/>
      <c r="D15" s="514"/>
      <c r="E15" s="515"/>
      <c r="F15" s="516"/>
      <c r="G15" s="516"/>
      <c r="H15" s="517"/>
      <c r="I15" s="515"/>
      <c r="J15" s="518"/>
      <c r="K15" s="518"/>
      <c r="L15" s="519"/>
      <c r="M15" s="515"/>
      <c r="N15" s="518"/>
      <c r="O15" s="518"/>
      <c r="P15" s="519"/>
      <c r="Q15" s="515"/>
      <c r="R15" s="516"/>
      <c r="S15" s="516"/>
      <c r="T15" s="520"/>
      <c r="U15" s="12"/>
      <c r="V15" s="493">
        <v>0.39583333333333331</v>
      </c>
      <c r="W15" s="484"/>
      <c r="X15" s="493">
        <v>0.42083333333333334</v>
      </c>
      <c r="Y15" s="484"/>
      <c r="Z15" s="493"/>
      <c r="AA15" s="484"/>
      <c r="AB15" s="473">
        <v>1.6666666666666666E-2</v>
      </c>
      <c r="AC15" s="484"/>
      <c r="AD15" s="473"/>
      <c r="AE15" s="484"/>
      <c r="AF15" s="473">
        <v>8.3333333333333332E-3</v>
      </c>
      <c r="AG15" s="484"/>
      <c r="AH15" s="473"/>
      <c r="AI15" s="484"/>
      <c r="AJ15" s="473"/>
      <c r="AK15" s="484"/>
      <c r="AL15" s="473"/>
      <c r="AM15" s="512"/>
      <c r="AN15" s="474" t="s">
        <v>191</v>
      </c>
      <c r="AO15" s="475"/>
      <c r="AP15" s="475"/>
      <c r="AQ15" s="475"/>
      <c r="AR15" s="475"/>
      <c r="AS15" s="475"/>
      <c r="AT15" s="475"/>
      <c r="AU15" s="47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93">
        <v>0.42083333333333334</v>
      </c>
      <c r="W16" s="484"/>
      <c r="X16" s="489">
        <v>0.95833333333333337</v>
      </c>
      <c r="Y16" s="482"/>
      <c r="Z16" s="493"/>
      <c r="AA16" s="484"/>
      <c r="AB16" s="473"/>
      <c r="AC16" s="484"/>
      <c r="AD16" s="473"/>
      <c r="AE16" s="484"/>
      <c r="AF16" s="473"/>
      <c r="AG16" s="484"/>
      <c r="AH16" s="473"/>
      <c r="AI16" s="484"/>
      <c r="AJ16" s="473"/>
      <c r="AK16" s="484"/>
      <c r="AL16" s="473">
        <v>0.53749999999999998</v>
      </c>
      <c r="AM16" s="512"/>
      <c r="AN16" s="474" t="s">
        <v>286</v>
      </c>
      <c r="AO16" s="475"/>
      <c r="AP16" s="475"/>
      <c r="AQ16" s="475"/>
      <c r="AR16" s="475"/>
      <c r="AS16" s="475"/>
      <c r="AT16" s="475"/>
      <c r="AU16" s="47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89">
        <v>0.95833333333333337</v>
      </c>
      <c r="W17" s="482"/>
      <c r="X17" s="489">
        <v>0.97916666666666663</v>
      </c>
      <c r="Y17" s="482"/>
      <c r="Z17" s="489"/>
      <c r="AA17" s="482"/>
      <c r="AB17" s="482">
        <v>1.6666666666666666E-2</v>
      </c>
      <c r="AC17" s="473"/>
      <c r="AD17" s="482"/>
      <c r="AE17" s="482"/>
      <c r="AF17" s="482">
        <v>4.1666666666666666E-3</v>
      </c>
      <c r="AG17" s="482"/>
      <c r="AH17" s="482"/>
      <c r="AI17" s="482"/>
      <c r="AJ17" s="482"/>
      <c r="AK17" s="482"/>
      <c r="AL17" s="484"/>
      <c r="AM17" s="473"/>
      <c r="AN17" s="474" t="s">
        <v>288</v>
      </c>
      <c r="AO17" s="475"/>
      <c r="AP17" s="475"/>
      <c r="AQ17" s="475"/>
      <c r="AR17" s="475"/>
      <c r="AS17" s="475"/>
      <c r="AT17" s="475"/>
      <c r="AU17" s="476"/>
    </row>
    <row r="18" spans="1:47" ht="15.75" customHeight="1" thickTop="1" thickBot="1">
      <c r="A18" s="25" t="s">
        <v>11</v>
      </c>
      <c r="B18" s="452" t="s">
        <v>9</v>
      </c>
      <c r="C18" s="442"/>
      <c r="D18" s="442"/>
      <c r="E18" s="442"/>
      <c r="F18" s="442"/>
      <c r="G18" s="442"/>
      <c r="H18" s="442"/>
      <c r="I18" s="442"/>
      <c r="J18" s="442"/>
      <c r="K18" s="453"/>
      <c r="L18" s="490" t="s">
        <v>20</v>
      </c>
      <c r="M18" s="490"/>
      <c r="N18" s="490"/>
      <c r="O18" s="490" t="s">
        <v>22</v>
      </c>
      <c r="P18" s="490"/>
      <c r="Q18" s="490"/>
      <c r="R18" s="490" t="s">
        <v>35</v>
      </c>
      <c r="S18" s="490"/>
      <c r="T18" s="511"/>
      <c r="U18" s="26"/>
      <c r="V18" s="489">
        <v>0.97916666666666663</v>
      </c>
      <c r="W18" s="482"/>
      <c r="X18" s="489">
        <v>1</v>
      </c>
      <c r="Y18" s="482"/>
      <c r="Z18" s="489"/>
      <c r="AA18" s="482"/>
      <c r="AB18" s="482">
        <v>2.0833333333333332E-2</v>
      </c>
      <c r="AC18" s="482"/>
      <c r="AD18" s="482"/>
      <c r="AE18" s="482"/>
      <c r="AF18" s="482"/>
      <c r="AG18" s="482"/>
      <c r="AH18" s="482"/>
      <c r="AI18" s="482"/>
      <c r="AJ18" s="482"/>
      <c r="AK18" s="482"/>
      <c r="AL18" s="484"/>
      <c r="AM18" s="473"/>
      <c r="AN18" s="474" t="s">
        <v>287</v>
      </c>
      <c r="AO18" s="475"/>
      <c r="AP18" s="475"/>
      <c r="AQ18" s="475"/>
      <c r="AR18" s="475"/>
      <c r="AS18" s="475"/>
      <c r="AT18" s="475"/>
      <c r="AU18" s="476"/>
    </row>
    <row r="19" spans="1:47" ht="15.75" customHeight="1" thickTop="1">
      <c r="A19" s="27">
        <v>1</v>
      </c>
      <c r="B19" s="505" t="s">
        <v>134</v>
      </c>
      <c r="C19" s="506"/>
      <c r="D19" s="506"/>
      <c r="E19" s="506"/>
      <c r="F19" s="506"/>
      <c r="G19" s="506"/>
      <c r="H19" s="506"/>
      <c r="I19" s="506"/>
      <c r="J19" s="506"/>
      <c r="K19" s="507"/>
      <c r="L19" s="508">
        <v>0</v>
      </c>
      <c r="M19" s="508"/>
      <c r="N19" s="508"/>
      <c r="O19" s="508">
        <v>0</v>
      </c>
      <c r="P19" s="508"/>
      <c r="Q19" s="508"/>
      <c r="R19" s="509">
        <f t="shared" ref="R19:R24" si="0">L19+O19</f>
        <v>0</v>
      </c>
      <c r="S19" s="509"/>
      <c r="T19" s="510"/>
      <c r="U19" s="24"/>
      <c r="V19" s="489"/>
      <c r="W19" s="482"/>
      <c r="X19" s="489"/>
      <c r="Y19" s="482"/>
      <c r="Z19" s="489"/>
      <c r="AA19" s="482"/>
      <c r="AB19" s="482"/>
      <c r="AC19" s="482"/>
      <c r="AD19" s="482"/>
      <c r="AE19" s="482"/>
      <c r="AF19" s="482"/>
      <c r="AG19" s="482"/>
      <c r="AH19" s="482"/>
      <c r="AI19" s="482"/>
      <c r="AJ19" s="482"/>
      <c r="AK19" s="482"/>
      <c r="AL19" s="484"/>
      <c r="AM19" s="473"/>
      <c r="AN19" s="580"/>
      <c r="AO19" s="475"/>
      <c r="AP19" s="475"/>
      <c r="AQ19" s="475"/>
      <c r="AR19" s="475"/>
      <c r="AS19" s="475"/>
      <c r="AT19" s="475"/>
      <c r="AU19" s="476"/>
    </row>
    <row r="20" spans="1:47" ht="15.75" customHeight="1">
      <c r="A20" s="22">
        <v>2</v>
      </c>
      <c r="B20" s="503" t="s">
        <v>135</v>
      </c>
      <c r="C20" s="504"/>
      <c r="D20" s="504"/>
      <c r="E20" s="504"/>
      <c r="F20" s="504"/>
      <c r="G20" s="504"/>
      <c r="H20" s="504"/>
      <c r="I20" s="504"/>
      <c r="J20" s="504"/>
      <c r="K20" s="14"/>
      <c r="L20" s="500">
        <v>0</v>
      </c>
      <c r="M20" s="500"/>
      <c r="N20" s="500"/>
      <c r="O20" s="500">
        <v>0</v>
      </c>
      <c r="P20" s="500"/>
      <c r="Q20" s="500"/>
      <c r="R20" s="501">
        <f t="shared" si="0"/>
        <v>0</v>
      </c>
      <c r="S20" s="501"/>
      <c r="T20" s="502"/>
      <c r="U20" s="24"/>
      <c r="V20" s="489"/>
      <c r="W20" s="482"/>
      <c r="X20" s="489"/>
      <c r="Y20" s="482"/>
      <c r="Z20" s="489"/>
      <c r="AA20" s="482"/>
      <c r="AB20" s="482"/>
      <c r="AC20" s="482"/>
      <c r="AD20" s="482"/>
      <c r="AE20" s="482"/>
      <c r="AF20" s="482"/>
      <c r="AG20" s="482"/>
      <c r="AH20" s="482"/>
      <c r="AI20" s="482"/>
      <c r="AJ20" s="482"/>
      <c r="AK20" s="482"/>
      <c r="AL20" s="484"/>
      <c r="AM20" s="473"/>
      <c r="AN20" s="474"/>
      <c r="AO20" s="475"/>
      <c r="AP20" s="475"/>
      <c r="AQ20" s="475"/>
      <c r="AR20" s="475"/>
      <c r="AS20" s="475"/>
      <c r="AT20" s="475"/>
      <c r="AU20" s="476"/>
    </row>
    <row r="21" spans="1:47" ht="15.75" customHeight="1">
      <c r="A21" s="22">
        <v>3</v>
      </c>
      <c r="B21" s="503" t="s">
        <v>23</v>
      </c>
      <c r="C21" s="504"/>
      <c r="D21" s="504"/>
      <c r="E21" s="504"/>
      <c r="F21" s="504"/>
      <c r="G21" s="504"/>
      <c r="H21" s="504"/>
      <c r="I21" s="504"/>
      <c r="J21" s="504"/>
      <c r="K21" s="14"/>
      <c r="L21" s="500">
        <v>0</v>
      </c>
      <c r="M21" s="500"/>
      <c r="N21" s="500"/>
      <c r="O21" s="500">
        <v>0</v>
      </c>
      <c r="P21" s="500"/>
      <c r="Q21" s="500"/>
      <c r="R21" s="501">
        <f t="shared" si="0"/>
        <v>0</v>
      </c>
      <c r="S21" s="501"/>
      <c r="T21" s="502"/>
      <c r="U21" s="18"/>
      <c r="V21" s="489"/>
      <c r="W21" s="482"/>
      <c r="X21" s="483"/>
      <c r="Y21" s="473"/>
      <c r="Z21" s="489"/>
      <c r="AA21" s="482"/>
      <c r="AB21" s="482"/>
      <c r="AC21" s="482"/>
      <c r="AD21" s="482"/>
      <c r="AE21" s="482"/>
      <c r="AF21" s="482"/>
      <c r="AG21" s="482"/>
      <c r="AH21" s="482"/>
      <c r="AI21" s="482"/>
      <c r="AJ21" s="482"/>
      <c r="AK21" s="482"/>
      <c r="AL21" s="484"/>
      <c r="AM21" s="473"/>
      <c r="AN21" s="474"/>
      <c r="AO21" s="475"/>
      <c r="AP21" s="475"/>
      <c r="AQ21" s="475"/>
      <c r="AR21" s="475"/>
      <c r="AS21" s="475"/>
      <c r="AT21" s="475"/>
      <c r="AU21" s="476"/>
    </row>
    <row r="22" spans="1:47" ht="15.75" customHeight="1">
      <c r="A22" s="22">
        <v>4</v>
      </c>
      <c r="B22" s="503" t="s">
        <v>24</v>
      </c>
      <c r="C22" s="504"/>
      <c r="D22" s="504"/>
      <c r="E22" s="504"/>
      <c r="F22" s="504"/>
      <c r="G22" s="504"/>
      <c r="H22" s="504"/>
      <c r="I22" s="504"/>
      <c r="J22" s="504"/>
      <c r="K22" s="14"/>
      <c r="L22" s="500">
        <v>0</v>
      </c>
      <c r="M22" s="500"/>
      <c r="N22" s="500"/>
      <c r="O22" s="500">
        <v>0</v>
      </c>
      <c r="P22" s="500"/>
      <c r="Q22" s="500"/>
      <c r="R22" s="501">
        <f t="shared" si="0"/>
        <v>0</v>
      </c>
      <c r="S22" s="501"/>
      <c r="T22" s="502"/>
      <c r="U22" s="18"/>
      <c r="V22" s="489"/>
      <c r="W22" s="482"/>
      <c r="X22" s="483"/>
      <c r="Y22" s="473"/>
      <c r="Z22" s="489"/>
      <c r="AA22" s="482"/>
      <c r="AB22" s="482"/>
      <c r="AC22" s="482"/>
      <c r="AD22" s="482"/>
      <c r="AE22" s="482"/>
      <c r="AF22" s="482"/>
      <c r="AG22" s="482"/>
      <c r="AH22" s="482"/>
      <c r="AI22" s="482"/>
      <c r="AJ22" s="482"/>
      <c r="AK22" s="482"/>
      <c r="AL22" s="484"/>
      <c r="AM22" s="473"/>
      <c r="AN22" s="474"/>
      <c r="AO22" s="475"/>
      <c r="AP22" s="475"/>
      <c r="AQ22" s="475"/>
      <c r="AR22" s="475"/>
      <c r="AS22" s="475"/>
      <c r="AT22" s="475"/>
      <c r="AU22" s="476"/>
    </row>
    <row r="23" spans="1:47" ht="15.75" customHeight="1">
      <c r="A23" s="22">
        <v>5</v>
      </c>
      <c r="B23" s="499" t="s">
        <v>25</v>
      </c>
      <c r="C23" s="412"/>
      <c r="D23" s="412"/>
      <c r="E23" s="412"/>
      <c r="F23" s="412"/>
      <c r="G23" s="412"/>
      <c r="H23" s="412"/>
      <c r="I23" s="412"/>
      <c r="J23" s="412"/>
      <c r="K23" s="14"/>
      <c r="L23" s="500">
        <v>0</v>
      </c>
      <c r="M23" s="500"/>
      <c r="N23" s="500"/>
      <c r="O23" s="500">
        <v>0</v>
      </c>
      <c r="P23" s="500"/>
      <c r="Q23" s="500"/>
      <c r="R23" s="501">
        <f t="shared" si="0"/>
        <v>0</v>
      </c>
      <c r="S23" s="501"/>
      <c r="T23" s="502"/>
      <c r="U23" s="18"/>
      <c r="V23" s="489"/>
      <c r="W23" s="482"/>
      <c r="X23" s="482"/>
      <c r="Y23" s="473"/>
      <c r="Z23" s="489"/>
      <c r="AA23" s="482"/>
      <c r="AB23" s="482"/>
      <c r="AC23" s="482"/>
      <c r="AD23" s="482"/>
      <c r="AE23" s="482"/>
      <c r="AF23" s="482"/>
      <c r="AG23" s="482"/>
      <c r="AH23" s="482"/>
      <c r="AI23" s="482"/>
      <c r="AJ23" s="482"/>
      <c r="AK23" s="482"/>
      <c r="AL23" s="484"/>
      <c r="AM23" s="473"/>
      <c r="AN23" s="474"/>
      <c r="AO23" s="475"/>
      <c r="AP23" s="475"/>
      <c r="AQ23" s="475"/>
      <c r="AR23" s="475"/>
      <c r="AS23" s="475"/>
      <c r="AT23" s="475"/>
      <c r="AU23" s="476"/>
    </row>
    <row r="24" spans="1:47" ht="15.75" customHeight="1" thickBot="1">
      <c r="A24" s="36">
        <v>6</v>
      </c>
      <c r="B24" s="494" t="s">
        <v>26</v>
      </c>
      <c r="C24" s="495"/>
      <c r="D24" s="495"/>
      <c r="E24" s="495"/>
      <c r="F24" s="495"/>
      <c r="G24" s="495"/>
      <c r="H24" s="495"/>
      <c r="I24" s="495"/>
      <c r="J24" s="495"/>
      <c r="K24" s="33"/>
      <c r="L24" s="496">
        <v>0</v>
      </c>
      <c r="M24" s="496"/>
      <c r="N24" s="496"/>
      <c r="O24" s="496">
        <v>0</v>
      </c>
      <c r="P24" s="496"/>
      <c r="Q24" s="496"/>
      <c r="R24" s="497">
        <f t="shared" si="0"/>
        <v>0</v>
      </c>
      <c r="S24" s="497"/>
      <c r="T24" s="498"/>
      <c r="U24" s="18"/>
      <c r="V24" s="489"/>
      <c r="W24" s="482"/>
      <c r="X24" s="484"/>
      <c r="Y24" s="473"/>
      <c r="Z24" s="489"/>
      <c r="AA24" s="482"/>
      <c r="AB24" s="482"/>
      <c r="AC24" s="482"/>
      <c r="AD24" s="482"/>
      <c r="AE24" s="482"/>
      <c r="AF24" s="482"/>
      <c r="AG24" s="482"/>
      <c r="AH24" s="482"/>
      <c r="AI24" s="482"/>
      <c r="AJ24" s="482"/>
      <c r="AK24" s="482"/>
      <c r="AL24" s="484"/>
      <c r="AM24" s="473"/>
      <c r="AN24" s="474"/>
      <c r="AO24" s="475"/>
      <c r="AP24" s="475"/>
      <c r="AQ24" s="475"/>
      <c r="AR24" s="475"/>
      <c r="AS24" s="475"/>
      <c r="AT24" s="475"/>
      <c r="AU24" s="476"/>
    </row>
    <row r="25" spans="1:47" ht="15.75" customHeight="1" thickTop="1" thickBot="1">
      <c r="A25" s="25" t="s">
        <v>12</v>
      </c>
      <c r="B25" s="452" t="s">
        <v>13</v>
      </c>
      <c r="C25" s="442"/>
      <c r="D25" s="442"/>
      <c r="E25" s="442"/>
      <c r="F25" s="442"/>
      <c r="G25" s="442"/>
      <c r="H25" s="442"/>
      <c r="I25" s="442"/>
      <c r="J25" s="442"/>
      <c r="K25" s="453"/>
      <c r="L25" s="490" t="s">
        <v>20</v>
      </c>
      <c r="M25" s="490"/>
      <c r="N25" s="490"/>
      <c r="O25" s="490" t="s">
        <v>22</v>
      </c>
      <c r="P25" s="490"/>
      <c r="Q25" s="490"/>
      <c r="R25" s="491" t="s">
        <v>21</v>
      </c>
      <c r="S25" s="491"/>
      <c r="T25" s="492"/>
      <c r="U25" s="12"/>
      <c r="V25" s="493"/>
      <c r="W25" s="484"/>
      <c r="X25" s="472"/>
      <c r="Y25" s="473"/>
      <c r="Z25" s="489"/>
      <c r="AA25" s="482"/>
      <c r="AB25" s="482"/>
      <c r="AC25" s="482"/>
      <c r="AD25" s="482"/>
      <c r="AE25" s="482"/>
      <c r="AF25" s="482"/>
      <c r="AG25" s="482"/>
      <c r="AH25" s="482"/>
      <c r="AI25" s="482"/>
      <c r="AJ25" s="482"/>
      <c r="AK25" s="482"/>
      <c r="AL25" s="484"/>
      <c r="AM25" s="473"/>
      <c r="AN25" s="474"/>
      <c r="AO25" s="475"/>
      <c r="AP25" s="475"/>
      <c r="AQ25" s="475"/>
      <c r="AR25" s="475"/>
      <c r="AS25" s="475"/>
      <c r="AT25" s="475"/>
      <c r="AU25" s="476"/>
    </row>
    <row r="26" spans="1:47" ht="15.75" customHeight="1" thickTop="1">
      <c r="A26" s="27">
        <v>1</v>
      </c>
      <c r="B26" s="485" t="s">
        <v>19</v>
      </c>
      <c r="C26" s="485"/>
      <c r="D26" s="485"/>
      <c r="E26" s="485"/>
      <c r="F26" s="485"/>
      <c r="G26" s="485"/>
      <c r="H26" s="485"/>
      <c r="I26" s="485"/>
      <c r="J26" s="485"/>
      <c r="K26" s="485"/>
      <c r="L26" s="486">
        <v>0</v>
      </c>
      <c r="M26" s="486"/>
      <c r="N26" s="486"/>
      <c r="O26" s="486">
        <v>0</v>
      </c>
      <c r="P26" s="486"/>
      <c r="Q26" s="486"/>
      <c r="R26" s="487">
        <f t="shared" ref="R26:R31" si="1">L26+O26</f>
        <v>0</v>
      </c>
      <c r="S26" s="487"/>
      <c r="T26" s="488"/>
      <c r="U26" s="18"/>
      <c r="V26" s="481"/>
      <c r="W26" s="482"/>
      <c r="X26" s="483"/>
      <c r="Y26" s="473"/>
      <c r="Z26" s="481"/>
      <c r="AA26" s="482"/>
      <c r="AB26" s="483"/>
      <c r="AC26" s="482"/>
      <c r="AD26" s="483"/>
      <c r="AE26" s="482"/>
      <c r="AF26" s="483"/>
      <c r="AG26" s="482"/>
      <c r="AH26" s="483"/>
      <c r="AI26" s="482"/>
      <c r="AJ26" s="483"/>
      <c r="AK26" s="482"/>
      <c r="AL26" s="472"/>
      <c r="AM26" s="473"/>
      <c r="AN26" s="474"/>
      <c r="AO26" s="475"/>
      <c r="AP26" s="475"/>
      <c r="AQ26" s="475"/>
      <c r="AR26" s="475"/>
      <c r="AS26" s="475"/>
      <c r="AT26" s="475"/>
      <c r="AU26" s="476"/>
    </row>
    <row r="27" spans="1:47" ht="15.75" customHeight="1">
      <c r="A27" s="22">
        <v>2</v>
      </c>
      <c r="B27" s="402" t="s">
        <v>14</v>
      </c>
      <c r="C27" s="402"/>
      <c r="D27" s="402"/>
      <c r="E27" s="402"/>
      <c r="F27" s="402"/>
      <c r="G27" s="402"/>
      <c r="H27" s="402"/>
      <c r="I27" s="402"/>
      <c r="J27" s="402"/>
      <c r="K27" s="402"/>
      <c r="L27" s="477">
        <v>0</v>
      </c>
      <c r="M27" s="477"/>
      <c r="N27" s="477"/>
      <c r="O27" s="477">
        <v>0</v>
      </c>
      <c r="P27" s="477"/>
      <c r="Q27" s="477"/>
      <c r="R27" s="478">
        <f t="shared" si="1"/>
        <v>0</v>
      </c>
      <c r="S27" s="478"/>
      <c r="T27" s="479"/>
      <c r="U27" s="19"/>
      <c r="V27" s="481"/>
      <c r="W27" s="482"/>
      <c r="X27" s="483"/>
      <c r="Y27" s="473"/>
      <c r="Z27" s="481"/>
      <c r="AA27" s="482"/>
      <c r="AB27" s="483"/>
      <c r="AC27" s="482"/>
      <c r="AD27" s="483"/>
      <c r="AE27" s="482"/>
      <c r="AF27" s="483"/>
      <c r="AG27" s="482"/>
      <c r="AH27" s="483"/>
      <c r="AI27" s="482"/>
      <c r="AJ27" s="483"/>
      <c r="AK27" s="482"/>
      <c r="AL27" s="472"/>
      <c r="AM27" s="473"/>
      <c r="AN27" s="474"/>
      <c r="AO27" s="475"/>
      <c r="AP27" s="475"/>
      <c r="AQ27" s="475"/>
      <c r="AR27" s="475"/>
      <c r="AS27" s="475"/>
      <c r="AT27" s="475"/>
      <c r="AU27" s="476"/>
    </row>
    <row r="28" spans="1:47" ht="15.75" customHeight="1">
      <c r="A28" s="13"/>
      <c r="B28" s="28" t="s">
        <v>15</v>
      </c>
      <c r="C28" s="412" t="s">
        <v>16</v>
      </c>
      <c r="D28" s="412"/>
      <c r="E28" s="412"/>
      <c r="F28" s="412"/>
      <c r="G28" s="412"/>
      <c r="H28" s="412"/>
      <c r="I28" s="412"/>
      <c r="J28" s="412"/>
      <c r="K28" s="413"/>
      <c r="L28" s="477">
        <v>0</v>
      </c>
      <c r="M28" s="477"/>
      <c r="N28" s="477"/>
      <c r="O28" s="477">
        <v>0</v>
      </c>
      <c r="P28" s="477"/>
      <c r="Q28" s="477"/>
      <c r="R28" s="478">
        <f t="shared" si="1"/>
        <v>0</v>
      </c>
      <c r="S28" s="478"/>
      <c r="T28" s="479"/>
      <c r="U28" s="19"/>
      <c r="V28" s="481"/>
      <c r="W28" s="482"/>
      <c r="X28" s="483"/>
      <c r="Y28" s="473"/>
      <c r="Z28" s="481"/>
      <c r="AA28" s="482"/>
      <c r="AB28" s="483"/>
      <c r="AC28" s="482"/>
      <c r="AD28" s="483"/>
      <c r="AE28" s="482"/>
      <c r="AF28" s="483"/>
      <c r="AG28" s="482"/>
      <c r="AH28" s="483"/>
      <c r="AI28" s="482"/>
      <c r="AJ28" s="483"/>
      <c r="AK28" s="482"/>
      <c r="AL28" s="472"/>
      <c r="AM28" s="473"/>
      <c r="AN28" s="474"/>
      <c r="AO28" s="475"/>
      <c r="AP28" s="475"/>
      <c r="AQ28" s="475"/>
      <c r="AR28" s="475"/>
      <c r="AS28" s="475"/>
      <c r="AT28" s="475"/>
      <c r="AU28" s="476"/>
    </row>
    <row r="29" spans="1:47" ht="15.75" customHeight="1">
      <c r="A29" s="13"/>
      <c r="B29" s="28" t="s">
        <v>15</v>
      </c>
      <c r="C29" s="412" t="s">
        <v>18</v>
      </c>
      <c r="D29" s="412"/>
      <c r="E29" s="412"/>
      <c r="F29" s="412"/>
      <c r="G29" s="412"/>
      <c r="H29" s="412"/>
      <c r="I29" s="412"/>
      <c r="J29" s="412"/>
      <c r="K29" s="413"/>
      <c r="L29" s="477">
        <v>0</v>
      </c>
      <c r="M29" s="477"/>
      <c r="N29" s="477"/>
      <c r="O29" s="477">
        <v>0</v>
      </c>
      <c r="P29" s="477"/>
      <c r="Q29" s="477"/>
      <c r="R29" s="478">
        <f t="shared" si="1"/>
        <v>0</v>
      </c>
      <c r="S29" s="478"/>
      <c r="T29" s="479"/>
      <c r="U29" s="19"/>
      <c r="V29" s="481"/>
      <c r="W29" s="482"/>
      <c r="X29" s="482"/>
      <c r="Y29" s="473"/>
      <c r="Z29" s="481"/>
      <c r="AA29" s="482"/>
      <c r="AB29" s="483"/>
      <c r="AC29" s="482"/>
      <c r="AD29" s="483"/>
      <c r="AE29" s="482"/>
      <c r="AF29" s="483"/>
      <c r="AG29" s="482"/>
      <c r="AH29" s="483"/>
      <c r="AI29" s="482"/>
      <c r="AJ29" s="483"/>
      <c r="AK29" s="482"/>
      <c r="AL29" s="472"/>
      <c r="AM29" s="473"/>
      <c r="AN29" s="474"/>
      <c r="AO29" s="475"/>
      <c r="AP29" s="475"/>
      <c r="AQ29" s="475"/>
      <c r="AR29" s="475"/>
      <c r="AS29" s="475"/>
      <c r="AT29" s="475"/>
      <c r="AU29" s="476"/>
    </row>
    <row r="30" spans="1:47" ht="15.75" customHeight="1" thickBot="1">
      <c r="A30" s="13"/>
      <c r="B30" s="28" t="s">
        <v>15</v>
      </c>
      <c r="C30" s="412" t="s">
        <v>17</v>
      </c>
      <c r="D30" s="412"/>
      <c r="E30" s="412"/>
      <c r="F30" s="412"/>
      <c r="G30" s="412"/>
      <c r="H30" s="412"/>
      <c r="I30" s="412"/>
      <c r="J30" s="412"/>
      <c r="K30" s="413"/>
      <c r="L30" s="477">
        <v>0</v>
      </c>
      <c r="M30" s="477"/>
      <c r="N30" s="477"/>
      <c r="O30" s="477">
        <v>0</v>
      </c>
      <c r="P30" s="477"/>
      <c r="Q30" s="477"/>
      <c r="R30" s="478">
        <f t="shared" si="1"/>
        <v>0</v>
      </c>
      <c r="S30" s="478"/>
      <c r="T30" s="479"/>
      <c r="U30" s="19"/>
      <c r="V30" s="480"/>
      <c r="W30" s="466"/>
      <c r="X30" s="466"/>
      <c r="Y30" s="468"/>
      <c r="Z30" s="480"/>
      <c r="AA30" s="466"/>
      <c r="AB30" s="466"/>
      <c r="AC30" s="466"/>
      <c r="AD30" s="466"/>
      <c r="AE30" s="466"/>
      <c r="AF30" s="466"/>
      <c r="AG30" s="466"/>
      <c r="AH30" s="466"/>
      <c r="AI30" s="466"/>
      <c r="AJ30" s="466"/>
      <c r="AK30" s="466"/>
      <c r="AL30" s="467"/>
      <c r="AM30" s="468"/>
      <c r="AN30" s="469"/>
      <c r="AO30" s="470"/>
      <c r="AP30" s="470"/>
      <c r="AQ30" s="470"/>
      <c r="AR30" s="470"/>
      <c r="AS30" s="470"/>
      <c r="AT30" s="470"/>
      <c r="AU30" s="471"/>
    </row>
    <row r="31" spans="1:47" ht="15.75" customHeight="1" thickTop="1" thickBot="1">
      <c r="A31" s="16"/>
      <c r="B31" s="121" t="s">
        <v>15</v>
      </c>
      <c r="C31" s="122" t="s">
        <v>136</v>
      </c>
      <c r="D31" s="122"/>
      <c r="E31" s="122"/>
      <c r="F31" s="390"/>
      <c r="G31" s="390"/>
      <c r="H31" s="390"/>
      <c r="I31" s="390"/>
      <c r="J31" s="390"/>
      <c r="K31" s="123" t="s">
        <v>137</v>
      </c>
      <c r="L31" s="456">
        <v>0</v>
      </c>
      <c r="M31" s="457"/>
      <c r="N31" s="458"/>
      <c r="O31" s="456">
        <v>0</v>
      </c>
      <c r="P31" s="457"/>
      <c r="Q31" s="458"/>
      <c r="R31" s="459">
        <f t="shared" si="1"/>
        <v>0</v>
      </c>
      <c r="S31" s="460"/>
      <c r="T31" s="461"/>
      <c r="U31" s="19"/>
      <c r="V31" s="462" t="s">
        <v>79</v>
      </c>
      <c r="W31" s="463"/>
      <c r="X31" s="463"/>
      <c r="Y31" s="464"/>
      <c r="Z31" s="465">
        <f>SUM(Z9:AA30)</f>
        <v>0</v>
      </c>
      <c r="AA31" s="450"/>
      <c r="AB31" s="450">
        <f>SUM(AB9:AC30)</f>
        <v>7.0833333333333331E-2</v>
      </c>
      <c r="AC31" s="450"/>
      <c r="AD31" s="450">
        <f>SUM(AD9:AE30)</f>
        <v>0</v>
      </c>
      <c r="AE31" s="450"/>
      <c r="AF31" s="450">
        <f>SUM(AF9:AG30)</f>
        <v>0.20416666666666669</v>
      </c>
      <c r="AG31" s="450"/>
      <c r="AH31" s="450">
        <f>SUM(AH9:AI30)</f>
        <v>0</v>
      </c>
      <c r="AI31" s="450"/>
      <c r="AJ31" s="450">
        <f>SUM(AJ9:AK30)</f>
        <v>0</v>
      </c>
      <c r="AK31" s="450"/>
      <c r="AL31" s="454">
        <f>SUM(AL9:AM30)</f>
        <v>0.72499999999999998</v>
      </c>
      <c r="AM31" s="45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1" t="s">
        <v>36</v>
      </c>
      <c r="B34" s="442"/>
      <c r="C34" s="442"/>
      <c r="D34" s="442"/>
      <c r="E34" s="442"/>
      <c r="F34" s="442"/>
      <c r="G34" s="443"/>
      <c r="H34" s="444" t="s">
        <v>57</v>
      </c>
      <c r="I34" s="445"/>
      <c r="J34" s="445"/>
      <c r="K34" s="446" t="s">
        <v>78</v>
      </c>
      <c r="L34" s="446"/>
      <c r="M34" s="446"/>
      <c r="N34" s="446" t="s">
        <v>73</v>
      </c>
      <c r="O34" s="446"/>
      <c r="P34" s="446"/>
      <c r="Q34" s="31"/>
      <c r="R34" s="447" t="s">
        <v>37</v>
      </c>
      <c r="S34" s="421"/>
      <c r="T34" s="421"/>
      <c r="U34" s="421"/>
      <c r="V34" s="421"/>
      <c r="W34" s="422"/>
      <c r="X34" s="448" t="s">
        <v>74</v>
      </c>
      <c r="Y34" s="449"/>
      <c r="Z34" s="449"/>
      <c r="AA34" s="449"/>
      <c r="AB34" s="448" t="s">
        <v>75</v>
      </c>
      <c r="AC34" s="449"/>
      <c r="AD34" s="449"/>
      <c r="AE34" s="451"/>
      <c r="AF34" s="452" t="s">
        <v>46</v>
      </c>
      <c r="AG34" s="442"/>
      <c r="AH34" s="442"/>
      <c r="AI34" s="453"/>
      <c r="AJ34" s="420" t="s">
        <v>47</v>
      </c>
      <c r="AK34" s="421"/>
      <c r="AL34" s="421"/>
      <c r="AM34" s="422"/>
      <c r="AN34" s="420" t="s">
        <v>48</v>
      </c>
      <c r="AO34" s="421"/>
      <c r="AP34" s="422"/>
      <c r="AQ34" s="420" t="s">
        <v>49</v>
      </c>
      <c r="AR34" s="421"/>
      <c r="AS34" s="421"/>
      <c r="AT34" s="421"/>
      <c r="AU34" s="423"/>
    </row>
    <row r="35" spans="1:47" ht="15.75" customHeight="1" thickTop="1">
      <c r="A35" s="48" t="s">
        <v>90</v>
      </c>
      <c r="B35" s="49"/>
      <c r="C35" s="49"/>
      <c r="D35" s="49"/>
      <c r="E35" s="49"/>
      <c r="F35" s="49"/>
      <c r="G35" s="50"/>
      <c r="H35" s="424">
        <f>SUM(Z9:AA30)</f>
        <v>0</v>
      </c>
      <c r="I35" s="425"/>
      <c r="J35" s="425"/>
      <c r="K35" s="426">
        <v>0</v>
      </c>
      <c r="L35" s="427"/>
      <c r="M35" s="38" t="s">
        <v>56</v>
      </c>
      <c r="N35" s="428">
        <f t="shared" ref="N35:N41" si="2">(H35*24)*K35</f>
        <v>0</v>
      </c>
      <c r="O35" s="429"/>
      <c r="P35" s="38" t="s">
        <v>56</v>
      </c>
      <c r="Q35" s="11"/>
      <c r="R35" s="430" t="s">
        <v>38</v>
      </c>
      <c r="S35" s="431"/>
      <c r="T35" s="431"/>
      <c r="U35" s="431"/>
      <c r="V35" s="431"/>
      <c r="W35" s="431"/>
      <c r="X35" s="432">
        <v>20841</v>
      </c>
      <c r="Y35" s="433"/>
      <c r="Z35" s="433"/>
      <c r="AA35" s="55" t="s">
        <v>56</v>
      </c>
      <c r="AB35" s="434">
        <v>775</v>
      </c>
      <c r="AC35" s="435"/>
      <c r="AD35" s="435"/>
      <c r="AE35" s="58" t="s">
        <v>56</v>
      </c>
      <c r="AF35" s="434">
        <v>0</v>
      </c>
      <c r="AG35" s="435"/>
      <c r="AH35" s="435"/>
      <c r="AI35" s="55" t="s">
        <v>56</v>
      </c>
      <c r="AJ35" s="434">
        <v>0</v>
      </c>
      <c r="AK35" s="435"/>
      <c r="AL35" s="435"/>
      <c r="AM35" s="55" t="s">
        <v>56</v>
      </c>
      <c r="AN35" s="436">
        <f>(X35+AF35)-(AB35+AJ35)</f>
        <v>20066</v>
      </c>
      <c r="AO35" s="437"/>
      <c r="AP35" s="55" t="s">
        <v>56</v>
      </c>
      <c r="AQ35" s="438"/>
      <c r="AR35" s="439"/>
      <c r="AS35" s="439"/>
      <c r="AT35" s="439"/>
      <c r="AU35" s="440"/>
    </row>
    <row r="36" spans="1:47" ht="15.75" customHeight="1">
      <c r="A36" s="233" t="s">
        <v>83</v>
      </c>
      <c r="B36" s="51"/>
      <c r="C36" s="51"/>
      <c r="D36" s="51"/>
      <c r="E36" s="51"/>
      <c r="F36" s="51"/>
      <c r="G36" s="47"/>
      <c r="H36" s="405">
        <f>SUM(AB9:AC30)</f>
        <v>7.0833333333333331E-2</v>
      </c>
      <c r="I36" s="406"/>
      <c r="J36" s="406"/>
      <c r="K36" s="407">
        <v>120</v>
      </c>
      <c r="L36" s="408"/>
      <c r="M36" s="37" t="s">
        <v>56</v>
      </c>
      <c r="N36" s="409">
        <f t="shared" si="2"/>
        <v>204</v>
      </c>
      <c r="O36" s="410"/>
      <c r="P36" s="37" t="s">
        <v>56</v>
      </c>
      <c r="Q36" s="31"/>
      <c r="R36" s="418" t="s">
        <v>39</v>
      </c>
      <c r="S36" s="419"/>
      <c r="T36" s="419"/>
      <c r="U36" s="419"/>
      <c r="V36" s="419"/>
      <c r="W36" s="419"/>
      <c r="X36" s="403">
        <v>59000</v>
      </c>
      <c r="Y36" s="404"/>
      <c r="Z36" s="404"/>
      <c r="AA36" s="56" t="s">
        <v>56</v>
      </c>
      <c r="AB36" s="416">
        <v>2000</v>
      </c>
      <c r="AC36" s="417"/>
      <c r="AD36" s="417"/>
      <c r="AE36" s="57" t="s">
        <v>56</v>
      </c>
      <c r="AF36" s="416">
        <v>0</v>
      </c>
      <c r="AG36" s="417"/>
      <c r="AH36" s="417"/>
      <c r="AI36" s="56" t="s">
        <v>56</v>
      </c>
      <c r="AJ36" s="416">
        <v>0</v>
      </c>
      <c r="AK36" s="417"/>
      <c r="AL36" s="417"/>
      <c r="AM36" s="56" t="s">
        <v>56</v>
      </c>
      <c r="AN36" s="380">
        <f t="shared" ref="AN36:AN43" si="3">(X36+AF36)-(AB36+AJ36)</f>
        <v>57000</v>
      </c>
      <c r="AO36" s="381"/>
      <c r="AP36" s="56" t="s">
        <v>56</v>
      </c>
      <c r="AQ36" s="382"/>
      <c r="AR36" s="383"/>
      <c r="AS36" s="383"/>
      <c r="AT36" s="383"/>
      <c r="AU36" s="384"/>
    </row>
    <row r="37" spans="1:47" ht="15.75" customHeight="1">
      <c r="A37" s="233" t="s">
        <v>67</v>
      </c>
      <c r="B37" s="51"/>
      <c r="C37" s="51"/>
      <c r="D37" s="51"/>
      <c r="E37" s="51"/>
      <c r="F37" s="51"/>
      <c r="G37" s="47"/>
      <c r="H37" s="405">
        <f>SUM(AD9:AE30)</f>
        <v>0</v>
      </c>
      <c r="I37" s="406"/>
      <c r="J37" s="406"/>
      <c r="K37" s="407">
        <v>89</v>
      </c>
      <c r="L37" s="408"/>
      <c r="M37" s="37" t="s">
        <v>56</v>
      </c>
      <c r="N37" s="409">
        <f t="shared" si="2"/>
        <v>0</v>
      </c>
      <c r="O37" s="410"/>
      <c r="P37" s="37" t="s">
        <v>56</v>
      </c>
      <c r="Q37" s="31"/>
      <c r="R37" s="401" t="s">
        <v>40</v>
      </c>
      <c r="S37" s="402"/>
      <c r="T37" s="402"/>
      <c r="U37" s="402"/>
      <c r="V37" s="402"/>
      <c r="W37" s="402"/>
      <c r="X37" s="403">
        <v>0</v>
      </c>
      <c r="Y37" s="404"/>
      <c r="Z37" s="404"/>
      <c r="AA37" s="56" t="s">
        <v>56</v>
      </c>
      <c r="AB37" s="40"/>
      <c r="AC37" s="41"/>
      <c r="AD37" s="41"/>
      <c r="AE37" s="39"/>
      <c r="AF37" s="416">
        <v>0</v>
      </c>
      <c r="AG37" s="417"/>
      <c r="AH37" s="417"/>
      <c r="AI37" s="56" t="s">
        <v>56</v>
      </c>
      <c r="AJ37" s="416">
        <v>0</v>
      </c>
      <c r="AK37" s="417"/>
      <c r="AL37" s="417"/>
      <c r="AM37" s="56" t="s">
        <v>56</v>
      </c>
      <c r="AN37" s="380">
        <f t="shared" si="3"/>
        <v>0</v>
      </c>
      <c r="AO37" s="381"/>
      <c r="AP37" s="56" t="s">
        <v>56</v>
      </c>
      <c r="AQ37" s="382"/>
      <c r="AR37" s="383"/>
      <c r="AS37" s="383"/>
      <c r="AT37" s="383"/>
      <c r="AU37" s="384"/>
    </row>
    <row r="38" spans="1:47" ht="15.75" customHeight="1">
      <c r="A38" s="233" t="s">
        <v>150</v>
      </c>
      <c r="B38" s="51"/>
      <c r="C38" s="51"/>
      <c r="D38" s="51"/>
      <c r="E38" s="51"/>
      <c r="F38" s="51"/>
      <c r="G38" s="47"/>
      <c r="H38" s="405">
        <f>SUM(AF9:AG30)</f>
        <v>0.20416666666666669</v>
      </c>
      <c r="I38" s="406"/>
      <c r="J38" s="406"/>
      <c r="K38" s="407">
        <v>89</v>
      </c>
      <c r="L38" s="408"/>
      <c r="M38" s="37" t="s">
        <v>56</v>
      </c>
      <c r="N38" s="409">
        <f t="shared" si="2"/>
        <v>436.1</v>
      </c>
      <c r="O38" s="410"/>
      <c r="P38" s="37" t="s">
        <v>56</v>
      </c>
      <c r="Q38" s="31"/>
      <c r="R38" s="401" t="s">
        <v>41</v>
      </c>
      <c r="S38" s="402"/>
      <c r="T38" s="402"/>
      <c r="U38" s="402"/>
      <c r="V38" s="402"/>
      <c r="W38" s="402"/>
      <c r="X38" s="403">
        <v>0</v>
      </c>
      <c r="Y38" s="404"/>
      <c r="Z38" s="404"/>
      <c r="AA38" s="57" t="s">
        <v>59</v>
      </c>
      <c r="AB38" s="40"/>
      <c r="AC38" s="41"/>
      <c r="AD38" s="41"/>
      <c r="AE38" s="39"/>
      <c r="AF38" s="416">
        <v>0</v>
      </c>
      <c r="AG38" s="417"/>
      <c r="AH38" s="417"/>
      <c r="AI38" s="57" t="s">
        <v>59</v>
      </c>
      <c r="AJ38" s="416">
        <v>0</v>
      </c>
      <c r="AK38" s="417"/>
      <c r="AL38" s="417"/>
      <c r="AM38" s="57" t="s">
        <v>59</v>
      </c>
      <c r="AN38" s="380">
        <f t="shared" si="3"/>
        <v>0</v>
      </c>
      <c r="AO38" s="381"/>
      <c r="AP38" s="57" t="s">
        <v>59</v>
      </c>
      <c r="AQ38" s="382"/>
      <c r="AR38" s="383"/>
      <c r="AS38" s="383"/>
      <c r="AT38" s="383"/>
      <c r="AU38" s="384"/>
    </row>
    <row r="39" spans="1:47" ht="15.75" customHeight="1">
      <c r="A39" s="233" t="s">
        <v>84</v>
      </c>
      <c r="B39" s="51"/>
      <c r="C39" s="51"/>
      <c r="D39" s="51"/>
      <c r="E39" s="51"/>
      <c r="F39" s="51"/>
      <c r="G39" s="47"/>
      <c r="H39" s="405">
        <f>SUM(AH9:AI30)</f>
        <v>0</v>
      </c>
      <c r="I39" s="406"/>
      <c r="J39" s="406"/>
      <c r="K39" s="407">
        <v>0</v>
      </c>
      <c r="L39" s="408"/>
      <c r="M39" s="37" t="s">
        <v>56</v>
      </c>
      <c r="N39" s="409">
        <f t="shared" si="2"/>
        <v>0</v>
      </c>
      <c r="O39" s="410"/>
      <c r="P39" s="37" t="s">
        <v>56</v>
      </c>
      <c r="Q39" s="11"/>
      <c r="R39" s="401" t="s">
        <v>42</v>
      </c>
      <c r="S39" s="402"/>
      <c r="T39" s="402"/>
      <c r="U39" s="402"/>
      <c r="V39" s="402"/>
      <c r="W39" s="402"/>
      <c r="X39" s="403">
        <v>0</v>
      </c>
      <c r="Y39" s="404"/>
      <c r="Z39" s="404"/>
      <c r="AA39" s="57" t="s">
        <v>59</v>
      </c>
      <c r="AB39" s="40"/>
      <c r="AC39" s="41"/>
      <c r="AD39" s="41"/>
      <c r="AE39" s="39"/>
      <c r="AF39" s="416">
        <v>0</v>
      </c>
      <c r="AG39" s="417"/>
      <c r="AH39" s="417"/>
      <c r="AI39" s="57" t="s">
        <v>59</v>
      </c>
      <c r="AJ39" s="416">
        <v>0</v>
      </c>
      <c r="AK39" s="417"/>
      <c r="AL39" s="417"/>
      <c r="AM39" s="57" t="s">
        <v>59</v>
      </c>
      <c r="AN39" s="380">
        <f t="shared" si="3"/>
        <v>0</v>
      </c>
      <c r="AO39" s="381"/>
      <c r="AP39" s="57" t="s">
        <v>59</v>
      </c>
      <c r="AQ39" s="382"/>
      <c r="AR39" s="383"/>
      <c r="AS39" s="383"/>
      <c r="AT39" s="383"/>
      <c r="AU39" s="384"/>
    </row>
    <row r="40" spans="1:47" ht="15.75" customHeight="1">
      <c r="A40" s="233" t="s">
        <v>85</v>
      </c>
      <c r="B40" s="51"/>
      <c r="C40" s="51"/>
      <c r="D40" s="51"/>
      <c r="E40" s="51"/>
      <c r="F40" s="51"/>
      <c r="G40" s="47"/>
      <c r="H40" s="405">
        <f>SUM(AJ10:AK30)</f>
        <v>0</v>
      </c>
      <c r="I40" s="406"/>
      <c r="J40" s="406"/>
      <c r="K40" s="407">
        <v>0</v>
      </c>
      <c r="L40" s="408"/>
      <c r="M40" s="37" t="s">
        <v>56</v>
      </c>
      <c r="N40" s="409">
        <f t="shared" si="2"/>
        <v>0</v>
      </c>
      <c r="O40" s="410"/>
      <c r="P40" s="37" t="s">
        <v>56</v>
      </c>
      <c r="Q40" s="11"/>
      <c r="R40" s="401" t="s">
        <v>43</v>
      </c>
      <c r="S40" s="402"/>
      <c r="T40" s="402"/>
      <c r="U40" s="402"/>
      <c r="V40" s="402"/>
      <c r="W40" s="402"/>
      <c r="X40" s="403">
        <v>0</v>
      </c>
      <c r="Y40" s="404"/>
      <c r="Z40" s="404"/>
      <c r="AA40" s="57" t="s">
        <v>59</v>
      </c>
      <c r="AB40" s="40"/>
      <c r="AC40" s="41"/>
      <c r="AD40" s="41"/>
      <c r="AE40" s="39"/>
      <c r="AF40" s="416">
        <v>0</v>
      </c>
      <c r="AG40" s="417"/>
      <c r="AH40" s="417"/>
      <c r="AI40" s="57" t="s">
        <v>59</v>
      </c>
      <c r="AJ40" s="416">
        <v>0</v>
      </c>
      <c r="AK40" s="417"/>
      <c r="AL40" s="417"/>
      <c r="AM40" s="57" t="s">
        <v>59</v>
      </c>
      <c r="AN40" s="380">
        <f t="shared" si="3"/>
        <v>0</v>
      </c>
      <c r="AO40" s="381"/>
      <c r="AP40" s="57" t="s">
        <v>59</v>
      </c>
      <c r="AQ40" s="382"/>
      <c r="AR40" s="383"/>
      <c r="AS40" s="383"/>
      <c r="AT40" s="383"/>
      <c r="AU40" s="384"/>
    </row>
    <row r="41" spans="1:47" ht="15.75" customHeight="1">
      <c r="A41" s="233" t="s">
        <v>68</v>
      </c>
      <c r="B41" s="51"/>
      <c r="C41" s="51"/>
      <c r="D41" s="51"/>
      <c r="E41" s="51"/>
      <c r="F41" s="51"/>
      <c r="G41" s="47"/>
      <c r="H41" s="405">
        <f>SUM(AL9:AM30)</f>
        <v>0.72499999999999998</v>
      </c>
      <c r="I41" s="406"/>
      <c r="J41" s="406"/>
      <c r="K41" s="407">
        <v>8</v>
      </c>
      <c r="L41" s="408"/>
      <c r="M41" s="37" t="s">
        <v>56</v>
      </c>
      <c r="N41" s="409">
        <f t="shared" si="2"/>
        <v>139.19999999999999</v>
      </c>
      <c r="O41" s="410"/>
      <c r="P41" s="37" t="s">
        <v>56</v>
      </c>
      <c r="Q41" s="11"/>
      <c r="R41" s="411" t="s">
        <v>44</v>
      </c>
      <c r="S41" s="412"/>
      <c r="T41" s="412"/>
      <c r="U41" s="412"/>
      <c r="V41" s="412"/>
      <c r="W41" s="413"/>
      <c r="X41" s="403">
        <v>0</v>
      </c>
      <c r="Y41" s="404"/>
      <c r="Z41" s="404"/>
      <c r="AA41" s="57" t="s">
        <v>59</v>
      </c>
      <c r="AB41" s="40"/>
      <c r="AC41" s="41"/>
      <c r="AD41" s="41"/>
      <c r="AE41" s="39"/>
      <c r="AF41" s="414">
        <v>0</v>
      </c>
      <c r="AG41" s="415"/>
      <c r="AH41" s="415"/>
      <c r="AI41" s="57" t="s">
        <v>59</v>
      </c>
      <c r="AJ41" s="414">
        <v>0</v>
      </c>
      <c r="AK41" s="415"/>
      <c r="AL41" s="415"/>
      <c r="AM41" s="57" t="s">
        <v>59</v>
      </c>
      <c r="AN41" s="380">
        <f t="shared" si="3"/>
        <v>0</v>
      </c>
      <c r="AO41" s="381"/>
      <c r="AP41" s="57" t="s">
        <v>59</v>
      </c>
      <c r="AQ41" s="382"/>
      <c r="AR41" s="383"/>
      <c r="AS41" s="383"/>
      <c r="AT41" s="383"/>
      <c r="AU41" s="384"/>
    </row>
    <row r="42" spans="1:47" ht="15.75" customHeight="1">
      <c r="A42" s="233" t="s">
        <v>55</v>
      </c>
      <c r="B42" s="51"/>
      <c r="C42" s="51"/>
      <c r="D42" s="51"/>
      <c r="E42" s="51"/>
      <c r="F42" s="51"/>
      <c r="G42" s="47"/>
      <c r="H42" s="396">
        <v>0</v>
      </c>
      <c r="I42" s="397"/>
      <c r="J42" s="397"/>
      <c r="K42" s="398"/>
      <c r="L42" s="399"/>
      <c r="M42" s="400"/>
      <c r="N42" s="398"/>
      <c r="O42" s="399"/>
      <c r="P42" s="400"/>
      <c r="Q42" s="11"/>
      <c r="R42" s="401" t="s">
        <v>45</v>
      </c>
      <c r="S42" s="402"/>
      <c r="T42" s="402"/>
      <c r="U42" s="402"/>
      <c r="V42" s="402"/>
      <c r="W42" s="402"/>
      <c r="X42" s="403">
        <v>0</v>
      </c>
      <c r="Y42" s="404"/>
      <c r="Z42" s="404"/>
      <c r="AA42" s="57" t="s">
        <v>59</v>
      </c>
      <c r="AB42" s="40"/>
      <c r="AC42" s="41"/>
      <c r="AD42" s="41"/>
      <c r="AE42" s="39"/>
      <c r="AF42" s="378">
        <v>0</v>
      </c>
      <c r="AG42" s="379"/>
      <c r="AH42" s="379"/>
      <c r="AI42" s="57" t="s">
        <v>59</v>
      </c>
      <c r="AJ42" s="378">
        <v>0</v>
      </c>
      <c r="AK42" s="379"/>
      <c r="AL42" s="379"/>
      <c r="AM42" s="57" t="s">
        <v>59</v>
      </c>
      <c r="AN42" s="380">
        <f t="shared" si="3"/>
        <v>0</v>
      </c>
      <c r="AO42" s="381"/>
      <c r="AP42" s="57" t="s">
        <v>59</v>
      </c>
      <c r="AQ42" s="382"/>
      <c r="AR42" s="383"/>
      <c r="AS42" s="383"/>
      <c r="AT42" s="383"/>
      <c r="AU42" s="384"/>
    </row>
    <row r="43" spans="1:47" ht="15.75" customHeight="1" thickBot="1">
      <c r="A43" s="52" t="s">
        <v>50</v>
      </c>
      <c r="B43" s="53"/>
      <c r="C43" s="53"/>
      <c r="D43" s="53"/>
      <c r="E43" s="53"/>
      <c r="F43" s="53"/>
      <c r="H43" s="385">
        <v>0</v>
      </c>
      <c r="I43" s="386"/>
      <c r="J43" s="386"/>
      <c r="K43" s="387"/>
      <c r="L43" s="388"/>
      <c r="M43" s="389"/>
      <c r="N43" s="387"/>
      <c r="O43" s="388"/>
      <c r="P43" s="389"/>
      <c r="Q43" s="11"/>
      <c r="R43" s="16" t="s">
        <v>148</v>
      </c>
      <c r="S43" s="4"/>
      <c r="T43" s="390" t="s">
        <v>132</v>
      </c>
      <c r="U43" s="390"/>
      <c r="V43" s="390"/>
      <c r="W43" s="391"/>
      <c r="X43" s="392">
        <v>0</v>
      </c>
      <c r="Y43" s="393"/>
      <c r="Z43" s="393"/>
      <c r="AA43" s="71" t="s">
        <v>59</v>
      </c>
      <c r="AB43" s="72"/>
      <c r="AC43" s="73"/>
      <c r="AD43" s="73"/>
      <c r="AE43" s="74"/>
      <c r="AF43" s="394">
        <v>0</v>
      </c>
      <c r="AG43" s="395"/>
      <c r="AH43" s="395"/>
      <c r="AI43" s="71" t="s">
        <v>59</v>
      </c>
      <c r="AJ43" s="394">
        <v>0</v>
      </c>
      <c r="AK43" s="395"/>
      <c r="AL43" s="395"/>
      <c r="AM43" s="71" t="s">
        <v>59</v>
      </c>
      <c r="AN43" s="365">
        <f t="shared" si="3"/>
        <v>0</v>
      </c>
      <c r="AO43" s="366"/>
      <c r="AP43" s="71" t="s">
        <v>59</v>
      </c>
      <c r="AQ43" s="367"/>
      <c r="AR43" s="368"/>
      <c r="AS43" s="368"/>
      <c r="AT43" s="368"/>
      <c r="AU43" s="369"/>
    </row>
    <row r="44" spans="1:47" ht="15.75" customHeight="1" thickTop="1" thickBot="1">
      <c r="A44" s="18"/>
      <c r="B44" s="18"/>
      <c r="C44" s="54"/>
      <c r="D44" s="370" t="s">
        <v>77</v>
      </c>
      <c r="E44" s="370"/>
      <c r="F44" s="370"/>
      <c r="G44" s="371"/>
      <c r="H44" s="372">
        <f>SUM(H35:J43)</f>
        <v>1</v>
      </c>
      <c r="I44" s="373"/>
      <c r="J44" s="373"/>
      <c r="K44" s="374"/>
      <c r="L44" s="375"/>
      <c r="M44" s="43"/>
      <c r="N44" s="376">
        <f>SUM(N35:O41)</f>
        <v>779.3</v>
      </c>
      <c r="O44" s="37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60" t="s">
        <v>178</v>
      </c>
      <c r="D51" s="360"/>
      <c r="E51" s="360"/>
      <c r="F51" s="360"/>
      <c r="G51" s="360"/>
      <c r="H51" s="360"/>
      <c r="I51" s="87"/>
      <c r="J51" s="87"/>
      <c r="K51" s="88"/>
      <c r="L51" s="87"/>
      <c r="M51" s="87"/>
      <c r="N51" s="87"/>
      <c r="O51" s="87"/>
      <c r="P51" s="87"/>
      <c r="Q51" s="78"/>
      <c r="R51" s="85" t="s">
        <v>133</v>
      </c>
      <c r="S51" s="86"/>
      <c r="T51" s="360" t="s">
        <v>182</v>
      </c>
      <c r="U51" s="360"/>
      <c r="V51" s="360"/>
      <c r="W51" s="360"/>
      <c r="X51" s="360"/>
      <c r="Y51" s="360"/>
      <c r="Z51" s="78"/>
      <c r="AA51" s="78"/>
      <c r="AB51" s="78"/>
      <c r="AC51" s="78"/>
      <c r="AD51" s="78"/>
      <c r="AE51" s="78"/>
      <c r="AF51" s="78"/>
      <c r="AG51" s="78"/>
      <c r="AH51" s="78"/>
      <c r="AI51" s="78"/>
      <c r="AJ51" s="78"/>
      <c r="AK51" s="78"/>
      <c r="AL51" s="78"/>
      <c r="AM51" s="78"/>
      <c r="AN51" s="78"/>
      <c r="AO51" s="78"/>
      <c r="AP51" s="85" t="s">
        <v>133</v>
      </c>
      <c r="AQ51" s="86"/>
      <c r="AR51" s="360"/>
      <c r="AS51" s="360"/>
      <c r="AT51" s="360"/>
      <c r="AU51" s="36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61"/>
      <c r="AR54" s="361"/>
      <c r="AS54" s="361"/>
      <c r="AT54" s="361"/>
      <c r="AU54" s="36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2">
        <f>E6</f>
        <v>43814</v>
      </c>
      <c r="F59" s="363"/>
      <c r="G59" s="363"/>
      <c r="H59" s="363"/>
      <c r="I59" s="363"/>
      <c r="J59" s="36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2">
        <f>E6</f>
        <v>43814</v>
      </c>
      <c r="AK59" s="363"/>
      <c r="AL59" s="363"/>
      <c r="AM59" s="363"/>
      <c r="AN59" s="363"/>
      <c r="AO59" s="364"/>
      <c r="AP59" s="105"/>
      <c r="AQ59" s="105"/>
      <c r="AR59" s="105"/>
      <c r="AS59" s="105"/>
      <c r="AT59" s="105"/>
      <c r="AU59" s="105"/>
    </row>
    <row r="60" spans="1:58" ht="13.5" thickBot="1">
      <c r="A60" s="106" t="s">
        <v>0</v>
      </c>
      <c r="B60" s="107"/>
      <c r="C60" s="107"/>
      <c r="D60" s="107"/>
      <c r="E60" s="311" t="str">
        <f>E7</f>
        <v>TB.MITRA ANUGERAH 35</v>
      </c>
      <c r="F60" s="312"/>
      <c r="G60" s="312"/>
      <c r="H60" s="312"/>
      <c r="I60" s="312"/>
      <c r="J60" s="31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11" t="str">
        <f>E7</f>
        <v>TB.MITRA ANUGERAH 35</v>
      </c>
      <c r="AK60" s="312"/>
      <c r="AL60" s="312"/>
      <c r="AM60" s="312"/>
      <c r="AN60" s="312"/>
      <c r="AO60" s="31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14" t="s">
        <v>92</v>
      </c>
      <c r="C62" s="315"/>
      <c r="D62" s="315"/>
      <c r="E62" s="315"/>
      <c r="F62" s="315"/>
      <c r="G62" s="315"/>
      <c r="H62" s="315"/>
      <c r="I62" s="315"/>
      <c r="J62" s="315"/>
      <c r="K62" s="315"/>
      <c r="L62" s="315"/>
      <c r="M62" s="315"/>
      <c r="N62" s="315"/>
      <c r="O62" s="315"/>
      <c r="P62" s="315"/>
      <c r="Q62" s="315"/>
      <c r="R62" s="315"/>
      <c r="S62" s="315"/>
      <c r="T62" s="315"/>
      <c r="U62" s="315"/>
      <c r="V62" s="315"/>
      <c r="W62" s="315"/>
      <c r="X62" s="315"/>
      <c r="Y62" s="315"/>
      <c r="Z62" s="315"/>
      <c r="AA62" s="315"/>
      <c r="AB62" s="316"/>
      <c r="AC62" s="109"/>
      <c r="AD62" s="109"/>
      <c r="AE62" s="109"/>
      <c r="AF62" s="314" t="s">
        <v>147</v>
      </c>
      <c r="AG62" s="315"/>
      <c r="AH62" s="315"/>
      <c r="AI62" s="315"/>
      <c r="AJ62" s="315"/>
      <c r="AK62" s="315"/>
      <c r="AL62" s="315"/>
      <c r="AM62" s="315"/>
      <c r="AN62" s="315"/>
      <c r="AO62" s="315"/>
      <c r="AP62" s="315"/>
      <c r="AQ62" s="315"/>
      <c r="AR62" s="315"/>
      <c r="AS62" s="315"/>
      <c r="AT62" s="315"/>
      <c r="AU62" s="316"/>
      <c r="AV62" s="124"/>
      <c r="AW62" s="124"/>
      <c r="AX62" s="124"/>
      <c r="AY62" s="124"/>
      <c r="AZ62" s="124"/>
      <c r="BA62" s="124"/>
      <c r="BB62" s="124"/>
      <c r="BC62" s="124"/>
      <c r="BD62" s="124"/>
      <c r="BE62" s="124"/>
      <c r="BF62" s="124"/>
    </row>
    <row r="63" spans="1:58" ht="33.75" customHeight="1">
      <c r="A63" s="108"/>
      <c r="B63" s="317"/>
      <c r="C63" s="318"/>
      <c r="D63" s="318"/>
      <c r="E63" s="318"/>
      <c r="F63" s="318"/>
      <c r="G63" s="318"/>
      <c r="H63" s="318"/>
      <c r="I63" s="318"/>
      <c r="J63" s="318"/>
      <c r="K63" s="318"/>
      <c r="L63" s="318"/>
      <c r="M63" s="318"/>
      <c r="N63" s="318"/>
      <c r="O63" s="318"/>
      <c r="P63" s="318"/>
      <c r="Q63" s="318"/>
      <c r="R63" s="318"/>
      <c r="S63" s="318"/>
      <c r="T63" s="318"/>
      <c r="U63" s="318"/>
      <c r="V63" s="318"/>
      <c r="W63" s="318"/>
      <c r="X63" s="318"/>
      <c r="Y63" s="318"/>
      <c r="Z63" s="318"/>
      <c r="AA63" s="318"/>
      <c r="AB63" s="319"/>
      <c r="AC63" s="109"/>
      <c r="AD63" s="109"/>
      <c r="AE63" s="109"/>
      <c r="AF63" s="317"/>
      <c r="AG63" s="318"/>
      <c r="AH63" s="318"/>
      <c r="AI63" s="318"/>
      <c r="AJ63" s="318"/>
      <c r="AK63" s="318"/>
      <c r="AL63" s="318"/>
      <c r="AM63" s="318"/>
      <c r="AN63" s="318"/>
      <c r="AO63" s="318"/>
      <c r="AP63" s="318"/>
      <c r="AQ63" s="318"/>
      <c r="AR63" s="318"/>
      <c r="AS63" s="318"/>
      <c r="AT63" s="318"/>
      <c r="AU63" s="31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20" t="s">
        <v>93</v>
      </c>
      <c r="B65" s="323" t="s">
        <v>94</v>
      </c>
      <c r="C65" s="324"/>
      <c r="D65" s="324"/>
      <c r="E65" s="324"/>
      <c r="F65" s="324"/>
      <c r="G65" s="324"/>
      <c r="H65" s="324"/>
      <c r="I65" s="329" t="s">
        <v>95</v>
      </c>
      <c r="J65" s="330"/>
      <c r="K65" s="335" t="s">
        <v>97</v>
      </c>
      <c r="L65" s="336"/>
      <c r="M65" s="336"/>
      <c r="N65" s="336"/>
      <c r="O65" s="336"/>
      <c r="P65" s="336"/>
      <c r="Q65" s="336"/>
      <c r="R65" s="336"/>
      <c r="S65" s="336"/>
      <c r="T65" s="337"/>
      <c r="U65" s="335" t="s">
        <v>98</v>
      </c>
      <c r="V65" s="336"/>
      <c r="W65" s="336"/>
      <c r="X65" s="336"/>
      <c r="Y65" s="336"/>
      <c r="Z65" s="336"/>
      <c r="AA65" s="336"/>
      <c r="AB65" s="336"/>
      <c r="AC65" s="337"/>
      <c r="AD65" s="105"/>
      <c r="AE65" s="105"/>
      <c r="AF65" s="320" t="s">
        <v>93</v>
      </c>
      <c r="AG65" s="329" t="s">
        <v>141</v>
      </c>
      <c r="AH65" s="329"/>
      <c r="AI65" s="329"/>
      <c r="AJ65" s="329"/>
      <c r="AK65" s="329"/>
      <c r="AL65" s="329"/>
      <c r="AM65" s="329"/>
      <c r="AN65" s="329"/>
      <c r="AO65" s="329"/>
      <c r="AP65" s="338"/>
      <c r="AQ65" s="339" t="s">
        <v>144</v>
      </c>
      <c r="AR65" s="329"/>
      <c r="AS65" s="329"/>
      <c r="AT65" s="329"/>
      <c r="AU65" s="338"/>
    </row>
    <row r="66" spans="1:47" ht="15" customHeight="1">
      <c r="A66" s="321"/>
      <c r="B66" s="325"/>
      <c r="C66" s="326"/>
      <c r="D66" s="326"/>
      <c r="E66" s="326"/>
      <c r="F66" s="326"/>
      <c r="G66" s="326"/>
      <c r="H66" s="326"/>
      <c r="I66" s="331"/>
      <c r="J66" s="332"/>
      <c r="K66" s="340" t="s">
        <v>96</v>
      </c>
      <c r="L66" s="341"/>
      <c r="M66" s="344" t="s">
        <v>99</v>
      </c>
      <c r="N66" s="345"/>
      <c r="O66" s="345" t="s">
        <v>100</v>
      </c>
      <c r="P66" s="345"/>
      <c r="Q66" s="325" t="s">
        <v>128</v>
      </c>
      <c r="R66" s="326"/>
      <c r="S66" s="347" t="s">
        <v>101</v>
      </c>
      <c r="T66" s="348"/>
      <c r="U66" s="351" t="s">
        <v>96</v>
      </c>
      <c r="V66" s="352"/>
      <c r="W66" s="344" t="s">
        <v>99</v>
      </c>
      <c r="X66" s="345"/>
      <c r="Y66" s="345" t="s">
        <v>100</v>
      </c>
      <c r="Z66" s="345"/>
      <c r="AA66" s="353" t="s">
        <v>102</v>
      </c>
      <c r="AB66" s="353"/>
      <c r="AC66" s="354"/>
      <c r="AD66" s="105"/>
      <c r="AE66" s="105"/>
      <c r="AF66" s="321"/>
      <c r="AG66" s="331" t="s">
        <v>143</v>
      </c>
      <c r="AH66" s="331"/>
      <c r="AI66" s="331"/>
      <c r="AJ66" s="331"/>
      <c r="AK66" s="331"/>
      <c r="AL66" s="331"/>
      <c r="AM66" s="331" t="s">
        <v>142</v>
      </c>
      <c r="AN66" s="331"/>
      <c r="AO66" s="331"/>
      <c r="AP66" s="357"/>
      <c r="AQ66" s="359" t="s">
        <v>143</v>
      </c>
      <c r="AR66" s="331"/>
      <c r="AS66" s="331"/>
      <c r="AT66" s="331"/>
      <c r="AU66" s="291" t="s">
        <v>145</v>
      </c>
    </row>
    <row r="67" spans="1:47" ht="15" customHeight="1" thickBot="1">
      <c r="A67" s="322"/>
      <c r="B67" s="327"/>
      <c r="C67" s="328"/>
      <c r="D67" s="328"/>
      <c r="E67" s="328"/>
      <c r="F67" s="328"/>
      <c r="G67" s="328"/>
      <c r="H67" s="328"/>
      <c r="I67" s="333"/>
      <c r="J67" s="334"/>
      <c r="K67" s="342"/>
      <c r="L67" s="343"/>
      <c r="M67" s="346"/>
      <c r="N67" s="333"/>
      <c r="O67" s="333"/>
      <c r="P67" s="333"/>
      <c r="Q67" s="327"/>
      <c r="R67" s="328"/>
      <c r="S67" s="349"/>
      <c r="T67" s="350"/>
      <c r="U67" s="342"/>
      <c r="V67" s="343"/>
      <c r="W67" s="346"/>
      <c r="X67" s="333"/>
      <c r="Y67" s="333"/>
      <c r="Z67" s="333"/>
      <c r="AA67" s="355"/>
      <c r="AB67" s="355"/>
      <c r="AC67" s="356"/>
      <c r="AD67" s="105"/>
      <c r="AE67" s="105"/>
      <c r="AF67" s="322"/>
      <c r="AG67" s="333"/>
      <c r="AH67" s="333"/>
      <c r="AI67" s="333"/>
      <c r="AJ67" s="333"/>
      <c r="AK67" s="333"/>
      <c r="AL67" s="333"/>
      <c r="AM67" s="333"/>
      <c r="AN67" s="333"/>
      <c r="AO67" s="333"/>
      <c r="AP67" s="358"/>
      <c r="AQ67" s="346"/>
      <c r="AR67" s="333"/>
      <c r="AS67" s="333"/>
      <c r="AT67" s="333"/>
      <c r="AU67" s="292"/>
    </row>
    <row r="68" spans="1:47" ht="15" customHeight="1" thickTop="1">
      <c r="A68" s="110">
        <v>1</v>
      </c>
      <c r="B68" s="111" t="s">
        <v>103</v>
      </c>
      <c r="C68" s="112"/>
      <c r="D68" s="112"/>
      <c r="E68" s="112"/>
      <c r="F68" s="112"/>
      <c r="G68" s="112"/>
      <c r="H68" s="113"/>
      <c r="I68" s="293" t="s">
        <v>104</v>
      </c>
      <c r="J68" s="294"/>
      <c r="K68" s="295" t="s">
        <v>105</v>
      </c>
      <c r="L68" s="296"/>
      <c r="M68" s="297">
        <v>0</v>
      </c>
      <c r="N68" s="298"/>
      <c r="O68" s="299">
        <v>0</v>
      </c>
      <c r="P68" s="298"/>
      <c r="Q68" s="300">
        <v>0</v>
      </c>
      <c r="R68" s="301"/>
      <c r="S68" s="300">
        <v>0</v>
      </c>
      <c r="T68" s="307"/>
      <c r="U68" s="295" t="s">
        <v>105</v>
      </c>
      <c r="V68" s="296"/>
      <c r="W68" s="298">
        <v>0</v>
      </c>
      <c r="X68" s="308"/>
      <c r="Y68" s="308">
        <v>0</v>
      </c>
      <c r="Z68" s="308"/>
      <c r="AA68" s="309"/>
      <c r="AB68" s="309"/>
      <c r="AC68" s="310"/>
      <c r="AD68" s="105"/>
      <c r="AE68" s="105"/>
      <c r="AF68" s="110">
        <v>1</v>
      </c>
      <c r="AG68" s="302" t="s">
        <v>157</v>
      </c>
      <c r="AH68" s="303"/>
      <c r="AI68" s="303"/>
      <c r="AJ68" s="303"/>
      <c r="AK68" s="303"/>
      <c r="AL68" s="305"/>
      <c r="AM68" s="302" t="s">
        <v>243</v>
      </c>
      <c r="AN68" s="303"/>
      <c r="AO68" s="303"/>
      <c r="AP68" s="304"/>
      <c r="AQ68" s="305"/>
      <c r="AR68" s="306"/>
      <c r="AS68" s="306"/>
      <c r="AT68" s="306"/>
      <c r="AU68" s="126"/>
    </row>
    <row r="69" spans="1:47" ht="15" customHeight="1">
      <c r="A69" s="114">
        <v>2</v>
      </c>
      <c r="B69" s="115" t="s">
        <v>106</v>
      </c>
      <c r="C69" s="116"/>
      <c r="D69" s="116"/>
      <c r="E69" s="116"/>
      <c r="F69" s="116"/>
      <c r="G69" s="116"/>
      <c r="H69" s="117"/>
      <c r="I69" s="288" t="s">
        <v>129</v>
      </c>
      <c r="J69" s="289"/>
      <c r="K69" s="283">
        <v>0</v>
      </c>
      <c r="L69" s="284"/>
      <c r="M69" s="290">
        <v>0</v>
      </c>
      <c r="N69" s="285"/>
      <c r="O69" s="281">
        <v>0</v>
      </c>
      <c r="P69" s="285"/>
      <c r="Q69" s="281">
        <v>0</v>
      </c>
      <c r="R69" s="290"/>
      <c r="S69" s="281">
        <v>0</v>
      </c>
      <c r="T69" s="282"/>
      <c r="U69" s="283">
        <v>0</v>
      </c>
      <c r="V69" s="284"/>
      <c r="W69" s="285">
        <v>0</v>
      </c>
      <c r="X69" s="286"/>
      <c r="Y69" s="286">
        <v>0</v>
      </c>
      <c r="Z69" s="286"/>
      <c r="AA69" s="286"/>
      <c r="AB69" s="286"/>
      <c r="AC69" s="287"/>
      <c r="AD69" s="105"/>
      <c r="AE69" s="105"/>
      <c r="AF69" s="114">
        <v>2</v>
      </c>
      <c r="AG69" s="270" t="s">
        <v>174</v>
      </c>
      <c r="AH69" s="271"/>
      <c r="AI69" s="271"/>
      <c r="AJ69" s="271"/>
      <c r="AK69" s="271"/>
      <c r="AL69" s="266"/>
      <c r="AM69" s="270" t="s">
        <v>175</v>
      </c>
      <c r="AN69" s="271"/>
      <c r="AO69" s="271"/>
      <c r="AP69" s="272"/>
      <c r="AQ69" s="266"/>
      <c r="AR69" s="267"/>
      <c r="AS69" s="267"/>
      <c r="AT69" s="267"/>
      <c r="AU69" s="127"/>
    </row>
    <row r="70" spans="1:47" ht="15" customHeight="1">
      <c r="A70" s="114">
        <v>3</v>
      </c>
      <c r="B70" s="115" t="s">
        <v>107</v>
      </c>
      <c r="C70" s="116"/>
      <c r="D70" s="116"/>
      <c r="E70" s="116"/>
      <c r="F70" s="116"/>
      <c r="G70" s="116"/>
      <c r="H70" s="117"/>
      <c r="I70" s="288" t="s">
        <v>108</v>
      </c>
      <c r="J70" s="289"/>
      <c r="K70" s="283">
        <v>0</v>
      </c>
      <c r="L70" s="284"/>
      <c r="M70" s="290">
        <v>0</v>
      </c>
      <c r="N70" s="285"/>
      <c r="O70" s="281">
        <v>0</v>
      </c>
      <c r="P70" s="285"/>
      <c r="Q70" s="281">
        <v>0</v>
      </c>
      <c r="R70" s="290"/>
      <c r="S70" s="281">
        <v>0</v>
      </c>
      <c r="T70" s="282"/>
      <c r="U70" s="283">
        <v>0</v>
      </c>
      <c r="V70" s="284"/>
      <c r="W70" s="285">
        <v>0</v>
      </c>
      <c r="X70" s="286"/>
      <c r="Y70" s="286">
        <v>0</v>
      </c>
      <c r="Z70" s="286"/>
      <c r="AA70" s="286"/>
      <c r="AB70" s="286"/>
      <c r="AC70" s="287"/>
      <c r="AD70" s="105"/>
      <c r="AE70" s="105"/>
      <c r="AF70" s="114">
        <v>3</v>
      </c>
      <c r="AG70" s="270" t="s">
        <v>158</v>
      </c>
      <c r="AH70" s="271"/>
      <c r="AI70" s="271"/>
      <c r="AJ70" s="271"/>
      <c r="AK70" s="271"/>
      <c r="AL70" s="266"/>
      <c r="AM70" s="270" t="s">
        <v>203</v>
      </c>
      <c r="AN70" s="271"/>
      <c r="AO70" s="271"/>
      <c r="AP70" s="272"/>
      <c r="AQ70" s="266"/>
      <c r="AR70" s="267"/>
      <c r="AS70" s="267"/>
      <c r="AT70" s="267"/>
      <c r="AU70" s="127"/>
    </row>
    <row r="71" spans="1:47" ht="15" customHeight="1">
      <c r="A71" s="114">
        <v>4</v>
      </c>
      <c r="B71" s="115" t="s">
        <v>109</v>
      </c>
      <c r="C71" s="116"/>
      <c r="D71" s="116"/>
      <c r="E71" s="116"/>
      <c r="F71" s="116"/>
      <c r="G71" s="116"/>
      <c r="H71" s="117"/>
      <c r="I71" s="288" t="s">
        <v>108</v>
      </c>
      <c r="J71" s="289"/>
      <c r="K71" s="283">
        <v>0</v>
      </c>
      <c r="L71" s="284"/>
      <c r="M71" s="290">
        <v>0</v>
      </c>
      <c r="N71" s="285"/>
      <c r="O71" s="281">
        <v>0</v>
      </c>
      <c r="P71" s="285"/>
      <c r="Q71" s="281">
        <v>0</v>
      </c>
      <c r="R71" s="290"/>
      <c r="S71" s="281">
        <v>0</v>
      </c>
      <c r="T71" s="282"/>
      <c r="U71" s="283">
        <v>0</v>
      </c>
      <c r="V71" s="284"/>
      <c r="W71" s="285">
        <v>0</v>
      </c>
      <c r="X71" s="286"/>
      <c r="Y71" s="286">
        <v>0</v>
      </c>
      <c r="Z71" s="286"/>
      <c r="AA71" s="286"/>
      <c r="AB71" s="286"/>
      <c r="AC71" s="287"/>
      <c r="AD71" s="105"/>
      <c r="AE71" s="105"/>
      <c r="AF71" s="114">
        <v>4</v>
      </c>
      <c r="AG71" s="228" t="s">
        <v>228</v>
      </c>
      <c r="AH71" s="229"/>
      <c r="AI71" s="229"/>
      <c r="AJ71" s="229"/>
      <c r="AK71" s="229"/>
      <c r="AL71" s="230"/>
      <c r="AM71" s="228" t="s">
        <v>177</v>
      </c>
      <c r="AN71" s="229"/>
      <c r="AO71" s="229"/>
      <c r="AP71" s="234"/>
      <c r="AQ71" s="266"/>
      <c r="AR71" s="267"/>
      <c r="AS71" s="267"/>
      <c r="AT71" s="267"/>
      <c r="AU71" s="127"/>
    </row>
    <row r="72" spans="1:47" ht="15" customHeight="1">
      <c r="A72" s="114">
        <v>5</v>
      </c>
      <c r="B72" s="115" t="s">
        <v>110</v>
      </c>
      <c r="C72" s="116"/>
      <c r="D72" s="116"/>
      <c r="E72" s="116"/>
      <c r="F72" s="116"/>
      <c r="G72" s="116"/>
      <c r="H72" s="117"/>
      <c r="I72" s="288" t="s">
        <v>108</v>
      </c>
      <c r="J72" s="289"/>
      <c r="K72" s="283">
        <v>0</v>
      </c>
      <c r="L72" s="284"/>
      <c r="M72" s="290">
        <v>0</v>
      </c>
      <c r="N72" s="285"/>
      <c r="O72" s="281">
        <v>0</v>
      </c>
      <c r="P72" s="285"/>
      <c r="Q72" s="281">
        <v>0</v>
      </c>
      <c r="R72" s="290"/>
      <c r="S72" s="281">
        <v>0</v>
      </c>
      <c r="T72" s="282"/>
      <c r="U72" s="283">
        <v>0</v>
      </c>
      <c r="V72" s="284"/>
      <c r="W72" s="285">
        <v>0</v>
      </c>
      <c r="X72" s="286"/>
      <c r="Y72" s="286">
        <v>0</v>
      </c>
      <c r="Z72" s="286"/>
      <c r="AA72" s="286"/>
      <c r="AB72" s="286"/>
      <c r="AC72" s="287"/>
      <c r="AD72" s="105"/>
      <c r="AE72" s="105"/>
      <c r="AF72" s="114">
        <v>5</v>
      </c>
      <c r="AG72" s="228" t="s">
        <v>178</v>
      </c>
      <c r="AH72" s="229"/>
      <c r="AI72" s="229"/>
      <c r="AJ72" s="229"/>
      <c r="AK72" s="229"/>
      <c r="AL72" s="230"/>
      <c r="AM72" s="228" t="s">
        <v>179</v>
      </c>
      <c r="AN72" s="229"/>
      <c r="AO72" s="229"/>
      <c r="AP72" s="234"/>
      <c r="AQ72" s="266"/>
      <c r="AR72" s="267"/>
      <c r="AS72" s="267"/>
      <c r="AT72" s="267"/>
      <c r="AU72" s="127"/>
    </row>
    <row r="73" spans="1:47" ht="15" customHeight="1">
      <c r="A73" s="114">
        <v>6</v>
      </c>
      <c r="B73" s="115" t="s">
        <v>111</v>
      </c>
      <c r="C73" s="116"/>
      <c r="D73" s="116"/>
      <c r="E73" s="116"/>
      <c r="F73" s="116"/>
      <c r="G73" s="116"/>
      <c r="H73" s="117"/>
      <c r="I73" s="288" t="s">
        <v>108</v>
      </c>
      <c r="J73" s="289"/>
      <c r="K73" s="283">
        <v>0</v>
      </c>
      <c r="L73" s="284"/>
      <c r="M73" s="290">
        <v>0</v>
      </c>
      <c r="N73" s="285"/>
      <c r="O73" s="281">
        <v>0</v>
      </c>
      <c r="P73" s="285"/>
      <c r="Q73" s="281">
        <v>0</v>
      </c>
      <c r="R73" s="290"/>
      <c r="S73" s="281">
        <v>0</v>
      </c>
      <c r="T73" s="282"/>
      <c r="U73" s="283">
        <v>0</v>
      </c>
      <c r="V73" s="284"/>
      <c r="W73" s="285">
        <v>0</v>
      </c>
      <c r="X73" s="286"/>
      <c r="Y73" s="286">
        <v>0</v>
      </c>
      <c r="Z73" s="286"/>
      <c r="AA73" s="286"/>
      <c r="AB73" s="286"/>
      <c r="AC73" s="287"/>
      <c r="AD73" s="105"/>
      <c r="AE73" s="105"/>
      <c r="AF73" s="114">
        <v>6</v>
      </c>
      <c r="AG73" s="228" t="s">
        <v>159</v>
      </c>
      <c r="AH73" s="229"/>
      <c r="AI73" s="229"/>
      <c r="AJ73" s="229"/>
      <c r="AK73" s="229"/>
      <c r="AL73" s="230"/>
      <c r="AM73" s="228" t="s">
        <v>165</v>
      </c>
      <c r="AN73" s="229"/>
      <c r="AO73" s="229"/>
      <c r="AP73" s="234"/>
      <c r="AQ73" s="266"/>
      <c r="AR73" s="267"/>
      <c r="AS73" s="267"/>
      <c r="AT73" s="267"/>
      <c r="AU73" s="127"/>
    </row>
    <row r="74" spans="1:47" ht="15" customHeight="1">
      <c r="A74" s="114">
        <v>7</v>
      </c>
      <c r="B74" s="115" t="s">
        <v>112</v>
      </c>
      <c r="C74" s="116"/>
      <c r="D74" s="116"/>
      <c r="E74" s="116"/>
      <c r="F74" s="116"/>
      <c r="G74" s="116"/>
      <c r="H74" s="117"/>
      <c r="I74" s="288" t="s">
        <v>108</v>
      </c>
      <c r="J74" s="289"/>
      <c r="K74" s="283">
        <v>0</v>
      </c>
      <c r="L74" s="284"/>
      <c r="M74" s="290">
        <v>0</v>
      </c>
      <c r="N74" s="285"/>
      <c r="O74" s="281">
        <v>0</v>
      </c>
      <c r="P74" s="285"/>
      <c r="Q74" s="281">
        <v>0</v>
      </c>
      <c r="R74" s="290"/>
      <c r="S74" s="281">
        <v>0</v>
      </c>
      <c r="T74" s="282"/>
      <c r="U74" s="283">
        <v>0</v>
      </c>
      <c r="V74" s="284"/>
      <c r="W74" s="285">
        <v>0</v>
      </c>
      <c r="X74" s="286"/>
      <c r="Y74" s="286">
        <v>0</v>
      </c>
      <c r="Z74" s="286"/>
      <c r="AA74" s="286"/>
      <c r="AB74" s="286"/>
      <c r="AC74" s="287"/>
      <c r="AD74" s="105"/>
      <c r="AE74" s="105"/>
      <c r="AF74" s="114">
        <v>7</v>
      </c>
      <c r="AG74" s="228" t="s">
        <v>160</v>
      </c>
      <c r="AH74" s="229"/>
      <c r="AI74" s="229"/>
      <c r="AJ74" s="229"/>
      <c r="AK74" s="229"/>
      <c r="AL74" s="230"/>
      <c r="AM74" s="228" t="s">
        <v>166</v>
      </c>
      <c r="AN74" s="229"/>
      <c r="AO74" s="229" t="s">
        <v>180</v>
      </c>
      <c r="AP74" s="234"/>
      <c r="AQ74" s="266"/>
      <c r="AR74" s="267"/>
      <c r="AS74" s="267"/>
      <c r="AT74" s="267"/>
      <c r="AU74" s="127"/>
    </row>
    <row r="75" spans="1:47" ht="15" customHeight="1">
      <c r="A75" s="114">
        <v>8</v>
      </c>
      <c r="B75" s="115" t="s">
        <v>113</v>
      </c>
      <c r="C75" s="116"/>
      <c r="D75" s="116"/>
      <c r="E75" s="116"/>
      <c r="F75" s="116"/>
      <c r="G75" s="116"/>
      <c r="H75" s="117"/>
      <c r="I75" s="288" t="s">
        <v>108</v>
      </c>
      <c r="J75" s="289"/>
      <c r="K75" s="283">
        <v>0</v>
      </c>
      <c r="L75" s="284"/>
      <c r="M75" s="290">
        <v>0</v>
      </c>
      <c r="N75" s="285"/>
      <c r="O75" s="281">
        <v>0</v>
      </c>
      <c r="P75" s="285"/>
      <c r="Q75" s="281">
        <v>0</v>
      </c>
      <c r="R75" s="290"/>
      <c r="S75" s="281">
        <v>0</v>
      </c>
      <c r="T75" s="282"/>
      <c r="U75" s="283">
        <v>0</v>
      </c>
      <c r="V75" s="284"/>
      <c r="W75" s="285">
        <v>0</v>
      </c>
      <c r="X75" s="286"/>
      <c r="Y75" s="286">
        <v>0</v>
      </c>
      <c r="Z75" s="286"/>
      <c r="AA75" s="286"/>
      <c r="AB75" s="286"/>
      <c r="AC75" s="287"/>
      <c r="AD75" s="105"/>
      <c r="AE75" s="105"/>
      <c r="AF75" s="114">
        <v>8</v>
      </c>
      <c r="AG75" s="228" t="s">
        <v>161</v>
      </c>
      <c r="AH75" s="229"/>
      <c r="AI75" s="229"/>
      <c r="AJ75" s="229"/>
      <c r="AK75" s="229"/>
      <c r="AL75" s="230"/>
      <c r="AM75" s="228" t="s">
        <v>167</v>
      </c>
      <c r="AN75" s="229"/>
      <c r="AO75" s="229" t="s">
        <v>180</v>
      </c>
      <c r="AP75" s="234"/>
      <c r="AQ75" s="266"/>
      <c r="AR75" s="267"/>
      <c r="AS75" s="267"/>
      <c r="AT75" s="267"/>
      <c r="AU75" s="127"/>
    </row>
    <row r="76" spans="1:47" ht="15" customHeight="1">
      <c r="A76" s="114">
        <v>9</v>
      </c>
      <c r="B76" s="115" t="s">
        <v>114</v>
      </c>
      <c r="C76" s="116"/>
      <c r="D76" s="116"/>
      <c r="E76" s="116"/>
      <c r="F76" s="116"/>
      <c r="G76" s="116"/>
      <c r="H76" s="117"/>
      <c r="I76" s="288" t="s">
        <v>108</v>
      </c>
      <c r="J76" s="289"/>
      <c r="K76" s="283">
        <v>0</v>
      </c>
      <c r="L76" s="284"/>
      <c r="M76" s="290">
        <v>0</v>
      </c>
      <c r="N76" s="285"/>
      <c r="O76" s="281">
        <v>0</v>
      </c>
      <c r="P76" s="285"/>
      <c r="Q76" s="281">
        <v>0</v>
      </c>
      <c r="R76" s="290"/>
      <c r="S76" s="281">
        <v>0</v>
      </c>
      <c r="T76" s="282"/>
      <c r="U76" s="283">
        <v>0</v>
      </c>
      <c r="V76" s="284"/>
      <c r="W76" s="285">
        <v>0</v>
      </c>
      <c r="X76" s="286"/>
      <c r="Y76" s="286">
        <v>0</v>
      </c>
      <c r="Z76" s="286"/>
      <c r="AA76" s="286"/>
      <c r="AB76" s="286"/>
      <c r="AC76" s="287"/>
      <c r="AD76" s="105"/>
      <c r="AE76" s="105"/>
      <c r="AF76" s="114">
        <v>9</v>
      </c>
      <c r="AG76" s="228" t="s">
        <v>162</v>
      </c>
      <c r="AH76" s="229"/>
      <c r="AI76" s="229"/>
      <c r="AJ76" s="229"/>
      <c r="AK76" s="229"/>
      <c r="AL76" s="230"/>
      <c r="AM76" s="228" t="s">
        <v>167</v>
      </c>
      <c r="AN76" s="229"/>
      <c r="AO76" s="229"/>
      <c r="AP76" s="234"/>
      <c r="AQ76" s="266"/>
      <c r="AR76" s="267"/>
      <c r="AS76" s="267"/>
      <c r="AT76" s="267"/>
      <c r="AU76" s="127"/>
    </row>
    <row r="77" spans="1:47" ht="15" customHeight="1">
      <c r="A77" s="114">
        <v>10</v>
      </c>
      <c r="B77" s="115" t="s">
        <v>115</v>
      </c>
      <c r="C77" s="116"/>
      <c r="D77" s="116"/>
      <c r="E77" s="116"/>
      <c r="F77" s="116"/>
      <c r="G77" s="116"/>
      <c r="H77" s="117"/>
      <c r="I77" s="288" t="s">
        <v>108</v>
      </c>
      <c r="J77" s="289"/>
      <c r="K77" s="283">
        <v>0</v>
      </c>
      <c r="L77" s="284"/>
      <c r="M77" s="290">
        <v>0</v>
      </c>
      <c r="N77" s="285"/>
      <c r="O77" s="281">
        <v>0</v>
      </c>
      <c r="P77" s="285"/>
      <c r="Q77" s="281">
        <v>0</v>
      </c>
      <c r="R77" s="290"/>
      <c r="S77" s="281">
        <v>0</v>
      </c>
      <c r="T77" s="282"/>
      <c r="U77" s="283">
        <v>0</v>
      </c>
      <c r="V77" s="284"/>
      <c r="W77" s="285">
        <v>0</v>
      </c>
      <c r="X77" s="286"/>
      <c r="Y77" s="286">
        <v>0</v>
      </c>
      <c r="Z77" s="286"/>
      <c r="AA77" s="286"/>
      <c r="AB77" s="286"/>
      <c r="AC77" s="287"/>
      <c r="AD77" s="105"/>
      <c r="AE77" s="105"/>
      <c r="AF77" s="114">
        <v>10</v>
      </c>
      <c r="AG77" s="228" t="s">
        <v>163</v>
      </c>
      <c r="AH77" s="229"/>
      <c r="AI77" s="229"/>
      <c r="AJ77" s="229"/>
      <c r="AK77" s="229"/>
      <c r="AL77" s="230"/>
      <c r="AM77" s="228" t="s">
        <v>168</v>
      </c>
      <c r="AN77" s="229"/>
      <c r="AO77" s="229" t="s">
        <v>180</v>
      </c>
      <c r="AP77" s="234"/>
      <c r="AQ77" s="266"/>
      <c r="AR77" s="267"/>
      <c r="AS77" s="267"/>
      <c r="AT77" s="267"/>
      <c r="AU77" s="127"/>
    </row>
    <row r="78" spans="1:47" ht="15" customHeight="1">
      <c r="A78" s="114">
        <v>11</v>
      </c>
      <c r="B78" s="115" t="s">
        <v>116</v>
      </c>
      <c r="C78" s="116"/>
      <c r="D78" s="116"/>
      <c r="E78" s="116"/>
      <c r="F78" s="116"/>
      <c r="G78" s="116"/>
      <c r="H78" s="117"/>
      <c r="I78" s="288" t="s">
        <v>108</v>
      </c>
      <c r="J78" s="289"/>
      <c r="K78" s="283">
        <v>0</v>
      </c>
      <c r="L78" s="284"/>
      <c r="M78" s="290">
        <v>0</v>
      </c>
      <c r="N78" s="285"/>
      <c r="O78" s="281">
        <v>0</v>
      </c>
      <c r="P78" s="285"/>
      <c r="Q78" s="281">
        <v>0</v>
      </c>
      <c r="R78" s="290"/>
      <c r="S78" s="281">
        <v>0</v>
      </c>
      <c r="T78" s="282"/>
      <c r="U78" s="283">
        <v>0</v>
      </c>
      <c r="V78" s="284"/>
      <c r="W78" s="285">
        <v>0</v>
      </c>
      <c r="X78" s="286"/>
      <c r="Y78" s="286">
        <v>0</v>
      </c>
      <c r="Z78" s="286"/>
      <c r="AA78" s="286"/>
      <c r="AB78" s="286"/>
      <c r="AC78" s="287"/>
      <c r="AD78" s="105"/>
      <c r="AE78" s="105"/>
      <c r="AF78" s="114">
        <v>11</v>
      </c>
      <c r="AG78" s="270"/>
      <c r="AH78" s="271"/>
      <c r="AI78" s="271"/>
      <c r="AJ78" s="271"/>
      <c r="AK78" s="271"/>
      <c r="AL78" s="266"/>
      <c r="AM78" s="270"/>
      <c r="AN78" s="271"/>
      <c r="AO78" s="271"/>
      <c r="AP78" s="272"/>
      <c r="AQ78" s="266"/>
      <c r="AR78" s="267"/>
      <c r="AS78" s="267"/>
      <c r="AT78" s="267"/>
      <c r="AU78" s="127"/>
    </row>
    <row r="79" spans="1:47" ht="15" customHeight="1">
      <c r="A79" s="114">
        <v>12</v>
      </c>
      <c r="B79" s="115" t="s">
        <v>117</v>
      </c>
      <c r="C79" s="116"/>
      <c r="D79" s="116"/>
      <c r="E79" s="116"/>
      <c r="F79" s="116"/>
      <c r="G79" s="116"/>
      <c r="H79" s="117"/>
      <c r="I79" s="288" t="s">
        <v>108</v>
      </c>
      <c r="J79" s="289"/>
      <c r="K79" s="283">
        <v>0</v>
      </c>
      <c r="L79" s="284"/>
      <c r="M79" s="290">
        <v>0</v>
      </c>
      <c r="N79" s="285"/>
      <c r="O79" s="281">
        <v>0</v>
      </c>
      <c r="P79" s="285"/>
      <c r="Q79" s="281">
        <v>0</v>
      </c>
      <c r="R79" s="290"/>
      <c r="S79" s="281">
        <v>0</v>
      </c>
      <c r="T79" s="282"/>
      <c r="U79" s="283">
        <v>0</v>
      </c>
      <c r="V79" s="284"/>
      <c r="W79" s="285">
        <v>0</v>
      </c>
      <c r="X79" s="286"/>
      <c r="Y79" s="286">
        <v>0</v>
      </c>
      <c r="Z79" s="286"/>
      <c r="AA79" s="286"/>
      <c r="AB79" s="286"/>
      <c r="AC79" s="287"/>
      <c r="AD79" s="105"/>
      <c r="AE79" s="105"/>
      <c r="AF79" s="114">
        <v>12</v>
      </c>
      <c r="AG79" s="270"/>
      <c r="AH79" s="271"/>
      <c r="AI79" s="271"/>
      <c r="AJ79" s="271"/>
      <c r="AK79" s="271"/>
      <c r="AL79" s="266"/>
      <c r="AM79" s="270"/>
      <c r="AN79" s="271"/>
      <c r="AO79" s="271"/>
      <c r="AP79" s="272"/>
      <c r="AQ79" s="266"/>
      <c r="AR79" s="267"/>
      <c r="AS79" s="267"/>
      <c r="AT79" s="267"/>
      <c r="AU79" s="127"/>
    </row>
    <row r="80" spans="1:47" ht="15" customHeight="1">
      <c r="A80" s="114">
        <v>13</v>
      </c>
      <c r="B80" s="115" t="s">
        <v>118</v>
      </c>
      <c r="C80" s="116"/>
      <c r="D80" s="116"/>
      <c r="E80" s="116"/>
      <c r="F80" s="116"/>
      <c r="G80" s="116"/>
      <c r="H80" s="117"/>
      <c r="I80" s="288" t="s">
        <v>108</v>
      </c>
      <c r="J80" s="289"/>
      <c r="K80" s="283">
        <v>0</v>
      </c>
      <c r="L80" s="284"/>
      <c r="M80" s="290">
        <v>0</v>
      </c>
      <c r="N80" s="285"/>
      <c r="O80" s="281">
        <v>0</v>
      </c>
      <c r="P80" s="285"/>
      <c r="Q80" s="281">
        <v>0</v>
      </c>
      <c r="R80" s="290"/>
      <c r="S80" s="281">
        <v>0</v>
      </c>
      <c r="T80" s="282"/>
      <c r="U80" s="283">
        <v>0</v>
      </c>
      <c r="V80" s="284"/>
      <c r="W80" s="285">
        <v>0</v>
      </c>
      <c r="X80" s="286"/>
      <c r="Y80" s="286">
        <v>0</v>
      </c>
      <c r="Z80" s="286"/>
      <c r="AA80" s="286"/>
      <c r="AB80" s="286"/>
      <c r="AC80" s="287"/>
      <c r="AD80" s="105"/>
      <c r="AE80" s="105"/>
      <c r="AF80" s="114">
        <v>13</v>
      </c>
      <c r="AG80" s="270"/>
      <c r="AH80" s="271"/>
      <c r="AI80" s="271"/>
      <c r="AJ80" s="271"/>
      <c r="AK80" s="271"/>
      <c r="AL80" s="266"/>
      <c r="AM80" s="270"/>
      <c r="AN80" s="271"/>
      <c r="AO80" s="271"/>
      <c r="AP80" s="272"/>
      <c r="AQ80" s="266"/>
      <c r="AR80" s="267"/>
      <c r="AS80" s="267"/>
      <c r="AT80" s="267"/>
      <c r="AU80" s="127"/>
    </row>
    <row r="81" spans="1:47" ht="15" customHeight="1">
      <c r="A81" s="114">
        <v>14</v>
      </c>
      <c r="B81" s="115" t="s">
        <v>119</v>
      </c>
      <c r="C81" s="116"/>
      <c r="D81" s="116"/>
      <c r="E81" s="116"/>
      <c r="F81" s="116"/>
      <c r="G81" s="116"/>
      <c r="H81" s="117"/>
      <c r="I81" s="288" t="s">
        <v>108</v>
      </c>
      <c r="J81" s="289"/>
      <c r="K81" s="283">
        <v>0</v>
      </c>
      <c r="L81" s="284"/>
      <c r="M81" s="290">
        <v>0</v>
      </c>
      <c r="N81" s="285"/>
      <c r="O81" s="281">
        <v>0</v>
      </c>
      <c r="P81" s="285"/>
      <c r="Q81" s="281">
        <v>0</v>
      </c>
      <c r="R81" s="290"/>
      <c r="S81" s="281">
        <v>0</v>
      </c>
      <c r="T81" s="282"/>
      <c r="U81" s="283">
        <v>0</v>
      </c>
      <c r="V81" s="284"/>
      <c r="W81" s="285">
        <v>0</v>
      </c>
      <c r="X81" s="286"/>
      <c r="Y81" s="286">
        <v>0</v>
      </c>
      <c r="Z81" s="286"/>
      <c r="AA81" s="286"/>
      <c r="AB81" s="286"/>
      <c r="AC81" s="287"/>
      <c r="AD81" s="105"/>
      <c r="AE81" s="105"/>
      <c r="AF81" s="114">
        <v>14</v>
      </c>
      <c r="AG81" s="270"/>
      <c r="AH81" s="271"/>
      <c r="AI81" s="271"/>
      <c r="AJ81" s="271"/>
      <c r="AK81" s="271"/>
      <c r="AL81" s="266"/>
      <c r="AM81" s="270"/>
      <c r="AN81" s="271"/>
      <c r="AO81" s="271"/>
      <c r="AP81" s="272"/>
      <c r="AQ81" s="266"/>
      <c r="AR81" s="267"/>
      <c r="AS81" s="267"/>
      <c r="AT81" s="267"/>
      <c r="AU81" s="127"/>
    </row>
    <row r="82" spans="1:47" ht="15" customHeight="1">
      <c r="A82" s="114">
        <v>15</v>
      </c>
      <c r="B82" s="115" t="s">
        <v>120</v>
      </c>
      <c r="C82" s="116"/>
      <c r="D82" s="116"/>
      <c r="E82" s="116"/>
      <c r="F82" s="116"/>
      <c r="G82" s="116"/>
      <c r="H82" s="117"/>
      <c r="I82" s="288" t="s">
        <v>108</v>
      </c>
      <c r="J82" s="289"/>
      <c r="K82" s="283">
        <v>0</v>
      </c>
      <c r="L82" s="284"/>
      <c r="M82" s="290">
        <v>0</v>
      </c>
      <c r="N82" s="285"/>
      <c r="O82" s="281">
        <v>0</v>
      </c>
      <c r="P82" s="285"/>
      <c r="Q82" s="281">
        <v>0</v>
      </c>
      <c r="R82" s="290"/>
      <c r="S82" s="281">
        <v>0</v>
      </c>
      <c r="T82" s="282"/>
      <c r="U82" s="283">
        <v>0</v>
      </c>
      <c r="V82" s="284"/>
      <c r="W82" s="285">
        <v>0</v>
      </c>
      <c r="X82" s="286"/>
      <c r="Y82" s="286">
        <v>0</v>
      </c>
      <c r="Z82" s="286"/>
      <c r="AA82" s="286"/>
      <c r="AB82" s="286"/>
      <c r="AC82" s="287"/>
      <c r="AD82" s="105"/>
      <c r="AE82" s="105"/>
      <c r="AF82" s="114">
        <v>15</v>
      </c>
      <c r="AG82" s="270"/>
      <c r="AH82" s="271"/>
      <c r="AI82" s="271"/>
      <c r="AJ82" s="271"/>
      <c r="AK82" s="271"/>
      <c r="AL82" s="266"/>
      <c r="AM82" s="270"/>
      <c r="AN82" s="271"/>
      <c r="AO82" s="271"/>
      <c r="AP82" s="272"/>
      <c r="AQ82" s="266"/>
      <c r="AR82" s="267"/>
      <c r="AS82" s="267"/>
      <c r="AT82" s="267"/>
      <c r="AU82" s="127"/>
    </row>
    <row r="83" spans="1:47" ht="15" customHeight="1">
      <c r="A83" s="114">
        <v>16</v>
      </c>
      <c r="B83" s="115" t="s">
        <v>121</v>
      </c>
      <c r="C83" s="116"/>
      <c r="D83" s="116"/>
      <c r="E83" s="116"/>
      <c r="F83" s="116"/>
      <c r="G83" s="116"/>
      <c r="H83" s="117"/>
      <c r="I83" s="288" t="s">
        <v>108</v>
      </c>
      <c r="J83" s="289"/>
      <c r="K83" s="283">
        <v>0</v>
      </c>
      <c r="L83" s="284"/>
      <c r="M83" s="290">
        <v>0</v>
      </c>
      <c r="N83" s="285"/>
      <c r="O83" s="281">
        <v>0</v>
      </c>
      <c r="P83" s="285"/>
      <c r="Q83" s="281">
        <v>0</v>
      </c>
      <c r="R83" s="290"/>
      <c r="S83" s="281">
        <v>0</v>
      </c>
      <c r="T83" s="282"/>
      <c r="U83" s="283">
        <v>0</v>
      </c>
      <c r="V83" s="284"/>
      <c r="W83" s="285">
        <v>0</v>
      </c>
      <c r="X83" s="286"/>
      <c r="Y83" s="286">
        <v>0</v>
      </c>
      <c r="Z83" s="286"/>
      <c r="AA83" s="286"/>
      <c r="AB83" s="286"/>
      <c r="AC83" s="287"/>
      <c r="AD83" s="105"/>
      <c r="AE83" s="105"/>
      <c r="AF83" s="114">
        <v>16</v>
      </c>
      <c r="AG83" s="270"/>
      <c r="AH83" s="271"/>
      <c r="AI83" s="271"/>
      <c r="AJ83" s="271"/>
      <c r="AK83" s="271"/>
      <c r="AL83" s="266"/>
      <c r="AM83" s="270"/>
      <c r="AN83" s="271"/>
      <c r="AO83" s="271"/>
      <c r="AP83" s="272"/>
      <c r="AQ83" s="266"/>
      <c r="AR83" s="267"/>
      <c r="AS83" s="267"/>
      <c r="AT83" s="267"/>
      <c r="AU83" s="127"/>
    </row>
    <row r="84" spans="1:47" ht="15" customHeight="1">
      <c r="A84" s="114">
        <v>17</v>
      </c>
      <c r="B84" s="115" t="s">
        <v>122</v>
      </c>
      <c r="C84" s="116"/>
      <c r="D84" s="116"/>
      <c r="E84" s="116"/>
      <c r="F84" s="116"/>
      <c r="G84" s="116"/>
      <c r="H84" s="117"/>
      <c r="I84" s="288" t="s">
        <v>108</v>
      </c>
      <c r="J84" s="289"/>
      <c r="K84" s="283">
        <v>0</v>
      </c>
      <c r="L84" s="284"/>
      <c r="M84" s="290">
        <v>0</v>
      </c>
      <c r="N84" s="285"/>
      <c r="O84" s="281">
        <v>0</v>
      </c>
      <c r="P84" s="285"/>
      <c r="Q84" s="281">
        <v>0</v>
      </c>
      <c r="R84" s="290"/>
      <c r="S84" s="281">
        <v>0</v>
      </c>
      <c r="T84" s="282"/>
      <c r="U84" s="283">
        <v>0</v>
      </c>
      <c r="V84" s="284"/>
      <c r="W84" s="285">
        <v>0</v>
      </c>
      <c r="X84" s="286"/>
      <c r="Y84" s="286">
        <v>0</v>
      </c>
      <c r="Z84" s="286"/>
      <c r="AA84" s="286"/>
      <c r="AB84" s="286"/>
      <c r="AC84" s="287"/>
      <c r="AD84" s="105"/>
      <c r="AE84" s="105"/>
      <c r="AF84" s="114">
        <v>17</v>
      </c>
      <c r="AG84" s="270"/>
      <c r="AH84" s="271"/>
      <c r="AI84" s="271"/>
      <c r="AJ84" s="271"/>
      <c r="AK84" s="271"/>
      <c r="AL84" s="266"/>
      <c r="AM84" s="270"/>
      <c r="AN84" s="271"/>
      <c r="AO84" s="271"/>
      <c r="AP84" s="272"/>
      <c r="AQ84" s="266"/>
      <c r="AR84" s="267"/>
      <c r="AS84" s="267"/>
      <c r="AT84" s="267"/>
      <c r="AU84" s="127"/>
    </row>
    <row r="85" spans="1:47" ht="15" customHeight="1">
      <c r="A85" s="114">
        <v>18</v>
      </c>
      <c r="B85" s="115" t="s">
        <v>123</v>
      </c>
      <c r="C85" s="116"/>
      <c r="D85" s="116"/>
      <c r="E85" s="116"/>
      <c r="F85" s="116"/>
      <c r="G85" s="116"/>
      <c r="H85" s="117"/>
      <c r="I85" s="288" t="s">
        <v>108</v>
      </c>
      <c r="J85" s="289"/>
      <c r="K85" s="283">
        <v>0</v>
      </c>
      <c r="L85" s="284"/>
      <c r="M85" s="290">
        <v>0</v>
      </c>
      <c r="N85" s="285"/>
      <c r="O85" s="281">
        <v>0</v>
      </c>
      <c r="P85" s="285"/>
      <c r="Q85" s="281">
        <v>0</v>
      </c>
      <c r="R85" s="290"/>
      <c r="S85" s="281">
        <v>0</v>
      </c>
      <c r="T85" s="282"/>
      <c r="U85" s="283">
        <v>0</v>
      </c>
      <c r="V85" s="284"/>
      <c r="W85" s="285">
        <v>0</v>
      </c>
      <c r="X85" s="286"/>
      <c r="Y85" s="286">
        <v>0</v>
      </c>
      <c r="Z85" s="286"/>
      <c r="AA85" s="286"/>
      <c r="AB85" s="286"/>
      <c r="AC85" s="287"/>
      <c r="AD85" s="105"/>
      <c r="AE85" s="105"/>
      <c r="AF85" s="114">
        <v>18</v>
      </c>
      <c r="AG85" s="270"/>
      <c r="AH85" s="271"/>
      <c r="AI85" s="271"/>
      <c r="AJ85" s="271"/>
      <c r="AK85" s="271"/>
      <c r="AL85" s="266"/>
      <c r="AM85" s="270"/>
      <c r="AN85" s="271"/>
      <c r="AO85" s="271"/>
      <c r="AP85" s="272"/>
      <c r="AQ85" s="266"/>
      <c r="AR85" s="267"/>
      <c r="AS85" s="267"/>
      <c r="AT85" s="267"/>
      <c r="AU85" s="127"/>
    </row>
    <row r="86" spans="1:47" ht="15" customHeight="1">
      <c r="A86" s="114">
        <v>19</v>
      </c>
      <c r="B86" s="115" t="s">
        <v>124</v>
      </c>
      <c r="C86" s="116"/>
      <c r="D86" s="116"/>
      <c r="E86" s="116"/>
      <c r="F86" s="116"/>
      <c r="G86" s="116"/>
      <c r="H86" s="117"/>
      <c r="I86" s="288" t="s">
        <v>108</v>
      </c>
      <c r="J86" s="289"/>
      <c r="K86" s="283">
        <v>0</v>
      </c>
      <c r="L86" s="284"/>
      <c r="M86" s="290">
        <v>0</v>
      </c>
      <c r="N86" s="285"/>
      <c r="O86" s="281">
        <v>0</v>
      </c>
      <c r="P86" s="285"/>
      <c r="Q86" s="281">
        <v>0</v>
      </c>
      <c r="R86" s="290"/>
      <c r="S86" s="281">
        <v>0</v>
      </c>
      <c r="T86" s="282"/>
      <c r="U86" s="283">
        <v>0</v>
      </c>
      <c r="V86" s="284"/>
      <c r="W86" s="285">
        <v>0</v>
      </c>
      <c r="X86" s="286"/>
      <c r="Y86" s="286">
        <v>0</v>
      </c>
      <c r="Z86" s="286"/>
      <c r="AA86" s="286"/>
      <c r="AB86" s="286"/>
      <c r="AC86" s="287"/>
      <c r="AD86" s="105"/>
      <c r="AE86" s="105"/>
      <c r="AF86" s="114">
        <v>19</v>
      </c>
      <c r="AG86" s="270"/>
      <c r="AH86" s="271"/>
      <c r="AI86" s="271"/>
      <c r="AJ86" s="271"/>
      <c r="AK86" s="271"/>
      <c r="AL86" s="266"/>
      <c r="AM86" s="270"/>
      <c r="AN86" s="271"/>
      <c r="AO86" s="271"/>
      <c r="AP86" s="272"/>
      <c r="AQ86" s="266"/>
      <c r="AR86" s="267"/>
      <c r="AS86" s="267"/>
      <c r="AT86" s="267"/>
      <c r="AU86" s="127"/>
    </row>
    <row r="87" spans="1:47" ht="15" customHeight="1">
      <c r="A87" s="114">
        <v>20</v>
      </c>
      <c r="B87" s="115" t="s">
        <v>125</v>
      </c>
      <c r="C87" s="116"/>
      <c r="D87" s="116"/>
      <c r="E87" s="116"/>
      <c r="F87" s="116"/>
      <c r="G87" s="116"/>
      <c r="H87" s="117"/>
      <c r="I87" s="288" t="s">
        <v>108</v>
      </c>
      <c r="J87" s="289"/>
      <c r="K87" s="283">
        <v>0</v>
      </c>
      <c r="L87" s="284"/>
      <c r="M87" s="290">
        <v>0</v>
      </c>
      <c r="N87" s="285"/>
      <c r="O87" s="281">
        <v>0</v>
      </c>
      <c r="P87" s="285"/>
      <c r="Q87" s="281">
        <v>0</v>
      </c>
      <c r="R87" s="290"/>
      <c r="S87" s="281">
        <v>0</v>
      </c>
      <c r="T87" s="282"/>
      <c r="U87" s="283">
        <v>0</v>
      </c>
      <c r="V87" s="284"/>
      <c r="W87" s="285">
        <v>0</v>
      </c>
      <c r="X87" s="286"/>
      <c r="Y87" s="286">
        <v>0</v>
      </c>
      <c r="Z87" s="286"/>
      <c r="AA87" s="286"/>
      <c r="AB87" s="286"/>
      <c r="AC87" s="287"/>
      <c r="AD87" s="105"/>
      <c r="AE87" s="105"/>
      <c r="AF87" s="114">
        <v>20</v>
      </c>
      <c r="AG87" s="270"/>
      <c r="AH87" s="271"/>
      <c r="AI87" s="271"/>
      <c r="AJ87" s="271"/>
      <c r="AK87" s="271"/>
      <c r="AL87" s="266"/>
      <c r="AM87" s="270"/>
      <c r="AN87" s="271"/>
      <c r="AO87" s="271"/>
      <c r="AP87" s="272"/>
      <c r="AQ87" s="266"/>
      <c r="AR87" s="267"/>
      <c r="AS87" s="267"/>
      <c r="AT87" s="267"/>
      <c r="AU87" s="127"/>
    </row>
    <row r="88" spans="1:47" ht="15" customHeight="1">
      <c r="A88" s="114">
        <v>21</v>
      </c>
      <c r="B88" s="115" t="s">
        <v>126</v>
      </c>
      <c r="C88" s="116"/>
      <c r="D88" s="116"/>
      <c r="E88" s="116"/>
      <c r="F88" s="116"/>
      <c r="G88" s="116"/>
      <c r="H88" s="117"/>
      <c r="I88" s="288" t="s">
        <v>108</v>
      </c>
      <c r="J88" s="289"/>
      <c r="K88" s="283">
        <v>0</v>
      </c>
      <c r="L88" s="284"/>
      <c r="M88" s="290">
        <v>0</v>
      </c>
      <c r="N88" s="285"/>
      <c r="O88" s="281">
        <v>0</v>
      </c>
      <c r="P88" s="285"/>
      <c r="Q88" s="281">
        <v>0</v>
      </c>
      <c r="R88" s="290"/>
      <c r="S88" s="281">
        <v>0</v>
      </c>
      <c r="T88" s="282"/>
      <c r="U88" s="283">
        <v>0</v>
      </c>
      <c r="V88" s="284"/>
      <c r="W88" s="285">
        <v>0</v>
      </c>
      <c r="X88" s="286"/>
      <c r="Y88" s="286">
        <v>0</v>
      </c>
      <c r="Z88" s="286"/>
      <c r="AA88" s="286"/>
      <c r="AB88" s="286"/>
      <c r="AC88" s="287"/>
      <c r="AD88" s="105"/>
      <c r="AE88" s="105"/>
      <c r="AF88" s="114">
        <v>21</v>
      </c>
      <c r="AG88" s="270"/>
      <c r="AH88" s="271"/>
      <c r="AI88" s="271"/>
      <c r="AJ88" s="271"/>
      <c r="AK88" s="271"/>
      <c r="AL88" s="266"/>
      <c r="AM88" s="270"/>
      <c r="AN88" s="271"/>
      <c r="AO88" s="271"/>
      <c r="AP88" s="272"/>
      <c r="AQ88" s="266"/>
      <c r="AR88" s="267"/>
      <c r="AS88" s="267"/>
      <c r="AT88" s="267"/>
      <c r="AU88" s="127"/>
    </row>
    <row r="89" spans="1:47" ht="15" customHeight="1" thickBot="1">
      <c r="A89" s="118">
        <v>22</v>
      </c>
      <c r="B89" s="119" t="s">
        <v>127</v>
      </c>
      <c r="C89" s="107"/>
      <c r="D89" s="107"/>
      <c r="E89" s="107"/>
      <c r="F89" s="107"/>
      <c r="G89" s="107"/>
      <c r="H89" s="120"/>
      <c r="I89" s="273" t="s">
        <v>129</v>
      </c>
      <c r="J89" s="274"/>
      <c r="K89" s="275">
        <v>0</v>
      </c>
      <c r="L89" s="276"/>
      <c r="M89" s="277">
        <v>0</v>
      </c>
      <c r="N89" s="278"/>
      <c r="O89" s="279">
        <v>0</v>
      </c>
      <c r="P89" s="278"/>
      <c r="Q89" s="279">
        <v>0</v>
      </c>
      <c r="R89" s="277"/>
      <c r="S89" s="279">
        <v>0</v>
      </c>
      <c r="T89" s="280"/>
      <c r="U89" s="275">
        <v>0</v>
      </c>
      <c r="V89" s="276"/>
      <c r="W89" s="278">
        <v>0</v>
      </c>
      <c r="X89" s="268"/>
      <c r="Y89" s="268">
        <v>0</v>
      </c>
      <c r="Z89" s="268"/>
      <c r="AA89" s="268"/>
      <c r="AB89" s="268"/>
      <c r="AC89" s="269"/>
      <c r="AD89" s="105"/>
      <c r="AE89" s="105"/>
      <c r="AF89" s="114">
        <v>22</v>
      </c>
      <c r="AG89" s="270"/>
      <c r="AH89" s="271"/>
      <c r="AI89" s="271"/>
      <c r="AJ89" s="271"/>
      <c r="AK89" s="271"/>
      <c r="AL89" s="266"/>
      <c r="AM89" s="270"/>
      <c r="AN89" s="271"/>
      <c r="AO89" s="271"/>
      <c r="AP89" s="272"/>
      <c r="AQ89" s="266"/>
      <c r="AR89" s="267"/>
      <c r="AS89" s="267"/>
      <c r="AT89" s="26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2"/>
      <c r="AH90" s="263"/>
      <c r="AI90" s="263"/>
      <c r="AJ90" s="263"/>
      <c r="AK90" s="263"/>
      <c r="AL90" s="264"/>
      <c r="AM90" s="262"/>
      <c r="AN90" s="263"/>
      <c r="AO90" s="263"/>
      <c r="AP90" s="265"/>
      <c r="AQ90" s="266"/>
      <c r="AR90" s="267"/>
      <c r="AS90" s="267"/>
      <c r="AT90" s="267"/>
      <c r="AU90" s="127"/>
    </row>
    <row r="91" spans="1:47" ht="15" customHeight="1">
      <c r="AF91" s="114">
        <v>24</v>
      </c>
      <c r="AG91" s="262"/>
      <c r="AH91" s="263"/>
      <c r="AI91" s="263"/>
      <c r="AJ91" s="263"/>
      <c r="AK91" s="263"/>
      <c r="AL91" s="264"/>
      <c r="AM91" s="262"/>
      <c r="AN91" s="263"/>
      <c r="AO91" s="263"/>
      <c r="AP91" s="265"/>
      <c r="AQ91" s="266"/>
      <c r="AR91" s="267"/>
      <c r="AS91" s="267"/>
      <c r="AT91" s="267"/>
      <c r="AU91" s="127"/>
    </row>
    <row r="92" spans="1:47" ht="15" customHeight="1">
      <c r="AF92" s="114">
        <v>25</v>
      </c>
      <c r="AG92" s="262"/>
      <c r="AH92" s="263"/>
      <c r="AI92" s="263"/>
      <c r="AJ92" s="263"/>
      <c r="AK92" s="263"/>
      <c r="AL92" s="264"/>
      <c r="AM92" s="262"/>
      <c r="AN92" s="263"/>
      <c r="AO92" s="263"/>
      <c r="AP92" s="265"/>
      <c r="AQ92" s="266"/>
      <c r="AR92" s="267"/>
      <c r="AS92" s="267"/>
      <c r="AT92" s="267"/>
      <c r="AU92" s="127"/>
    </row>
    <row r="93" spans="1:47" ht="15" customHeight="1">
      <c r="AF93" s="114">
        <v>26</v>
      </c>
      <c r="AG93" s="262"/>
      <c r="AH93" s="263"/>
      <c r="AI93" s="263"/>
      <c r="AJ93" s="263"/>
      <c r="AK93" s="263"/>
      <c r="AL93" s="264"/>
      <c r="AM93" s="262"/>
      <c r="AN93" s="263"/>
      <c r="AO93" s="263"/>
      <c r="AP93" s="265"/>
      <c r="AQ93" s="266"/>
      <c r="AR93" s="267"/>
      <c r="AS93" s="267"/>
      <c r="AT93" s="267"/>
      <c r="AU93" s="127"/>
    </row>
    <row r="94" spans="1:47" ht="15" customHeight="1">
      <c r="AF94" s="114">
        <v>27</v>
      </c>
      <c r="AG94" s="262"/>
      <c r="AH94" s="263"/>
      <c r="AI94" s="263"/>
      <c r="AJ94" s="263"/>
      <c r="AK94" s="263"/>
      <c r="AL94" s="264"/>
      <c r="AM94" s="262"/>
      <c r="AN94" s="263"/>
      <c r="AO94" s="263"/>
      <c r="AP94" s="265"/>
      <c r="AQ94" s="266"/>
      <c r="AR94" s="267"/>
      <c r="AS94" s="267"/>
      <c r="AT94" s="267"/>
      <c r="AU94" s="127"/>
    </row>
    <row r="95" spans="1:47" ht="15" customHeight="1">
      <c r="AF95" s="114">
        <v>28</v>
      </c>
      <c r="AG95" s="262"/>
      <c r="AH95" s="263"/>
      <c r="AI95" s="263"/>
      <c r="AJ95" s="263"/>
      <c r="AK95" s="263"/>
      <c r="AL95" s="264"/>
      <c r="AM95" s="262"/>
      <c r="AN95" s="263"/>
      <c r="AO95" s="263"/>
      <c r="AP95" s="265"/>
      <c r="AQ95" s="266"/>
      <c r="AR95" s="267"/>
      <c r="AS95" s="267"/>
      <c r="AT95" s="267"/>
      <c r="AU95" s="127"/>
    </row>
    <row r="96" spans="1:47" ht="15" customHeight="1">
      <c r="AF96" s="114">
        <v>29</v>
      </c>
      <c r="AG96" s="262"/>
      <c r="AH96" s="263"/>
      <c r="AI96" s="263"/>
      <c r="AJ96" s="263"/>
      <c r="AK96" s="263"/>
      <c r="AL96" s="264"/>
      <c r="AM96" s="262"/>
      <c r="AN96" s="263"/>
      <c r="AO96" s="263"/>
      <c r="AP96" s="265"/>
      <c r="AQ96" s="266"/>
      <c r="AR96" s="267"/>
      <c r="AS96" s="267"/>
      <c r="AT96" s="267"/>
      <c r="AU96" s="127"/>
    </row>
    <row r="97" spans="32:47" ht="15" customHeight="1">
      <c r="AF97" s="114">
        <v>30</v>
      </c>
      <c r="AG97" s="262"/>
      <c r="AH97" s="263"/>
      <c r="AI97" s="263"/>
      <c r="AJ97" s="263"/>
      <c r="AK97" s="263"/>
      <c r="AL97" s="264"/>
      <c r="AM97" s="262"/>
      <c r="AN97" s="263"/>
      <c r="AO97" s="263"/>
      <c r="AP97" s="265"/>
      <c r="AQ97" s="266"/>
      <c r="AR97" s="267"/>
      <c r="AS97" s="267"/>
      <c r="AT97" s="267"/>
      <c r="AU97" s="127"/>
    </row>
    <row r="98" spans="32:47" ht="15" customHeight="1">
      <c r="AF98" s="114">
        <v>31</v>
      </c>
      <c r="AG98" s="262"/>
      <c r="AH98" s="263"/>
      <c r="AI98" s="263"/>
      <c r="AJ98" s="263"/>
      <c r="AK98" s="263"/>
      <c r="AL98" s="264"/>
      <c r="AM98" s="262"/>
      <c r="AN98" s="263"/>
      <c r="AO98" s="263"/>
      <c r="AP98" s="265"/>
      <c r="AQ98" s="266"/>
      <c r="AR98" s="267"/>
      <c r="AS98" s="267"/>
      <c r="AT98" s="267"/>
      <c r="AU98" s="127"/>
    </row>
    <row r="99" spans="32:47" ht="15" customHeight="1">
      <c r="AF99" s="114">
        <v>32</v>
      </c>
      <c r="AG99" s="262"/>
      <c r="AH99" s="263"/>
      <c r="AI99" s="263"/>
      <c r="AJ99" s="263"/>
      <c r="AK99" s="263"/>
      <c r="AL99" s="264"/>
      <c r="AM99" s="262"/>
      <c r="AN99" s="263"/>
      <c r="AO99" s="263"/>
      <c r="AP99" s="265"/>
      <c r="AQ99" s="266"/>
      <c r="AR99" s="267"/>
      <c r="AS99" s="267"/>
      <c r="AT99" s="267"/>
      <c r="AU99" s="127"/>
    </row>
    <row r="100" spans="32:47" ht="15" customHeight="1">
      <c r="AF100" s="114">
        <v>33</v>
      </c>
      <c r="AG100" s="262"/>
      <c r="AH100" s="263"/>
      <c r="AI100" s="263"/>
      <c r="AJ100" s="263"/>
      <c r="AK100" s="263"/>
      <c r="AL100" s="264"/>
      <c r="AM100" s="262"/>
      <c r="AN100" s="263"/>
      <c r="AO100" s="263"/>
      <c r="AP100" s="265"/>
      <c r="AQ100" s="266"/>
      <c r="AR100" s="267"/>
      <c r="AS100" s="267"/>
      <c r="AT100" s="267"/>
      <c r="AU100" s="127"/>
    </row>
    <row r="101" spans="32:47" ht="15" customHeight="1">
      <c r="AF101" s="114">
        <v>34</v>
      </c>
      <c r="AG101" s="262"/>
      <c r="AH101" s="263"/>
      <c r="AI101" s="263"/>
      <c r="AJ101" s="263"/>
      <c r="AK101" s="263"/>
      <c r="AL101" s="264"/>
      <c r="AM101" s="262"/>
      <c r="AN101" s="263"/>
      <c r="AO101" s="263"/>
      <c r="AP101" s="265"/>
      <c r="AQ101" s="266"/>
      <c r="AR101" s="267"/>
      <c r="AS101" s="267"/>
      <c r="AT101" s="267"/>
      <c r="AU101" s="127"/>
    </row>
    <row r="102" spans="32:47" ht="15" customHeight="1">
      <c r="AF102" s="114">
        <v>35</v>
      </c>
      <c r="AG102" s="262"/>
      <c r="AH102" s="263"/>
      <c r="AI102" s="263"/>
      <c r="AJ102" s="263"/>
      <c r="AK102" s="263"/>
      <c r="AL102" s="264"/>
      <c r="AM102" s="262"/>
      <c r="AN102" s="263"/>
      <c r="AO102" s="263"/>
      <c r="AP102" s="265"/>
      <c r="AQ102" s="266"/>
      <c r="AR102" s="267"/>
      <c r="AS102" s="267"/>
      <c r="AT102" s="267"/>
      <c r="AU102" s="127"/>
    </row>
    <row r="103" spans="32:47" ht="15" customHeight="1">
      <c r="AF103" s="114">
        <v>36</v>
      </c>
      <c r="AG103" s="262"/>
      <c r="AH103" s="263"/>
      <c r="AI103" s="263"/>
      <c r="AJ103" s="263"/>
      <c r="AK103" s="263"/>
      <c r="AL103" s="264"/>
      <c r="AM103" s="262"/>
      <c r="AN103" s="263"/>
      <c r="AO103" s="263"/>
      <c r="AP103" s="265"/>
      <c r="AQ103" s="266"/>
      <c r="AR103" s="267"/>
      <c r="AS103" s="267"/>
      <c r="AT103" s="267"/>
      <c r="AU103" s="127"/>
    </row>
    <row r="104" spans="32:47" ht="15" customHeight="1">
      <c r="AF104" s="114">
        <v>37</v>
      </c>
      <c r="AG104" s="262"/>
      <c r="AH104" s="263"/>
      <c r="AI104" s="263"/>
      <c r="AJ104" s="263"/>
      <c r="AK104" s="263"/>
      <c r="AL104" s="264"/>
      <c r="AM104" s="262"/>
      <c r="AN104" s="263"/>
      <c r="AO104" s="263"/>
      <c r="AP104" s="265"/>
      <c r="AQ104" s="266"/>
      <c r="AR104" s="267"/>
      <c r="AS104" s="267"/>
      <c r="AT104" s="267"/>
      <c r="AU104" s="127"/>
    </row>
    <row r="105" spans="32:47" ht="15" customHeight="1">
      <c r="AF105" s="114">
        <v>38</v>
      </c>
      <c r="AG105" s="262"/>
      <c r="AH105" s="263"/>
      <c r="AI105" s="263"/>
      <c r="AJ105" s="263"/>
      <c r="AK105" s="263"/>
      <c r="AL105" s="264"/>
      <c r="AM105" s="262"/>
      <c r="AN105" s="263"/>
      <c r="AO105" s="263"/>
      <c r="AP105" s="265"/>
      <c r="AQ105" s="266"/>
      <c r="AR105" s="267"/>
      <c r="AS105" s="267"/>
      <c r="AT105" s="267"/>
      <c r="AU105" s="127"/>
    </row>
    <row r="106" spans="32:47" ht="15" customHeight="1">
      <c r="AF106" s="114">
        <v>39</v>
      </c>
      <c r="AG106" s="262"/>
      <c r="AH106" s="263"/>
      <c r="AI106" s="263"/>
      <c r="AJ106" s="263"/>
      <c r="AK106" s="263"/>
      <c r="AL106" s="264"/>
      <c r="AM106" s="262"/>
      <c r="AN106" s="263"/>
      <c r="AO106" s="263"/>
      <c r="AP106" s="265"/>
      <c r="AQ106" s="266"/>
      <c r="AR106" s="267"/>
      <c r="AS106" s="267"/>
      <c r="AT106" s="267"/>
      <c r="AU106" s="127"/>
    </row>
    <row r="107" spans="32:47" ht="15" customHeight="1" thickBot="1">
      <c r="AF107" s="118">
        <v>40</v>
      </c>
      <c r="AG107" s="256"/>
      <c r="AH107" s="257"/>
      <c r="AI107" s="257"/>
      <c r="AJ107" s="257"/>
      <c r="AK107" s="257"/>
      <c r="AL107" s="258"/>
      <c r="AM107" s="256"/>
      <c r="AN107" s="257"/>
      <c r="AO107" s="257"/>
      <c r="AP107" s="259"/>
      <c r="AQ107" s="260"/>
      <c r="AR107" s="261"/>
      <c r="AS107" s="261"/>
      <c r="AT107" s="26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8" zoomScale="89" zoomScaleNormal="89"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42" t="s">
        <v>66</v>
      </c>
      <c r="V1" s="542"/>
      <c r="W1" s="542"/>
      <c r="X1" s="542"/>
      <c r="Y1" s="542"/>
      <c r="Z1" s="542"/>
      <c r="AA1" s="542"/>
      <c r="AB1" s="542"/>
      <c r="AC1" s="542"/>
      <c r="AD1" s="542"/>
      <c r="AE1" s="542"/>
      <c r="AF1" s="542"/>
      <c r="AG1" s="542"/>
      <c r="AH1" s="542"/>
      <c r="AI1" s="542"/>
      <c r="AJ1" s="542"/>
    </row>
    <row r="2" spans="1:47">
      <c r="A2" s="46" t="s">
        <v>131</v>
      </c>
      <c r="B2" s="46"/>
      <c r="U2" s="543" t="s">
        <v>65</v>
      </c>
      <c r="V2" s="543"/>
      <c r="W2" s="543"/>
      <c r="X2" s="543"/>
      <c r="Y2" s="543"/>
      <c r="Z2" s="543"/>
      <c r="AA2" s="543"/>
      <c r="AB2" s="543"/>
      <c r="AC2" s="543"/>
      <c r="AD2" s="543"/>
      <c r="AE2" s="543"/>
      <c r="AF2" s="543"/>
      <c r="AG2" s="543"/>
      <c r="AH2" s="543"/>
      <c r="AI2" s="543"/>
      <c r="AJ2" s="543"/>
    </row>
    <row r="3" spans="1:47">
      <c r="AN3"/>
    </row>
    <row r="5" spans="1:47" ht="15.75" customHeight="1" thickBot="1">
      <c r="A5" s="59" t="s">
        <v>76</v>
      </c>
      <c r="V5" s="10" t="s">
        <v>51</v>
      </c>
    </row>
    <row r="6" spans="1:47" ht="15.75" customHeight="1" thickTop="1">
      <c r="A6" s="7" t="s">
        <v>2</v>
      </c>
      <c r="B6" s="6"/>
      <c r="C6" s="6"/>
      <c r="D6" s="6"/>
      <c r="E6" s="544">
        <v>43815</v>
      </c>
      <c r="F6" s="545"/>
      <c r="G6" s="545"/>
      <c r="H6" s="545"/>
      <c r="I6" s="545"/>
      <c r="J6" s="546"/>
      <c r="K6" s="5" t="s">
        <v>60</v>
      </c>
      <c r="L6" s="6"/>
      <c r="M6" s="6"/>
      <c r="N6" s="8"/>
      <c r="O6" s="547" t="s">
        <v>152</v>
      </c>
      <c r="P6" s="548"/>
      <c r="Q6" s="548"/>
      <c r="R6" s="548"/>
      <c r="S6" s="548"/>
      <c r="T6" s="549"/>
      <c r="U6" s="9"/>
      <c r="V6" s="550" t="s">
        <v>30</v>
      </c>
      <c r="W6" s="551"/>
      <c r="X6" s="551"/>
      <c r="Y6" s="552"/>
      <c r="Z6" s="556" t="s">
        <v>72</v>
      </c>
      <c r="AA6" s="557"/>
      <c r="AB6" s="557"/>
      <c r="AC6" s="557"/>
      <c r="AD6" s="557"/>
      <c r="AE6" s="557"/>
      <c r="AF6" s="557"/>
      <c r="AG6" s="557"/>
      <c r="AH6" s="557"/>
      <c r="AI6" s="557"/>
      <c r="AJ6" s="557"/>
      <c r="AK6" s="557"/>
      <c r="AL6" s="557"/>
      <c r="AM6" s="557"/>
      <c r="AN6" s="550" t="s">
        <v>31</v>
      </c>
      <c r="AO6" s="551"/>
      <c r="AP6" s="551"/>
      <c r="AQ6" s="551"/>
      <c r="AR6" s="551"/>
      <c r="AS6" s="551"/>
      <c r="AT6" s="551"/>
      <c r="AU6" s="552"/>
    </row>
    <row r="7" spans="1:47" ht="15.75" customHeight="1">
      <c r="A7" s="13" t="s">
        <v>0</v>
      </c>
      <c r="B7" s="3"/>
      <c r="C7" s="3"/>
      <c r="D7" s="3"/>
      <c r="E7" s="566" t="s">
        <v>216</v>
      </c>
      <c r="F7" s="567"/>
      <c r="G7" s="567"/>
      <c r="H7" s="567"/>
      <c r="I7" s="567"/>
      <c r="J7" s="568"/>
      <c r="K7" s="2" t="s">
        <v>54</v>
      </c>
      <c r="L7" s="3"/>
      <c r="M7" s="3"/>
      <c r="N7" s="14"/>
      <c r="O7" s="569" t="s">
        <v>153</v>
      </c>
      <c r="P7" s="570"/>
      <c r="Q7" s="570"/>
      <c r="R7" s="570"/>
      <c r="S7" s="570"/>
      <c r="T7" s="571"/>
      <c r="U7" s="9"/>
      <c r="V7" s="553"/>
      <c r="W7" s="554"/>
      <c r="X7" s="554"/>
      <c r="Y7" s="555"/>
      <c r="Z7" s="558"/>
      <c r="AA7" s="559"/>
      <c r="AB7" s="559"/>
      <c r="AC7" s="559"/>
      <c r="AD7" s="559"/>
      <c r="AE7" s="559"/>
      <c r="AF7" s="559"/>
      <c r="AG7" s="559"/>
      <c r="AH7" s="559"/>
      <c r="AI7" s="559"/>
      <c r="AJ7" s="559"/>
      <c r="AK7" s="559"/>
      <c r="AL7" s="559"/>
      <c r="AM7" s="559"/>
      <c r="AN7" s="560"/>
      <c r="AO7" s="561"/>
      <c r="AP7" s="561"/>
      <c r="AQ7" s="561"/>
      <c r="AR7" s="561"/>
      <c r="AS7" s="561"/>
      <c r="AT7" s="561"/>
      <c r="AU7" s="562"/>
    </row>
    <row r="8" spans="1:47" ht="15.75" customHeight="1" thickBot="1">
      <c r="A8" s="13" t="s">
        <v>1</v>
      </c>
      <c r="B8" s="3"/>
      <c r="C8" s="3"/>
      <c r="D8" s="3"/>
      <c r="E8" s="270"/>
      <c r="F8" s="271"/>
      <c r="G8" s="271"/>
      <c r="H8" s="271"/>
      <c r="I8" s="271"/>
      <c r="J8" s="266"/>
      <c r="K8" s="240" t="s">
        <v>53</v>
      </c>
      <c r="L8" s="241"/>
      <c r="M8" s="241"/>
      <c r="N8" s="60"/>
      <c r="O8" s="572" t="s">
        <v>254</v>
      </c>
      <c r="P8" s="573"/>
      <c r="Q8" s="573"/>
      <c r="R8" s="573"/>
      <c r="S8" s="573"/>
      <c r="T8" s="574"/>
      <c r="U8" s="15"/>
      <c r="V8" s="575" t="s">
        <v>28</v>
      </c>
      <c r="W8" s="576"/>
      <c r="X8" s="577" t="s">
        <v>29</v>
      </c>
      <c r="Y8" s="578"/>
      <c r="Z8" s="575" t="s">
        <v>86</v>
      </c>
      <c r="AA8" s="576"/>
      <c r="AB8" s="577" t="s">
        <v>87</v>
      </c>
      <c r="AC8" s="576"/>
      <c r="AD8" s="577" t="s">
        <v>69</v>
      </c>
      <c r="AE8" s="576"/>
      <c r="AF8" s="577" t="s">
        <v>70</v>
      </c>
      <c r="AG8" s="576"/>
      <c r="AH8" s="577" t="s">
        <v>88</v>
      </c>
      <c r="AI8" s="576"/>
      <c r="AJ8" s="577" t="s">
        <v>89</v>
      </c>
      <c r="AK8" s="576"/>
      <c r="AL8" s="579" t="s">
        <v>71</v>
      </c>
      <c r="AM8" s="579"/>
      <c r="AN8" s="563"/>
      <c r="AO8" s="564"/>
      <c r="AP8" s="564"/>
      <c r="AQ8" s="564"/>
      <c r="AR8" s="564"/>
      <c r="AS8" s="564"/>
      <c r="AT8" s="564"/>
      <c r="AU8" s="565"/>
    </row>
    <row r="9" spans="1:47" ht="15.75" customHeight="1" thickTop="1" thickBot="1">
      <c r="A9" s="16" t="s">
        <v>80</v>
      </c>
      <c r="B9" s="4"/>
      <c r="C9" s="4"/>
      <c r="D9" s="4"/>
      <c r="E9" s="540"/>
      <c r="F9" s="516"/>
      <c r="G9" s="64" t="s">
        <v>15</v>
      </c>
      <c r="H9" s="541"/>
      <c r="I9" s="516"/>
      <c r="J9" s="517"/>
      <c r="K9" s="61" t="s">
        <v>81</v>
      </c>
      <c r="L9" s="4"/>
      <c r="M9" s="4"/>
      <c r="N9" s="62"/>
      <c r="O9" s="279">
        <v>8</v>
      </c>
      <c r="P9" s="277"/>
      <c r="Q9" s="65" t="s">
        <v>82</v>
      </c>
      <c r="R9" s="277"/>
      <c r="S9" s="277"/>
      <c r="T9" s="63" t="s">
        <v>52</v>
      </c>
      <c r="U9" s="17"/>
      <c r="V9" s="493">
        <v>0</v>
      </c>
      <c r="W9" s="484"/>
      <c r="X9" s="536">
        <v>2.0833333333333332E-2</v>
      </c>
      <c r="Y9" s="537"/>
      <c r="Z9" s="493"/>
      <c r="AA9" s="484"/>
      <c r="AB9" s="482"/>
      <c r="AC9" s="482"/>
      <c r="AD9" s="482"/>
      <c r="AE9" s="482"/>
      <c r="AF9" s="482">
        <v>2.0833333333333332E-2</v>
      </c>
      <c r="AG9" s="482"/>
      <c r="AH9" s="482"/>
      <c r="AI9" s="482"/>
      <c r="AJ9" s="482"/>
      <c r="AK9" s="482"/>
      <c r="AL9" s="484"/>
      <c r="AM9" s="473"/>
      <c r="AN9" s="525" t="s">
        <v>289</v>
      </c>
      <c r="AO9" s="526"/>
      <c r="AP9" s="526"/>
      <c r="AQ9" s="526"/>
      <c r="AR9" s="526"/>
      <c r="AS9" s="526"/>
      <c r="AT9" s="526"/>
      <c r="AU9" s="527"/>
    </row>
    <row r="10" spans="1:47" ht="15.75" customHeight="1" thickTop="1">
      <c r="A10" s="18"/>
      <c r="B10" s="18"/>
      <c r="C10" s="18"/>
      <c r="D10" s="18"/>
      <c r="E10" s="19"/>
      <c r="F10" s="19"/>
      <c r="G10" s="19"/>
      <c r="H10" s="19"/>
      <c r="I10" s="19"/>
      <c r="J10" s="19"/>
      <c r="U10" s="20"/>
      <c r="V10" s="536">
        <v>2.0833333333333332E-2</v>
      </c>
      <c r="W10" s="537"/>
      <c r="X10" s="536">
        <v>5.4166666666666669E-2</v>
      </c>
      <c r="Y10" s="537"/>
      <c r="Z10" s="536"/>
      <c r="AA10" s="537"/>
      <c r="AB10" s="536"/>
      <c r="AC10" s="537"/>
      <c r="AD10" s="536">
        <v>1.6666666666666666E-2</v>
      </c>
      <c r="AE10" s="537"/>
      <c r="AF10" s="536">
        <v>1.6666666666666666E-2</v>
      </c>
      <c r="AG10" s="537"/>
      <c r="AH10" s="536"/>
      <c r="AI10" s="537"/>
      <c r="AJ10" s="536"/>
      <c r="AK10" s="537"/>
      <c r="AL10" s="484"/>
      <c r="AM10" s="473"/>
      <c r="AN10" s="474" t="s">
        <v>290</v>
      </c>
      <c r="AO10" s="475"/>
      <c r="AP10" s="475"/>
      <c r="AQ10" s="475"/>
      <c r="AR10" s="475"/>
      <c r="AS10" s="475"/>
      <c r="AT10" s="475"/>
      <c r="AU10" s="47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36">
        <v>5.4166666666666669E-2</v>
      </c>
      <c r="W11" s="537"/>
      <c r="X11" s="536">
        <v>6.6666666666666666E-2</v>
      </c>
      <c r="Y11" s="537"/>
      <c r="Z11" s="536"/>
      <c r="AA11" s="537"/>
      <c r="AB11" s="536"/>
      <c r="AC11" s="537"/>
      <c r="AD11" s="536"/>
      <c r="AE11" s="537"/>
      <c r="AF11" s="536">
        <v>1.2499999999999999E-2</v>
      </c>
      <c r="AG11" s="537"/>
      <c r="AH11" s="536"/>
      <c r="AI11" s="537"/>
      <c r="AJ11" s="536"/>
      <c r="AK11" s="537"/>
      <c r="AL11" s="484"/>
      <c r="AM11" s="473"/>
      <c r="AN11" s="474" t="s">
        <v>291</v>
      </c>
      <c r="AO11" s="475"/>
      <c r="AP11" s="475"/>
      <c r="AQ11" s="475"/>
      <c r="AR11" s="475"/>
      <c r="AS11" s="475"/>
      <c r="AT11" s="475"/>
      <c r="AU11" s="476"/>
    </row>
    <row r="12" spans="1:47" ht="15.75" customHeight="1" thickTop="1" thickBot="1">
      <c r="A12" s="538" t="s">
        <v>33</v>
      </c>
      <c r="B12" s="539"/>
      <c r="C12" s="539"/>
      <c r="D12" s="539"/>
      <c r="E12" s="420" t="s">
        <v>4</v>
      </c>
      <c r="F12" s="421"/>
      <c r="G12" s="421"/>
      <c r="H12" s="422"/>
      <c r="I12" s="420" t="s">
        <v>5</v>
      </c>
      <c r="J12" s="421"/>
      <c r="K12" s="421"/>
      <c r="L12" s="421"/>
      <c r="M12" s="420" t="s">
        <v>6</v>
      </c>
      <c r="N12" s="421"/>
      <c r="O12" s="421"/>
      <c r="P12" s="422"/>
      <c r="Q12" s="420" t="s">
        <v>7</v>
      </c>
      <c r="R12" s="421"/>
      <c r="S12" s="421"/>
      <c r="T12" s="423"/>
      <c r="U12" s="12"/>
      <c r="V12" s="536">
        <v>6.6666666666666666E-2</v>
      </c>
      <c r="W12" s="537"/>
      <c r="X12" s="536">
        <v>9.9999999999999992E-2</v>
      </c>
      <c r="Y12" s="537"/>
      <c r="Z12" s="489"/>
      <c r="AA12" s="482"/>
      <c r="AB12" s="482">
        <v>2.4999999999999998E-2</v>
      </c>
      <c r="AC12" s="482"/>
      <c r="AD12" s="482"/>
      <c r="AE12" s="482"/>
      <c r="AF12" s="482">
        <v>8.3333333333333332E-3</v>
      </c>
      <c r="AG12" s="482"/>
      <c r="AH12" s="482"/>
      <c r="AI12" s="482"/>
      <c r="AJ12" s="482"/>
      <c r="AK12" s="482"/>
      <c r="AL12" s="484"/>
      <c r="AM12" s="473"/>
      <c r="AN12" s="474" t="s">
        <v>292</v>
      </c>
      <c r="AO12" s="475"/>
      <c r="AP12" s="475"/>
      <c r="AQ12" s="475"/>
      <c r="AR12" s="475"/>
      <c r="AS12" s="475"/>
      <c r="AT12" s="475"/>
      <c r="AU12" s="476"/>
    </row>
    <row r="13" spans="1:47" ht="15.75" customHeight="1" thickTop="1">
      <c r="A13" s="528" t="s">
        <v>27</v>
      </c>
      <c r="B13" s="529"/>
      <c r="C13" s="529"/>
      <c r="D13" s="529"/>
      <c r="E13" s="530" t="s">
        <v>170</v>
      </c>
      <c r="F13" s="531"/>
      <c r="G13" s="531"/>
      <c r="H13" s="532"/>
      <c r="I13" s="533" t="s">
        <v>171</v>
      </c>
      <c r="J13" s="534"/>
      <c r="K13" s="534"/>
      <c r="L13" s="535"/>
      <c r="M13" s="533" t="s">
        <v>172</v>
      </c>
      <c r="N13" s="534"/>
      <c r="O13" s="534"/>
      <c r="P13" s="535"/>
      <c r="Q13" s="533" t="s">
        <v>173</v>
      </c>
      <c r="R13" s="534"/>
      <c r="S13" s="534"/>
      <c r="T13" s="535"/>
      <c r="U13" s="12"/>
      <c r="V13" s="536">
        <v>9.9999999999999992E-2</v>
      </c>
      <c r="W13" s="537"/>
      <c r="X13" s="482">
        <v>0.16666666666666666</v>
      </c>
      <c r="Y13" s="473"/>
      <c r="Z13" s="489"/>
      <c r="AA13" s="482"/>
      <c r="AB13" s="482"/>
      <c r="AC13" s="482"/>
      <c r="AD13" s="482"/>
      <c r="AE13" s="482"/>
      <c r="AF13" s="482"/>
      <c r="AG13" s="482"/>
      <c r="AH13" s="482"/>
      <c r="AI13" s="482"/>
      <c r="AJ13" s="482"/>
      <c r="AK13" s="482"/>
      <c r="AL13" s="484">
        <v>6.6666666666666666E-2</v>
      </c>
      <c r="AM13" s="473"/>
      <c r="AN13" s="525" t="s">
        <v>293</v>
      </c>
      <c r="AO13" s="526"/>
      <c r="AP13" s="526"/>
      <c r="AQ13" s="526"/>
      <c r="AR13" s="526"/>
      <c r="AS13" s="526"/>
      <c r="AT13" s="526"/>
      <c r="AU13" s="527"/>
    </row>
    <row r="14" spans="1:47" ht="15.75" customHeight="1">
      <c r="A14" s="521" t="s">
        <v>10</v>
      </c>
      <c r="B14" s="504"/>
      <c r="C14" s="504"/>
      <c r="D14" s="504"/>
      <c r="E14" s="522" t="s">
        <v>169</v>
      </c>
      <c r="F14" s="523"/>
      <c r="G14" s="523"/>
      <c r="H14" s="524"/>
      <c r="I14" s="522" t="s">
        <v>169</v>
      </c>
      <c r="J14" s="523"/>
      <c r="K14" s="523"/>
      <c r="L14" s="524"/>
      <c r="M14" s="522" t="s">
        <v>169</v>
      </c>
      <c r="N14" s="523"/>
      <c r="O14" s="523"/>
      <c r="P14" s="524"/>
      <c r="Q14" s="522" t="s">
        <v>155</v>
      </c>
      <c r="R14" s="523"/>
      <c r="S14" s="523"/>
      <c r="T14" s="524"/>
      <c r="U14" s="12"/>
      <c r="V14" s="493">
        <v>0.16666666666666666</v>
      </c>
      <c r="W14" s="484"/>
      <c r="X14" s="493">
        <v>0.24583333333333335</v>
      </c>
      <c r="Y14" s="484"/>
      <c r="Z14" s="489"/>
      <c r="AA14" s="482"/>
      <c r="AB14" s="482"/>
      <c r="AC14" s="482"/>
      <c r="AD14" s="482"/>
      <c r="AE14" s="482"/>
      <c r="AF14" s="482">
        <v>7.9166666666666663E-2</v>
      </c>
      <c r="AG14" s="482"/>
      <c r="AH14" s="482"/>
      <c r="AI14" s="482"/>
      <c r="AJ14" s="482"/>
      <c r="AK14" s="482"/>
      <c r="AL14" s="484"/>
      <c r="AM14" s="473"/>
      <c r="AN14" s="474" t="s">
        <v>294</v>
      </c>
      <c r="AO14" s="475"/>
      <c r="AP14" s="475"/>
      <c r="AQ14" s="475"/>
      <c r="AR14" s="475"/>
      <c r="AS14" s="475"/>
      <c r="AT14" s="475"/>
      <c r="AU14" s="476"/>
    </row>
    <row r="15" spans="1:47" ht="15.75" customHeight="1" thickBot="1">
      <c r="A15" s="513" t="s">
        <v>3</v>
      </c>
      <c r="B15" s="514"/>
      <c r="C15" s="514"/>
      <c r="D15" s="514"/>
      <c r="E15" s="515"/>
      <c r="F15" s="516"/>
      <c r="G15" s="516"/>
      <c r="H15" s="517"/>
      <c r="I15" s="515"/>
      <c r="J15" s="518"/>
      <c r="K15" s="518"/>
      <c r="L15" s="519"/>
      <c r="M15" s="515"/>
      <c r="N15" s="518"/>
      <c r="O15" s="518"/>
      <c r="P15" s="519"/>
      <c r="Q15" s="515"/>
      <c r="R15" s="516"/>
      <c r="S15" s="516"/>
      <c r="T15" s="520"/>
      <c r="U15" s="12"/>
      <c r="V15" s="493">
        <v>0.24583333333333335</v>
      </c>
      <c r="W15" s="484"/>
      <c r="X15" s="493">
        <v>0.35000000000000003</v>
      </c>
      <c r="Y15" s="484"/>
      <c r="Z15" s="493"/>
      <c r="AA15" s="484"/>
      <c r="AB15" s="473"/>
      <c r="AC15" s="484"/>
      <c r="AD15" s="473"/>
      <c r="AE15" s="484"/>
      <c r="AF15" s="473"/>
      <c r="AG15" s="484"/>
      <c r="AH15" s="473"/>
      <c r="AI15" s="484"/>
      <c r="AJ15" s="473"/>
      <c r="AK15" s="484"/>
      <c r="AL15" s="473">
        <v>0.10416666666666667</v>
      </c>
      <c r="AM15" s="512"/>
      <c r="AN15" s="474" t="s">
        <v>156</v>
      </c>
      <c r="AO15" s="475"/>
      <c r="AP15" s="475"/>
      <c r="AQ15" s="475"/>
      <c r="AR15" s="475"/>
      <c r="AS15" s="475"/>
      <c r="AT15" s="475"/>
      <c r="AU15" s="47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93">
        <v>0.35000000000000003</v>
      </c>
      <c r="W16" s="484"/>
      <c r="X16" s="489">
        <v>0.35833333333333334</v>
      </c>
      <c r="Y16" s="482"/>
      <c r="Z16" s="493"/>
      <c r="AA16" s="484"/>
      <c r="AB16" s="473"/>
      <c r="AC16" s="484"/>
      <c r="AD16" s="473"/>
      <c r="AE16" s="484"/>
      <c r="AF16" s="473">
        <v>8.3333333333333332E-3</v>
      </c>
      <c r="AG16" s="484"/>
      <c r="AH16" s="473"/>
      <c r="AI16" s="484"/>
      <c r="AJ16" s="473"/>
      <c r="AK16" s="484"/>
      <c r="AL16" s="473"/>
      <c r="AM16" s="512"/>
      <c r="AN16" s="474" t="s">
        <v>295</v>
      </c>
      <c r="AO16" s="475"/>
      <c r="AP16" s="475"/>
      <c r="AQ16" s="475"/>
      <c r="AR16" s="475"/>
      <c r="AS16" s="475"/>
      <c r="AT16" s="475"/>
      <c r="AU16" s="47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89">
        <v>0.35833333333333334</v>
      </c>
      <c r="W17" s="482"/>
      <c r="X17" s="489">
        <v>0.4291666666666667</v>
      </c>
      <c r="Y17" s="482"/>
      <c r="Z17" s="489"/>
      <c r="AA17" s="482"/>
      <c r="AB17" s="482"/>
      <c r="AC17" s="473"/>
      <c r="AD17" s="482"/>
      <c r="AE17" s="482"/>
      <c r="AF17" s="482"/>
      <c r="AG17" s="482"/>
      <c r="AH17" s="482"/>
      <c r="AI17" s="482"/>
      <c r="AJ17" s="482"/>
      <c r="AK17" s="482"/>
      <c r="AL17" s="484">
        <v>7.0833333333333331E-2</v>
      </c>
      <c r="AM17" s="473"/>
      <c r="AN17" s="474" t="s">
        <v>156</v>
      </c>
      <c r="AO17" s="475"/>
      <c r="AP17" s="475"/>
      <c r="AQ17" s="475"/>
      <c r="AR17" s="475"/>
      <c r="AS17" s="475"/>
      <c r="AT17" s="475"/>
      <c r="AU17" s="476"/>
    </row>
    <row r="18" spans="1:47" ht="15.75" customHeight="1" thickTop="1" thickBot="1">
      <c r="A18" s="25" t="s">
        <v>11</v>
      </c>
      <c r="B18" s="452" t="s">
        <v>9</v>
      </c>
      <c r="C18" s="442"/>
      <c r="D18" s="442"/>
      <c r="E18" s="442"/>
      <c r="F18" s="442"/>
      <c r="G18" s="442"/>
      <c r="H18" s="442"/>
      <c r="I18" s="442"/>
      <c r="J18" s="442"/>
      <c r="K18" s="453"/>
      <c r="L18" s="490" t="s">
        <v>20</v>
      </c>
      <c r="M18" s="490"/>
      <c r="N18" s="490"/>
      <c r="O18" s="490" t="s">
        <v>22</v>
      </c>
      <c r="P18" s="490"/>
      <c r="Q18" s="490"/>
      <c r="R18" s="490" t="s">
        <v>35</v>
      </c>
      <c r="S18" s="490"/>
      <c r="T18" s="511"/>
      <c r="U18" s="26"/>
      <c r="V18" s="489">
        <v>0.4291666666666667</v>
      </c>
      <c r="W18" s="482"/>
      <c r="X18" s="489">
        <v>0.45</v>
      </c>
      <c r="Y18" s="482"/>
      <c r="Z18" s="489"/>
      <c r="AA18" s="482"/>
      <c r="AB18" s="482">
        <v>1.6666666666666666E-2</v>
      </c>
      <c r="AC18" s="482"/>
      <c r="AD18" s="482"/>
      <c r="AE18" s="482"/>
      <c r="AF18" s="482">
        <v>4.1666666666666666E-3</v>
      </c>
      <c r="AG18" s="482"/>
      <c r="AH18" s="482"/>
      <c r="AI18" s="482"/>
      <c r="AJ18" s="482"/>
      <c r="AK18" s="482"/>
      <c r="AL18" s="484"/>
      <c r="AM18" s="473"/>
      <c r="AN18" s="474" t="s">
        <v>296</v>
      </c>
      <c r="AO18" s="475"/>
      <c r="AP18" s="475"/>
      <c r="AQ18" s="475"/>
      <c r="AR18" s="475"/>
      <c r="AS18" s="475"/>
      <c r="AT18" s="475"/>
      <c r="AU18" s="476"/>
    </row>
    <row r="19" spans="1:47" ht="15.75" customHeight="1" thickTop="1">
      <c r="A19" s="27">
        <v>1</v>
      </c>
      <c r="B19" s="505" t="s">
        <v>134</v>
      </c>
      <c r="C19" s="506"/>
      <c r="D19" s="506"/>
      <c r="E19" s="506"/>
      <c r="F19" s="506"/>
      <c r="G19" s="506"/>
      <c r="H19" s="506"/>
      <c r="I19" s="506"/>
      <c r="J19" s="506"/>
      <c r="K19" s="507"/>
      <c r="L19" s="508">
        <v>0</v>
      </c>
      <c r="M19" s="508"/>
      <c r="N19" s="508"/>
      <c r="O19" s="508">
        <v>0</v>
      </c>
      <c r="P19" s="508"/>
      <c r="Q19" s="508"/>
      <c r="R19" s="509">
        <f t="shared" ref="R19:R24" si="0">L19+O19</f>
        <v>0</v>
      </c>
      <c r="S19" s="509"/>
      <c r="T19" s="510"/>
      <c r="U19" s="24"/>
      <c r="V19" s="489">
        <v>0.45</v>
      </c>
      <c r="W19" s="482"/>
      <c r="X19" s="489">
        <v>0.47500000000000003</v>
      </c>
      <c r="Y19" s="482"/>
      <c r="Z19" s="489"/>
      <c r="AA19" s="482"/>
      <c r="AB19" s="482"/>
      <c r="AC19" s="482"/>
      <c r="AD19" s="482">
        <v>1.2499999999999999E-2</v>
      </c>
      <c r="AE19" s="482"/>
      <c r="AF19" s="482">
        <v>1.2499999999999999E-2</v>
      </c>
      <c r="AG19" s="482"/>
      <c r="AH19" s="482"/>
      <c r="AI19" s="482"/>
      <c r="AJ19" s="482"/>
      <c r="AK19" s="482"/>
      <c r="AL19" s="484"/>
      <c r="AM19" s="473"/>
      <c r="AN19" s="580" t="s">
        <v>297</v>
      </c>
      <c r="AO19" s="475"/>
      <c r="AP19" s="475"/>
      <c r="AQ19" s="475"/>
      <c r="AR19" s="475"/>
      <c r="AS19" s="475"/>
      <c r="AT19" s="475"/>
      <c r="AU19" s="476"/>
    </row>
    <row r="20" spans="1:47" ht="15.75" customHeight="1">
      <c r="A20" s="22">
        <v>2</v>
      </c>
      <c r="B20" s="503" t="s">
        <v>135</v>
      </c>
      <c r="C20" s="504"/>
      <c r="D20" s="504"/>
      <c r="E20" s="504"/>
      <c r="F20" s="504"/>
      <c r="G20" s="504"/>
      <c r="H20" s="504"/>
      <c r="I20" s="504"/>
      <c r="J20" s="504"/>
      <c r="K20" s="14"/>
      <c r="L20" s="500">
        <v>0</v>
      </c>
      <c r="M20" s="500"/>
      <c r="N20" s="500"/>
      <c r="O20" s="500">
        <v>0</v>
      </c>
      <c r="P20" s="500"/>
      <c r="Q20" s="500"/>
      <c r="R20" s="501">
        <f t="shared" si="0"/>
        <v>0</v>
      </c>
      <c r="S20" s="501"/>
      <c r="T20" s="502"/>
      <c r="U20" s="24"/>
      <c r="V20" s="489">
        <v>0.47500000000000003</v>
      </c>
      <c r="W20" s="482"/>
      <c r="X20" s="489">
        <v>0.5</v>
      </c>
      <c r="Y20" s="482"/>
      <c r="Z20" s="489"/>
      <c r="AA20" s="482"/>
      <c r="AB20" s="482">
        <v>1.6666666666666666E-2</v>
      </c>
      <c r="AC20" s="482"/>
      <c r="AD20" s="482"/>
      <c r="AE20" s="482"/>
      <c r="AF20" s="482">
        <v>8.3333333333333332E-3</v>
      </c>
      <c r="AG20" s="482"/>
      <c r="AH20" s="482"/>
      <c r="AI20" s="482"/>
      <c r="AJ20" s="482"/>
      <c r="AK20" s="482"/>
      <c r="AL20" s="484"/>
      <c r="AM20" s="473"/>
      <c r="AN20" s="474" t="s">
        <v>298</v>
      </c>
      <c r="AO20" s="475"/>
      <c r="AP20" s="475"/>
      <c r="AQ20" s="475"/>
      <c r="AR20" s="475"/>
      <c r="AS20" s="475"/>
      <c r="AT20" s="475"/>
      <c r="AU20" s="476"/>
    </row>
    <row r="21" spans="1:47" ht="15.75" customHeight="1">
      <c r="A21" s="22">
        <v>3</v>
      </c>
      <c r="B21" s="503" t="s">
        <v>23</v>
      </c>
      <c r="C21" s="504"/>
      <c r="D21" s="504"/>
      <c r="E21" s="504"/>
      <c r="F21" s="504"/>
      <c r="G21" s="504"/>
      <c r="H21" s="504"/>
      <c r="I21" s="504"/>
      <c r="J21" s="504"/>
      <c r="K21" s="14"/>
      <c r="L21" s="500">
        <v>0</v>
      </c>
      <c r="M21" s="500"/>
      <c r="N21" s="500"/>
      <c r="O21" s="500">
        <v>0</v>
      </c>
      <c r="P21" s="500"/>
      <c r="Q21" s="500"/>
      <c r="R21" s="501">
        <f t="shared" si="0"/>
        <v>0</v>
      </c>
      <c r="S21" s="501"/>
      <c r="T21" s="502"/>
      <c r="U21" s="18"/>
      <c r="V21" s="489">
        <v>0.5</v>
      </c>
      <c r="W21" s="482"/>
      <c r="X21" s="483">
        <v>0.52500000000000002</v>
      </c>
      <c r="Y21" s="473"/>
      <c r="Z21" s="489"/>
      <c r="AA21" s="482"/>
      <c r="AB21" s="482">
        <v>1.6666666666666666E-2</v>
      </c>
      <c r="AC21" s="482"/>
      <c r="AD21" s="482"/>
      <c r="AE21" s="482"/>
      <c r="AF21" s="482">
        <v>8.3333333333333332E-3</v>
      </c>
      <c r="AG21" s="482"/>
      <c r="AH21" s="482"/>
      <c r="AI21" s="482"/>
      <c r="AJ21" s="482"/>
      <c r="AK21" s="482"/>
      <c r="AL21" s="484"/>
      <c r="AM21" s="473"/>
      <c r="AN21" s="474" t="s">
        <v>299</v>
      </c>
      <c r="AO21" s="475"/>
      <c r="AP21" s="475"/>
      <c r="AQ21" s="475"/>
      <c r="AR21" s="475"/>
      <c r="AS21" s="475"/>
      <c r="AT21" s="475"/>
      <c r="AU21" s="476"/>
    </row>
    <row r="22" spans="1:47" ht="15.75" customHeight="1">
      <c r="A22" s="22">
        <v>4</v>
      </c>
      <c r="B22" s="503" t="s">
        <v>24</v>
      </c>
      <c r="C22" s="504"/>
      <c r="D22" s="504"/>
      <c r="E22" s="504"/>
      <c r="F22" s="504"/>
      <c r="G22" s="504"/>
      <c r="H22" s="504"/>
      <c r="I22" s="504"/>
      <c r="J22" s="504"/>
      <c r="K22" s="14"/>
      <c r="L22" s="500">
        <v>0</v>
      </c>
      <c r="M22" s="500"/>
      <c r="N22" s="500"/>
      <c r="O22" s="500">
        <v>0</v>
      </c>
      <c r="P22" s="500"/>
      <c r="Q22" s="500"/>
      <c r="R22" s="501">
        <f t="shared" si="0"/>
        <v>0</v>
      </c>
      <c r="S22" s="501"/>
      <c r="T22" s="502"/>
      <c r="U22" s="18"/>
      <c r="V22" s="489">
        <v>0.52500000000000002</v>
      </c>
      <c r="W22" s="482"/>
      <c r="X22" s="483">
        <v>0.5708333333333333</v>
      </c>
      <c r="Y22" s="473"/>
      <c r="Z22" s="489"/>
      <c r="AA22" s="482"/>
      <c r="AB22" s="482"/>
      <c r="AC22" s="482"/>
      <c r="AD22" s="482"/>
      <c r="AE22" s="482"/>
      <c r="AF22" s="482"/>
      <c r="AG22" s="482"/>
      <c r="AH22" s="482"/>
      <c r="AI22" s="482"/>
      <c r="AJ22" s="482"/>
      <c r="AK22" s="482"/>
      <c r="AL22" s="484">
        <v>4.5833333333333337E-2</v>
      </c>
      <c r="AM22" s="473"/>
      <c r="AN22" s="474" t="s">
        <v>300</v>
      </c>
      <c r="AO22" s="475"/>
      <c r="AP22" s="475"/>
      <c r="AQ22" s="475"/>
      <c r="AR22" s="475"/>
      <c r="AS22" s="475"/>
      <c r="AT22" s="475"/>
      <c r="AU22" s="476"/>
    </row>
    <row r="23" spans="1:47" ht="15.75" customHeight="1">
      <c r="A23" s="22">
        <v>5</v>
      </c>
      <c r="B23" s="499" t="s">
        <v>25</v>
      </c>
      <c r="C23" s="412"/>
      <c r="D23" s="412"/>
      <c r="E23" s="412"/>
      <c r="F23" s="412"/>
      <c r="G23" s="412"/>
      <c r="H23" s="412"/>
      <c r="I23" s="412"/>
      <c r="J23" s="412"/>
      <c r="K23" s="14"/>
      <c r="L23" s="500">
        <v>0</v>
      </c>
      <c r="M23" s="500"/>
      <c r="N23" s="500"/>
      <c r="O23" s="500">
        <v>0</v>
      </c>
      <c r="P23" s="500"/>
      <c r="Q23" s="500"/>
      <c r="R23" s="501">
        <f t="shared" si="0"/>
        <v>0</v>
      </c>
      <c r="S23" s="501"/>
      <c r="T23" s="502"/>
      <c r="U23" s="18"/>
      <c r="V23" s="489">
        <v>0.5708333333333333</v>
      </c>
      <c r="W23" s="482"/>
      <c r="X23" s="482">
        <v>0.625</v>
      </c>
      <c r="Y23" s="473"/>
      <c r="Z23" s="489"/>
      <c r="AA23" s="482"/>
      <c r="AB23" s="482">
        <v>3.7499999999999999E-2</v>
      </c>
      <c r="AC23" s="482"/>
      <c r="AD23" s="482"/>
      <c r="AE23" s="482"/>
      <c r="AF23" s="482">
        <v>1.6666666666666666E-2</v>
      </c>
      <c r="AG23" s="482"/>
      <c r="AH23" s="482"/>
      <c r="AI23" s="482"/>
      <c r="AJ23" s="482"/>
      <c r="AK23" s="482"/>
      <c r="AL23" s="484"/>
      <c r="AM23" s="473"/>
      <c r="AN23" s="474" t="s">
        <v>301</v>
      </c>
      <c r="AO23" s="475"/>
      <c r="AP23" s="475"/>
      <c r="AQ23" s="475"/>
      <c r="AR23" s="475"/>
      <c r="AS23" s="475"/>
      <c r="AT23" s="475"/>
      <c r="AU23" s="476"/>
    </row>
    <row r="24" spans="1:47" ht="15.75" customHeight="1" thickBot="1">
      <c r="A24" s="36">
        <v>6</v>
      </c>
      <c r="B24" s="494" t="s">
        <v>26</v>
      </c>
      <c r="C24" s="495"/>
      <c r="D24" s="495"/>
      <c r="E24" s="495"/>
      <c r="F24" s="495"/>
      <c r="G24" s="495"/>
      <c r="H24" s="495"/>
      <c r="I24" s="495"/>
      <c r="J24" s="495"/>
      <c r="K24" s="33"/>
      <c r="L24" s="496">
        <v>0</v>
      </c>
      <c r="M24" s="496"/>
      <c r="N24" s="496"/>
      <c r="O24" s="496">
        <v>0</v>
      </c>
      <c r="P24" s="496"/>
      <c r="Q24" s="496"/>
      <c r="R24" s="497">
        <f t="shared" si="0"/>
        <v>0</v>
      </c>
      <c r="S24" s="497"/>
      <c r="T24" s="498"/>
      <c r="U24" s="18"/>
      <c r="V24" s="489">
        <v>0.625</v>
      </c>
      <c r="W24" s="482"/>
      <c r="X24" s="484">
        <v>0.65</v>
      </c>
      <c r="Y24" s="473"/>
      <c r="Z24" s="489"/>
      <c r="AA24" s="482"/>
      <c r="AB24" s="482">
        <v>2.0833333333333332E-2</v>
      </c>
      <c r="AC24" s="482"/>
      <c r="AD24" s="482"/>
      <c r="AE24" s="482"/>
      <c r="AF24" s="482">
        <v>4.1666666666666666E-3</v>
      </c>
      <c r="AG24" s="482"/>
      <c r="AH24" s="482"/>
      <c r="AI24" s="482"/>
      <c r="AJ24" s="482"/>
      <c r="AK24" s="482"/>
      <c r="AL24" s="484"/>
      <c r="AM24" s="473"/>
      <c r="AN24" s="474" t="s">
        <v>302</v>
      </c>
      <c r="AO24" s="475"/>
      <c r="AP24" s="475"/>
      <c r="AQ24" s="475"/>
      <c r="AR24" s="475"/>
      <c r="AS24" s="475"/>
      <c r="AT24" s="475"/>
      <c r="AU24" s="476"/>
    </row>
    <row r="25" spans="1:47" ht="15.75" customHeight="1" thickTop="1" thickBot="1">
      <c r="A25" s="25" t="s">
        <v>12</v>
      </c>
      <c r="B25" s="452" t="s">
        <v>13</v>
      </c>
      <c r="C25" s="442"/>
      <c r="D25" s="442"/>
      <c r="E25" s="442"/>
      <c r="F25" s="442"/>
      <c r="G25" s="442"/>
      <c r="H25" s="442"/>
      <c r="I25" s="442"/>
      <c r="J25" s="442"/>
      <c r="K25" s="453"/>
      <c r="L25" s="490" t="s">
        <v>20</v>
      </c>
      <c r="M25" s="490"/>
      <c r="N25" s="490"/>
      <c r="O25" s="490" t="s">
        <v>22</v>
      </c>
      <c r="P25" s="490"/>
      <c r="Q25" s="490"/>
      <c r="R25" s="491" t="s">
        <v>21</v>
      </c>
      <c r="S25" s="491"/>
      <c r="T25" s="492"/>
      <c r="U25" s="12"/>
      <c r="V25" s="493">
        <v>0.65</v>
      </c>
      <c r="W25" s="484"/>
      <c r="X25" s="472">
        <v>1</v>
      </c>
      <c r="Y25" s="473"/>
      <c r="Z25" s="489"/>
      <c r="AA25" s="482"/>
      <c r="AB25" s="482"/>
      <c r="AC25" s="482"/>
      <c r="AD25" s="482"/>
      <c r="AE25" s="482"/>
      <c r="AF25" s="482"/>
      <c r="AG25" s="482"/>
      <c r="AH25" s="482"/>
      <c r="AI25" s="482"/>
      <c r="AJ25" s="482"/>
      <c r="AK25" s="482"/>
      <c r="AL25" s="484">
        <v>0.35000000000000003</v>
      </c>
      <c r="AM25" s="473"/>
      <c r="AN25" s="474" t="s">
        <v>156</v>
      </c>
      <c r="AO25" s="475"/>
      <c r="AP25" s="475"/>
      <c r="AQ25" s="475"/>
      <c r="AR25" s="475"/>
      <c r="AS25" s="475"/>
      <c r="AT25" s="475"/>
      <c r="AU25" s="476"/>
    </row>
    <row r="26" spans="1:47" ht="15.75" customHeight="1" thickTop="1">
      <c r="A26" s="27">
        <v>1</v>
      </c>
      <c r="B26" s="485" t="s">
        <v>19</v>
      </c>
      <c r="C26" s="485"/>
      <c r="D26" s="485"/>
      <c r="E26" s="485"/>
      <c r="F26" s="485"/>
      <c r="G26" s="485"/>
      <c r="H26" s="485"/>
      <c r="I26" s="485"/>
      <c r="J26" s="485"/>
      <c r="K26" s="485"/>
      <c r="L26" s="486">
        <v>0</v>
      </c>
      <c r="M26" s="486"/>
      <c r="N26" s="486"/>
      <c r="O26" s="486">
        <v>0</v>
      </c>
      <c r="P26" s="486"/>
      <c r="Q26" s="486"/>
      <c r="R26" s="487">
        <f t="shared" ref="R26:R31" si="1">L26+O26</f>
        <v>0</v>
      </c>
      <c r="S26" s="487"/>
      <c r="T26" s="488"/>
      <c r="U26" s="18"/>
      <c r="V26" s="481"/>
      <c r="W26" s="482"/>
      <c r="X26" s="483"/>
      <c r="Y26" s="473"/>
      <c r="Z26" s="481"/>
      <c r="AA26" s="482"/>
      <c r="AB26" s="483"/>
      <c r="AC26" s="482"/>
      <c r="AD26" s="483"/>
      <c r="AE26" s="482"/>
      <c r="AF26" s="483"/>
      <c r="AG26" s="482"/>
      <c r="AH26" s="483"/>
      <c r="AI26" s="482"/>
      <c r="AJ26" s="483"/>
      <c r="AK26" s="482"/>
      <c r="AL26" s="472"/>
      <c r="AM26" s="473"/>
      <c r="AN26" s="474"/>
      <c r="AO26" s="475"/>
      <c r="AP26" s="475"/>
      <c r="AQ26" s="475"/>
      <c r="AR26" s="475"/>
      <c r="AS26" s="475"/>
      <c r="AT26" s="475"/>
      <c r="AU26" s="476"/>
    </row>
    <row r="27" spans="1:47" ht="15.75" customHeight="1">
      <c r="A27" s="22">
        <v>2</v>
      </c>
      <c r="B27" s="402" t="s">
        <v>14</v>
      </c>
      <c r="C27" s="402"/>
      <c r="D27" s="402"/>
      <c r="E27" s="402"/>
      <c r="F27" s="402"/>
      <c r="G27" s="402"/>
      <c r="H27" s="402"/>
      <c r="I27" s="402"/>
      <c r="J27" s="402"/>
      <c r="K27" s="402"/>
      <c r="L27" s="477">
        <v>0</v>
      </c>
      <c r="M27" s="477"/>
      <c r="N27" s="477"/>
      <c r="O27" s="477">
        <v>0</v>
      </c>
      <c r="P27" s="477"/>
      <c r="Q27" s="477"/>
      <c r="R27" s="478">
        <f t="shared" si="1"/>
        <v>0</v>
      </c>
      <c r="S27" s="478"/>
      <c r="T27" s="479"/>
      <c r="U27" s="19"/>
      <c r="V27" s="481"/>
      <c r="W27" s="482"/>
      <c r="X27" s="483"/>
      <c r="Y27" s="473"/>
      <c r="Z27" s="481"/>
      <c r="AA27" s="482"/>
      <c r="AB27" s="483"/>
      <c r="AC27" s="482"/>
      <c r="AD27" s="483"/>
      <c r="AE27" s="482"/>
      <c r="AF27" s="483"/>
      <c r="AG27" s="482"/>
      <c r="AH27" s="483"/>
      <c r="AI27" s="482"/>
      <c r="AJ27" s="483"/>
      <c r="AK27" s="482"/>
      <c r="AL27" s="472"/>
      <c r="AM27" s="473"/>
      <c r="AN27" s="474"/>
      <c r="AO27" s="475"/>
      <c r="AP27" s="475"/>
      <c r="AQ27" s="475"/>
      <c r="AR27" s="475"/>
      <c r="AS27" s="475"/>
      <c r="AT27" s="475"/>
      <c r="AU27" s="476"/>
    </row>
    <row r="28" spans="1:47" ht="15.75" customHeight="1">
      <c r="A28" s="13"/>
      <c r="B28" s="28" t="s">
        <v>15</v>
      </c>
      <c r="C28" s="412" t="s">
        <v>16</v>
      </c>
      <c r="D28" s="412"/>
      <c r="E28" s="412"/>
      <c r="F28" s="412"/>
      <c r="G28" s="412"/>
      <c r="H28" s="412"/>
      <c r="I28" s="412"/>
      <c r="J28" s="412"/>
      <c r="K28" s="413"/>
      <c r="L28" s="477">
        <v>0</v>
      </c>
      <c r="M28" s="477"/>
      <c r="N28" s="477"/>
      <c r="O28" s="477">
        <v>0</v>
      </c>
      <c r="P28" s="477"/>
      <c r="Q28" s="477"/>
      <c r="R28" s="478">
        <f t="shared" si="1"/>
        <v>0</v>
      </c>
      <c r="S28" s="478"/>
      <c r="T28" s="479"/>
      <c r="U28" s="19"/>
      <c r="V28" s="481"/>
      <c r="W28" s="482"/>
      <c r="X28" s="483"/>
      <c r="Y28" s="473"/>
      <c r="Z28" s="481"/>
      <c r="AA28" s="482"/>
      <c r="AB28" s="483"/>
      <c r="AC28" s="482"/>
      <c r="AD28" s="483"/>
      <c r="AE28" s="482"/>
      <c r="AF28" s="483"/>
      <c r="AG28" s="482"/>
      <c r="AH28" s="483"/>
      <c r="AI28" s="482"/>
      <c r="AJ28" s="483"/>
      <c r="AK28" s="482"/>
      <c r="AL28" s="472"/>
      <c r="AM28" s="473"/>
      <c r="AN28" s="474"/>
      <c r="AO28" s="475"/>
      <c r="AP28" s="475"/>
      <c r="AQ28" s="475"/>
      <c r="AR28" s="475"/>
      <c r="AS28" s="475"/>
      <c r="AT28" s="475"/>
      <c r="AU28" s="476"/>
    </row>
    <row r="29" spans="1:47" ht="15.75" customHeight="1">
      <c r="A29" s="13"/>
      <c r="B29" s="28" t="s">
        <v>15</v>
      </c>
      <c r="C29" s="412" t="s">
        <v>18</v>
      </c>
      <c r="D29" s="412"/>
      <c r="E29" s="412"/>
      <c r="F29" s="412"/>
      <c r="G29" s="412"/>
      <c r="H29" s="412"/>
      <c r="I29" s="412"/>
      <c r="J29" s="412"/>
      <c r="K29" s="413"/>
      <c r="L29" s="477">
        <v>0</v>
      </c>
      <c r="M29" s="477"/>
      <c r="N29" s="477"/>
      <c r="O29" s="477">
        <v>0</v>
      </c>
      <c r="P29" s="477"/>
      <c r="Q29" s="477"/>
      <c r="R29" s="478">
        <f t="shared" si="1"/>
        <v>0</v>
      </c>
      <c r="S29" s="478"/>
      <c r="T29" s="479"/>
      <c r="U29" s="19"/>
      <c r="V29" s="481"/>
      <c r="W29" s="482"/>
      <c r="X29" s="482"/>
      <c r="Y29" s="473"/>
      <c r="Z29" s="481"/>
      <c r="AA29" s="482"/>
      <c r="AB29" s="483"/>
      <c r="AC29" s="482"/>
      <c r="AD29" s="483"/>
      <c r="AE29" s="482"/>
      <c r="AF29" s="483"/>
      <c r="AG29" s="482"/>
      <c r="AH29" s="483"/>
      <c r="AI29" s="482"/>
      <c r="AJ29" s="483"/>
      <c r="AK29" s="482"/>
      <c r="AL29" s="472"/>
      <c r="AM29" s="473"/>
      <c r="AN29" s="474"/>
      <c r="AO29" s="475"/>
      <c r="AP29" s="475"/>
      <c r="AQ29" s="475"/>
      <c r="AR29" s="475"/>
      <c r="AS29" s="475"/>
      <c r="AT29" s="475"/>
      <c r="AU29" s="476"/>
    </row>
    <row r="30" spans="1:47" ht="15.75" customHeight="1" thickBot="1">
      <c r="A30" s="13"/>
      <c r="B30" s="28" t="s">
        <v>15</v>
      </c>
      <c r="C30" s="412" t="s">
        <v>17</v>
      </c>
      <c r="D30" s="412"/>
      <c r="E30" s="412"/>
      <c r="F30" s="412"/>
      <c r="G30" s="412"/>
      <c r="H30" s="412"/>
      <c r="I30" s="412"/>
      <c r="J30" s="412"/>
      <c r="K30" s="413"/>
      <c r="L30" s="477">
        <v>0</v>
      </c>
      <c r="M30" s="477"/>
      <c r="N30" s="477"/>
      <c r="O30" s="477">
        <v>0</v>
      </c>
      <c r="P30" s="477"/>
      <c r="Q30" s="477"/>
      <c r="R30" s="478">
        <f t="shared" si="1"/>
        <v>0</v>
      </c>
      <c r="S30" s="478"/>
      <c r="T30" s="479"/>
      <c r="U30" s="19"/>
      <c r="V30" s="480"/>
      <c r="W30" s="466"/>
      <c r="X30" s="466"/>
      <c r="Y30" s="468"/>
      <c r="Z30" s="480"/>
      <c r="AA30" s="466"/>
      <c r="AB30" s="466"/>
      <c r="AC30" s="466"/>
      <c r="AD30" s="466"/>
      <c r="AE30" s="466"/>
      <c r="AF30" s="466"/>
      <c r="AG30" s="466"/>
      <c r="AH30" s="466"/>
      <c r="AI30" s="466"/>
      <c r="AJ30" s="466"/>
      <c r="AK30" s="466"/>
      <c r="AL30" s="467"/>
      <c r="AM30" s="468"/>
      <c r="AN30" s="469"/>
      <c r="AO30" s="470"/>
      <c r="AP30" s="470"/>
      <c r="AQ30" s="470"/>
      <c r="AR30" s="470"/>
      <c r="AS30" s="470"/>
      <c r="AT30" s="470"/>
      <c r="AU30" s="471"/>
    </row>
    <row r="31" spans="1:47" ht="15.75" customHeight="1" thickTop="1" thickBot="1">
      <c r="A31" s="16"/>
      <c r="B31" s="121" t="s">
        <v>15</v>
      </c>
      <c r="C31" s="122" t="s">
        <v>136</v>
      </c>
      <c r="D31" s="122"/>
      <c r="E31" s="122"/>
      <c r="F31" s="390"/>
      <c r="G31" s="390"/>
      <c r="H31" s="390"/>
      <c r="I31" s="390"/>
      <c r="J31" s="390"/>
      <c r="K31" s="123" t="s">
        <v>137</v>
      </c>
      <c r="L31" s="456">
        <v>0</v>
      </c>
      <c r="M31" s="457"/>
      <c r="N31" s="458"/>
      <c r="O31" s="456">
        <v>0</v>
      </c>
      <c r="P31" s="457"/>
      <c r="Q31" s="458"/>
      <c r="R31" s="459">
        <f t="shared" si="1"/>
        <v>0</v>
      </c>
      <c r="S31" s="460"/>
      <c r="T31" s="461"/>
      <c r="U31" s="19"/>
      <c r="V31" s="462" t="s">
        <v>79</v>
      </c>
      <c r="W31" s="463"/>
      <c r="X31" s="463"/>
      <c r="Y31" s="464"/>
      <c r="Z31" s="465">
        <f>SUM(Z9:AA30)</f>
        <v>0</v>
      </c>
      <c r="AA31" s="450"/>
      <c r="AB31" s="450">
        <f>SUM(AB9:AC30)</f>
        <v>0.13333333333333333</v>
      </c>
      <c r="AC31" s="450"/>
      <c r="AD31" s="450">
        <f>SUM(AD9:AE30)</f>
        <v>2.9166666666666667E-2</v>
      </c>
      <c r="AE31" s="450"/>
      <c r="AF31" s="450">
        <f>SUM(AF9:AG30)</f>
        <v>0.2</v>
      </c>
      <c r="AG31" s="450"/>
      <c r="AH31" s="450">
        <f>SUM(AH9:AI30)</f>
        <v>0</v>
      </c>
      <c r="AI31" s="450"/>
      <c r="AJ31" s="450">
        <f>SUM(AJ9:AK30)</f>
        <v>0</v>
      </c>
      <c r="AK31" s="450"/>
      <c r="AL31" s="454">
        <f>SUM(AL9:AM30)</f>
        <v>0.63749999999999996</v>
      </c>
      <c r="AM31" s="45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1" t="s">
        <v>36</v>
      </c>
      <c r="B34" s="442"/>
      <c r="C34" s="442"/>
      <c r="D34" s="442"/>
      <c r="E34" s="442"/>
      <c r="F34" s="442"/>
      <c r="G34" s="443"/>
      <c r="H34" s="444" t="s">
        <v>57</v>
      </c>
      <c r="I34" s="445"/>
      <c r="J34" s="445"/>
      <c r="K34" s="446" t="s">
        <v>78</v>
      </c>
      <c r="L34" s="446"/>
      <c r="M34" s="446"/>
      <c r="N34" s="446" t="s">
        <v>73</v>
      </c>
      <c r="O34" s="446"/>
      <c r="P34" s="446"/>
      <c r="Q34" s="31"/>
      <c r="R34" s="447" t="s">
        <v>37</v>
      </c>
      <c r="S34" s="421"/>
      <c r="T34" s="421"/>
      <c r="U34" s="421"/>
      <c r="V34" s="421"/>
      <c r="W34" s="422"/>
      <c r="X34" s="448" t="s">
        <v>74</v>
      </c>
      <c r="Y34" s="449"/>
      <c r="Z34" s="449"/>
      <c r="AA34" s="449"/>
      <c r="AB34" s="448" t="s">
        <v>75</v>
      </c>
      <c r="AC34" s="449"/>
      <c r="AD34" s="449"/>
      <c r="AE34" s="451"/>
      <c r="AF34" s="452" t="s">
        <v>46</v>
      </c>
      <c r="AG34" s="442"/>
      <c r="AH34" s="442"/>
      <c r="AI34" s="453"/>
      <c r="AJ34" s="420" t="s">
        <v>47</v>
      </c>
      <c r="AK34" s="421"/>
      <c r="AL34" s="421"/>
      <c r="AM34" s="422"/>
      <c r="AN34" s="420" t="s">
        <v>48</v>
      </c>
      <c r="AO34" s="421"/>
      <c r="AP34" s="422"/>
      <c r="AQ34" s="420" t="s">
        <v>49</v>
      </c>
      <c r="AR34" s="421"/>
      <c r="AS34" s="421"/>
      <c r="AT34" s="421"/>
      <c r="AU34" s="423"/>
    </row>
    <row r="35" spans="1:47" ht="15.75" customHeight="1" thickTop="1">
      <c r="A35" s="48" t="s">
        <v>90</v>
      </c>
      <c r="B35" s="49"/>
      <c r="C35" s="49"/>
      <c r="D35" s="49"/>
      <c r="E35" s="49"/>
      <c r="F35" s="49"/>
      <c r="G35" s="50"/>
      <c r="H35" s="424">
        <f>SUM(Z9:AA30)</f>
        <v>0</v>
      </c>
      <c r="I35" s="425"/>
      <c r="J35" s="425"/>
      <c r="K35" s="426">
        <v>0</v>
      </c>
      <c r="L35" s="427"/>
      <c r="M35" s="38" t="s">
        <v>56</v>
      </c>
      <c r="N35" s="428">
        <f t="shared" ref="N35:N41" si="2">(H35*24)*K35</f>
        <v>0</v>
      </c>
      <c r="O35" s="429"/>
      <c r="P35" s="38" t="s">
        <v>56</v>
      </c>
      <c r="Q35" s="11"/>
      <c r="R35" s="430" t="s">
        <v>38</v>
      </c>
      <c r="S35" s="431"/>
      <c r="T35" s="431"/>
      <c r="U35" s="431"/>
      <c r="V35" s="431"/>
      <c r="W35" s="431"/>
      <c r="X35" s="432">
        <v>20066</v>
      </c>
      <c r="Y35" s="433"/>
      <c r="Z35" s="433"/>
      <c r="AA35" s="55" t="s">
        <v>56</v>
      </c>
      <c r="AB35" s="434">
        <v>992</v>
      </c>
      <c r="AC35" s="435"/>
      <c r="AD35" s="435"/>
      <c r="AE35" s="58" t="s">
        <v>56</v>
      </c>
      <c r="AF35" s="434">
        <v>0</v>
      </c>
      <c r="AG35" s="435"/>
      <c r="AH35" s="435"/>
      <c r="AI35" s="55" t="s">
        <v>56</v>
      </c>
      <c r="AJ35" s="434">
        <v>0</v>
      </c>
      <c r="AK35" s="435"/>
      <c r="AL35" s="435"/>
      <c r="AM35" s="55" t="s">
        <v>56</v>
      </c>
      <c r="AN35" s="436">
        <f>(X35+AF35)-(AB35+AJ35)</f>
        <v>19074</v>
      </c>
      <c r="AO35" s="437"/>
      <c r="AP35" s="55" t="s">
        <v>56</v>
      </c>
      <c r="AQ35" s="438"/>
      <c r="AR35" s="439"/>
      <c r="AS35" s="439"/>
      <c r="AT35" s="439"/>
      <c r="AU35" s="440"/>
    </row>
    <row r="36" spans="1:47" ht="15.75" customHeight="1">
      <c r="A36" s="239" t="s">
        <v>83</v>
      </c>
      <c r="B36" s="51"/>
      <c r="C36" s="51"/>
      <c r="D36" s="51"/>
      <c r="E36" s="51"/>
      <c r="F36" s="51"/>
      <c r="G36" s="47"/>
      <c r="H36" s="405">
        <f>SUM(AB9:AC30)</f>
        <v>0.13333333333333333</v>
      </c>
      <c r="I36" s="406"/>
      <c r="J36" s="406"/>
      <c r="K36" s="407">
        <v>120</v>
      </c>
      <c r="L36" s="408"/>
      <c r="M36" s="37" t="s">
        <v>56</v>
      </c>
      <c r="N36" s="409">
        <f t="shared" si="2"/>
        <v>384</v>
      </c>
      <c r="O36" s="410"/>
      <c r="P36" s="37" t="s">
        <v>56</v>
      </c>
      <c r="Q36" s="31"/>
      <c r="R36" s="418" t="s">
        <v>39</v>
      </c>
      <c r="S36" s="419"/>
      <c r="T36" s="419"/>
      <c r="U36" s="419"/>
      <c r="V36" s="419"/>
      <c r="W36" s="419"/>
      <c r="X36" s="403">
        <v>57000</v>
      </c>
      <c r="Y36" s="404"/>
      <c r="Z36" s="404"/>
      <c r="AA36" s="56" t="s">
        <v>56</v>
      </c>
      <c r="AB36" s="416">
        <v>2000</v>
      </c>
      <c r="AC36" s="417"/>
      <c r="AD36" s="417"/>
      <c r="AE36" s="57" t="s">
        <v>56</v>
      </c>
      <c r="AF36" s="416">
        <v>0</v>
      </c>
      <c r="AG36" s="417"/>
      <c r="AH36" s="417"/>
      <c r="AI36" s="56" t="s">
        <v>56</v>
      </c>
      <c r="AJ36" s="416">
        <v>0</v>
      </c>
      <c r="AK36" s="417"/>
      <c r="AL36" s="417"/>
      <c r="AM36" s="56" t="s">
        <v>56</v>
      </c>
      <c r="AN36" s="380">
        <f t="shared" ref="AN36:AN43" si="3">(X36+AF36)-(AB36+AJ36)</f>
        <v>55000</v>
      </c>
      <c r="AO36" s="381"/>
      <c r="AP36" s="56" t="s">
        <v>56</v>
      </c>
      <c r="AQ36" s="382"/>
      <c r="AR36" s="383"/>
      <c r="AS36" s="383"/>
      <c r="AT36" s="383"/>
      <c r="AU36" s="384"/>
    </row>
    <row r="37" spans="1:47" ht="15.75" customHeight="1">
      <c r="A37" s="239" t="s">
        <v>67</v>
      </c>
      <c r="B37" s="51"/>
      <c r="C37" s="51"/>
      <c r="D37" s="51"/>
      <c r="E37" s="51"/>
      <c r="F37" s="51"/>
      <c r="G37" s="47"/>
      <c r="H37" s="405">
        <f>SUM(AD9:AE30)</f>
        <v>2.9166666666666667E-2</v>
      </c>
      <c r="I37" s="406"/>
      <c r="J37" s="406"/>
      <c r="K37" s="407">
        <v>89</v>
      </c>
      <c r="L37" s="408"/>
      <c r="M37" s="37" t="s">
        <v>56</v>
      </c>
      <c r="N37" s="409">
        <f t="shared" si="2"/>
        <v>62.3</v>
      </c>
      <c r="O37" s="410"/>
      <c r="P37" s="37" t="s">
        <v>56</v>
      </c>
      <c r="Q37" s="31"/>
      <c r="R37" s="401" t="s">
        <v>40</v>
      </c>
      <c r="S37" s="402"/>
      <c r="T37" s="402"/>
      <c r="U37" s="402"/>
      <c r="V37" s="402"/>
      <c r="W37" s="402"/>
      <c r="X37" s="403">
        <v>0</v>
      </c>
      <c r="Y37" s="404"/>
      <c r="Z37" s="404"/>
      <c r="AA37" s="56" t="s">
        <v>56</v>
      </c>
      <c r="AB37" s="40"/>
      <c r="AC37" s="41"/>
      <c r="AD37" s="41"/>
      <c r="AE37" s="39"/>
      <c r="AF37" s="416">
        <v>0</v>
      </c>
      <c r="AG37" s="417"/>
      <c r="AH37" s="417"/>
      <c r="AI37" s="56" t="s">
        <v>56</v>
      </c>
      <c r="AJ37" s="416">
        <v>0</v>
      </c>
      <c r="AK37" s="417"/>
      <c r="AL37" s="417"/>
      <c r="AM37" s="56" t="s">
        <v>56</v>
      </c>
      <c r="AN37" s="380">
        <f t="shared" si="3"/>
        <v>0</v>
      </c>
      <c r="AO37" s="381"/>
      <c r="AP37" s="56" t="s">
        <v>56</v>
      </c>
      <c r="AQ37" s="382"/>
      <c r="AR37" s="383"/>
      <c r="AS37" s="383"/>
      <c r="AT37" s="383"/>
      <c r="AU37" s="384"/>
    </row>
    <row r="38" spans="1:47" ht="15.75" customHeight="1">
      <c r="A38" s="239" t="s">
        <v>150</v>
      </c>
      <c r="B38" s="51"/>
      <c r="C38" s="51"/>
      <c r="D38" s="51"/>
      <c r="E38" s="51"/>
      <c r="F38" s="51"/>
      <c r="G38" s="47"/>
      <c r="H38" s="405">
        <f>SUM(AF9:AG30)</f>
        <v>0.2</v>
      </c>
      <c r="I38" s="406"/>
      <c r="J38" s="406"/>
      <c r="K38" s="407">
        <v>89</v>
      </c>
      <c r="L38" s="408"/>
      <c r="M38" s="37" t="s">
        <v>56</v>
      </c>
      <c r="N38" s="409">
        <f t="shared" si="2"/>
        <v>427.20000000000005</v>
      </c>
      <c r="O38" s="410"/>
      <c r="P38" s="37" t="s">
        <v>56</v>
      </c>
      <c r="Q38" s="31"/>
      <c r="R38" s="401" t="s">
        <v>41</v>
      </c>
      <c r="S38" s="402"/>
      <c r="T38" s="402"/>
      <c r="U38" s="402"/>
      <c r="V38" s="402"/>
      <c r="W38" s="402"/>
      <c r="X38" s="403">
        <v>0</v>
      </c>
      <c r="Y38" s="404"/>
      <c r="Z38" s="404"/>
      <c r="AA38" s="57" t="s">
        <v>59</v>
      </c>
      <c r="AB38" s="40"/>
      <c r="AC38" s="41"/>
      <c r="AD38" s="41"/>
      <c r="AE38" s="39"/>
      <c r="AF38" s="416">
        <v>0</v>
      </c>
      <c r="AG38" s="417"/>
      <c r="AH38" s="417"/>
      <c r="AI38" s="57" t="s">
        <v>59</v>
      </c>
      <c r="AJ38" s="416">
        <v>0</v>
      </c>
      <c r="AK38" s="417"/>
      <c r="AL38" s="417"/>
      <c r="AM38" s="57" t="s">
        <v>59</v>
      </c>
      <c r="AN38" s="380">
        <f t="shared" si="3"/>
        <v>0</v>
      </c>
      <c r="AO38" s="381"/>
      <c r="AP38" s="57" t="s">
        <v>59</v>
      </c>
      <c r="AQ38" s="382"/>
      <c r="AR38" s="383"/>
      <c r="AS38" s="383"/>
      <c r="AT38" s="383"/>
      <c r="AU38" s="384"/>
    </row>
    <row r="39" spans="1:47" ht="15.75" customHeight="1">
      <c r="A39" s="239" t="s">
        <v>84</v>
      </c>
      <c r="B39" s="51"/>
      <c r="C39" s="51"/>
      <c r="D39" s="51"/>
      <c r="E39" s="51"/>
      <c r="F39" s="51"/>
      <c r="G39" s="47"/>
      <c r="H39" s="405">
        <f>SUM(AH9:AI30)</f>
        <v>0</v>
      </c>
      <c r="I39" s="406"/>
      <c r="J39" s="406"/>
      <c r="K39" s="407">
        <v>0</v>
      </c>
      <c r="L39" s="408"/>
      <c r="M39" s="37" t="s">
        <v>56</v>
      </c>
      <c r="N39" s="409">
        <f t="shared" si="2"/>
        <v>0</v>
      </c>
      <c r="O39" s="410"/>
      <c r="P39" s="37" t="s">
        <v>56</v>
      </c>
      <c r="Q39" s="11"/>
      <c r="R39" s="401" t="s">
        <v>42</v>
      </c>
      <c r="S39" s="402"/>
      <c r="T39" s="402"/>
      <c r="U39" s="402"/>
      <c r="V39" s="402"/>
      <c r="W39" s="402"/>
      <c r="X39" s="403">
        <v>0</v>
      </c>
      <c r="Y39" s="404"/>
      <c r="Z39" s="404"/>
      <c r="AA39" s="57" t="s">
        <v>59</v>
      </c>
      <c r="AB39" s="40"/>
      <c r="AC39" s="41"/>
      <c r="AD39" s="41"/>
      <c r="AE39" s="39"/>
      <c r="AF39" s="416">
        <v>0</v>
      </c>
      <c r="AG39" s="417"/>
      <c r="AH39" s="417"/>
      <c r="AI39" s="57" t="s">
        <v>59</v>
      </c>
      <c r="AJ39" s="416">
        <v>0</v>
      </c>
      <c r="AK39" s="417"/>
      <c r="AL39" s="417"/>
      <c r="AM39" s="57" t="s">
        <v>59</v>
      </c>
      <c r="AN39" s="380">
        <f t="shared" si="3"/>
        <v>0</v>
      </c>
      <c r="AO39" s="381"/>
      <c r="AP39" s="57" t="s">
        <v>59</v>
      </c>
      <c r="AQ39" s="382"/>
      <c r="AR39" s="383"/>
      <c r="AS39" s="383"/>
      <c r="AT39" s="383"/>
      <c r="AU39" s="384"/>
    </row>
    <row r="40" spans="1:47" ht="15.75" customHeight="1">
      <c r="A40" s="239" t="s">
        <v>85</v>
      </c>
      <c r="B40" s="51"/>
      <c r="C40" s="51"/>
      <c r="D40" s="51"/>
      <c r="E40" s="51"/>
      <c r="F40" s="51"/>
      <c r="G40" s="47"/>
      <c r="H40" s="405">
        <f>SUM(AJ10:AK30)</f>
        <v>0</v>
      </c>
      <c r="I40" s="406"/>
      <c r="J40" s="406"/>
      <c r="K40" s="407">
        <v>0</v>
      </c>
      <c r="L40" s="408"/>
      <c r="M40" s="37" t="s">
        <v>56</v>
      </c>
      <c r="N40" s="409">
        <f t="shared" si="2"/>
        <v>0</v>
      </c>
      <c r="O40" s="410"/>
      <c r="P40" s="37" t="s">
        <v>56</v>
      </c>
      <c r="Q40" s="11"/>
      <c r="R40" s="401" t="s">
        <v>43</v>
      </c>
      <c r="S40" s="402"/>
      <c r="T40" s="402"/>
      <c r="U40" s="402"/>
      <c r="V40" s="402"/>
      <c r="W40" s="402"/>
      <c r="X40" s="403">
        <v>0</v>
      </c>
      <c r="Y40" s="404"/>
      <c r="Z40" s="404"/>
      <c r="AA40" s="57" t="s">
        <v>59</v>
      </c>
      <c r="AB40" s="40"/>
      <c r="AC40" s="41"/>
      <c r="AD40" s="41"/>
      <c r="AE40" s="39"/>
      <c r="AF40" s="416">
        <v>0</v>
      </c>
      <c r="AG40" s="417"/>
      <c r="AH40" s="417"/>
      <c r="AI40" s="57" t="s">
        <v>59</v>
      </c>
      <c r="AJ40" s="416">
        <v>0</v>
      </c>
      <c r="AK40" s="417"/>
      <c r="AL40" s="417"/>
      <c r="AM40" s="57" t="s">
        <v>59</v>
      </c>
      <c r="AN40" s="380">
        <f t="shared" si="3"/>
        <v>0</v>
      </c>
      <c r="AO40" s="381"/>
      <c r="AP40" s="57" t="s">
        <v>59</v>
      </c>
      <c r="AQ40" s="382"/>
      <c r="AR40" s="383"/>
      <c r="AS40" s="383"/>
      <c r="AT40" s="383"/>
      <c r="AU40" s="384"/>
    </row>
    <row r="41" spans="1:47" ht="15.75" customHeight="1">
      <c r="A41" s="239" t="s">
        <v>68</v>
      </c>
      <c r="B41" s="51"/>
      <c r="C41" s="51"/>
      <c r="D41" s="51"/>
      <c r="E41" s="51"/>
      <c r="F41" s="51"/>
      <c r="G41" s="47"/>
      <c r="H41" s="405">
        <f>SUM(AL9:AM30)</f>
        <v>0.63749999999999996</v>
      </c>
      <c r="I41" s="406"/>
      <c r="J41" s="406"/>
      <c r="K41" s="407">
        <v>8</v>
      </c>
      <c r="L41" s="408"/>
      <c r="M41" s="37" t="s">
        <v>56</v>
      </c>
      <c r="N41" s="409">
        <f t="shared" si="2"/>
        <v>122.39999999999999</v>
      </c>
      <c r="O41" s="410"/>
      <c r="P41" s="37" t="s">
        <v>56</v>
      </c>
      <c r="Q41" s="11"/>
      <c r="R41" s="411" t="s">
        <v>44</v>
      </c>
      <c r="S41" s="412"/>
      <c r="T41" s="412"/>
      <c r="U41" s="412"/>
      <c r="V41" s="412"/>
      <c r="W41" s="413"/>
      <c r="X41" s="403">
        <v>0</v>
      </c>
      <c r="Y41" s="404"/>
      <c r="Z41" s="404"/>
      <c r="AA41" s="57" t="s">
        <v>59</v>
      </c>
      <c r="AB41" s="40"/>
      <c r="AC41" s="41"/>
      <c r="AD41" s="41"/>
      <c r="AE41" s="39"/>
      <c r="AF41" s="414">
        <v>0</v>
      </c>
      <c r="AG41" s="415"/>
      <c r="AH41" s="415"/>
      <c r="AI41" s="57" t="s">
        <v>59</v>
      </c>
      <c r="AJ41" s="414">
        <v>0</v>
      </c>
      <c r="AK41" s="415"/>
      <c r="AL41" s="415"/>
      <c r="AM41" s="57" t="s">
        <v>59</v>
      </c>
      <c r="AN41" s="380">
        <f t="shared" si="3"/>
        <v>0</v>
      </c>
      <c r="AO41" s="381"/>
      <c r="AP41" s="57" t="s">
        <v>59</v>
      </c>
      <c r="AQ41" s="382"/>
      <c r="AR41" s="383"/>
      <c r="AS41" s="383"/>
      <c r="AT41" s="383"/>
      <c r="AU41" s="384"/>
    </row>
    <row r="42" spans="1:47" ht="15.75" customHeight="1">
      <c r="A42" s="239" t="s">
        <v>55</v>
      </c>
      <c r="B42" s="51"/>
      <c r="C42" s="51"/>
      <c r="D42" s="51"/>
      <c r="E42" s="51"/>
      <c r="F42" s="51"/>
      <c r="G42" s="47"/>
      <c r="H42" s="396">
        <v>0</v>
      </c>
      <c r="I42" s="397"/>
      <c r="J42" s="397"/>
      <c r="K42" s="398"/>
      <c r="L42" s="399"/>
      <c r="M42" s="400"/>
      <c r="N42" s="398"/>
      <c r="O42" s="399"/>
      <c r="P42" s="400"/>
      <c r="Q42" s="11"/>
      <c r="R42" s="401" t="s">
        <v>45</v>
      </c>
      <c r="S42" s="402"/>
      <c r="T42" s="402"/>
      <c r="U42" s="402"/>
      <c r="V42" s="402"/>
      <c r="W42" s="402"/>
      <c r="X42" s="403">
        <v>0</v>
      </c>
      <c r="Y42" s="404"/>
      <c r="Z42" s="404"/>
      <c r="AA42" s="57" t="s">
        <v>59</v>
      </c>
      <c r="AB42" s="40"/>
      <c r="AC42" s="41"/>
      <c r="AD42" s="41"/>
      <c r="AE42" s="39"/>
      <c r="AF42" s="378">
        <v>0</v>
      </c>
      <c r="AG42" s="379"/>
      <c r="AH42" s="379"/>
      <c r="AI42" s="57" t="s">
        <v>59</v>
      </c>
      <c r="AJ42" s="378">
        <v>0</v>
      </c>
      <c r="AK42" s="379"/>
      <c r="AL42" s="379"/>
      <c r="AM42" s="57" t="s">
        <v>59</v>
      </c>
      <c r="AN42" s="380">
        <f t="shared" si="3"/>
        <v>0</v>
      </c>
      <c r="AO42" s="381"/>
      <c r="AP42" s="57" t="s">
        <v>59</v>
      </c>
      <c r="AQ42" s="382"/>
      <c r="AR42" s="383"/>
      <c r="AS42" s="383"/>
      <c r="AT42" s="383"/>
      <c r="AU42" s="384"/>
    </row>
    <row r="43" spans="1:47" ht="15.75" customHeight="1" thickBot="1">
      <c r="A43" s="52" t="s">
        <v>50</v>
      </c>
      <c r="B43" s="53"/>
      <c r="C43" s="53"/>
      <c r="D43" s="53"/>
      <c r="E43" s="53"/>
      <c r="F43" s="53"/>
      <c r="H43" s="385">
        <v>0</v>
      </c>
      <c r="I43" s="386"/>
      <c r="J43" s="386"/>
      <c r="K43" s="387"/>
      <c r="L43" s="388"/>
      <c r="M43" s="389"/>
      <c r="N43" s="387"/>
      <c r="O43" s="388"/>
      <c r="P43" s="389"/>
      <c r="Q43" s="11"/>
      <c r="R43" s="16" t="s">
        <v>148</v>
      </c>
      <c r="S43" s="4"/>
      <c r="T43" s="390" t="s">
        <v>132</v>
      </c>
      <c r="U43" s="390"/>
      <c r="V43" s="390"/>
      <c r="W43" s="391"/>
      <c r="X43" s="392">
        <v>0</v>
      </c>
      <c r="Y43" s="393"/>
      <c r="Z43" s="393"/>
      <c r="AA43" s="71" t="s">
        <v>59</v>
      </c>
      <c r="AB43" s="72"/>
      <c r="AC43" s="73"/>
      <c r="AD43" s="73"/>
      <c r="AE43" s="74"/>
      <c r="AF43" s="394">
        <v>0</v>
      </c>
      <c r="AG43" s="395"/>
      <c r="AH43" s="395"/>
      <c r="AI43" s="71" t="s">
        <v>59</v>
      </c>
      <c r="AJ43" s="394">
        <v>0</v>
      </c>
      <c r="AK43" s="395"/>
      <c r="AL43" s="395"/>
      <c r="AM43" s="71" t="s">
        <v>59</v>
      </c>
      <c r="AN43" s="365">
        <f t="shared" si="3"/>
        <v>0</v>
      </c>
      <c r="AO43" s="366"/>
      <c r="AP43" s="71" t="s">
        <v>59</v>
      </c>
      <c r="AQ43" s="367"/>
      <c r="AR43" s="368"/>
      <c r="AS43" s="368"/>
      <c r="AT43" s="368"/>
      <c r="AU43" s="369"/>
    </row>
    <row r="44" spans="1:47" ht="15.75" customHeight="1" thickTop="1" thickBot="1">
      <c r="A44" s="18"/>
      <c r="B44" s="18"/>
      <c r="C44" s="54"/>
      <c r="D44" s="370" t="s">
        <v>77</v>
      </c>
      <c r="E44" s="370"/>
      <c r="F44" s="370"/>
      <c r="G44" s="371"/>
      <c r="H44" s="372">
        <f>SUM(H35:J43)</f>
        <v>1</v>
      </c>
      <c r="I44" s="373"/>
      <c r="J44" s="373"/>
      <c r="K44" s="374"/>
      <c r="L44" s="375"/>
      <c r="M44" s="43"/>
      <c r="N44" s="376">
        <f>SUM(N35:O41)</f>
        <v>995.9</v>
      </c>
      <c r="O44" s="37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60" t="s">
        <v>178</v>
      </c>
      <c r="D51" s="360"/>
      <c r="E51" s="360"/>
      <c r="F51" s="360"/>
      <c r="G51" s="360"/>
      <c r="H51" s="360"/>
      <c r="I51" s="87"/>
      <c r="J51" s="87"/>
      <c r="K51" s="88"/>
      <c r="L51" s="87"/>
      <c r="M51" s="87"/>
      <c r="N51" s="87"/>
      <c r="O51" s="87"/>
      <c r="P51" s="87"/>
      <c r="Q51" s="78"/>
      <c r="R51" s="85" t="s">
        <v>133</v>
      </c>
      <c r="S51" s="86"/>
      <c r="T51" s="360" t="s">
        <v>182</v>
      </c>
      <c r="U51" s="360"/>
      <c r="V51" s="360"/>
      <c r="W51" s="360"/>
      <c r="X51" s="360"/>
      <c r="Y51" s="360"/>
      <c r="Z51" s="78"/>
      <c r="AA51" s="78"/>
      <c r="AB51" s="78"/>
      <c r="AC51" s="78"/>
      <c r="AD51" s="78"/>
      <c r="AE51" s="78"/>
      <c r="AF51" s="78"/>
      <c r="AG51" s="78"/>
      <c r="AH51" s="78"/>
      <c r="AI51" s="78"/>
      <c r="AJ51" s="78"/>
      <c r="AK51" s="78"/>
      <c r="AL51" s="78"/>
      <c r="AM51" s="78"/>
      <c r="AN51" s="78"/>
      <c r="AO51" s="78"/>
      <c r="AP51" s="85" t="s">
        <v>133</v>
      </c>
      <c r="AQ51" s="86"/>
      <c r="AR51" s="360"/>
      <c r="AS51" s="360"/>
      <c r="AT51" s="360"/>
      <c r="AU51" s="36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61"/>
      <c r="AR54" s="361"/>
      <c r="AS54" s="361"/>
      <c r="AT54" s="361"/>
      <c r="AU54" s="36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2">
        <f>E6</f>
        <v>43815</v>
      </c>
      <c r="F59" s="363"/>
      <c r="G59" s="363"/>
      <c r="H59" s="363"/>
      <c r="I59" s="363"/>
      <c r="J59" s="36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2">
        <f>E6</f>
        <v>43815</v>
      </c>
      <c r="AK59" s="363"/>
      <c r="AL59" s="363"/>
      <c r="AM59" s="363"/>
      <c r="AN59" s="363"/>
      <c r="AO59" s="364"/>
      <c r="AP59" s="105"/>
      <c r="AQ59" s="105"/>
      <c r="AR59" s="105"/>
      <c r="AS59" s="105"/>
      <c r="AT59" s="105"/>
      <c r="AU59" s="105"/>
    </row>
    <row r="60" spans="1:58" ht="13.5" thickBot="1">
      <c r="A60" s="106" t="s">
        <v>0</v>
      </c>
      <c r="B60" s="107"/>
      <c r="C60" s="107"/>
      <c r="D60" s="107"/>
      <c r="E60" s="311" t="str">
        <f>E7</f>
        <v>TB.MITRA ANUGERAH 35</v>
      </c>
      <c r="F60" s="312"/>
      <c r="G60" s="312"/>
      <c r="H60" s="312"/>
      <c r="I60" s="312"/>
      <c r="J60" s="31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11" t="str">
        <f>E7</f>
        <v>TB.MITRA ANUGERAH 35</v>
      </c>
      <c r="AK60" s="312"/>
      <c r="AL60" s="312"/>
      <c r="AM60" s="312"/>
      <c r="AN60" s="312"/>
      <c r="AO60" s="31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14" t="s">
        <v>92</v>
      </c>
      <c r="C62" s="315"/>
      <c r="D62" s="315"/>
      <c r="E62" s="315"/>
      <c r="F62" s="315"/>
      <c r="G62" s="315"/>
      <c r="H62" s="315"/>
      <c r="I62" s="315"/>
      <c r="J62" s="315"/>
      <c r="K62" s="315"/>
      <c r="L62" s="315"/>
      <c r="M62" s="315"/>
      <c r="N62" s="315"/>
      <c r="O62" s="315"/>
      <c r="P62" s="315"/>
      <c r="Q62" s="315"/>
      <c r="R62" s="315"/>
      <c r="S62" s="315"/>
      <c r="T62" s="315"/>
      <c r="U62" s="315"/>
      <c r="V62" s="315"/>
      <c r="W62" s="315"/>
      <c r="X62" s="315"/>
      <c r="Y62" s="315"/>
      <c r="Z62" s="315"/>
      <c r="AA62" s="315"/>
      <c r="AB62" s="316"/>
      <c r="AC62" s="109"/>
      <c r="AD62" s="109"/>
      <c r="AE62" s="109"/>
      <c r="AF62" s="314" t="s">
        <v>147</v>
      </c>
      <c r="AG62" s="315"/>
      <c r="AH62" s="315"/>
      <c r="AI62" s="315"/>
      <c r="AJ62" s="315"/>
      <c r="AK62" s="315"/>
      <c r="AL62" s="315"/>
      <c r="AM62" s="315"/>
      <c r="AN62" s="315"/>
      <c r="AO62" s="315"/>
      <c r="AP62" s="315"/>
      <c r="AQ62" s="315"/>
      <c r="AR62" s="315"/>
      <c r="AS62" s="315"/>
      <c r="AT62" s="315"/>
      <c r="AU62" s="316"/>
      <c r="AV62" s="124"/>
      <c r="AW62" s="124"/>
      <c r="AX62" s="124"/>
      <c r="AY62" s="124"/>
      <c r="AZ62" s="124"/>
      <c r="BA62" s="124"/>
      <c r="BB62" s="124"/>
      <c r="BC62" s="124"/>
      <c r="BD62" s="124"/>
      <c r="BE62" s="124"/>
      <c r="BF62" s="124"/>
    </row>
    <row r="63" spans="1:58" ht="33.75" customHeight="1">
      <c r="A63" s="108"/>
      <c r="B63" s="317"/>
      <c r="C63" s="318"/>
      <c r="D63" s="318"/>
      <c r="E63" s="318"/>
      <c r="F63" s="318"/>
      <c r="G63" s="318"/>
      <c r="H63" s="318"/>
      <c r="I63" s="318"/>
      <c r="J63" s="318"/>
      <c r="K63" s="318"/>
      <c r="L63" s="318"/>
      <c r="M63" s="318"/>
      <c r="N63" s="318"/>
      <c r="O63" s="318"/>
      <c r="P63" s="318"/>
      <c r="Q63" s="318"/>
      <c r="R63" s="318"/>
      <c r="S63" s="318"/>
      <c r="T63" s="318"/>
      <c r="U63" s="318"/>
      <c r="V63" s="318"/>
      <c r="W63" s="318"/>
      <c r="X63" s="318"/>
      <c r="Y63" s="318"/>
      <c r="Z63" s="318"/>
      <c r="AA63" s="318"/>
      <c r="AB63" s="319"/>
      <c r="AC63" s="109"/>
      <c r="AD63" s="109"/>
      <c r="AE63" s="109"/>
      <c r="AF63" s="317"/>
      <c r="AG63" s="318"/>
      <c r="AH63" s="318"/>
      <c r="AI63" s="318"/>
      <c r="AJ63" s="318"/>
      <c r="AK63" s="318"/>
      <c r="AL63" s="318"/>
      <c r="AM63" s="318"/>
      <c r="AN63" s="318"/>
      <c r="AO63" s="318"/>
      <c r="AP63" s="318"/>
      <c r="AQ63" s="318"/>
      <c r="AR63" s="318"/>
      <c r="AS63" s="318"/>
      <c r="AT63" s="318"/>
      <c r="AU63" s="31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20" t="s">
        <v>93</v>
      </c>
      <c r="B65" s="323" t="s">
        <v>94</v>
      </c>
      <c r="C65" s="324"/>
      <c r="D65" s="324"/>
      <c r="E65" s="324"/>
      <c r="F65" s="324"/>
      <c r="G65" s="324"/>
      <c r="H65" s="324"/>
      <c r="I65" s="329" t="s">
        <v>95</v>
      </c>
      <c r="J65" s="330"/>
      <c r="K65" s="335" t="s">
        <v>97</v>
      </c>
      <c r="L65" s="336"/>
      <c r="M65" s="336"/>
      <c r="N65" s="336"/>
      <c r="O65" s="336"/>
      <c r="P65" s="336"/>
      <c r="Q65" s="336"/>
      <c r="R65" s="336"/>
      <c r="S65" s="336"/>
      <c r="T65" s="337"/>
      <c r="U65" s="335" t="s">
        <v>98</v>
      </c>
      <c r="V65" s="336"/>
      <c r="W65" s="336"/>
      <c r="X65" s="336"/>
      <c r="Y65" s="336"/>
      <c r="Z65" s="336"/>
      <c r="AA65" s="336"/>
      <c r="AB65" s="336"/>
      <c r="AC65" s="337"/>
      <c r="AD65" s="105"/>
      <c r="AE65" s="105"/>
      <c r="AF65" s="320" t="s">
        <v>93</v>
      </c>
      <c r="AG65" s="329" t="s">
        <v>141</v>
      </c>
      <c r="AH65" s="329"/>
      <c r="AI65" s="329"/>
      <c r="AJ65" s="329"/>
      <c r="AK65" s="329"/>
      <c r="AL65" s="329"/>
      <c r="AM65" s="329"/>
      <c r="AN65" s="329"/>
      <c r="AO65" s="329"/>
      <c r="AP65" s="338"/>
      <c r="AQ65" s="339" t="s">
        <v>144</v>
      </c>
      <c r="AR65" s="329"/>
      <c r="AS65" s="329"/>
      <c r="AT65" s="329"/>
      <c r="AU65" s="338"/>
    </row>
    <row r="66" spans="1:47" ht="15" customHeight="1">
      <c r="A66" s="321"/>
      <c r="B66" s="325"/>
      <c r="C66" s="326"/>
      <c r="D66" s="326"/>
      <c r="E66" s="326"/>
      <c r="F66" s="326"/>
      <c r="G66" s="326"/>
      <c r="H66" s="326"/>
      <c r="I66" s="331"/>
      <c r="J66" s="332"/>
      <c r="K66" s="340" t="s">
        <v>96</v>
      </c>
      <c r="L66" s="341"/>
      <c r="M66" s="344" t="s">
        <v>99</v>
      </c>
      <c r="N66" s="345"/>
      <c r="O66" s="345" t="s">
        <v>100</v>
      </c>
      <c r="P66" s="345"/>
      <c r="Q66" s="325" t="s">
        <v>128</v>
      </c>
      <c r="R66" s="326"/>
      <c r="S66" s="347" t="s">
        <v>101</v>
      </c>
      <c r="T66" s="348"/>
      <c r="U66" s="351" t="s">
        <v>96</v>
      </c>
      <c r="V66" s="352"/>
      <c r="W66" s="344" t="s">
        <v>99</v>
      </c>
      <c r="X66" s="345"/>
      <c r="Y66" s="345" t="s">
        <v>100</v>
      </c>
      <c r="Z66" s="345"/>
      <c r="AA66" s="353" t="s">
        <v>102</v>
      </c>
      <c r="AB66" s="353"/>
      <c r="AC66" s="354"/>
      <c r="AD66" s="105"/>
      <c r="AE66" s="105"/>
      <c r="AF66" s="321"/>
      <c r="AG66" s="331" t="s">
        <v>143</v>
      </c>
      <c r="AH66" s="331"/>
      <c r="AI66" s="331"/>
      <c r="AJ66" s="331"/>
      <c r="AK66" s="331"/>
      <c r="AL66" s="331"/>
      <c r="AM66" s="331" t="s">
        <v>142</v>
      </c>
      <c r="AN66" s="331"/>
      <c r="AO66" s="331"/>
      <c r="AP66" s="357"/>
      <c r="AQ66" s="359" t="s">
        <v>143</v>
      </c>
      <c r="AR66" s="331"/>
      <c r="AS66" s="331"/>
      <c r="AT66" s="331"/>
      <c r="AU66" s="291" t="s">
        <v>145</v>
      </c>
    </row>
    <row r="67" spans="1:47" ht="15" customHeight="1" thickBot="1">
      <c r="A67" s="322"/>
      <c r="B67" s="327"/>
      <c r="C67" s="328"/>
      <c r="D67" s="328"/>
      <c r="E67" s="328"/>
      <c r="F67" s="328"/>
      <c r="G67" s="328"/>
      <c r="H67" s="328"/>
      <c r="I67" s="333"/>
      <c r="J67" s="334"/>
      <c r="K67" s="342"/>
      <c r="L67" s="343"/>
      <c r="M67" s="346"/>
      <c r="N67" s="333"/>
      <c r="O67" s="333"/>
      <c r="P67" s="333"/>
      <c r="Q67" s="327"/>
      <c r="R67" s="328"/>
      <c r="S67" s="349"/>
      <c r="T67" s="350"/>
      <c r="U67" s="342"/>
      <c r="V67" s="343"/>
      <c r="W67" s="346"/>
      <c r="X67" s="333"/>
      <c r="Y67" s="333"/>
      <c r="Z67" s="333"/>
      <c r="AA67" s="355"/>
      <c r="AB67" s="355"/>
      <c r="AC67" s="356"/>
      <c r="AD67" s="105"/>
      <c r="AE67" s="105"/>
      <c r="AF67" s="322"/>
      <c r="AG67" s="333"/>
      <c r="AH67" s="333"/>
      <c r="AI67" s="333"/>
      <c r="AJ67" s="333"/>
      <c r="AK67" s="333"/>
      <c r="AL67" s="333"/>
      <c r="AM67" s="333"/>
      <c r="AN67" s="333"/>
      <c r="AO67" s="333"/>
      <c r="AP67" s="358"/>
      <c r="AQ67" s="346"/>
      <c r="AR67" s="333"/>
      <c r="AS67" s="333"/>
      <c r="AT67" s="333"/>
      <c r="AU67" s="292"/>
    </row>
    <row r="68" spans="1:47" ht="15" customHeight="1" thickTop="1">
      <c r="A68" s="110">
        <v>1</v>
      </c>
      <c r="B68" s="111" t="s">
        <v>103</v>
      </c>
      <c r="C68" s="112"/>
      <c r="D68" s="112"/>
      <c r="E68" s="112"/>
      <c r="F68" s="112"/>
      <c r="G68" s="112"/>
      <c r="H68" s="113"/>
      <c r="I68" s="293" t="s">
        <v>104</v>
      </c>
      <c r="J68" s="294"/>
      <c r="K68" s="295" t="s">
        <v>105</v>
      </c>
      <c r="L68" s="296"/>
      <c r="M68" s="297">
        <v>0</v>
      </c>
      <c r="N68" s="298"/>
      <c r="O68" s="299">
        <v>0</v>
      </c>
      <c r="P68" s="298"/>
      <c r="Q68" s="300">
        <v>0</v>
      </c>
      <c r="R68" s="301"/>
      <c r="S68" s="300">
        <v>0</v>
      </c>
      <c r="T68" s="307"/>
      <c r="U68" s="295" t="s">
        <v>105</v>
      </c>
      <c r="V68" s="296"/>
      <c r="W68" s="298">
        <v>0</v>
      </c>
      <c r="X68" s="308"/>
      <c r="Y68" s="308">
        <v>0</v>
      </c>
      <c r="Z68" s="308"/>
      <c r="AA68" s="309"/>
      <c r="AB68" s="309"/>
      <c r="AC68" s="310"/>
      <c r="AD68" s="105"/>
      <c r="AE68" s="105"/>
      <c r="AF68" s="110">
        <v>1</v>
      </c>
      <c r="AG68" s="302" t="s">
        <v>157</v>
      </c>
      <c r="AH68" s="303"/>
      <c r="AI68" s="303"/>
      <c r="AJ68" s="303"/>
      <c r="AK68" s="303"/>
      <c r="AL68" s="305"/>
      <c r="AM68" s="302" t="s">
        <v>243</v>
      </c>
      <c r="AN68" s="303"/>
      <c r="AO68" s="303"/>
      <c r="AP68" s="304"/>
      <c r="AQ68" s="305"/>
      <c r="AR68" s="306"/>
      <c r="AS68" s="306"/>
      <c r="AT68" s="306"/>
      <c r="AU68" s="126"/>
    </row>
    <row r="69" spans="1:47" ht="15" customHeight="1">
      <c r="A69" s="114">
        <v>2</v>
      </c>
      <c r="B69" s="115" t="s">
        <v>106</v>
      </c>
      <c r="C69" s="116"/>
      <c r="D69" s="116"/>
      <c r="E69" s="116"/>
      <c r="F69" s="116"/>
      <c r="G69" s="116"/>
      <c r="H69" s="117"/>
      <c r="I69" s="288" t="s">
        <v>129</v>
      </c>
      <c r="J69" s="289"/>
      <c r="K69" s="283">
        <v>0</v>
      </c>
      <c r="L69" s="284"/>
      <c r="M69" s="290">
        <v>0</v>
      </c>
      <c r="N69" s="285"/>
      <c r="O69" s="281">
        <v>0</v>
      </c>
      <c r="P69" s="285"/>
      <c r="Q69" s="281">
        <v>0</v>
      </c>
      <c r="R69" s="290"/>
      <c r="S69" s="281">
        <v>0</v>
      </c>
      <c r="T69" s="282"/>
      <c r="U69" s="283">
        <v>0</v>
      </c>
      <c r="V69" s="284"/>
      <c r="W69" s="285">
        <v>0</v>
      </c>
      <c r="X69" s="286"/>
      <c r="Y69" s="286">
        <v>0</v>
      </c>
      <c r="Z69" s="286"/>
      <c r="AA69" s="286"/>
      <c r="AB69" s="286"/>
      <c r="AC69" s="287"/>
      <c r="AD69" s="105"/>
      <c r="AE69" s="105"/>
      <c r="AF69" s="114">
        <v>2</v>
      </c>
      <c r="AG69" s="270" t="s">
        <v>174</v>
      </c>
      <c r="AH69" s="271"/>
      <c r="AI69" s="271"/>
      <c r="AJ69" s="271"/>
      <c r="AK69" s="271"/>
      <c r="AL69" s="266"/>
      <c r="AM69" s="270" t="s">
        <v>175</v>
      </c>
      <c r="AN69" s="271"/>
      <c r="AO69" s="271"/>
      <c r="AP69" s="272"/>
      <c r="AQ69" s="266"/>
      <c r="AR69" s="267"/>
      <c r="AS69" s="267"/>
      <c r="AT69" s="267"/>
      <c r="AU69" s="127"/>
    </row>
    <row r="70" spans="1:47" ht="15" customHeight="1">
      <c r="A70" s="114">
        <v>3</v>
      </c>
      <c r="B70" s="115" t="s">
        <v>107</v>
      </c>
      <c r="C70" s="116"/>
      <c r="D70" s="116"/>
      <c r="E70" s="116"/>
      <c r="F70" s="116"/>
      <c r="G70" s="116"/>
      <c r="H70" s="117"/>
      <c r="I70" s="288" t="s">
        <v>108</v>
      </c>
      <c r="J70" s="289"/>
      <c r="K70" s="283">
        <v>0</v>
      </c>
      <c r="L70" s="284"/>
      <c r="M70" s="290">
        <v>0</v>
      </c>
      <c r="N70" s="285"/>
      <c r="O70" s="281">
        <v>0</v>
      </c>
      <c r="P70" s="285"/>
      <c r="Q70" s="281">
        <v>0</v>
      </c>
      <c r="R70" s="290"/>
      <c r="S70" s="281">
        <v>0</v>
      </c>
      <c r="T70" s="282"/>
      <c r="U70" s="283">
        <v>0</v>
      </c>
      <c r="V70" s="284"/>
      <c r="W70" s="285">
        <v>0</v>
      </c>
      <c r="X70" s="286"/>
      <c r="Y70" s="286">
        <v>0</v>
      </c>
      <c r="Z70" s="286"/>
      <c r="AA70" s="286"/>
      <c r="AB70" s="286"/>
      <c r="AC70" s="287"/>
      <c r="AD70" s="105"/>
      <c r="AE70" s="105"/>
      <c r="AF70" s="114">
        <v>3</v>
      </c>
      <c r="AG70" s="270" t="s">
        <v>158</v>
      </c>
      <c r="AH70" s="271"/>
      <c r="AI70" s="271"/>
      <c r="AJ70" s="271"/>
      <c r="AK70" s="271"/>
      <c r="AL70" s="266"/>
      <c r="AM70" s="270" t="s">
        <v>203</v>
      </c>
      <c r="AN70" s="271"/>
      <c r="AO70" s="271"/>
      <c r="AP70" s="272"/>
      <c r="AQ70" s="266"/>
      <c r="AR70" s="267"/>
      <c r="AS70" s="267"/>
      <c r="AT70" s="267"/>
      <c r="AU70" s="127"/>
    </row>
    <row r="71" spans="1:47" ht="15" customHeight="1">
      <c r="A71" s="114">
        <v>4</v>
      </c>
      <c r="B71" s="115" t="s">
        <v>109</v>
      </c>
      <c r="C71" s="116"/>
      <c r="D71" s="116"/>
      <c r="E71" s="116"/>
      <c r="F71" s="116"/>
      <c r="G71" s="116"/>
      <c r="H71" s="117"/>
      <c r="I71" s="288" t="s">
        <v>108</v>
      </c>
      <c r="J71" s="289"/>
      <c r="K71" s="283">
        <v>0</v>
      </c>
      <c r="L71" s="284"/>
      <c r="M71" s="290">
        <v>0</v>
      </c>
      <c r="N71" s="285"/>
      <c r="O71" s="281">
        <v>0</v>
      </c>
      <c r="P71" s="285"/>
      <c r="Q71" s="281">
        <v>0</v>
      </c>
      <c r="R71" s="290"/>
      <c r="S71" s="281">
        <v>0</v>
      </c>
      <c r="T71" s="282"/>
      <c r="U71" s="283">
        <v>0</v>
      </c>
      <c r="V71" s="284"/>
      <c r="W71" s="285">
        <v>0</v>
      </c>
      <c r="X71" s="286"/>
      <c r="Y71" s="286">
        <v>0</v>
      </c>
      <c r="Z71" s="286"/>
      <c r="AA71" s="286"/>
      <c r="AB71" s="286"/>
      <c r="AC71" s="287"/>
      <c r="AD71" s="105"/>
      <c r="AE71" s="105"/>
      <c r="AF71" s="114">
        <v>4</v>
      </c>
      <c r="AG71" s="236" t="s">
        <v>228</v>
      </c>
      <c r="AH71" s="237"/>
      <c r="AI71" s="237"/>
      <c r="AJ71" s="237"/>
      <c r="AK71" s="237"/>
      <c r="AL71" s="235"/>
      <c r="AM71" s="236" t="s">
        <v>177</v>
      </c>
      <c r="AN71" s="237"/>
      <c r="AO71" s="237"/>
      <c r="AP71" s="238"/>
      <c r="AQ71" s="266"/>
      <c r="AR71" s="267"/>
      <c r="AS71" s="267"/>
      <c r="AT71" s="267"/>
      <c r="AU71" s="127"/>
    </row>
    <row r="72" spans="1:47" ht="15" customHeight="1">
      <c r="A72" s="114">
        <v>5</v>
      </c>
      <c r="B72" s="115" t="s">
        <v>110</v>
      </c>
      <c r="C72" s="116"/>
      <c r="D72" s="116"/>
      <c r="E72" s="116"/>
      <c r="F72" s="116"/>
      <c r="G72" s="116"/>
      <c r="H72" s="117"/>
      <c r="I72" s="288" t="s">
        <v>108</v>
      </c>
      <c r="J72" s="289"/>
      <c r="K72" s="283">
        <v>0</v>
      </c>
      <c r="L72" s="284"/>
      <c r="M72" s="290">
        <v>0</v>
      </c>
      <c r="N72" s="285"/>
      <c r="O72" s="281">
        <v>0</v>
      </c>
      <c r="P72" s="285"/>
      <c r="Q72" s="281">
        <v>0</v>
      </c>
      <c r="R72" s="290"/>
      <c r="S72" s="281">
        <v>0</v>
      </c>
      <c r="T72" s="282"/>
      <c r="U72" s="283">
        <v>0</v>
      </c>
      <c r="V72" s="284"/>
      <c r="W72" s="285">
        <v>0</v>
      </c>
      <c r="X72" s="286"/>
      <c r="Y72" s="286">
        <v>0</v>
      </c>
      <c r="Z72" s="286"/>
      <c r="AA72" s="286"/>
      <c r="AB72" s="286"/>
      <c r="AC72" s="287"/>
      <c r="AD72" s="105"/>
      <c r="AE72" s="105"/>
      <c r="AF72" s="114">
        <v>5</v>
      </c>
      <c r="AG72" s="236" t="s">
        <v>178</v>
      </c>
      <c r="AH72" s="237"/>
      <c r="AI72" s="237"/>
      <c r="AJ72" s="237"/>
      <c r="AK72" s="237"/>
      <c r="AL72" s="235"/>
      <c r="AM72" s="236" t="s">
        <v>179</v>
      </c>
      <c r="AN72" s="237"/>
      <c r="AO72" s="237"/>
      <c r="AP72" s="238"/>
      <c r="AQ72" s="266"/>
      <c r="AR72" s="267"/>
      <c r="AS72" s="267"/>
      <c r="AT72" s="267"/>
      <c r="AU72" s="127"/>
    </row>
    <row r="73" spans="1:47" ht="15" customHeight="1">
      <c r="A73" s="114">
        <v>6</v>
      </c>
      <c r="B73" s="115" t="s">
        <v>111</v>
      </c>
      <c r="C73" s="116"/>
      <c r="D73" s="116"/>
      <c r="E73" s="116"/>
      <c r="F73" s="116"/>
      <c r="G73" s="116"/>
      <c r="H73" s="117"/>
      <c r="I73" s="288" t="s">
        <v>108</v>
      </c>
      <c r="J73" s="289"/>
      <c r="K73" s="283">
        <v>0</v>
      </c>
      <c r="L73" s="284"/>
      <c r="M73" s="290">
        <v>0</v>
      </c>
      <c r="N73" s="285"/>
      <c r="O73" s="281">
        <v>0</v>
      </c>
      <c r="P73" s="285"/>
      <c r="Q73" s="281">
        <v>0</v>
      </c>
      <c r="R73" s="290"/>
      <c r="S73" s="281">
        <v>0</v>
      </c>
      <c r="T73" s="282"/>
      <c r="U73" s="283">
        <v>0</v>
      </c>
      <c r="V73" s="284"/>
      <c r="W73" s="285">
        <v>0</v>
      </c>
      <c r="X73" s="286"/>
      <c r="Y73" s="286">
        <v>0</v>
      </c>
      <c r="Z73" s="286"/>
      <c r="AA73" s="286"/>
      <c r="AB73" s="286"/>
      <c r="AC73" s="287"/>
      <c r="AD73" s="105"/>
      <c r="AE73" s="105"/>
      <c r="AF73" s="114">
        <v>6</v>
      </c>
      <c r="AG73" s="236" t="s">
        <v>159</v>
      </c>
      <c r="AH73" s="237"/>
      <c r="AI73" s="237"/>
      <c r="AJ73" s="237"/>
      <c r="AK73" s="237"/>
      <c r="AL73" s="235"/>
      <c r="AM73" s="236" t="s">
        <v>165</v>
      </c>
      <c r="AN73" s="237"/>
      <c r="AO73" s="237"/>
      <c r="AP73" s="238"/>
      <c r="AQ73" s="266"/>
      <c r="AR73" s="267"/>
      <c r="AS73" s="267"/>
      <c r="AT73" s="267"/>
      <c r="AU73" s="127"/>
    </row>
    <row r="74" spans="1:47" ht="15" customHeight="1">
      <c r="A74" s="114">
        <v>7</v>
      </c>
      <c r="B74" s="115" t="s">
        <v>112</v>
      </c>
      <c r="C74" s="116"/>
      <c r="D74" s="116"/>
      <c r="E74" s="116"/>
      <c r="F74" s="116"/>
      <c r="G74" s="116"/>
      <c r="H74" s="117"/>
      <c r="I74" s="288" t="s">
        <v>108</v>
      </c>
      <c r="J74" s="289"/>
      <c r="K74" s="283">
        <v>0</v>
      </c>
      <c r="L74" s="284"/>
      <c r="M74" s="290">
        <v>0</v>
      </c>
      <c r="N74" s="285"/>
      <c r="O74" s="281">
        <v>0</v>
      </c>
      <c r="P74" s="285"/>
      <c r="Q74" s="281">
        <v>0</v>
      </c>
      <c r="R74" s="290"/>
      <c r="S74" s="281">
        <v>0</v>
      </c>
      <c r="T74" s="282"/>
      <c r="U74" s="283">
        <v>0</v>
      </c>
      <c r="V74" s="284"/>
      <c r="W74" s="285">
        <v>0</v>
      </c>
      <c r="X74" s="286"/>
      <c r="Y74" s="286">
        <v>0</v>
      </c>
      <c r="Z74" s="286"/>
      <c r="AA74" s="286"/>
      <c r="AB74" s="286"/>
      <c r="AC74" s="287"/>
      <c r="AD74" s="105"/>
      <c r="AE74" s="105"/>
      <c r="AF74" s="114">
        <v>7</v>
      </c>
      <c r="AG74" s="236" t="s">
        <v>160</v>
      </c>
      <c r="AH74" s="237"/>
      <c r="AI74" s="237"/>
      <c r="AJ74" s="237"/>
      <c r="AK74" s="237"/>
      <c r="AL74" s="235"/>
      <c r="AM74" s="236" t="s">
        <v>166</v>
      </c>
      <c r="AN74" s="237"/>
      <c r="AO74" s="237" t="s">
        <v>180</v>
      </c>
      <c r="AP74" s="238"/>
      <c r="AQ74" s="266"/>
      <c r="AR74" s="267"/>
      <c r="AS74" s="267"/>
      <c r="AT74" s="267"/>
      <c r="AU74" s="127"/>
    </row>
    <row r="75" spans="1:47" ht="15" customHeight="1">
      <c r="A75" s="114">
        <v>8</v>
      </c>
      <c r="B75" s="115" t="s">
        <v>113</v>
      </c>
      <c r="C75" s="116"/>
      <c r="D75" s="116"/>
      <c r="E75" s="116"/>
      <c r="F75" s="116"/>
      <c r="G75" s="116"/>
      <c r="H75" s="117"/>
      <c r="I75" s="288" t="s">
        <v>108</v>
      </c>
      <c r="J75" s="289"/>
      <c r="K75" s="283">
        <v>0</v>
      </c>
      <c r="L75" s="284"/>
      <c r="M75" s="290">
        <v>0</v>
      </c>
      <c r="N75" s="285"/>
      <c r="O75" s="281">
        <v>0</v>
      </c>
      <c r="P75" s="285"/>
      <c r="Q75" s="281">
        <v>0</v>
      </c>
      <c r="R75" s="290"/>
      <c r="S75" s="281">
        <v>0</v>
      </c>
      <c r="T75" s="282"/>
      <c r="U75" s="283">
        <v>0</v>
      </c>
      <c r="V75" s="284"/>
      <c r="W75" s="285">
        <v>0</v>
      </c>
      <c r="X75" s="286"/>
      <c r="Y75" s="286">
        <v>0</v>
      </c>
      <c r="Z75" s="286"/>
      <c r="AA75" s="286"/>
      <c r="AB75" s="286"/>
      <c r="AC75" s="287"/>
      <c r="AD75" s="105"/>
      <c r="AE75" s="105"/>
      <c r="AF75" s="114">
        <v>8</v>
      </c>
      <c r="AG75" s="236" t="s">
        <v>161</v>
      </c>
      <c r="AH75" s="237"/>
      <c r="AI75" s="237"/>
      <c r="AJ75" s="237"/>
      <c r="AK75" s="237"/>
      <c r="AL75" s="235"/>
      <c r="AM75" s="236" t="s">
        <v>167</v>
      </c>
      <c r="AN75" s="237"/>
      <c r="AO75" s="237" t="s">
        <v>180</v>
      </c>
      <c r="AP75" s="238"/>
      <c r="AQ75" s="266"/>
      <c r="AR75" s="267"/>
      <c r="AS75" s="267"/>
      <c r="AT75" s="267"/>
      <c r="AU75" s="127"/>
    </row>
    <row r="76" spans="1:47" ht="15" customHeight="1">
      <c r="A76" s="114">
        <v>9</v>
      </c>
      <c r="B76" s="115" t="s">
        <v>114</v>
      </c>
      <c r="C76" s="116"/>
      <c r="D76" s="116"/>
      <c r="E76" s="116"/>
      <c r="F76" s="116"/>
      <c r="G76" s="116"/>
      <c r="H76" s="117"/>
      <c r="I76" s="288" t="s">
        <v>108</v>
      </c>
      <c r="J76" s="289"/>
      <c r="K76" s="283">
        <v>0</v>
      </c>
      <c r="L76" s="284"/>
      <c r="M76" s="290">
        <v>0</v>
      </c>
      <c r="N76" s="285"/>
      <c r="O76" s="281">
        <v>0</v>
      </c>
      <c r="P76" s="285"/>
      <c r="Q76" s="281">
        <v>0</v>
      </c>
      <c r="R76" s="290"/>
      <c r="S76" s="281">
        <v>0</v>
      </c>
      <c r="T76" s="282"/>
      <c r="U76" s="283">
        <v>0</v>
      </c>
      <c r="V76" s="284"/>
      <c r="W76" s="285">
        <v>0</v>
      </c>
      <c r="X76" s="286"/>
      <c r="Y76" s="286">
        <v>0</v>
      </c>
      <c r="Z76" s="286"/>
      <c r="AA76" s="286"/>
      <c r="AB76" s="286"/>
      <c r="AC76" s="287"/>
      <c r="AD76" s="105"/>
      <c r="AE76" s="105"/>
      <c r="AF76" s="114">
        <v>9</v>
      </c>
      <c r="AG76" s="236" t="s">
        <v>162</v>
      </c>
      <c r="AH76" s="237"/>
      <c r="AI76" s="237"/>
      <c r="AJ76" s="237"/>
      <c r="AK76" s="237"/>
      <c r="AL76" s="235"/>
      <c r="AM76" s="236" t="s">
        <v>167</v>
      </c>
      <c r="AN76" s="237"/>
      <c r="AO76" s="237"/>
      <c r="AP76" s="238"/>
      <c r="AQ76" s="266"/>
      <c r="AR76" s="267"/>
      <c r="AS76" s="267"/>
      <c r="AT76" s="267"/>
      <c r="AU76" s="127"/>
    </row>
    <row r="77" spans="1:47" ht="15" customHeight="1">
      <c r="A77" s="114">
        <v>10</v>
      </c>
      <c r="B77" s="115" t="s">
        <v>115</v>
      </c>
      <c r="C77" s="116"/>
      <c r="D77" s="116"/>
      <c r="E77" s="116"/>
      <c r="F77" s="116"/>
      <c r="G77" s="116"/>
      <c r="H77" s="117"/>
      <c r="I77" s="288" t="s">
        <v>108</v>
      </c>
      <c r="J77" s="289"/>
      <c r="K77" s="283">
        <v>0</v>
      </c>
      <c r="L77" s="284"/>
      <c r="M77" s="290">
        <v>0</v>
      </c>
      <c r="N77" s="285"/>
      <c r="O77" s="281">
        <v>0</v>
      </c>
      <c r="P77" s="285"/>
      <c r="Q77" s="281">
        <v>0</v>
      </c>
      <c r="R77" s="290"/>
      <c r="S77" s="281">
        <v>0</v>
      </c>
      <c r="T77" s="282"/>
      <c r="U77" s="283">
        <v>0</v>
      </c>
      <c r="V77" s="284"/>
      <c r="W77" s="285">
        <v>0</v>
      </c>
      <c r="X77" s="286"/>
      <c r="Y77" s="286">
        <v>0</v>
      </c>
      <c r="Z77" s="286"/>
      <c r="AA77" s="286"/>
      <c r="AB77" s="286"/>
      <c r="AC77" s="287"/>
      <c r="AD77" s="105"/>
      <c r="AE77" s="105"/>
      <c r="AF77" s="114">
        <v>10</v>
      </c>
      <c r="AG77" s="236" t="s">
        <v>163</v>
      </c>
      <c r="AH77" s="237"/>
      <c r="AI77" s="237"/>
      <c r="AJ77" s="237"/>
      <c r="AK77" s="237"/>
      <c r="AL77" s="235"/>
      <c r="AM77" s="236" t="s">
        <v>168</v>
      </c>
      <c r="AN77" s="237"/>
      <c r="AO77" s="237" t="s">
        <v>180</v>
      </c>
      <c r="AP77" s="238"/>
      <c r="AQ77" s="266"/>
      <c r="AR77" s="267"/>
      <c r="AS77" s="267"/>
      <c r="AT77" s="267"/>
      <c r="AU77" s="127"/>
    </row>
    <row r="78" spans="1:47" ht="15" customHeight="1">
      <c r="A78" s="114">
        <v>11</v>
      </c>
      <c r="B78" s="115" t="s">
        <v>116</v>
      </c>
      <c r="C78" s="116"/>
      <c r="D78" s="116"/>
      <c r="E78" s="116"/>
      <c r="F78" s="116"/>
      <c r="G78" s="116"/>
      <c r="H78" s="117"/>
      <c r="I78" s="288" t="s">
        <v>108</v>
      </c>
      <c r="J78" s="289"/>
      <c r="K78" s="283">
        <v>0</v>
      </c>
      <c r="L78" s="284"/>
      <c r="M78" s="290">
        <v>0</v>
      </c>
      <c r="N78" s="285"/>
      <c r="O78" s="281">
        <v>0</v>
      </c>
      <c r="P78" s="285"/>
      <c r="Q78" s="281">
        <v>0</v>
      </c>
      <c r="R78" s="290"/>
      <c r="S78" s="281">
        <v>0</v>
      </c>
      <c r="T78" s="282"/>
      <c r="U78" s="283">
        <v>0</v>
      </c>
      <c r="V78" s="284"/>
      <c r="W78" s="285">
        <v>0</v>
      </c>
      <c r="X78" s="286"/>
      <c r="Y78" s="286">
        <v>0</v>
      </c>
      <c r="Z78" s="286"/>
      <c r="AA78" s="286"/>
      <c r="AB78" s="286"/>
      <c r="AC78" s="287"/>
      <c r="AD78" s="105"/>
      <c r="AE78" s="105"/>
      <c r="AF78" s="114">
        <v>11</v>
      </c>
      <c r="AG78" s="270"/>
      <c r="AH78" s="271"/>
      <c r="AI78" s="271"/>
      <c r="AJ78" s="271"/>
      <c r="AK78" s="271"/>
      <c r="AL78" s="266"/>
      <c r="AM78" s="270"/>
      <c r="AN78" s="271"/>
      <c r="AO78" s="271"/>
      <c r="AP78" s="272"/>
      <c r="AQ78" s="266"/>
      <c r="AR78" s="267"/>
      <c r="AS78" s="267"/>
      <c r="AT78" s="267"/>
      <c r="AU78" s="127"/>
    </row>
    <row r="79" spans="1:47" ht="15" customHeight="1">
      <c r="A79" s="114">
        <v>12</v>
      </c>
      <c r="B79" s="115" t="s">
        <v>117</v>
      </c>
      <c r="C79" s="116"/>
      <c r="D79" s="116"/>
      <c r="E79" s="116"/>
      <c r="F79" s="116"/>
      <c r="G79" s="116"/>
      <c r="H79" s="117"/>
      <c r="I79" s="288" t="s">
        <v>108</v>
      </c>
      <c r="J79" s="289"/>
      <c r="K79" s="283">
        <v>0</v>
      </c>
      <c r="L79" s="284"/>
      <c r="M79" s="290">
        <v>0</v>
      </c>
      <c r="N79" s="285"/>
      <c r="O79" s="281">
        <v>0</v>
      </c>
      <c r="P79" s="285"/>
      <c r="Q79" s="281">
        <v>0</v>
      </c>
      <c r="R79" s="290"/>
      <c r="S79" s="281">
        <v>0</v>
      </c>
      <c r="T79" s="282"/>
      <c r="U79" s="283">
        <v>0</v>
      </c>
      <c r="V79" s="284"/>
      <c r="W79" s="285">
        <v>0</v>
      </c>
      <c r="X79" s="286"/>
      <c r="Y79" s="286">
        <v>0</v>
      </c>
      <c r="Z79" s="286"/>
      <c r="AA79" s="286"/>
      <c r="AB79" s="286"/>
      <c r="AC79" s="287"/>
      <c r="AD79" s="105"/>
      <c r="AE79" s="105"/>
      <c r="AF79" s="114">
        <v>12</v>
      </c>
      <c r="AG79" s="270"/>
      <c r="AH79" s="271"/>
      <c r="AI79" s="271"/>
      <c r="AJ79" s="271"/>
      <c r="AK79" s="271"/>
      <c r="AL79" s="266"/>
      <c r="AM79" s="270"/>
      <c r="AN79" s="271"/>
      <c r="AO79" s="271"/>
      <c r="AP79" s="272"/>
      <c r="AQ79" s="266"/>
      <c r="AR79" s="267"/>
      <c r="AS79" s="267"/>
      <c r="AT79" s="267"/>
      <c r="AU79" s="127"/>
    </row>
    <row r="80" spans="1:47" ht="15" customHeight="1">
      <c r="A80" s="114">
        <v>13</v>
      </c>
      <c r="B80" s="115" t="s">
        <v>118</v>
      </c>
      <c r="C80" s="116"/>
      <c r="D80" s="116"/>
      <c r="E80" s="116"/>
      <c r="F80" s="116"/>
      <c r="G80" s="116"/>
      <c r="H80" s="117"/>
      <c r="I80" s="288" t="s">
        <v>108</v>
      </c>
      <c r="J80" s="289"/>
      <c r="K80" s="283">
        <v>0</v>
      </c>
      <c r="L80" s="284"/>
      <c r="M80" s="290">
        <v>0</v>
      </c>
      <c r="N80" s="285"/>
      <c r="O80" s="281">
        <v>0</v>
      </c>
      <c r="P80" s="285"/>
      <c r="Q80" s="281">
        <v>0</v>
      </c>
      <c r="R80" s="290"/>
      <c r="S80" s="281">
        <v>0</v>
      </c>
      <c r="T80" s="282"/>
      <c r="U80" s="283">
        <v>0</v>
      </c>
      <c r="V80" s="284"/>
      <c r="W80" s="285">
        <v>0</v>
      </c>
      <c r="X80" s="286"/>
      <c r="Y80" s="286">
        <v>0</v>
      </c>
      <c r="Z80" s="286"/>
      <c r="AA80" s="286"/>
      <c r="AB80" s="286"/>
      <c r="AC80" s="287"/>
      <c r="AD80" s="105"/>
      <c r="AE80" s="105"/>
      <c r="AF80" s="114">
        <v>13</v>
      </c>
      <c r="AG80" s="270"/>
      <c r="AH80" s="271"/>
      <c r="AI80" s="271"/>
      <c r="AJ80" s="271"/>
      <c r="AK80" s="271"/>
      <c r="AL80" s="266"/>
      <c r="AM80" s="270"/>
      <c r="AN80" s="271"/>
      <c r="AO80" s="271"/>
      <c r="AP80" s="272"/>
      <c r="AQ80" s="266"/>
      <c r="AR80" s="267"/>
      <c r="AS80" s="267"/>
      <c r="AT80" s="267"/>
      <c r="AU80" s="127"/>
    </row>
    <row r="81" spans="1:47" ht="15" customHeight="1">
      <c r="A81" s="114">
        <v>14</v>
      </c>
      <c r="B81" s="115" t="s">
        <v>119</v>
      </c>
      <c r="C81" s="116"/>
      <c r="D81" s="116"/>
      <c r="E81" s="116"/>
      <c r="F81" s="116"/>
      <c r="G81" s="116"/>
      <c r="H81" s="117"/>
      <c r="I81" s="288" t="s">
        <v>108</v>
      </c>
      <c r="J81" s="289"/>
      <c r="K81" s="283">
        <v>0</v>
      </c>
      <c r="L81" s="284"/>
      <c r="M81" s="290">
        <v>0</v>
      </c>
      <c r="N81" s="285"/>
      <c r="O81" s="281">
        <v>0</v>
      </c>
      <c r="P81" s="285"/>
      <c r="Q81" s="281">
        <v>0</v>
      </c>
      <c r="R81" s="290"/>
      <c r="S81" s="281">
        <v>0</v>
      </c>
      <c r="T81" s="282"/>
      <c r="U81" s="283">
        <v>0</v>
      </c>
      <c r="V81" s="284"/>
      <c r="W81" s="285">
        <v>0</v>
      </c>
      <c r="X81" s="286"/>
      <c r="Y81" s="286">
        <v>0</v>
      </c>
      <c r="Z81" s="286"/>
      <c r="AA81" s="286"/>
      <c r="AB81" s="286"/>
      <c r="AC81" s="287"/>
      <c r="AD81" s="105"/>
      <c r="AE81" s="105"/>
      <c r="AF81" s="114">
        <v>14</v>
      </c>
      <c r="AG81" s="270"/>
      <c r="AH81" s="271"/>
      <c r="AI81" s="271"/>
      <c r="AJ81" s="271"/>
      <c r="AK81" s="271"/>
      <c r="AL81" s="266"/>
      <c r="AM81" s="270"/>
      <c r="AN81" s="271"/>
      <c r="AO81" s="271"/>
      <c r="AP81" s="272"/>
      <c r="AQ81" s="266"/>
      <c r="AR81" s="267"/>
      <c r="AS81" s="267"/>
      <c r="AT81" s="267"/>
      <c r="AU81" s="127"/>
    </row>
    <row r="82" spans="1:47" ht="15" customHeight="1">
      <c r="A82" s="114">
        <v>15</v>
      </c>
      <c r="B82" s="115" t="s">
        <v>120</v>
      </c>
      <c r="C82" s="116"/>
      <c r="D82" s="116"/>
      <c r="E82" s="116"/>
      <c r="F82" s="116"/>
      <c r="G82" s="116"/>
      <c r="H82" s="117"/>
      <c r="I82" s="288" t="s">
        <v>108</v>
      </c>
      <c r="J82" s="289"/>
      <c r="K82" s="283">
        <v>0</v>
      </c>
      <c r="L82" s="284"/>
      <c r="M82" s="290">
        <v>0</v>
      </c>
      <c r="N82" s="285"/>
      <c r="O82" s="281">
        <v>0</v>
      </c>
      <c r="P82" s="285"/>
      <c r="Q82" s="281">
        <v>0</v>
      </c>
      <c r="R82" s="290"/>
      <c r="S82" s="281">
        <v>0</v>
      </c>
      <c r="T82" s="282"/>
      <c r="U82" s="283">
        <v>0</v>
      </c>
      <c r="V82" s="284"/>
      <c r="W82" s="285">
        <v>0</v>
      </c>
      <c r="X82" s="286"/>
      <c r="Y82" s="286">
        <v>0</v>
      </c>
      <c r="Z82" s="286"/>
      <c r="AA82" s="286"/>
      <c r="AB82" s="286"/>
      <c r="AC82" s="287"/>
      <c r="AD82" s="105"/>
      <c r="AE82" s="105"/>
      <c r="AF82" s="114">
        <v>15</v>
      </c>
      <c r="AG82" s="270"/>
      <c r="AH82" s="271"/>
      <c r="AI82" s="271"/>
      <c r="AJ82" s="271"/>
      <c r="AK82" s="271"/>
      <c r="AL82" s="266"/>
      <c r="AM82" s="270"/>
      <c r="AN82" s="271"/>
      <c r="AO82" s="271"/>
      <c r="AP82" s="272"/>
      <c r="AQ82" s="266"/>
      <c r="AR82" s="267"/>
      <c r="AS82" s="267"/>
      <c r="AT82" s="267"/>
      <c r="AU82" s="127"/>
    </row>
    <row r="83" spans="1:47" ht="15" customHeight="1">
      <c r="A83" s="114">
        <v>16</v>
      </c>
      <c r="B83" s="115" t="s">
        <v>121</v>
      </c>
      <c r="C83" s="116"/>
      <c r="D83" s="116"/>
      <c r="E83" s="116"/>
      <c r="F83" s="116"/>
      <c r="G83" s="116"/>
      <c r="H83" s="117"/>
      <c r="I83" s="288" t="s">
        <v>108</v>
      </c>
      <c r="J83" s="289"/>
      <c r="K83" s="283">
        <v>0</v>
      </c>
      <c r="L83" s="284"/>
      <c r="M83" s="290">
        <v>0</v>
      </c>
      <c r="N83" s="285"/>
      <c r="O83" s="281">
        <v>0</v>
      </c>
      <c r="P83" s="285"/>
      <c r="Q83" s="281">
        <v>0</v>
      </c>
      <c r="R83" s="290"/>
      <c r="S83" s="281">
        <v>0</v>
      </c>
      <c r="T83" s="282"/>
      <c r="U83" s="283">
        <v>0</v>
      </c>
      <c r="V83" s="284"/>
      <c r="W83" s="285">
        <v>0</v>
      </c>
      <c r="X83" s="286"/>
      <c r="Y83" s="286">
        <v>0</v>
      </c>
      <c r="Z83" s="286"/>
      <c r="AA83" s="286"/>
      <c r="AB83" s="286"/>
      <c r="AC83" s="287"/>
      <c r="AD83" s="105"/>
      <c r="AE83" s="105"/>
      <c r="AF83" s="114">
        <v>16</v>
      </c>
      <c r="AG83" s="270"/>
      <c r="AH83" s="271"/>
      <c r="AI83" s="271"/>
      <c r="AJ83" s="271"/>
      <c r="AK83" s="271"/>
      <c r="AL83" s="266"/>
      <c r="AM83" s="270"/>
      <c r="AN83" s="271"/>
      <c r="AO83" s="271"/>
      <c r="AP83" s="272"/>
      <c r="AQ83" s="266"/>
      <c r="AR83" s="267"/>
      <c r="AS83" s="267"/>
      <c r="AT83" s="267"/>
      <c r="AU83" s="127"/>
    </row>
    <row r="84" spans="1:47" ht="15" customHeight="1">
      <c r="A84" s="114">
        <v>17</v>
      </c>
      <c r="B84" s="115" t="s">
        <v>122</v>
      </c>
      <c r="C84" s="116"/>
      <c r="D84" s="116"/>
      <c r="E84" s="116"/>
      <c r="F84" s="116"/>
      <c r="G84" s="116"/>
      <c r="H84" s="117"/>
      <c r="I84" s="288" t="s">
        <v>108</v>
      </c>
      <c r="J84" s="289"/>
      <c r="K84" s="283">
        <v>0</v>
      </c>
      <c r="L84" s="284"/>
      <c r="M84" s="290">
        <v>0</v>
      </c>
      <c r="N84" s="285"/>
      <c r="O84" s="281">
        <v>0</v>
      </c>
      <c r="P84" s="285"/>
      <c r="Q84" s="281">
        <v>0</v>
      </c>
      <c r="R84" s="290"/>
      <c r="S84" s="281">
        <v>0</v>
      </c>
      <c r="T84" s="282"/>
      <c r="U84" s="283">
        <v>0</v>
      </c>
      <c r="V84" s="284"/>
      <c r="W84" s="285">
        <v>0</v>
      </c>
      <c r="X84" s="286"/>
      <c r="Y84" s="286">
        <v>0</v>
      </c>
      <c r="Z84" s="286"/>
      <c r="AA84" s="286"/>
      <c r="AB84" s="286"/>
      <c r="AC84" s="287"/>
      <c r="AD84" s="105"/>
      <c r="AE84" s="105"/>
      <c r="AF84" s="114">
        <v>17</v>
      </c>
      <c r="AG84" s="270"/>
      <c r="AH84" s="271"/>
      <c r="AI84" s="271"/>
      <c r="AJ84" s="271"/>
      <c r="AK84" s="271"/>
      <c r="AL84" s="266"/>
      <c r="AM84" s="270"/>
      <c r="AN84" s="271"/>
      <c r="AO84" s="271"/>
      <c r="AP84" s="272"/>
      <c r="AQ84" s="266"/>
      <c r="AR84" s="267"/>
      <c r="AS84" s="267"/>
      <c r="AT84" s="267"/>
      <c r="AU84" s="127"/>
    </row>
    <row r="85" spans="1:47" ht="15" customHeight="1">
      <c r="A85" s="114">
        <v>18</v>
      </c>
      <c r="B85" s="115" t="s">
        <v>123</v>
      </c>
      <c r="C85" s="116"/>
      <c r="D85" s="116"/>
      <c r="E85" s="116"/>
      <c r="F85" s="116"/>
      <c r="G85" s="116"/>
      <c r="H85" s="117"/>
      <c r="I85" s="288" t="s">
        <v>108</v>
      </c>
      <c r="J85" s="289"/>
      <c r="K85" s="283">
        <v>0</v>
      </c>
      <c r="L85" s="284"/>
      <c r="M85" s="290">
        <v>0</v>
      </c>
      <c r="N85" s="285"/>
      <c r="O85" s="281">
        <v>0</v>
      </c>
      <c r="P85" s="285"/>
      <c r="Q85" s="281">
        <v>0</v>
      </c>
      <c r="R85" s="290"/>
      <c r="S85" s="281">
        <v>0</v>
      </c>
      <c r="T85" s="282"/>
      <c r="U85" s="283">
        <v>0</v>
      </c>
      <c r="V85" s="284"/>
      <c r="W85" s="285">
        <v>0</v>
      </c>
      <c r="X85" s="286"/>
      <c r="Y85" s="286">
        <v>0</v>
      </c>
      <c r="Z85" s="286"/>
      <c r="AA85" s="286"/>
      <c r="AB85" s="286"/>
      <c r="AC85" s="287"/>
      <c r="AD85" s="105"/>
      <c r="AE85" s="105"/>
      <c r="AF85" s="114">
        <v>18</v>
      </c>
      <c r="AG85" s="270"/>
      <c r="AH85" s="271"/>
      <c r="AI85" s="271"/>
      <c r="AJ85" s="271"/>
      <c r="AK85" s="271"/>
      <c r="AL85" s="266"/>
      <c r="AM85" s="270"/>
      <c r="AN85" s="271"/>
      <c r="AO85" s="271"/>
      <c r="AP85" s="272"/>
      <c r="AQ85" s="266"/>
      <c r="AR85" s="267"/>
      <c r="AS85" s="267"/>
      <c r="AT85" s="267"/>
      <c r="AU85" s="127"/>
    </row>
    <row r="86" spans="1:47" ht="15" customHeight="1">
      <c r="A86" s="114">
        <v>19</v>
      </c>
      <c r="B86" s="115" t="s">
        <v>124</v>
      </c>
      <c r="C86" s="116"/>
      <c r="D86" s="116"/>
      <c r="E86" s="116"/>
      <c r="F86" s="116"/>
      <c r="G86" s="116"/>
      <c r="H86" s="117"/>
      <c r="I86" s="288" t="s">
        <v>108</v>
      </c>
      <c r="J86" s="289"/>
      <c r="K86" s="283">
        <v>0</v>
      </c>
      <c r="L86" s="284"/>
      <c r="M86" s="290">
        <v>0</v>
      </c>
      <c r="N86" s="285"/>
      <c r="O86" s="281">
        <v>0</v>
      </c>
      <c r="P86" s="285"/>
      <c r="Q86" s="281">
        <v>0</v>
      </c>
      <c r="R86" s="290"/>
      <c r="S86" s="281">
        <v>0</v>
      </c>
      <c r="T86" s="282"/>
      <c r="U86" s="283">
        <v>0</v>
      </c>
      <c r="V86" s="284"/>
      <c r="W86" s="285">
        <v>0</v>
      </c>
      <c r="X86" s="286"/>
      <c r="Y86" s="286">
        <v>0</v>
      </c>
      <c r="Z86" s="286"/>
      <c r="AA86" s="286"/>
      <c r="AB86" s="286"/>
      <c r="AC86" s="287"/>
      <c r="AD86" s="105"/>
      <c r="AE86" s="105"/>
      <c r="AF86" s="114">
        <v>19</v>
      </c>
      <c r="AG86" s="270"/>
      <c r="AH86" s="271"/>
      <c r="AI86" s="271"/>
      <c r="AJ86" s="271"/>
      <c r="AK86" s="271"/>
      <c r="AL86" s="266"/>
      <c r="AM86" s="270"/>
      <c r="AN86" s="271"/>
      <c r="AO86" s="271"/>
      <c r="AP86" s="272"/>
      <c r="AQ86" s="266"/>
      <c r="AR86" s="267"/>
      <c r="AS86" s="267"/>
      <c r="AT86" s="267"/>
      <c r="AU86" s="127"/>
    </row>
    <row r="87" spans="1:47" ht="15" customHeight="1">
      <c r="A87" s="114">
        <v>20</v>
      </c>
      <c r="B87" s="115" t="s">
        <v>125</v>
      </c>
      <c r="C87" s="116"/>
      <c r="D87" s="116"/>
      <c r="E87" s="116"/>
      <c r="F87" s="116"/>
      <c r="G87" s="116"/>
      <c r="H87" s="117"/>
      <c r="I87" s="288" t="s">
        <v>108</v>
      </c>
      <c r="J87" s="289"/>
      <c r="K87" s="283">
        <v>0</v>
      </c>
      <c r="L87" s="284"/>
      <c r="M87" s="290">
        <v>0</v>
      </c>
      <c r="N87" s="285"/>
      <c r="O87" s="281">
        <v>0</v>
      </c>
      <c r="P87" s="285"/>
      <c r="Q87" s="281">
        <v>0</v>
      </c>
      <c r="R87" s="290"/>
      <c r="S87" s="281">
        <v>0</v>
      </c>
      <c r="T87" s="282"/>
      <c r="U87" s="283">
        <v>0</v>
      </c>
      <c r="V87" s="284"/>
      <c r="W87" s="285">
        <v>0</v>
      </c>
      <c r="X87" s="286"/>
      <c r="Y87" s="286">
        <v>0</v>
      </c>
      <c r="Z87" s="286"/>
      <c r="AA87" s="286"/>
      <c r="AB87" s="286"/>
      <c r="AC87" s="287"/>
      <c r="AD87" s="105"/>
      <c r="AE87" s="105"/>
      <c r="AF87" s="114">
        <v>20</v>
      </c>
      <c r="AG87" s="270"/>
      <c r="AH87" s="271"/>
      <c r="AI87" s="271"/>
      <c r="AJ87" s="271"/>
      <c r="AK87" s="271"/>
      <c r="AL87" s="266"/>
      <c r="AM87" s="270"/>
      <c r="AN87" s="271"/>
      <c r="AO87" s="271"/>
      <c r="AP87" s="272"/>
      <c r="AQ87" s="266"/>
      <c r="AR87" s="267"/>
      <c r="AS87" s="267"/>
      <c r="AT87" s="267"/>
      <c r="AU87" s="127"/>
    </row>
    <row r="88" spans="1:47" ht="15" customHeight="1">
      <c r="A88" s="114">
        <v>21</v>
      </c>
      <c r="B88" s="115" t="s">
        <v>126</v>
      </c>
      <c r="C88" s="116"/>
      <c r="D88" s="116"/>
      <c r="E88" s="116"/>
      <c r="F88" s="116"/>
      <c r="G88" s="116"/>
      <c r="H88" s="117"/>
      <c r="I88" s="288" t="s">
        <v>108</v>
      </c>
      <c r="J88" s="289"/>
      <c r="K88" s="283">
        <v>0</v>
      </c>
      <c r="L88" s="284"/>
      <c r="M88" s="290">
        <v>0</v>
      </c>
      <c r="N88" s="285"/>
      <c r="O88" s="281">
        <v>0</v>
      </c>
      <c r="P88" s="285"/>
      <c r="Q88" s="281">
        <v>0</v>
      </c>
      <c r="R88" s="290"/>
      <c r="S88" s="281">
        <v>0</v>
      </c>
      <c r="T88" s="282"/>
      <c r="U88" s="283">
        <v>0</v>
      </c>
      <c r="V88" s="284"/>
      <c r="W88" s="285">
        <v>0</v>
      </c>
      <c r="X88" s="286"/>
      <c r="Y88" s="286">
        <v>0</v>
      </c>
      <c r="Z88" s="286"/>
      <c r="AA88" s="286"/>
      <c r="AB88" s="286"/>
      <c r="AC88" s="287"/>
      <c r="AD88" s="105"/>
      <c r="AE88" s="105"/>
      <c r="AF88" s="114">
        <v>21</v>
      </c>
      <c r="AG88" s="270"/>
      <c r="AH88" s="271"/>
      <c r="AI88" s="271"/>
      <c r="AJ88" s="271"/>
      <c r="AK88" s="271"/>
      <c r="AL88" s="266"/>
      <c r="AM88" s="270"/>
      <c r="AN88" s="271"/>
      <c r="AO88" s="271"/>
      <c r="AP88" s="272"/>
      <c r="AQ88" s="266"/>
      <c r="AR88" s="267"/>
      <c r="AS88" s="267"/>
      <c r="AT88" s="267"/>
      <c r="AU88" s="127"/>
    </row>
    <row r="89" spans="1:47" ht="15" customHeight="1" thickBot="1">
      <c r="A89" s="118">
        <v>22</v>
      </c>
      <c r="B89" s="119" t="s">
        <v>127</v>
      </c>
      <c r="C89" s="107"/>
      <c r="D89" s="107"/>
      <c r="E89" s="107"/>
      <c r="F89" s="107"/>
      <c r="G89" s="107"/>
      <c r="H89" s="120"/>
      <c r="I89" s="273" t="s">
        <v>129</v>
      </c>
      <c r="J89" s="274"/>
      <c r="K89" s="275">
        <v>0</v>
      </c>
      <c r="L89" s="276"/>
      <c r="M89" s="277">
        <v>0</v>
      </c>
      <c r="N89" s="278"/>
      <c r="O89" s="279">
        <v>0</v>
      </c>
      <c r="P89" s="278"/>
      <c r="Q89" s="279">
        <v>0</v>
      </c>
      <c r="R89" s="277"/>
      <c r="S89" s="279">
        <v>0</v>
      </c>
      <c r="T89" s="280"/>
      <c r="U89" s="275">
        <v>0</v>
      </c>
      <c r="V89" s="276"/>
      <c r="W89" s="278">
        <v>0</v>
      </c>
      <c r="X89" s="268"/>
      <c r="Y89" s="268">
        <v>0</v>
      </c>
      <c r="Z89" s="268"/>
      <c r="AA89" s="268"/>
      <c r="AB89" s="268"/>
      <c r="AC89" s="269"/>
      <c r="AD89" s="105"/>
      <c r="AE89" s="105"/>
      <c r="AF89" s="114">
        <v>22</v>
      </c>
      <c r="AG89" s="270"/>
      <c r="AH89" s="271"/>
      <c r="AI89" s="271"/>
      <c r="AJ89" s="271"/>
      <c r="AK89" s="271"/>
      <c r="AL89" s="266"/>
      <c r="AM89" s="270"/>
      <c r="AN89" s="271"/>
      <c r="AO89" s="271"/>
      <c r="AP89" s="272"/>
      <c r="AQ89" s="266"/>
      <c r="AR89" s="267"/>
      <c r="AS89" s="267"/>
      <c r="AT89" s="26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2"/>
      <c r="AH90" s="263"/>
      <c r="AI90" s="263"/>
      <c r="AJ90" s="263"/>
      <c r="AK90" s="263"/>
      <c r="AL90" s="264"/>
      <c r="AM90" s="262"/>
      <c r="AN90" s="263"/>
      <c r="AO90" s="263"/>
      <c r="AP90" s="265"/>
      <c r="AQ90" s="266"/>
      <c r="AR90" s="267"/>
      <c r="AS90" s="267"/>
      <c r="AT90" s="267"/>
      <c r="AU90" s="127"/>
    </row>
    <row r="91" spans="1:47" ht="15" customHeight="1">
      <c r="AF91" s="114">
        <v>24</v>
      </c>
      <c r="AG91" s="262"/>
      <c r="AH91" s="263"/>
      <c r="AI91" s="263"/>
      <c r="AJ91" s="263"/>
      <c r="AK91" s="263"/>
      <c r="AL91" s="264"/>
      <c r="AM91" s="262"/>
      <c r="AN91" s="263"/>
      <c r="AO91" s="263"/>
      <c r="AP91" s="265"/>
      <c r="AQ91" s="266"/>
      <c r="AR91" s="267"/>
      <c r="AS91" s="267"/>
      <c r="AT91" s="267"/>
      <c r="AU91" s="127"/>
    </row>
    <row r="92" spans="1:47" ht="15" customHeight="1">
      <c r="AF92" s="114">
        <v>25</v>
      </c>
      <c r="AG92" s="262"/>
      <c r="AH92" s="263"/>
      <c r="AI92" s="263"/>
      <c r="AJ92" s="263"/>
      <c r="AK92" s="263"/>
      <c r="AL92" s="264"/>
      <c r="AM92" s="262"/>
      <c r="AN92" s="263"/>
      <c r="AO92" s="263"/>
      <c r="AP92" s="265"/>
      <c r="AQ92" s="266"/>
      <c r="AR92" s="267"/>
      <c r="AS92" s="267"/>
      <c r="AT92" s="267"/>
      <c r="AU92" s="127"/>
    </row>
    <row r="93" spans="1:47" ht="15" customHeight="1">
      <c r="AF93" s="114">
        <v>26</v>
      </c>
      <c r="AG93" s="262"/>
      <c r="AH93" s="263"/>
      <c r="AI93" s="263"/>
      <c r="AJ93" s="263"/>
      <c r="AK93" s="263"/>
      <c r="AL93" s="264"/>
      <c r="AM93" s="262"/>
      <c r="AN93" s="263"/>
      <c r="AO93" s="263"/>
      <c r="AP93" s="265"/>
      <c r="AQ93" s="266"/>
      <c r="AR93" s="267"/>
      <c r="AS93" s="267"/>
      <c r="AT93" s="267"/>
      <c r="AU93" s="127"/>
    </row>
    <row r="94" spans="1:47" ht="15" customHeight="1">
      <c r="AF94" s="114">
        <v>27</v>
      </c>
      <c r="AG94" s="262"/>
      <c r="AH94" s="263"/>
      <c r="AI94" s="263"/>
      <c r="AJ94" s="263"/>
      <c r="AK94" s="263"/>
      <c r="AL94" s="264"/>
      <c r="AM94" s="262"/>
      <c r="AN94" s="263"/>
      <c r="AO94" s="263"/>
      <c r="AP94" s="265"/>
      <c r="AQ94" s="266"/>
      <c r="AR94" s="267"/>
      <c r="AS94" s="267"/>
      <c r="AT94" s="267"/>
      <c r="AU94" s="127"/>
    </row>
    <row r="95" spans="1:47" ht="15" customHeight="1">
      <c r="AF95" s="114">
        <v>28</v>
      </c>
      <c r="AG95" s="262"/>
      <c r="AH95" s="263"/>
      <c r="AI95" s="263"/>
      <c r="AJ95" s="263"/>
      <c r="AK95" s="263"/>
      <c r="AL95" s="264"/>
      <c r="AM95" s="262"/>
      <c r="AN95" s="263"/>
      <c r="AO95" s="263"/>
      <c r="AP95" s="265"/>
      <c r="AQ95" s="266"/>
      <c r="AR95" s="267"/>
      <c r="AS95" s="267"/>
      <c r="AT95" s="267"/>
      <c r="AU95" s="127"/>
    </row>
    <row r="96" spans="1:47" ht="15" customHeight="1">
      <c r="AF96" s="114">
        <v>29</v>
      </c>
      <c r="AG96" s="262"/>
      <c r="AH96" s="263"/>
      <c r="AI96" s="263"/>
      <c r="AJ96" s="263"/>
      <c r="AK96" s="263"/>
      <c r="AL96" s="264"/>
      <c r="AM96" s="262"/>
      <c r="AN96" s="263"/>
      <c r="AO96" s="263"/>
      <c r="AP96" s="265"/>
      <c r="AQ96" s="266"/>
      <c r="AR96" s="267"/>
      <c r="AS96" s="267"/>
      <c r="AT96" s="267"/>
      <c r="AU96" s="127"/>
    </row>
    <row r="97" spans="32:47" ht="15" customHeight="1">
      <c r="AF97" s="114">
        <v>30</v>
      </c>
      <c r="AG97" s="262"/>
      <c r="AH97" s="263"/>
      <c r="AI97" s="263"/>
      <c r="AJ97" s="263"/>
      <c r="AK97" s="263"/>
      <c r="AL97" s="264"/>
      <c r="AM97" s="262"/>
      <c r="AN97" s="263"/>
      <c r="AO97" s="263"/>
      <c r="AP97" s="265"/>
      <c r="AQ97" s="266"/>
      <c r="AR97" s="267"/>
      <c r="AS97" s="267"/>
      <c r="AT97" s="267"/>
      <c r="AU97" s="127"/>
    </row>
    <row r="98" spans="32:47" ht="15" customHeight="1">
      <c r="AF98" s="114">
        <v>31</v>
      </c>
      <c r="AG98" s="262"/>
      <c r="AH98" s="263"/>
      <c r="AI98" s="263"/>
      <c r="AJ98" s="263"/>
      <c r="AK98" s="263"/>
      <c r="AL98" s="264"/>
      <c r="AM98" s="262"/>
      <c r="AN98" s="263"/>
      <c r="AO98" s="263"/>
      <c r="AP98" s="265"/>
      <c r="AQ98" s="266"/>
      <c r="AR98" s="267"/>
      <c r="AS98" s="267"/>
      <c r="AT98" s="267"/>
      <c r="AU98" s="127"/>
    </row>
    <row r="99" spans="32:47" ht="15" customHeight="1">
      <c r="AF99" s="114">
        <v>32</v>
      </c>
      <c r="AG99" s="262"/>
      <c r="AH99" s="263"/>
      <c r="AI99" s="263"/>
      <c r="AJ99" s="263"/>
      <c r="AK99" s="263"/>
      <c r="AL99" s="264"/>
      <c r="AM99" s="262"/>
      <c r="AN99" s="263"/>
      <c r="AO99" s="263"/>
      <c r="AP99" s="265"/>
      <c r="AQ99" s="266"/>
      <c r="AR99" s="267"/>
      <c r="AS99" s="267"/>
      <c r="AT99" s="267"/>
      <c r="AU99" s="127"/>
    </row>
    <row r="100" spans="32:47" ht="15" customHeight="1">
      <c r="AF100" s="114">
        <v>33</v>
      </c>
      <c r="AG100" s="262"/>
      <c r="AH100" s="263"/>
      <c r="AI100" s="263"/>
      <c r="AJ100" s="263"/>
      <c r="AK100" s="263"/>
      <c r="AL100" s="264"/>
      <c r="AM100" s="262"/>
      <c r="AN100" s="263"/>
      <c r="AO100" s="263"/>
      <c r="AP100" s="265"/>
      <c r="AQ100" s="266"/>
      <c r="AR100" s="267"/>
      <c r="AS100" s="267"/>
      <c r="AT100" s="267"/>
      <c r="AU100" s="127"/>
    </row>
    <row r="101" spans="32:47" ht="15" customHeight="1">
      <c r="AF101" s="114">
        <v>34</v>
      </c>
      <c r="AG101" s="262"/>
      <c r="AH101" s="263"/>
      <c r="AI101" s="263"/>
      <c r="AJ101" s="263"/>
      <c r="AK101" s="263"/>
      <c r="AL101" s="264"/>
      <c r="AM101" s="262"/>
      <c r="AN101" s="263"/>
      <c r="AO101" s="263"/>
      <c r="AP101" s="265"/>
      <c r="AQ101" s="266"/>
      <c r="AR101" s="267"/>
      <c r="AS101" s="267"/>
      <c r="AT101" s="267"/>
      <c r="AU101" s="127"/>
    </row>
    <row r="102" spans="32:47" ht="15" customHeight="1">
      <c r="AF102" s="114">
        <v>35</v>
      </c>
      <c r="AG102" s="262"/>
      <c r="AH102" s="263"/>
      <c r="AI102" s="263"/>
      <c r="AJ102" s="263"/>
      <c r="AK102" s="263"/>
      <c r="AL102" s="264"/>
      <c r="AM102" s="262"/>
      <c r="AN102" s="263"/>
      <c r="AO102" s="263"/>
      <c r="AP102" s="265"/>
      <c r="AQ102" s="266"/>
      <c r="AR102" s="267"/>
      <c r="AS102" s="267"/>
      <c r="AT102" s="267"/>
      <c r="AU102" s="127"/>
    </row>
    <row r="103" spans="32:47" ht="15" customHeight="1">
      <c r="AF103" s="114">
        <v>36</v>
      </c>
      <c r="AG103" s="262"/>
      <c r="AH103" s="263"/>
      <c r="AI103" s="263"/>
      <c r="AJ103" s="263"/>
      <c r="AK103" s="263"/>
      <c r="AL103" s="264"/>
      <c r="AM103" s="262"/>
      <c r="AN103" s="263"/>
      <c r="AO103" s="263"/>
      <c r="AP103" s="265"/>
      <c r="AQ103" s="266"/>
      <c r="AR103" s="267"/>
      <c r="AS103" s="267"/>
      <c r="AT103" s="267"/>
      <c r="AU103" s="127"/>
    </row>
    <row r="104" spans="32:47" ht="15" customHeight="1">
      <c r="AF104" s="114">
        <v>37</v>
      </c>
      <c r="AG104" s="262"/>
      <c r="AH104" s="263"/>
      <c r="AI104" s="263"/>
      <c r="AJ104" s="263"/>
      <c r="AK104" s="263"/>
      <c r="AL104" s="264"/>
      <c r="AM104" s="262"/>
      <c r="AN104" s="263"/>
      <c r="AO104" s="263"/>
      <c r="AP104" s="265"/>
      <c r="AQ104" s="266"/>
      <c r="AR104" s="267"/>
      <c r="AS104" s="267"/>
      <c r="AT104" s="267"/>
      <c r="AU104" s="127"/>
    </row>
    <row r="105" spans="32:47" ht="15" customHeight="1">
      <c r="AF105" s="114">
        <v>38</v>
      </c>
      <c r="AG105" s="262"/>
      <c r="AH105" s="263"/>
      <c r="AI105" s="263"/>
      <c r="AJ105" s="263"/>
      <c r="AK105" s="263"/>
      <c r="AL105" s="264"/>
      <c r="AM105" s="262"/>
      <c r="AN105" s="263"/>
      <c r="AO105" s="263"/>
      <c r="AP105" s="265"/>
      <c r="AQ105" s="266"/>
      <c r="AR105" s="267"/>
      <c r="AS105" s="267"/>
      <c r="AT105" s="267"/>
      <c r="AU105" s="127"/>
    </row>
    <row r="106" spans="32:47" ht="15" customHeight="1">
      <c r="AF106" s="114">
        <v>39</v>
      </c>
      <c r="AG106" s="262"/>
      <c r="AH106" s="263"/>
      <c r="AI106" s="263"/>
      <c r="AJ106" s="263"/>
      <c r="AK106" s="263"/>
      <c r="AL106" s="264"/>
      <c r="AM106" s="262"/>
      <c r="AN106" s="263"/>
      <c r="AO106" s="263"/>
      <c r="AP106" s="265"/>
      <c r="AQ106" s="266"/>
      <c r="AR106" s="267"/>
      <c r="AS106" s="267"/>
      <c r="AT106" s="267"/>
      <c r="AU106" s="127"/>
    </row>
    <row r="107" spans="32:47" ht="15" customHeight="1" thickBot="1">
      <c r="AF107" s="118">
        <v>40</v>
      </c>
      <c r="AG107" s="256"/>
      <c r="AH107" s="257"/>
      <c r="AI107" s="257"/>
      <c r="AJ107" s="257"/>
      <c r="AK107" s="257"/>
      <c r="AL107" s="258"/>
      <c r="AM107" s="256"/>
      <c r="AN107" s="257"/>
      <c r="AO107" s="257"/>
      <c r="AP107" s="259"/>
      <c r="AQ107" s="260"/>
      <c r="AR107" s="261"/>
      <c r="AS107" s="261"/>
      <c r="AT107" s="26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4" zoomScale="89" zoomScaleNormal="89" workbookViewId="0">
      <selection activeCell="Z27" sqref="Z27:AA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42" t="s">
        <v>66</v>
      </c>
      <c r="V1" s="542"/>
      <c r="W1" s="542"/>
      <c r="X1" s="542"/>
      <c r="Y1" s="542"/>
      <c r="Z1" s="542"/>
      <c r="AA1" s="542"/>
      <c r="AB1" s="542"/>
      <c r="AC1" s="542"/>
      <c r="AD1" s="542"/>
      <c r="AE1" s="542"/>
      <c r="AF1" s="542"/>
      <c r="AG1" s="542"/>
      <c r="AH1" s="542"/>
      <c r="AI1" s="542"/>
      <c r="AJ1" s="542"/>
    </row>
    <row r="2" spans="1:47">
      <c r="A2" s="46" t="s">
        <v>131</v>
      </c>
      <c r="B2" s="46"/>
      <c r="U2" s="543" t="s">
        <v>65</v>
      </c>
      <c r="V2" s="543"/>
      <c r="W2" s="543"/>
      <c r="X2" s="543"/>
      <c r="Y2" s="543"/>
      <c r="Z2" s="543"/>
      <c r="AA2" s="543"/>
      <c r="AB2" s="543"/>
      <c r="AC2" s="543"/>
      <c r="AD2" s="543"/>
      <c r="AE2" s="543"/>
      <c r="AF2" s="543"/>
      <c r="AG2" s="543"/>
      <c r="AH2" s="543"/>
      <c r="AI2" s="543"/>
      <c r="AJ2" s="543"/>
    </row>
    <row r="3" spans="1:47">
      <c r="AN3"/>
    </row>
    <row r="5" spans="1:47" ht="15.75" customHeight="1" thickBot="1">
      <c r="A5" s="59" t="s">
        <v>76</v>
      </c>
      <c r="V5" s="10" t="s">
        <v>51</v>
      </c>
    </row>
    <row r="6" spans="1:47" ht="15.75" customHeight="1" thickTop="1">
      <c r="A6" s="7" t="s">
        <v>2</v>
      </c>
      <c r="B6" s="6"/>
      <c r="C6" s="6"/>
      <c r="D6" s="6"/>
      <c r="E6" s="544">
        <v>43816</v>
      </c>
      <c r="F6" s="545"/>
      <c r="G6" s="545"/>
      <c r="H6" s="545"/>
      <c r="I6" s="545"/>
      <c r="J6" s="546"/>
      <c r="K6" s="5" t="s">
        <v>60</v>
      </c>
      <c r="L6" s="6"/>
      <c r="M6" s="6"/>
      <c r="N6" s="8"/>
      <c r="O6" s="547" t="s">
        <v>152</v>
      </c>
      <c r="P6" s="548"/>
      <c r="Q6" s="548"/>
      <c r="R6" s="548"/>
      <c r="S6" s="548"/>
      <c r="T6" s="549"/>
      <c r="U6" s="9"/>
      <c r="V6" s="550" t="s">
        <v>30</v>
      </c>
      <c r="W6" s="551"/>
      <c r="X6" s="551"/>
      <c r="Y6" s="552"/>
      <c r="Z6" s="556" t="s">
        <v>72</v>
      </c>
      <c r="AA6" s="557"/>
      <c r="AB6" s="557"/>
      <c r="AC6" s="557"/>
      <c r="AD6" s="557"/>
      <c r="AE6" s="557"/>
      <c r="AF6" s="557"/>
      <c r="AG6" s="557"/>
      <c r="AH6" s="557"/>
      <c r="AI6" s="557"/>
      <c r="AJ6" s="557"/>
      <c r="AK6" s="557"/>
      <c r="AL6" s="557"/>
      <c r="AM6" s="557"/>
      <c r="AN6" s="550" t="s">
        <v>31</v>
      </c>
      <c r="AO6" s="551"/>
      <c r="AP6" s="551"/>
      <c r="AQ6" s="551"/>
      <c r="AR6" s="551"/>
      <c r="AS6" s="551"/>
      <c r="AT6" s="551"/>
      <c r="AU6" s="552"/>
    </row>
    <row r="7" spans="1:47" ht="15.75" customHeight="1">
      <c r="A7" s="13" t="s">
        <v>0</v>
      </c>
      <c r="B7" s="3"/>
      <c r="C7" s="3"/>
      <c r="D7" s="3"/>
      <c r="E7" s="566" t="s">
        <v>216</v>
      </c>
      <c r="F7" s="567"/>
      <c r="G7" s="567"/>
      <c r="H7" s="567"/>
      <c r="I7" s="567"/>
      <c r="J7" s="568"/>
      <c r="K7" s="2" t="s">
        <v>54</v>
      </c>
      <c r="L7" s="3"/>
      <c r="M7" s="3"/>
      <c r="N7" s="14"/>
      <c r="O7" s="569" t="s">
        <v>153</v>
      </c>
      <c r="P7" s="570"/>
      <c r="Q7" s="570"/>
      <c r="R7" s="570"/>
      <c r="S7" s="570"/>
      <c r="T7" s="571"/>
      <c r="U7" s="9"/>
      <c r="V7" s="553"/>
      <c r="W7" s="554"/>
      <c r="X7" s="554"/>
      <c r="Y7" s="555"/>
      <c r="Z7" s="558"/>
      <c r="AA7" s="559"/>
      <c r="AB7" s="559"/>
      <c r="AC7" s="559"/>
      <c r="AD7" s="559"/>
      <c r="AE7" s="559"/>
      <c r="AF7" s="559"/>
      <c r="AG7" s="559"/>
      <c r="AH7" s="559"/>
      <c r="AI7" s="559"/>
      <c r="AJ7" s="559"/>
      <c r="AK7" s="559"/>
      <c r="AL7" s="559"/>
      <c r="AM7" s="559"/>
      <c r="AN7" s="560"/>
      <c r="AO7" s="561"/>
      <c r="AP7" s="561"/>
      <c r="AQ7" s="561"/>
      <c r="AR7" s="561"/>
      <c r="AS7" s="561"/>
      <c r="AT7" s="561"/>
      <c r="AU7" s="562"/>
    </row>
    <row r="8" spans="1:47" ht="15.75" customHeight="1" thickBot="1">
      <c r="A8" s="13" t="s">
        <v>1</v>
      </c>
      <c r="B8" s="3"/>
      <c r="C8" s="3"/>
      <c r="D8" s="3"/>
      <c r="E8" s="270"/>
      <c r="F8" s="271"/>
      <c r="G8" s="271"/>
      <c r="H8" s="271"/>
      <c r="I8" s="271"/>
      <c r="J8" s="266"/>
      <c r="K8" s="247" t="s">
        <v>53</v>
      </c>
      <c r="L8" s="248"/>
      <c r="M8" s="248"/>
      <c r="N8" s="60"/>
      <c r="O8" s="572" t="s">
        <v>254</v>
      </c>
      <c r="P8" s="573"/>
      <c r="Q8" s="573"/>
      <c r="R8" s="573"/>
      <c r="S8" s="573"/>
      <c r="T8" s="574"/>
      <c r="U8" s="15"/>
      <c r="V8" s="575" t="s">
        <v>28</v>
      </c>
      <c r="W8" s="576"/>
      <c r="X8" s="577" t="s">
        <v>29</v>
      </c>
      <c r="Y8" s="578"/>
      <c r="Z8" s="575" t="s">
        <v>86</v>
      </c>
      <c r="AA8" s="576"/>
      <c r="AB8" s="577" t="s">
        <v>87</v>
      </c>
      <c r="AC8" s="576"/>
      <c r="AD8" s="577" t="s">
        <v>69</v>
      </c>
      <c r="AE8" s="576"/>
      <c r="AF8" s="577" t="s">
        <v>70</v>
      </c>
      <c r="AG8" s="576"/>
      <c r="AH8" s="577" t="s">
        <v>88</v>
      </c>
      <c r="AI8" s="576"/>
      <c r="AJ8" s="577" t="s">
        <v>89</v>
      </c>
      <c r="AK8" s="576"/>
      <c r="AL8" s="579" t="s">
        <v>71</v>
      </c>
      <c r="AM8" s="579"/>
      <c r="AN8" s="563"/>
      <c r="AO8" s="564"/>
      <c r="AP8" s="564"/>
      <c r="AQ8" s="564"/>
      <c r="AR8" s="564"/>
      <c r="AS8" s="564"/>
      <c r="AT8" s="564"/>
      <c r="AU8" s="565"/>
    </row>
    <row r="9" spans="1:47" ht="15.75" customHeight="1" thickTop="1" thickBot="1">
      <c r="A9" s="16" t="s">
        <v>80</v>
      </c>
      <c r="B9" s="4"/>
      <c r="C9" s="4"/>
      <c r="D9" s="4"/>
      <c r="E9" s="540"/>
      <c r="F9" s="516"/>
      <c r="G9" s="64" t="s">
        <v>15</v>
      </c>
      <c r="H9" s="541"/>
      <c r="I9" s="516"/>
      <c r="J9" s="517"/>
      <c r="K9" s="61" t="s">
        <v>81</v>
      </c>
      <c r="L9" s="4"/>
      <c r="M9" s="4"/>
      <c r="N9" s="62"/>
      <c r="O9" s="279">
        <v>8</v>
      </c>
      <c r="P9" s="277"/>
      <c r="Q9" s="65" t="s">
        <v>82</v>
      </c>
      <c r="R9" s="277"/>
      <c r="S9" s="277"/>
      <c r="T9" s="63" t="s">
        <v>52</v>
      </c>
      <c r="U9" s="17"/>
      <c r="V9" s="493">
        <v>0</v>
      </c>
      <c r="W9" s="484"/>
      <c r="X9" s="536">
        <v>0.14583333333333334</v>
      </c>
      <c r="Y9" s="537"/>
      <c r="Z9" s="493"/>
      <c r="AA9" s="484"/>
      <c r="AB9" s="482"/>
      <c r="AC9" s="482"/>
      <c r="AD9" s="482"/>
      <c r="AE9" s="482"/>
      <c r="AF9" s="482"/>
      <c r="AG9" s="482"/>
      <c r="AH9" s="482"/>
      <c r="AI9" s="482"/>
      <c r="AJ9" s="482"/>
      <c r="AK9" s="482"/>
      <c r="AL9" s="484">
        <v>0.14583333333333334</v>
      </c>
      <c r="AM9" s="473"/>
      <c r="AN9" s="525" t="s">
        <v>156</v>
      </c>
      <c r="AO9" s="526"/>
      <c r="AP9" s="526"/>
      <c r="AQ9" s="526"/>
      <c r="AR9" s="526"/>
      <c r="AS9" s="526"/>
      <c r="AT9" s="526"/>
      <c r="AU9" s="527"/>
    </row>
    <row r="10" spans="1:47" ht="15.75" customHeight="1" thickTop="1">
      <c r="A10" s="18"/>
      <c r="B10" s="18"/>
      <c r="C10" s="18"/>
      <c r="D10" s="18"/>
      <c r="E10" s="19"/>
      <c r="F10" s="19"/>
      <c r="G10" s="19"/>
      <c r="H10" s="19"/>
      <c r="I10" s="19"/>
      <c r="J10" s="19"/>
      <c r="U10" s="20"/>
      <c r="V10" s="536">
        <v>0.14583333333333334</v>
      </c>
      <c r="W10" s="537"/>
      <c r="X10" s="536">
        <v>0.21666666666666667</v>
      </c>
      <c r="Y10" s="537"/>
      <c r="Z10" s="536"/>
      <c r="AA10" s="537"/>
      <c r="AB10" s="536"/>
      <c r="AC10" s="537"/>
      <c r="AD10" s="536"/>
      <c r="AE10" s="537"/>
      <c r="AF10" s="536">
        <v>7.0833333333333331E-2</v>
      </c>
      <c r="AG10" s="537"/>
      <c r="AH10" s="536"/>
      <c r="AI10" s="537"/>
      <c r="AJ10" s="536"/>
      <c r="AK10" s="537"/>
      <c r="AL10" s="484"/>
      <c r="AM10" s="473"/>
      <c r="AN10" s="474" t="s">
        <v>303</v>
      </c>
      <c r="AO10" s="475"/>
      <c r="AP10" s="475"/>
      <c r="AQ10" s="475"/>
      <c r="AR10" s="475"/>
      <c r="AS10" s="475"/>
      <c r="AT10" s="475"/>
      <c r="AU10" s="47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36">
        <v>0.21666666666666667</v>
      </c>
      <c r="W11" s="537"/>
      <c r="X11" s="536">
        <v>0.35416666666666669</v>
      </c>
      <c r="Y11" s="537"/>
      <c r="Z11" s="536"/>
      <c r="AA11" s="537"/>
      <c r="AB11" s="536"/>
      <c r="AC11" s="537"/>
      <c r="AD11" s="536"/>
      <c r="AE11" s="537"/>
      <c r="AF11" s="536"/>
      <c r="AG11" s="537"/>
      <c r="AH11" s="536"/>
      <c r="AI11" s="537"/>
      <c r="AJ11" s="536"/>
      <c r="AK11" s="537"/>
      <c r="AL11" s="484">
        <v>0.13749999999999998</v>
      </c>
      <c r="AM11" s="473"/>
      <c r="AN11" s="474" t="s">
        <v>156</v>
      </c>
      <c r="AO11" s="475"/>
      <c r="AP11" s="475"/>
      <c r="AQ11" s="475"/>
      <c r="AR11" s="475"/>
      <c r="AS11" s="475"/>
      <c r="AT11" s="475"/>
      <c r="AU11" s="476"/>
    </row>
    <row r="12" spans="1:47" ht="15.75" customHeight="1" thickTop="1" thickBot="1">
      <c r="A12" s="538" t="s">
        <v>33</v>
      </c>
      <c r="B12" s="539"/>
      <c r="C12" s="539"/>
      <c r="D12" s="539"/>
      <c r="E12" s="420" t="s">
        <v>4</v>
      </c>
      <c r="F12" s="421"/>
      <c r="G12" s="421"/>
      <c r="H12" s="422"/>
      <c r="I12" s="420" t="s">
        <v>5</v>
      </c>
      <c r="J12" s="421"/>
      <c r="K12" s="421"/>
      <c r="L12" s="421"/>
      <c r="M12" s="420" t="s">
        <v>6</v>
      </c>
      <c r="N12" s="421"/>
      <c r="O12" s="421"/>
      <c r="P12" s="422"/>
      <c r="Q12" s="420" t="s">
        <v>7</v>
      </c>
      <c r="R12" s="421"/>
      <c r="S12" s="421"/>
      <c r="T12" s="423"/>
      <c r="U12" s="12"/>
      <c r="V12" s="536">
        <v>0.35416666666666669</v>
      </c>
      <c r="W12" s="537"/>
      <c r="X12" s="536">
        <v>0.42083333333333334</v>
      </c>
      <c r="Y12" s="537"/>
      <c r="Z12" s="489"/>
      <c r="AA12" s="482"/>
      <c r="AB12" s="482">
        <v>3.7499999999999999E-2</v>
      </c>
      <c r="AC12" s="482"/>
      <c r="AD12" s="482">
        <v>1.2499999999999999E-2</v>
      </c>
      <c r="AE12" s="482"/>
      <c r="AF12" s="482">
        <v>1.6666666666666666E-2</v>
      </c>
      <c r="AG12" s="482"/>
      <c r="AH12" s="482"/>
      <c r="AI12" s="482"/>
      <c r="AJ12" s="482"/>
      <c r="AK12" s="482"/>
      <c r="AL12" s="484"/>
      <c r="AM12" s="473"/>
      <c r="AN12" s="474" t="s">
        <v>304</v>
      </c>
      <c r="AO12" s="475"/>
      <c r="AP12" s="475"/>
      <c r="AQ12" s="475"/>
      <c r="AR12" s="475"/>
      <c r="AS12" s="475"/>
      <c r="AT12" s="475"/>
      <c r="AU12" s="476"/>
    </row>
    <row r="13" spans="1:47" ht="15.75" customHeight="1" thickTop="1">
      <c r="A13" s="528" t="s">
        <v>27</v>
      </c>
      <c r="B13" s="529"/>
      <c r="C13" s="529"/>
      <c r="D13" s="529"/>
      <c r="E13" s="530" t="s">
        <v>170</v>
      </c>
      <c r="F13" s="531"/>
      <c r="G13" s="531"/>
      <c r="H13" s="532"/>
      <c r="I13" s="533" t="s">
        <v>171</v>
      </c>
      <c r="J13" s="534"/>
      <c r="K13" s="534"/>
      <c r="L13" s="535"/>
      <c r="M13" s="533" t="s">
        <v>172</v>
      </c>
      <c r="N13" s="534"/>
      <c r="O13" s="534"/>
      <c r="P13" s="535"/>
      <c r="Q13" s="533" t="s">
        <v>173</v>
      </c>
      <c r="R13" s="534"/>
      <c r="S13" s="534"/>
      <c r="T13" s="535"/>
      <c r="U13" s="12"/>
      <c r="V13" s="536">
        <v>0.42083333333333334</v>
      </c>
      <c r="W13" s="537"/>
      <c r="X13" s="482">
        <v>0.52083333333333337</v>
      </c>
      <c r="Y13" s="473"/>
      <c r="Z13" s="489"/>
      <c r="AA13" s="482"/>
      <c r="AB13" s="482"/>
      <c r="AC13" s="482"/>
      <c r="AD13" s="482"/>
      <c r="AE13" s="482"/>
      <c r="AF13" s="482"/>
      <c r="AG13" s="482"/>
      <c r="AH13" s="482"/>
      <c r="AI13" s="482"/>
      <c r="AJ13" s="482"/>
      <c r="AK13" s="482"/>
      <c r="AL13" s="484">
        <v>9.9999999999999992E-2</v>
      </c>
      <c r="AM13" s="473"/>
      <c r="AN13" s="525" t="s">
        <v>201</v>
      </c>
      <c r="AO13" s="526"/>
      <c r="AP13" s="526"/>
      <c r="AQ13" s="526"/>
      <c r="AR13" s="526"/>
      <c r="AS13" s="526"/>
      <c r="AT13" s="526"/>
      <c r="AU13" s="527"/>
    </row>
    <row r="14" spans="1:47" ht="15.75" customHeight="1">
      <c r="A14" s="521" t="s">
        <v>10</v>
      </c>
      <c r="B14" s="504"/>
      <c r="C14" s="504"/>
      <c r="D14" s="504"/>
      <c r="E14" s="522" t="s">
        <v>169</v>
      </c>
      <c r="F14" s="523"/>
      <c r="G14" s="523"/>
      <c r="H14" s="524"/>
      <c r="I14" s="522" t="s">
        <v>169</v>
      </c>
      <c r="J14" s="523"/>
      <c r="K14" s="523"/>
      <c r="L14" s="524"/>
      <c r="M14" s="522" t="s">
        <v>169</v>
      </c>
      <c r="N14" s="523"/>
      <c r="O14" s="523"/>
      <c r="P14" s="524"/>
      <c r="Q14" s="522" t="s">
        <v>155</v>
      </c>
      <c r="R14" s="523"/>
      <c r="S14" s="523"/>
      <c r="T14" s="524"/>
      <c r="U14" s="12"/>
      <c r="V14" s="493">
        <v>0.52083333333333337</v>
      </c>
      <c r="W14" s="484"/>
      <c r="X14" s="493">
        <v>0.58750000000000002</v>
      </c>
      <c r="Y14" s="484"/>
      <c r="Z14" s="489"/>
      <c r="AA14" s="482"/>
      <c r="AB14" s="482">
        <v>3.3333333333333333E-2</v>
      </c>
      <c r="AC14" s="482"/>
      <c r="AD14" s="482">
        <v>1.2499999999999999E-2</v>
      </c>
      <c r="AE14" s="482"/>
      <c r="AF14" s="482">
        <v>2.0833333333333332E-2</v>
      </c>
      <c r="AG14" s="482"/>
      <c r="AH14" s="482"/>
      <c r="AI14" s="482"/>
      <c r="AJ14" s="482"/>
      <c r="AK14" s="482"/>
      <c r="AL14" s="484"/>
      <c r="AM14" s="473"/>
      <c r="AN14" s="474" t="s">
        <v>305</v>
      </c>
      <c r="AO14" s="475"/>
      <c r="AP14" s="475"/>
      <c r="AQ14" s="475"/>
      <c r="AR14" s="475"/>
      <c r="AS14" s="475"/>
      <c r="AT14" s="475"/>
      <c r="AU14" s="476"/>
    </row>
    <row r="15" spans="1:47" ht="15.75" customHeight="1" thickBot="1">
      <c r="A15" s="513" t="s">
        <v>3</v>
      </c>
      <c r="B15" s="514"/>
      <c r="C15" s="514"/>
      <c r="D15" s="514"/>
      <c r="E15" s="515"/>
      <c r="F15" s="516"/>
      <c r="G15" s="516"/>
      <c r="H15" s="517"/>
      <c r="I15" s="515"/>
      <c r="J15" s="518"/>
      <c r="K15" s="518"/>
      <c r="L15" s="519"/>
      <c r="M15" s="515"/>
      <c r="N15" s="518"/>
      <c r="O15" s="518"/>
      <c r="P15" s="519"/>
      <c r="Q15" s="515"/>
      <c r="R15" s="516"/>
      <c r="S15" s="516"/>
      <c r="T15" s="520"/>
      <c r="U15" s="12"/>
      <c r="V15" s="493">
        <v>0.58750000000000002</v>
      </c>
      <c r="W15" s="484"/>
      <c r="X15" s="493">
        <v>0.67083333333333339</v>
      </c>
      <c r="Y15" s="484"/>
      <c r="Z15" s="493"/>
      <c r="AA15" s="484"/>
      <c r="AB15" s="473"/>
      <c r="AC15" s="484"/>
      <c r="AD15" s="473"/>
      <c r="AE15" s="484"/>
      <c r="AF15" s="473"/>
      <c r="AG15" s="484"/>
      <c r="AH15" s="473"/>
      <c r="AI15" s="484"/>
      <c r="AJ15" s="473"/>
      <c r="AK15" s="484"/>
      <c r="AL15" s="473">
        <v>8.3333333333333329E-2</v>
      </c>
      <c r="AM15" s="512"/>
      <c r="AN15" s="474" t="s">
        <v>306</v>
      </c>
      <c r="AO15" s="475"/>
      <c r="AP15" s="475"/>
      <c r="AQ15" s="475"/>
      <c r="AR15" s="475"/>
      <c r="AS15" s="475"/>
      <c r="AT15" s="475"/>
      <c r="AU15" s="47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93">
        <v>0.67083333333333339</v>
      </c>
      <c r="W16" s="484"/>
      <c r="X16" s="489">
        <v>0.73333333333333339</v>
      </c>
      <c r="Y16" s="482"/>
      <c r="Z16" s="493"/>
      <c r="AA16" s="484"/>
      <c r="AB16" s="473"/>
      <c r="AC16" s="484"/>
      <c r="AD16" s="473"/>
      <c r="AE16" s="484"/>
      <c r="AF16" s="473">
        <v>6.25E-2</v>
      </c>
      <c r="AG16" s="484"/>
      <c r="AH16" s="473"/>
      <c r="AI16" s="484"/>
      <c r="AJ16" s="473"/>
      <c r="AK16" s="484"/>
      <c r="AL16" s="473"/>
      <c r="AM16" s="512"/>
      <c r="AN16" s="474" t="s">
        <v>307</v>
      </c>
      <c r="AO16" s="475"/>
      <c r="AP16" s="475"/>
      <c r="AQ16" s="475"/>
      <c r="AR16" s="475"/>
      <c r="AS16" s="475"/>
      <c r="AT16" s="475"/>
      <c r="AU16" s="47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89">
        <v>0.73333333333333339</v>
      </c>
      <c r="W17" s="482"/>
      <c r="X17" s="489">
        <v>0.8041666666666667</v>
      </c>
      <c r="Y17" s="482"/>
      <c r="Z17" s="489"/>
      <c r="AA17" s="482"/>
      <c r="AB17" s="482"/>
      <c r="AC17" s="473"/>
      <c r="AD17" s="482"/>
      <c r="AE17" s="482"/>
      <c r="AF17" s="482"/>
      <c r="AG17" s="482"/>
      <c r="AH17" s="482"/>
      <c r="AI17" s="482"/>
      <c r="AJ17" s="482"/>
      <c r="AK17" s="482"/>
      <c r="AL17" s="484">
        <v>7.0833333333333331E-2</v>
      </c>
      <c r="AM17" s="473"/>
      <c r="AN17" s="474" t="s">
        <v>306</v>
      </c>
      <c r="AO17" s="475"/>
      <c r="AP17" s="475"/>
      <c r="AQ17" s="475"/>
      <c r="AR17" s="475"/>
      <c r="AS17" s="475"/>
      <c r="AT17" s="475"/>
      <c r="AU17" s="476"/>
    </row>
    <row r="18" spans="1:47" ht="15.75" customHeight="1" thickTop="1" thickBot="1">
      <c r="A18" s="25" t="s">
        <v>11</v>
      </c>
      <c r="B18" s="452" t="s">
        <v>9</v>
      </c>
      <c r="C18" s="442"/>
      <c r="D18" s="442"/>
      <c r="E18" s="442"/>
      <c r="F18" s="442"/>
      <c r="G18" s="442"/>
      <c r="H18" s="442"/>
      <c r="I18" s="442"/>
      <c r="J18" s="442"/>
      <c r="K18" s="453"/>
      <c r="L18" s="490" t="s">
        <v>20</v>
      </c>
      <c r="M18" s="490"/>
      <c r="N18" s="490"/>
      <c r="O18" s="490" t="s">
        <v>22</v>
      </c>
      <c r="P18" s="490"/>
      <c r="Q18" s="490"/>
      <c r="R18" s="490" t="s">
        <v>35</v>
      </c>
      <c r="S18" s="490"/>
      <c r="T18" s="511"/>
      <c r="U18" s="26"/>
      <c r="V18" s="489">
        <v>0.8041666666666667</v>
      </c>
      <c r="W18" s="482"/>
      <c r="X18" s="489">
        <v>0.83333333333333337</v>
      </c>
      <c r="Y18" s="482"/>
      <c r="Z18" s="489"/>
      <c r="AA18" s="482"/>
      <c r="AB18" s="482">
        <v>2.0833333333333332E-2</v>
      </c>
      <c r="AC18" s="482"/>
      <c r="AD18" s="482">
        <v>4.1666666666666666E-3</v>
      </c>
      <c r="AE18" s="482"/>
      <c r="AF18" s="482">
        <v>4.1666666666666666E-3</v>
      </c>
      <c r="AG18" s="482"/>
      <c r="AH18" s="482"/>
      <c r="AI18" s="482"/>
      <c r="AJ18" s="482"/>
      <c r="AK18" s="482"/>
      <c r="AL18" s="484"/>
      <c r="AM18" s="473"/>
      <c r="AN18" s="474" t="s">
        <v>308</v>
      </c>
      <c r="AO18" s="475"/>
      <c r="AP18" s="475"/>
      <c r="AQ18" s="475"/>
      <c r="AR18" s="475"/>
      <c r="AS18" s="475"/>
      <c r="AT18" s="475"/>
      <c r="AU18" s="476"/>
    </row>
    <row r="19" spans="1:47" ht="15.75" customHeight="1" thickTop="1">
      <c r="A19" s="27">
        <v>1</v>
      </c>
      <c r="B19" s="505" t="s">
        <v>134</v>
      </c>
      <c r="C19" s="506"/>
      <c r="D19" s="506"/>
      <c r="E19" s="506"/>
      <c r="F19" s="506"/>
      <c r="G19" s="506"/>
      <c r="H19" s="506"/>
      <c r="I19" s="506"/>
      <c r="J19" s="506"/>
      <c r="K19" s="507"/>
      <c r="L19" s="508">
        <v>0</v>
      </c>
      <c r="M19" s="508"/>
      <c r="N19" s="508"/>
      <c r="O19" s="508">
        <v>0</v>
      </c>
      <c r="P19" s="508"/>
      <c r="Q19" s="508"/>
      <c r="R19" s="509">
        <f t="shared" ref="R19:R24" si="0">L19+O19</f>
        <v>0</v>
      </c>
      <c r="S19" s="509"/>
      <c r="T19" s="510"/>
      <c r="U19" s="24"/>
      <c r="V19" s="489">
        <v>0.83333333333333337</v>
      </c>
      <c r="W19" s="482"/>
      <c r="X19" s="489">
        <v>0.8833333333333333</v>
      </c>
      <c r="Y19" s="482"/>
      <c r="Z19" s="489"/>
      <c r="AA19" s="482"/>
      <c r="AB19" s="482"/>
      <c r="AC19" s="482"/>
      <c r="AD19" s="482"/>
      <c r="AE19" s="482"/>
      <c r="AF19" s="482"/>
      <c r="AG19" s="482"/>
      <c r="AH19" s="482"/>
      <c r="AI19" s="482"/>
      <c r="AJ19" s="482"/>
      <c r="AK19" s="482"/>
      <c r="AL19" s="484">
        <v>4.9999999999999996E-2</v>
      </c>
      <c r="AM19" s="473"/>
      <c r="AN19" s="580" t="s">
        <v>306</v>
      </c>
      <c r="AO19" s="475"/>
      <c r="AP19" s="475"/>
      <c r="AQ19" s="475"/>
      <c r="AR19" s="475"/>
      <c r="AS19" s="475"/>
      <c r="AT19" s="475"/>
      <c r="AU19" s="476"/>
    </row>
    <row r="20" spans="1:47" ht="15.75" customHeight="1">
      <c r="A20" s="22">
        <v>2</v>
      </c>
      <c r="B20" s="503" t="s">
        <v>135</v>
      </c>
      <c r="C20" s="504"/>
      <c r="D20" s="504"/>
      <c r="E20" s="504"/>
      <c r="F20" s="504"/>
      <c r="G20" s="504"/>
      <c r="H20" s="504"/>
      <c r="I20" s="504"/>
      <c r="J20" s="504"/>
      <c r="K20" s="14"/>
      <c r="L20" s="500">
        <v>0</v>
      </c>
      <c r="M20" s="500"/>
      <c r="N20" s="500"/>
      <c r="O20" s="500">
        <v>0</v>
      </c>
      <c r="P20" s="500"/>
      <c r="Q20" s="500"/>
      <c r="R20" s="501">
        <f t="shared" si="0"/>
        <v>0</v>
      </c>
      <c r="S20" s="501"/>
      <c r="T20" s="502"/>
      <c r="U20" s="24"/>
      <c r="V20" s="489">
        <v>0.8833333333333333</v>
      </c>
      <c r="W20" s="482"/>
      <c r="X20" s="489">
        <v>0.92083333333333339</v>
      </c>
      <c r="Y20" s="482"/>
      <c r="Z20" s="489"/>
      <c r="AA20" s="482"/>
      <c r="AB20" s="482">
        <v>2.4999999999999998E-2</v>
      </c>
      <c r="AC20" s="482"/>
      <c r="AD20" s="482">
        <v>4.1666666666666666E-3</v>
      </c>
      <c r="AE20" s="482"/>
      <c r="AF20" s="482">
        <v>8.3333333333333332E-3</v>
      </c>
      <c r="AG20" s="482"/>
      <c r="AH20" s="482"/>
      <c r="AI20" s="482"/>
      <c r="AJ20" s="482"/>
      <c r="AK20" s="482"/>
      <c r="AL20" s="484"/>
      <c r="AM20" s="473"/>
      <c r="AN20" s="474" t="s">
        <v>309</v>
      </c>
      <c r="AO20" s="475"/>
      <c r="AP20" s="475"/>
      <c r="AQ20" s="475"/>
      <c r="AR20" s="475"/>
      <c r="AS20" s="475"/>
      <c r="AT20" s="475"/>
      <c r="AU20" s="476"/>
    </row>
    <row r="21" spans="1:47" ht="15.75" customHeight="1">
      <c r="A21" s="22">
        <v>3</v>
      </c>
      <c r="B21" s="503" t="s">
        <v>23</v>
      </c>
      <c r="C21" s="504"/>
      <c r="D21" s="504"/>
      <c r="E21" s="504"/>
      <c r="F21" s="504"/>
      <c r="G21" s="504"/>
      <c r="H21" s="504"/>
      <c r="I21" s="504"/>
      <c r="J21" s="504"/>
      <c r="K21" s="14"/>
      <c r="L21" s="500">
        <v>0</v>
      </c>
      <c r="M21" s="500"/>
      <c r="N21" s="500"/>
      <c r="O21" s="500">
        <v>0</v>
      </c>
      <c r="P21" s="500"/>
      <c r="Q21" s="500"/>
      <c r="R21" s="501">
        <f t="shared" si="0"/>
        <v>0</v>
      </c>
      <c r="S21" s="501"/>
      <c r="T21" s="502"/>
      <c r="U21" s="18"/>
      <c r="V21" s="489">
        <v>0.92083333333333339</v>
      </c>
      <c r="W21" s="482"/>
      <c r="X21" s="483">
        <v>1</v>
      </c>
      <c r="Y21" s="473"/>
      <c r="Z21" s="489"/>
      <c r="AA21" s="482"/>
      <c r="AB21" s="482"/>
      <c r="AC21" s="482"/>
      <c r="AD21" s="482"/>
      <c r="AE21" s="482"/>
      <c r="AF21" s="482"/>
      <c r="AG21" s="482"/>
      <c r="AH21" s="482"/>
      <c r="AI21" s="482"/>
      <c r="AJ21" s="482"/>
      <c r="AK21" s="482"/>
      <c r="AL21" s="484">
        <v>7.9166666666666663E-2</v>
      </c>
      <c r="AM21" s="473"/>
      <c r="AN21" s="474" t="s">
        <v>310</v>
      </c>
      <c r="AO21" s="475"/>
      <c r="AP21" s="475"/>
      <c r="AQ21" s="475"/>
      <c r="AR21" s="475"/>
      <c r="AS21" s="475"/>
      <c r="AT21" s="475"/>
      <c r="AU21" s="476"/>
    </row>
    <row r="22" spans="1:47" ht="15.75" customHeight="1">
      <c r="A22" s="22">
        <v>4</v>
      </c>
      <c r="B22" s="503" t="s">
        <v>24</v>
      </c>
      <c r="C22" s="504"/>
      <c r="D22" s="504"/>
      <c r="E22" s="504"/>
      <c r="F22" s="504"/>
      <c r="G22" s="504"/>
      <c r="H22" s="504"/>
      <c r="I22" s="504"/>
      <c r="J22" s="504"/>
      <c r="K22" s="14"/>
      <c r="L22" s="500">
        <v>0</v>
      </c>
      <c r="M22" s="500"/>
      <c r="N22" s="500"/>
      <c r="O22" s="500">
        <v>0</v>
      </c>
      <c r="P22" s="500"/>
      <c r="Q22" s="500"/>
      <c r="R22" s="501">
        <f t="shared" si="0"/>
        <v>0</v>
      </c>
      <c r="S22" s="501"/>
      <c r="T22" s="502"/>
      <c r="U22" s="18"/>
      <c r="V22" s="489"/>
      <c r="W22" s="482"/>
      <c r="X22" s="483"/>
      <c r="Y22" s="473"/>
      <c r="Z22" s="489"/>
      <c r="AA22" s="482"/>
      <c r="AB22" s="482"/>
      <c r="AC22" s="482"/>
      <c r="AD22" s="482"/>
      <c r="AE22" s="482"/>
      <c r="AF22" s="482"/>
      <c r="AG22" s="482"/>
      <c r="AH22" s="482"/>
      <c r="AI22" s="482"/>
      <c r="AJ22" s="482"/>
      <c r="AK22" s="482"/>
      <c r="AL22" s="484"/>
      <c r="AM22" s="473"/>
      <c r="AN22" s="474"/>
      <c r="AO22" s="475"/>
      <c r="AP22" s="475"/>
      <c r="AQ22" s="475"/>
      <c r="AR22" s="475"/>
      <c r="AS22" s="475"/>
      <c r="AT22" s="475"/>
      <c r="AU22" s="476"/>
    </row>
    <row r="23" spans="1:47" ht="15.75" customHeight="1">
      <c r="A23" s="22">
        <v>5</v>
      </c>
      <c r="B23" s="499" t="s">
        <v>25</v>
      </c>
      <c r="C23" s="412"/>
      <c r="D23" s="412"/>
      <c r="E23" s="412"/>
      <c r="F23" s="412"/>
      <c r="G23" s="412"/>
      <c r="H23" s="412"/>
      <c r="I23" s="412"/>
      <c r="J23" s="412"/>
      <c r="K23" s="14"/>
      <c r="L23" s="500">
        <v>0</v>
      </c>
      <c r="M23" s="500"/>
      <c r="N23" s="500"/>
      <c r="O23" s="500">
        <v>0</v>
      </c>
      <c r="P23" s="500"/>
      <c r="Q23" s="500"/>
      <c r="R23" s="501">
        <f t="shared" si="0"/>
        <v>0</v>
      </c>
      <c r="S23" s="501"/>
      <c r="T23" s="502"/>
      <c r="U23" s="18"/>
      <c r="V23" s="489"/>
      <c r="W23" s="482"/>
      <c r="X23" s="482"/>
      <c r="Y23" s="473"/>
      <c r="Z23" s="489"/>
      <c r="AA23" s="482"/>
      <c r="AB23" s="482"/>
      <c r="AC23" s="482"/>
      <c r="AD23" s="482"/>
      <c r="AE23" s="482"/>
      <c r="AF23" s="482"/>
      <c r="AG23" s="482"/>
      <c r="AH23" s="482"/>
      <c r="AI23" s="482"/>
      <c r="AJ23" s="482"/>
      <c r="AK23" s="482"/>
      <c r="AL23" s="484"/>
      <c r="AM23" s="473"/>
      <c r="AN23" s="474"/>
      <c r="AO23" s="475"/>
      <c r="AP23" s="475"/>
      <c r="AQ23" s="475"/>
      <c r="AR23" s="475"/>
      <c r="AS23" s="475"/>
      <c r="AT23" s="475"/>
      <c r="AU23" s="476"/>
    </row>
    <row r="24" spans="1:47" ht="15.75" customHeight="1" thickBot="1">
      <c r="A24" s="36">
        <v>6</v>
      </c>
      <c r="B24" s="494" t="s">
        <v>26</v>
      </c>
      <c r="C24" s="495"/>
      <c r="D24" s="495"/>
      <c r="E24" s="495"/>
      <c r="F24" s="495"/>
      <c r="G24" s="495"/>
      <c r="H24" s="495"/>
      <c r="I24" s="495"/>
      <c r="J24" s="495"/>
      <c r="K24" s="33"/>
      <c r="L24" s="496">
        <v>0</v>
      </c>
      <c r="M24" s="496"/>
      <c r="N24" s="496"/>
      <c r="O24" s="496">
        <v>0</v>
      </c>
      <c r="P24" s="496"/>
      <c r="Q24" s="496"/>
      <c r="R24" s="497">
        <f t="shared" si="0"/>
        <v>0</v>
      </c>
      <c r="S24" s="497"/>
      <c r="T24" s="498"/>
      <c r="U24" s="18"/>
      <c r="V24" s="489"/>
      <c r="W24" s="482"/>
      <c r="X24" s="484"/>
      <c r="Y24" s="473"/>
      <c r="Z24" s="489"/>
      <c r="AA24" s="482"/>
      <c r="AB24" s="482"/>
      <c r="AC24" s="482"/>
      <c r="AD24" s="482"/>
      <c r="AE24" s="482"/>
      <c r="AF24" s="482"/>
      <c r="AG24" s="482"/>
      <c r="AH24" s="482"/>
      <c r="AI24" s="482"/>
      <c r="AJ24" s="482"/>
      <c r="AK24" s="482"/>
      <c r="AL24" s="484"/>
      <c r="AM24" s="473"/>
      <c r="AN24" s="474"/>
      <c r="AO24" s="475"/>
      <c r="AP24" s="475"/>
      <c r="AQ24" s="475"/>
      <c r="AR24" s="475"/>
      <c r="AS24" s="475"/>
      <c r="AT24" s="475"/>
      <c r="AU24" s="476"/>
    </row>
    <row r="25" spans="1:47" ht="15.75" customHeight="1" thickTop="1" thickBot="1">
      <c r="A25" s="25" t="s">
        <v>12</v>
      </c>
      <c r="B25" s="452" t="s">
        <v>13</v>
      </c>
      <c r="C25" s="442"/>
      <c r="D25" s="442"/>
      <c r="E25" s="442"/>
      <c r="F25" s="442"/>
      <c r="G25" s="442"/>
      <c r="H25" s="442"/>
      <c r="I25" s="442"/>
      <c r="J25" s="442"/>
      <c r="K25" s="453"/>
      <c r="L25" s="490" t="s">
        <v>20</v>
      </c>
      <c r="M25" s="490"/>
      <c r="N25" s="490"/>
      <c r="O25" s="490" t="s">
        <v>22</v>
      </c>
      <c r="P25" s="490"/>
      <c r="Q25" s="490"/>
      <c r="R25" s="491" t="s">
        <v>21</v>
      </c>
      <c r="S25" s="491"/>
      <c r="T25" s="492"/>
      <c r="U25" s="12"/>
      <c r="V25" s="493"/>
      <c r="W25" s="484"/>
      <c r="X25" s="472"/>
      <c r="Y25" s="473"/>
      <c r="Z25" s="489"/>
      <c r="AA25" s="482"/>
      <c r="AB25" s="482"/>
      <c r="AC25" s="482"/>
      <c r="AD25" s="482"/>
      <c r="AE25" s="482"/>
      <c r="AF25" s="482"/>
      <c r="AG25" s="482"/>
      <c r="AH25" s="482"/>
      <c r="AI25" s="482"/>
      <c r="AJ25" s="482"/>
      <c r="AK25" s="482"/>
      <c r="AL25" s="484"/>
      <c r="AM25" s="473"/>
      <c r="AN25" s="474"/>
      <c r="AO25" s="475"/>
      <c r="AP25" s="475"/>
      <c r="AQ25" s="475"/>
      <c r="AR25" s="475"/>
      <c r="AS25" s="475"/>
      <c r="AT25" s="475"/>
      <c r="AU25" s="476"/>
    </row>
    <row r="26" spans="1:47" ht="15.75" customHeight="1" thickTop="1">
      <c r="A26" s="27">
        <v>1</v>
      </c>
      <c r="B26" s="485" t="s">
        <v>19</v>
      </c>
      <c r="C26" s="485"/>
      <c r="D26" s="485"/>
      <c r="E26" s="485"/>
      <c r="F26" s="485"/>
      <c r="G26" s="485"/>
      <c r="H26" s="485"/>
      <c r="I26" s="485"/>
      <c r="J26" s="485"/>
      <c r="K26" s="485"/>
      <c r="L26" s="486">
        <v>0</v>
      </c>
      <c r="M26" s="486"/>
      <c r="N26" s="486"/>
      <c r="O26" s="486">
        <v>0</v>
      </c>
      <c r="P26" s="486"/>
      <c r="Q26" s="486"/>
      <c r="R26" s="487">
        <f t="shared" ref="R26:R31" si="1">L26+O26</f>
        <v>0</v>
      </c>
      <c r="S26" s="487"/>
      <c r="T26" s="488"/>
      <c r="U26" s="18"/>
      <c r="V26" s="481"/>
      <c r="W26" s="482"/>
      <c r="X26" s="483"/>
      <c r="Y26" s="473"/>
      <c r="Z26" s="481"/>
      <c r="AA26" s="482"/>
      <c r="AB26" s="483"/>
      <c r="AC26" s="482"/>
      <c r="AD26" s="483"/>
      <c r="AE26" s="482"/>
      <c r="AF26" s="483"/>
      <c r="AG26" s="482"/>
      <c r="AH26" s="483"/>
      <c r="AI26" s="482"/>
      <c r="AJ26" s="483"/>
      <c r="AK26" s="482"/>
      <c r="AL26" s="472"/>
      <c r="AM26" s="473"/>
      <c r="AN26" s="474"/>
      <c r="AO26" s="475"/>
      <c r="AP26" s="475"/>
      <c r="AQ26" s="475"/>
      <c r="AR26" s="475"/>
      <c r="AS26" s="475"/>
      <c r="AT26" s="475"/>
      <c r="AU26" s="476"/>
    </row>
    <row r="27" spans="1:47" ht="15.75" customHeight="1">
      <c r="A27" s="22">
        <v>2</v>
      </c>
      <c r="B27" s="402" t="s">
        <v>14</v>
      </c>
      <c r="C27" s="402"/>
      <c r="D27" s="402"/>
      <c r="E27" s="402"/>
      <c r="F27" s="402"/>
      <c r="G27" s="402"/>
      <c r="H27" s="402"/>
      <c r="I27" s="402"/>
      <c r="J27" s="402"/>
      <c r="K27" s="402"/>
      <c r="L27" s="477">
        <v>0</v>
      </c>
      <c r="M27" s="477"/>
      <c r="N27" s="477"/>
      <c r="O27" s="477">
        <v>0</v>
      </c>
      <c r="P27" s="477"/>
      <c r="Q27" s="477"/>
      <c r="R27" s="478">
        <f t="shared" si="1"/>
        <v>0</v>
      </c>
      <c r="S27" s="478"/>
      <c r="T27" s="479"/>
      <c r="U27" s="19"/>
      <c r="V27" s="481"/>
      <c r="W27" s="482"/>
      <c r="X27" s="483"/>
      <c r="Y27" s="473"/>
      <c r="Z27" s="481"/>
      <c r="AA27" s="482"/>
      <c r="AB27" s="483"/>
      <c r="AC27" s="482"/>
      <c r="AD27" s="483"/>
      <c r="AE27" s="482"/>
      <c r="AF27" s="483"/>
      <c r="AG27" s="482"/>
      <c r="AH27" s="483"/>
      <c r="AI27" s="482"/>
      <c r="AJ27" s="483"/>
      <c r="AK27" s="482"/>
      <c r="AL27" s="472"/>
      <c r="AM27" s="473"/>
      <c r="AN27" s="474"/>
      <c r="AO27" s="475"/>
      <c r="AP27" s="475"/>
      <c r="AQ27" s="475"/>
      <c r="AR27" s="475"/>
      <c r="AS27" s="475"/>
      <c r="AT27" s="475"/>
      <c r="AU27" s="476"/>
    </row>
    <row r="28" spans="1:47" ht="15.75" customHeight="1">
      <c r="A28" s="13"/>
      <c r="B28" s="28" t="s">
        <v>15</v>
      </c>
      <c r="C28" s="412" t="s">
        <v>16</v>
      </c>
      <c r="D28" s="412"/>
      <c r="E28" s="412"/>
      <c r="F28" s="412"/>
      <c r="G28" s="412"/>
      <c r="H28" s="412"/>
      <c r="I28" s="412"/>
      <c r="J28" s="412"/>
      <c r="K28" s="413"/>
      <c r="L28" s="477">
        <v>0</v>
      </c>
      <c r="M28" s="477"/>
      <c r="N28" s="477"/>
      <c r="O28" s="477">
        <v>0</v>
      </c>
      <c r="P28" s="477"/>
      <c r="Q28" s="477"/>
      <c r="R28" s="478">
        <f t="shared" si="1"/>
        <v>0</v>
      </c>
      <c r="S28" s="478"/>
      <c r="T28" s="479"/>
      <c r="U28" s="19"/>
      <c r="V28" s="481"/>
      <c r="W28" s="482"/>
      <c r="X28" s="483"/>
      <c r="Y28" s="473"/>
      <c r="Z28" s="481"/>
      <c r="AA28" s="482"/>
      <c r="AB28" s="483"/>
      <c r="AC28" s="482"/>
      <c r="AD28" s="483"/>
      <c r="AE28" s="482"/>
      <c r="AF28" s="483"/>
      <c r="AG28" s="482"/>
      <c r="AH28" s="483"/>
      <c r="AI28" s="482"/>
      <c r="AJ28" s="483"/>
      <c r="AK28" s="482"/>
      <c r="AL28" s="472"/>
      <c r="AM28" s="473"/>
      <c r="AN28" s="474"/>
      <c r="AO28" s="475"/>
      <c r="AP28" s="475"/>
      <c r="AQ28" s="475"/>
      <c r="AR28" s="475"/>
      <c r="AS28" s="475"/>
      <c r="AT28" s="475"/>
      <c r="AU28" s="476"/>
    </row>
    <row r="29" spans="1:47" ht="15.75" customHeight="1">
      <c r="A29" s="13"/>
      <c r="B29" s="28" t="s">
        <v>15</v>
      </c>
      <c r="C29" s="412" t="s">
        <v>18</v>
      </c>
      <c r="D29" s="412"/>
      <c r="E29" s="412"/>
      <c r="F29" s="412"/>
      <c r="G29" s="412"/>
      <c r="H29" s="412"/>
      <c r="I29" s="412"/>
      <c r="J29" s="412"/>
      <c r="K29" s="413"/>
      <c r="L29" s="477">
        <v>0</v>
      </c>
      <c r="M29" s="477"/>
      <c r="N29" s="477"/>
      <c r="O29" s="477">
        <v>0</v>
      </c>
      <c r="P29" s="477"/>
      <c r="Q29" s="477"/>
      <c r="R29" s="478">
        <f t="shared" si="1"/>
        <v>0</v>
      </c>
      <c r="S29" s="478"/>
      <c r="T29" s="479"/>
      <c r="U29" s="19"/>
      <c r="V29" s="481"/>
      <c r="W29" s="482"/>
      <c r="X29" s="482"/>
      <c r="Y29" s="473"/>
      <c r="Z29" s="481"/>
      <c r="AA29" s="482"/>
      <c r="AB29" s="483"/>
      <c r="AC29" s="482"/>
      <c r="AD29" s="483"/>
      <c r="AE29" s="482"/>
      <c r="AF29" s="483"/>
      <c r="AG29" s="482"/>
      <c r="AH29" s="483"/>
      <c r="AI29" s="482"/>
      <c r="AJ29" s="483"/>
      <c r="AK29" s="482"/>
      <c r="AL29" s="472"/>
      <c r="AM29" s="473"/>
      <c r="AN29" s="474"/>
      <c r="AO29" s="475"/>
      <c r="AP29" s="475"/>
      <c r="AQ29" s="475"/>
      <c r="AR29" s="475"/>
      <c r="AS29" s="475"/>
      <c r="AT29" s="475"/>
      <c r="AU29" s="476"/>
    </row>
    <row r="30" spans="1:47" ht="15.75" customHeight="1" thickBot="1">
      <c r="A30" s="13"/>
      <c r="B30" s="28" t="s">
        <v>15</v>
      </c>
      <c r="C30" s="412" t="s">
        <v>17</v>
      </c>
      <c r="D30" s="412"/>
      <c r="E30" s="412"/>
      <c r="F30" s="412"/>
      <c r="G30" s="412"/>
      <c r="H30" s="412"/>
      <c r="I30" s="412"/>
      <c r="J30" s="412"/>
      <c r="K30" s="413"/>
      <c r="L30" s="477">
        <v>0</v>
      </c>
      <c r="M30" s="477"/>
      <c r="N30" s="477"/>
      <c r="O30" s="477">
        <v>0</v>
      </c>
      <c r="P30" s="477"/>
      <c r="Q30" s="477"/>
      <c r="R30" s="478">
        <f t="shared" si="1"/>
        <v>0</v>
      </c>
      <c r="S30" s="478"/>
      <c r="T30" s="479"/>
      <c r="U30" s="19"/>
      <c r="V30" s="480"/>
      <c r="W30" s="466"/>
      <c r="X30" s="466"/>
      <c r="Y30" s="468"/>
      <c r="Z30" s="480"/>
      <c r="AA30" s="466"/>
      <c r="AB30" s="466"/>
      <c r="AC30" s="466"/>
      <c r="AD30" s="466"/>
      <c r="AE30" s="466"/>
      <c r="AF30" s="466"/>
      <c r="AG30" s="466"/>
      <c r="AH30" s="466"/>
      <c r="AI30" s="466"/>
      <c r="AJ30" s="466"/>
      <c r="AK30" s="466"/>
      <c r="AL30" s="467"/>
      <c r="AM30" s="468"/>
      <c r="AN30" s="469"/>
      <c r="AO30" s="470"/>
      <c r="AP30" s="470"/>
      <c r="AQ30" s="470"/>
      <c r="AR30" s="470"/>
      <c r="AS30" s="470"/>
      <c r="AT30" s="470"/>
      <c r="AU30" s="471"/>
    </row>
    <row r="31" spans="1:47" ht="15.75" customHeight="1" thickTop="1" thickBot="1">
      <c r="A31" s="16"/>
      <c r="B31" s="121" t="s">
        <v>15</v>
      </c>
      <c r="C31" s="122" t="s">
        <v>136</v>
      </c>
      <c r="D31" s="122"/>
      <c r="E31" s="122"/>
      <c r="F31" s="390"/>
      <c r="G31" s="390"/>
      <c r="H31" s="390"/>
      <c r="I31" s="390"/>
      <c r="J31" s="390"/>
      <c r="K31" s="123" t="s">
        <v>137</v>
      </c>
      <c r="L31" s="456">
        <v>0</v>
      </c>
      <c r="M31" s="457"/>
      <c r="N31" s="458"/>
      <c r="O31" s="456">
        <v>0</v>
      </c>
      <c r="P31" s="457"/>
      <c r="Q31" s="458"/>
      <c r="R31" s="459">
        <f t="shared" si="1"/>
        <v>0</v>
      </c>
      <c r="S31" s="460"/>
      <c r="T31" s="461"/>
      <c r="U31" s="19"/>
      <c r="V31" s="462" t="s">
        <v>79</v>
      </c>
      <c r="W31" s="463"/>
      <c r="X31" s="463"/>
      <c r="Y31" s="464"/>
      <c r="Z31" s="465">
        <f>SUM(Z9:AA30)</f>
        <v>0</v>
      </c>
      <c r="AA31" s="450"/>
      <c r="AB31" s="450">
        <f>SUM(AB9:AC30)</f>
        <v>0.11666666666666665</v>
      </c>
      <c r="AC31" s="450"/>
      <c r="AD31" s="450">
        <f>SUM(AD9:AE30)</f>
        <v>3.3333333333333333E-2</v>
      </c>
      <c r="AE31" s="450"/>
      <c r="AF31" s="450">
        <f>SUM(AF9:AG30)</f>
        <v>0.18333333333333335</v>
      </c>
      <c r="AG31" s="450"/>
      <c r="AH31" s="450">
        <f>SUM(AH9:AI30)</f>
        <v>0</v>
      </c>
      <c r="AI31" s="450"/>
      <c r="AJ31" s="450">
        <f>SUM(AJ9:AK30)</f>
        <v>0</v>
      </c>
      <c r="AK31" s="450"/>
      <c r="AL31" s="454">
        <f>SUM(AL9:AM30)</f>
        <v>0.66666666666666674</v>
      </c>
      <c r="AM31" s="45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1" t="s">
        <v>36</v>
      </c>
      <c r="B34" s="442"/>
      <c r="C34" s="442"/>
      <c r="D34" s="442"/>
      <c r="E34" s="442"/>
      <c r="F34" s="442"/>
      <c r="G34" s="443"/>
      <c r="H34" s="444" t="s">
        <v>57</v>
      </c>
      <c r="I34" s="445"/>
      <c r="J34" s="445"/>
      <c r="K34" s="446" t="s">
        <v>78</v>
      </c>
      <c r="L34" s="446"/>
      <c r="M34" s="446"/>
      <c r="N34" s="446" t="s">
        <v>73</v>
      </c>
      <c r="O34" s="446"/>
      <c r="P34" s="446"/>
      <c r="Q34" s="31"/>
      <c r="R34" s="447" t="s">
        <v>37</v>
      </c>
      <c r="S34" s="421"/>
      <c r="T34" s="421"/>
      <c r="U34" s="421"/>
      <c r="V34" s="421"/>
      <c r="W34" s="422"/>
      <c r="X34" s="448" t="s">
        <v>74</v>
      </c>
      <c r="Y34" s="449"/>
      <c r="Z34" s="449"/>
      <c r="AA34" s="449"/>
      <c r="AB34" s="448" t="s">
        <v>75</v>
      </c>
      <c r="AC34" s="449"/>
      <c r="AD34" s="449"/>
      <c r="AE34" s="451"/>
      <c r="AF34" s="452" t="s">
        <v>46</v>
      </c>
      <c r="AG34" s="442"/>
      <c r="AH34" s="442"/>
      <c r="AI34" s="453"/>
      <c r="AJ34" s="420" t="s">
        <v>47</v>
      </c>
      <c r="AK34" s="421"/>
      <c r="AL34" s="421"/>
      <c r="AM34" s="422"/>
      <c r="AN34" s="420" t="s">
        <v>48</v>
      </c>
      <c r="AO34" s="421"/>
      <c r="AP34" s="422"/>
      <c r="AQ34" s="420" t="s">
        <v>49</v>
      </c>
      <c r="AR34" s="421"/>
      <c r="AS34" s="421"/>
      <c r="AT34" s="421"/>
      <c r="AU34" s="423"/>
    </row>
    <row r="35" spans="1:47" ht="15.75" customHeight="1" thickTop="1">
      <c r="A35" s="48" t="s">
        <v>90</v>
      </c>
      <c r="B35" s="49"/>
      <c r="C35" s="49"/>
      <c r="D35" s="49"/>
      <c r="E35" s="49"/>
      <c r="F35" s="49"/>
      <c r="G35" s="50"/>
      <c r="H35" s="424">
        <f>SUM(Z9:AA30)</f>
        <v>0</v>
      </c>
      <c r="I35" s="425"/>
      <c r="J35" s="425"/>
      <c r="K35" s="426">
        <v>0</v>
      </c>
      <c r="L35" s="427"/>
      <c r="M35" s="38" t="s">
        <v>56</v>
      </c>
      <c r="N35" s="428">
        <f t="shared" ref="N35:N41" si="2">(H35*24)*K35</f>
        <v>0</v>
      </c>
      <c r="O35" s="429"/>
      <c r="P35" s="38" t="s">
        <v>56</v>
      </c>
      <c r="Q35" s="11"/>
      <c r="R35" s="430" t="s">
        <v>38</v>
      </c>
      <c r="S35" s="431"/>
      <c r="T35" s="431"/>
      <c r="U35" s="431"/>
      <c r="V35" s="431"/>
      <c r="W35" s="431"/>
      <c r="X35" s="432">
        <v>19074</v>
      </c>
      <c r="Y35" s="433"/>
      <c r="Z35" s="433"/>
      <c r="AA35" s="55" t="s">
        <v>56</v>
      </c>
      <c r="AB35" s="434">
        <v>922</v>
      </c>
      <c r="AC35" s="435"/>
      <c r="AD35" s="435"/>
      <c r="AE35" s="58" t="s">
        <v>56</v>
      </c>
      <c r="AF35" s="434">
        <v>0</v>
      </c>
      <c r="AG35" s="435"/>
      <c r="AH35" s="435"/>
      <c r="AI35" s="55" t="s">
        <v>56</v>
      </c>
      <c r="AJ35" s="434">
        <v>0</v>
      </c>
      <c r="AK35" s="435"/>
      <c r="AL35" s="435"/>
      <c r="AM35" s="55" t="s">
        <v>56</v>
      </c>
      <c r="AN35" s="436">
        <f>(X35+AF35)-(AB35+AJ35)</f>
        <v>18152</v>
      </c>
      <c r="AO35" s="437"/>
      <c r="AP35" s="55" t="s">
        <v>56</v>
      </c>
      <c r="AQ35" s="438"/>
      <c r="AR35" s="439"/>
      <c r="AS35" s="439"/>
      <c r="AT35" s="439"/>
      <c r="AU35" s="440"/>
    </row>
    <row r="36" spans="1:47" ht="15.75" customHeight="1">
      <c r="A36" s="246" t="s">
        <v>83</v>
      </c>
      <c r="B36" s="51"/>
      <c r="C36" s="51"/>
      <c r="D36" s="51"/>
      <c r="E36" s="51"/>
      <c r="F36" s="51"/>
      <c r="G36" s="47"/>
      <c r="H36" s="405">
        <f>SUM(AB9:AC30)</f>
        <v>0.11666666666666665</v>
      </c>
      <c r="I36" s="406"/>
      <c r="J36" s="406"/>
      <c r="K36" s="407">
        <v>120</v>
      </c>
      <c r="L36" s="408"/>
      <c r="M36" s="37" t="s">
        <v>56</v>
      </c>
      <c r="N36" s="409">
        <f t="shared" si="2"/>
        <v>336</v>
      </c>
      <c r="O36" s="410"/>
      <c r="P36" s="37" t="s">
        <v>56</v>
      </c>
      <c r="Q36" s="31"/>
      <c r="R36" s="418" t="s">
        <v>39</v>
      </c>
      <c r="S36" s="419"/>
      <c r="T36" s="419"/>
      <c r="U36" s="419"/>
      <c r="V36" s="419"/>
      <c r="W36" s="419"/>
      <c r="X36" s="403">
        <v>55000</v>
      </c>
      <c r="Y36" s="404"/>
      <c r="Z36" s="404"/>
      <c r="AA36" s="56" t="s">
        <v>56</v>
      </c>
      <c r="AB36" s="416">
        <v>2000</v>
      </c>
      <c r="AC36" s="417"/>
      <c r="AD36" s="417"/>
      <c r="AE36" s="57" t="s">
        <v>56</v>
      </c>
      <c r="AF36" s="416">
        <v>0</v>
      </c>
      <c r="AG36" s="417"/>
      <c r="AH36" s="417"/>
      <c r="AI36" s="56" t="s">
        <v>56</v>
      </c>
      <c r="AJ36" s="416">
        <v>0</v>
      </c>
      <c r="AK36" s="417"/>
      <c r="AL36" s="417"/>
      <c r="AM36" s="56" t="s">
        <v>56</v>
      </c>
      <c r="AN36" s="380">
        <f t="shared" ref="AN36:AN43" si="3">(X36+AF36)-(AB36+AJ36)</f>
        <v>53000</v>
      </c>
      <c r="AO36" s="381"/>
      <c r="AP36" s="56" t="s">
        <v>56</v>
      </c>
      <c r="AQ36" s="382"/>
      <c r="AR36" s="383"/>
      <c r="AS36" s="383"/>
      <c r="AT36" s="383"/>
      <c r="AU36" s="384"/>
    </row>
    <row r="37" spans="1:47" ht="15.75" customHeight="1">
      <c r="A37" s="246" t="s">
        <v>67</v>
      </c>
      <c r="B37" s="51"/>
      <c r="C37" s="51"/>
      <c r="D37" s="51"/>
      <c r="E37" s="51"/>
      <c r="F37" s="51"/>
      <c r="G37" s="47"/>
      <c r="H37" s="405">
        <f>SUM(AD9:AE30)</f>
        <v>3.3333333333333333E-2</v>
      </c>
      <c r="I37" s="406"/>
      <c r="J37" s="406"/>
      <c r="K37" s="407">
        <v>89</v>
      </c>
      <c r="L37" s="408"/>
      <c r="M37" s="37" t="s">
        <v>56</v>
      </c>
      <c r="N37" s="409">
        <f t="shared" si="2"/>
        <v>71.2</v>
      </c>
      <c r="O37" s="410"/>
      <c r="P37" s="37" t="s">
        <v>56</v>
      </c>
      <c r="Q37" s="31"/>
      <c r="R37" s="401" t="s">
        <v>40</v>
      </c>
      <c r="S37" s="402"/>
      <c r="T37" s="402"/>
      <c r="U37" s="402"/>
      <c r="V37" s="402"/>
      <c r="W37" s="402"/>
      <c r="X37" s="403">
        <v>0</v>
      </c>
      <c r="Y37" s="404"/>
      <c r="Z37" s="404"/>
      <c r="AA37" s="56" t="s">
        <v>56</v>
      </c>
      <c r="AB37" s="40"/>
      <c r="AC37" s="41"/>
      <c r="AD37" s="41"/>
      <c r="AE37" s="39"/>
      <c r="AF37" s="416">
        <v>0</v>
      </c>
      <c r="AG37" s="417"/>
      <c r="AH37" s="417"/>
      <c r="AI37" s="56" t="s">
        <v>56</v>
      </c>
      <c r="AJ37" s="416">
        <v>0</v>
      </c>
      <c r="AK37" s="417"/>
      <c r="AL37" s="417"/>
      <c r="AM37" s="56" t="s">
        <v>56</v>
      </c>
      <c r="AN37" s="380">
        <f t="shared" si="3"/>
        <v>0</v>
      </c>
      <c r="AO37" s="381"/>
      <c r="AP37" s="56" t="s">
        <v>56</v>
      </c>
      <c r="AQ37" s="382"/>
      <c r="AR37" s="383"/>
      <c r="AS37" s="383"/>
      <c r="AT37" s="383"/>
      <c r="AU37" s="384"/>
    </row>
    <row r="38" spans="1:47" ht="15.75" customHeight="1">
      <c r="A38" s="246" t="s">
        <v>150</v>
      </c>
      <c r="B38" s="51"/>
      <c r="C38" s="51"/>
      <c r="D38" s="51"/>
      <c r="E38" s="51"/>
      <c r="F38" s="51"/>
      <c r="G38" s="47"/>
      <c r="H38" s="405">
        <f>SUM(AF9:AG30)</f>
        <v>0.18333333333333335</v>
      </c>
      <c r="I38" s="406"/>
      <c r="J38" s="406"/>
      <c r="K38" s="407">
        <v>89</v>
      </c>
      <c r="L38" s="408"/>
      <c r="M38" s="37" t="s">
        <v>56</v>
      </c>
      <c r="N38" s="409">
        <f t="shared" si="2"/>
        <v>391.6</v>
      </c>
      <c r="O38" s="410"/>
      <c r="P38" s="37" t="s">
        <v>56</v>
      </c>
      <c r="Q38" s="31"/>
      <c r="R38" s="401" t="s">
        <v>41</v>
      </c>
      <c r="S38" s="402"/>
      <c r="T38" s="402"/>
      <c r="U38" s="402"/>
      <c r="V38" s="402"/>
      <c r="W38" s="402"/>
      <c r="X38" s="403">
        <v>0</v>
      </c>
      <c r="Y38" s="404"/>
      <c r="Z38" s="404"/>
      <c r="AA38" s="57" t="s">
        <v>59</v>
      </c>
      <c r="AB38" s="40"/>
      <c r="AC38" s="41"/>
      <c r="AD38" s="41"/>
      <c r="AE38" s="39"/>
      <c r="AF38" s="416">
        <v>0</v>
      </c>
      <c r="AG38" s="417"/>
      <c r="AH38" s="417"/>
      <c r="AI38" s="57" t="s">
        <v>59</v>
      </c>
      <c r="AJ38" s="416">
        <v>0</v>
      </c>
      <c r="AK38" s="417"/>
      <c r="AL38" s="417"/>
      <c r="AM38" s="57" t="s">
        <v>59</v>
      </c>
      <c r="AN38" s="380">
        <f t="shared" si="3"/>
        <v>0</v>
      </c>
      <c r="AO38" s="381"/>
      <c r="AP38" s="57" t="s">
        <v>59</v>
      </c>
      <c r="AQ38" s="382"/>
      <c r="AR38" s="383"/>
      <c r="AS38" s="383"/>
      <c r="AT38" s="383"/>
      <c r="AU38" s="384"/>
    </row>
    <row r="39" spans="1:47" ht="15.75" customHeight="1">
      <c r="A39" s="246" t="s">
        <v>84</v>
      </c>
      <c r="B39" s="51"/>
      <c r="C39" s="51"/>
      <c r="D39" s="51"/>
      <c r="E39" s="51"/>
      <c r="F39" s="51"/>
      <c r="G39" s="47"/>
      <c r="H39" s="405">
        <f>SUM(AH9:AI30)</f>
        <v>0</v>
      </c>
      <c r="I39" s="406"/>
      <c r="J39" s="406"/>
      <c r="K39" s="407">
        <v>0</v>
      </c>
      <c r="L39" s="408"/>
      <c r="M39" s="37" t="s">
        <v>56</v>
      </c>
      <c r="N39" s="409">
        <f t="shared" si="2"/>
        <v>0</v>
      </c>
      <c r="O39" s="410"/>
      <c r="P39" s="37" t="s">
        <v>56</v>
      </c>
      <c r="Q39" s="11"/>
      <c r="R39" s="401" t="s">
        <v>42</v>
      </c>
      <c r="S39" s="402"/>
      <c r="T39" s="402"/>
      <c r="U39" s="402"/>
      <c r="V39" s="402"/>
      <c r="W39" s="402"/>
      <c r="X39" s="403">
        <v>0</v>
      </c>
      <c r="Y39" s="404"/>
      <c r="Z39" s="404"/>
      <c r="AA39" s="57" t="s">
        <v>59</v>
      </c>
      <c r="AB39" s="40"/>
      <c r="AC39" s="41"/>
      <c r="AD39" s="41"/>
      <c r="AE39" s="39"/>
      <c r="AF39" s="416">
        <v>0</v>
      </c>
      <c r="AG39" s="417"/>
      <c r="AH39" s="417"/>
      <c r="AI39" s="57" t="s">
        <v>59</v>
      </c>
      <c r="AJ39" s="416">
        <v>0</v>
      </c>
      <c r="AK39" s="417"/>
      <c r="AL39" s="417"/>
      <c r="AM39" s="57" t="s">
        <v>59</v>
      </c>
      <c r="AN39" s="380">
        <f t="shared" si="3"/>
        <v>0</v>
      </c>
      <c r="AO39" s="381"/>
      <c r="AP39" s="57" t="s">
        <v>59</v>
      </c>
      <c r="AQ39" s="382"/>
      <c r="AR39" s="383"/>
      <c r="AS39" s="383"/>
      <c r="AT39" s="383"/>
      <c r="AU39" s="384"/>
    </row>
    <row r="40" spans="1:47" ht="15.75" customHeight="1">
      <c r="A40" s="246" t="s">
        <v>85</v>
      </c>
      <c r="B40" s="51"/>
      <c r="C40" s="51"/>
      <c r="D40" s="51"/>
      <c r="E40" s="51"/>
      <c r="F40" s="51"/>
      <c r="G40" s="47"/>
      <c r="H40" s="405">
        <f>SUM(AJ10:AK30)</f>
        <v>0</v>
      </c>
      <c r="I40" s="406"/>
      <c r="J40" s="406"/>
      <c r="K40" s="407">
        <v>0</v>
      </c>
      <c r="L40" s="408"/>
      <c r="M40" s="37" t="s">
        <v>56</v>
      </c>
      <c r="N40" s="409">
        <f t="shared" si="2"/>
        <v>0</v>
      </c>
      <c r="O40" s="410"/>
      <c r="P40" s="37" t="s">
        <v>56</v>
      </c>
      <c r="Q40" s="11"/>
      <c r="R40" s="401" t="s">
        <v>43</v>
      </c>
      <c r="S40" s="402"/>
      <c r="T40" s="402"/>
      <c r="U40" s="402"/>
      <c r="V40" s="402"/>
      <c r="W40" s="402"/>
      <c r="X40" s="403">
        <v>0</v>
      </c>
      <c r="Y40" s="404"/>
      <c r="Z40" s="404"/>
      <c r="AA40" s="57" t="s">
        <v>59</v>
      </c>
      <c r="AB40" s="40"/>
      <c r="AC40" s="41"/>
      <c r="AD40" s="41"/>
      <c r="AE40" s="39"/>
      <c r="AF40" s="416">
        <v>0</v>
      </c>
      <c r="AG40" s="417"/>
      <c r="AH40" s="417"/>
      <c r="AI40" s="57" t="s">
        <v>59</v>
      </c>
      <c r="AJ40" s="416">
        <v>0</v>
      </c>
      <c r="AK40" s="417"/>
      <c r="AL40" s="417"/>
      <c r="AM40" s="57" t="s">
        <v>59</v>
      </c>
      <c r="AN40" s="380">
        <f t="shared" si="3"/>
        <v>0</v>
      </c>
      <c r="AO40" s="381"/>
      <c r="AP40" s="57" t="s">
        <v>59</v>
      </c>
      <c r="AQ40" s="382"/>
      <c r="AR40" s="383"/>
      <c r="AS40" s="383"/>
      <c r="AT40" s="383"/>
      <c r="AU40" s="384"/>
    </row>
    <row r="41" spans="1:47" ht="15.75" customHeight="1">
      <c r="A41" s="246" t="s">
        <v>68</v>
      </c>
      <c r="B41" s="51"/>
      <c r="C41" s="51"/>
      <c r="D41" s="51"/>
      <c r="E41" s="51"/>
      <c r="F41" s="51"/>
      <c r="G41" s="47"/>
      <c r="H41" s="405">
        <f>SUM(AL9:AM30)</f>
        <v>0.66666666666666674</v>
      </c>
      <c r="I41" s="406"/>
      <c r="J41" s="406"/>
      <c r="K41" s="407">
        <v>8</v>
      </c>
      <c r="L41" s="408"/>
      <c r="M41" s="37" t="s">
        <v>56</v>
      </c>
      <c r="N41" s="409">
        <f t="shared" si="2"/>
        <v>128</v>
      </c>
      <c r="O41" s="410"/>
      <c r="P41" s="37" t="s">
        <v>56</v>
      </c>
      <c r="Q41" s="11"/>
      <c r="R41" s="411" t="s">
        <v>44</v>
      </c>
      <c r="S41" s="412"/>
      <c r="T41" s="412"/>
      <c r="U41" s="412"/>
      <c r="V41" s="412"/>
      <c r="W41" s="413"/>
      <c r="X41" s="403">
        <v>0</v>
      </c>
      <c r="Y41" s="404"/>
      <c r="Z41" s="404"/>
      <c r="AA41" s="57" t="s">
        <v>59</v>
      </c>
      <c r="AB41" s="40"/>
      <c r="AC41" s="41"/>
      <c r="AD41" s="41"/>
      <c r="AE41" s="39"/>
      <c r="AF41" s="414">
        <v>0</v>
      </c>
      <c r="AG41" s="415"/>
      <c r="AH41" s="415"/>
      <c r="AI41" s="57" t="s">
        <v>59</v>
      </c>
      <c r="AJ41" s="414">
        <v>0</v>
      </c>
      <c r="AK41" s="415"/>
      <c r="AL41" s="415"/>
      <c r="AM41" s="57" t="s">
        <v>59</v>
      </c>
      <c r="AN41" s="380">
        <f t="shared" si="3"/>
        <v>0</v>
      </c>
      <c r="AO41" s="381"/>
      <c r="AP41" s="57" t="s">
        <v>59</v>
      </c>
      <c r="AQ41" s="382"/>
      <c r="AR41" s="383"/>
      <c r="AS41" s="383"/>
      <c r="AT41" s="383"/>
      <c r="AU41" s="384"/>
    </row>
    <row r="42" spans="1:47" ht="15.75" customHeight="1">
      <c r="A42" s="246" t="s">
        <v>55</v>
      </c>
      <c r="B42" s="51"/>
      <c r="C42" s="51"/>
      <c r="D42" s="51"/>
      <c r="E42" s="51"/>
      <c r="F42" s="51"/>
      <c r="G42" s="47"/>
      <c r="H42" s="396">
        <v>0</v>
      </c>
      <c r="I42" s="397"/>
      <c r="J42" s="397"/>
      <c r="K42" s="398"/>
      <c r="L42" s="399"/>
      <c r="M42" s="400"/>
      <c r="N42" s="398"/>
      <c r="O42" s="399"/>
      <c r="P42" s="400"/>
      <c r="Q42" s="11"/>
      <c r="R42" s="401" t="s">
        <v>45</v>
      </c>
      <c r="S42" s="402"/>
      <c r="T42" s="402"/>
      <c r="U42" s="402"/>
      <c r="V42" s="402"/>
      <c r="W42" s="402"/>
      <c r="X42" s="403">
        <v>0</v>
      </c>
      <c r="Y42" s="404"/>
      <c r="Z42" s="404"/>
      <c r="AA42" s="57" t="s">
        <v>59</v>
      </c>
      <c r="AB42" s="40"/>
      <c r="AC42" s="41"/>
      <c r="AD42" s="41"/>
      <c r="AE42" s="39"/>
      <c r="AF42" s="378">
        <v>0</v>
      </c>
      <c r="AG42" s="379"/>
      <c r="AH42" s="379"/>
      <c r="AI42" s="57" t="s">
        <v>59</v>
      </c>
      <c r="AJ42" s="378">
        <v>0</v>
      </c>
      <c r="AK42" s="379"/>
      <c r="AL42" s="379"/>
      <c r="AM42" s="57" t="s">
        <v>59</v>
      </c>
      <c r="AN42" s="380">
        <f t="shared" si="3"/>
        <v>0</v>
      </c>
      <c r="AO42" s="381"/>
      <c r="AP42" s="57" t="s">
        <v>59</v>
      </c>
      <c r="AQ42" s="382"/>
      <c r="AR42" s="383"/>
      <c r="AS42" s="383"/>
      <c r="AT42" s="383"/>
      <c r="AU42" s="384"/>
    </row>
    <row r="43" spans="1:47" ht="15.75" customHeight="1" thickBot="1">
      <c r="A43" s="52" t="s">
        <v>50</v>
      </c>
      <c r="B43" s="53"/>
      <c r="C43" s="53"/>
      <c r="D43" s="53"/>
      <c r="E43" s="53"/>
      <c r="F43" s="53"/>
      <c r="H43" s="385">
        <v>0</v>
      </c>
      <c r="I43" s="386"/>
      <c r="J43" s="386"/>
      <c r="K43" s="387"/>
      <c r="L43" s="388"/>
      <c r="M43" s="389"/>
      <c r="N43" s="387"/>
      <c r="O43" s="388"/>
      <c r="P43" s="389"/>
      <c r="Q43" s="11"/>
      <c r="R43" s="16" t="s">
        <v>148</v>
      </c>
      <c r="S43" s="4"/>
      <c r="T43" s="390" t="s">
        <v>132</v>
      </c>
      <c r="U43" s="390"/>
      <c r="V43" s="390"/>
      <c r="W43" s="391"/>
      <c r="X43" s="392">
        <v>0</v>
      </c>
      <c r="Y43" s="393"/>
      <c r="Z43" s="393"/>
      <c r="AA43" s="71" t="s">
        <v>59</v>
      </c>
      <c r="AB43" s="72"/>
      <c r="AC43" s="73"/>
      <c r="AD43" s="73"/>
      <c r="AE43" s="74"/>
      <c r="AF43" s="394">
        <v>0</v>
      </c>
      <c r="AG43" s="395"/>
      <c r="AH43" s="395"/>
      <c r="AI43" s="71" t="s">
        <v>59</v>
      </c>
      <c r="AJ43" s="394">
        <v>0</v>
      </c>
      <c r="AK43" s="395"/>
      <c r="AL43" s="395"/>
      <c r="AM43" s="71" t="s">
        <v>59</v>
      </c>
      <c r="AN43" s="365">
        <f t="shared" si="3"/>
        <v>0</v>
      </c>
      <c r="AO43" s="366"/>
      <c r="AP43" s="71" t="s">
        <v>59</v>
      </c>
      <c r="AQ43" s="367"/>
      <c r="AR43" s="368"/>
      <c r="AS43" s="368"/>
      <c r="AT43" s="368"/>
      <c r="AU43" s="369"/>
    </row>
    <row r="44" spans="1:47" ht="15.75" customHeight="1" thickTop="1" thickBot="1">
      <c r="A44" s="18"/>
      <c r="B44" s="18"/>
      <c r="C44" s="54"/>
      <c r="D44" s="370" t="s">
        <v>77</v>
      </c>
      <c r="E44" s="370"/>
      <c r="F44" s="370"/>
      <c r="G44" s="371"/>
      <c r="H44" s="372">
        <f>SUM(H35:J43)</f>
        <v>1</v>
      </c>
      <c r="I44" s="373"/>
      <c r="J44" s="373"/>
      <c r="K44" s="374"/>
      <c r="L44" s="375"/>
      <c r="M44" s="43"/>
      <c r="N44" s="376">
        <f>SUM(N35:O41)</f>
        <v>926.8</v>
      </c>
      <c r="O44" s="37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60" t="s">
        <v>178</v>
      </c>
      <c r="D51" s="360"/>
      <c r="E51" s="360"/>
      <c r="F51" s="360"/>
      <c r="G51" s="360"/>
      <c r="H51" s="360"/>
      <c r="I51" s="87"/>
      <c r="J51" s="87"/>
      <c r="K51" s="88"/>
      <c r="L51" s="87"/>
      <c r="M51" s="87"/>
      <c r="N51" s="87"/>
      <c r="O51" s="87"/>
      <c r="P51" s="87"/>
      <c r="Q51" s="78"/>
      <c r="R51" s="85" t="s">
        <v>133</v>
      </c>
      <c r="S51" s="86"/>
      <c r="T51" s="360" t="s">
        <v>182</v>
      </c>
      <c r="U51" s="360"/>
      <c r="V51" s="360"/>
      <c r="W51" s="360"/>
      <c r="X51" s="360"/>
      <c r="Y51" s="360"/>
      <c r="Z51" s="78"/>
      <c r="AA51" s="78"/>
      <c r="AB51" s="78"/>
      <c r="AC51" s="78"/>
      <c r="AD51" s="78"/>
      <c r="AE51" s="78"/>
      <c r="AF51" s="78"/>
      <c r="AG51" s="78"/>
      <c r="AH51" s="78"/>
      <c r="AI51" s="78"/>
      <c r="AJ51" s="78"/>
      <c r="AK51" s="78"/>
      <c r="AL51" s="78"/>
      <c r="AM51" s="78"/>
      <c r="AN51" s="78"/>
      <c r="AO51" s="78"/>
      <c r="AP51" s="85" t="s">
        <v>133</v>
      </c>
      <c r="AQ51" s="86"/>
      <c r="AR51" s="360"/>
      <c r="AS51" s="360"/>
      <c r="AT51" s="360"/>
      <c r="AU51" s="36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61"/>
      <c r="AR54" s="361"/>
      <c r="AS54" s="361"/>
      <c r="AT54" s="361"/>
      <c r="AU54" s="36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2">
        <f>E6</f>
        <v>43816</v>
      </c>
      <c r="F59" s="363"/>
      <c r="G59" s="363"/>
      <c r="H59" s="363"/>
      <c r="I59" s="363"/>
      <c r="J59" s="36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2">
        <f>E6</f>
        <v>43816</v>
      </c>
      <c r="AK59" s="363"/>
      <c r="AL59" s="363"/>
      <c r="AM59" s="363"/>
      <c r="AN59" s="363"/>
      <c r="AO59" s="364"/>
      <c r="AP59" s="105"/>
      <c r="AQ59" s="105"/>
      <c r="AR59" s="105"/>
      <c r="AS59" s="105"/>
      <c r="AT59" s="105"/>
      <c r="AU59" s="105"/>
    </row>
    <row r="60" spans="1:58" ht="13.5" thickBot="1">
      <c r="A60" s="106" t="s">
        <v>0</v>
      </c>
      <c r="B60" s="107"/>
      <c r="C60" s="107"/>
      <c r="D60" s="107"/>
      <c r="E60" s="311" t="str">
        <f>E7</f>
        <v>TB.MITRA ANUGERAH 35</v>
      </c>
      <c r="F60" s="312"/>
      <c r="G60" s="312"/>
      <c r="H60" s="312"/>
      <c r="I60" s="312"/>
      <c r="J60" s="31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11" t="str">
        <f>E7</f>
        <v>TB.MITRA ANUGERAH 35</v>
      </c>
      <c r="AK60" s="312"/>
      <c r="AL60" s="312"/>
      <c r="AM60" s="312"/>
      <c r="AN60" s="312"/>
      <c r="AO60" s="31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14" t="s">
        <v>92</v>
      </c>
      <c r="C62" s="315"/>
      <c r="D62" s="315"/>
      <c r="E62" s="315"/>
      <c r="F62" s="315"/>
      <c r="G62" s="315"/>
      <c r="H62" s="315"/>
      <c r="I62" s="315"/>
      <c r="J62" s="315"/>
      <c r="K62" s="315"/>
      <c r="L62" s="315"/>
      <c r="M62" s="315"/>
      <c r="N62" s="315"/>
      <c r="O62" s="315"/>
      <c r="P62" s="315"/>
      <c r="Q62" s="315"/>
      <c r="R62" s="315"/>
      <c r="S62" s="315"/>
      <c r="T62" s="315"/>
      <c r="U62" s="315"/>
      <c r="V62" s="315"/>
      <c r="W62" s="315"/>
      <c r="X62" s="315"/>
      <c r="Y62" s="315"/>
      <c r="Z62" s="315"/>
      <c r="AA62" s="315"/>
      <c r="AB62" s="316"/>
      <c r="AC62" s="109"/>
      <c r="AD62" s="109"/>
      <c r="AE62" s="109"/>
      <c r="AF62" s="314" t="s">
        <v>147</v>
      </c>
      <c r="AG62" s="315"/>
      <c r="AH62" s="315"/>
      <c r="AI62" s="315"/>
      <c r="AJ62" s="315"/>
      <c r="AK62" s="315"/>
      <c r="AL62" s="315"/>
      <c r="AM62" s="315"/>
      <c r="AN62" s="315"/>
      <c r="AO62" s="315"/>
      <c r="AP62" s="315"/>
      <c r="AQ62" s="315"/>
      <c r="AR62" s="315"/>
      <c r="AS62" s="315"/>
      <c r="AT62" s="315"/>
      <c r="AU62" s="316"/>
      <c r="AV62" s="124"/>
      <c r="AW62" s="124"/>
      <c r="AX62" s="124"/>
      <c r="AY62" s="124"/>
      <c r="AZ62" s="124"/>
      <c r="BA62" s="124"/>
      <c r="BB62" s="124"/>
      <c r="BC62" s="124"/>
      <c r="BD62" s="124"/>
      <c r="BE62" s="124"/>
      <c r="BF62" s="124"/>
    </row>
    <row r="63" spans="1:58" ht="33.75" customHeight="1">
      <c r="A63" s="108"/>
      <c r="B63" s="317"/>
      <c r="C63" s="318"/>
      <c r="D63" s="318"/>
      <c r="E63" s="318"/>
      <c r="F63" s="318"/>
      <c r="G63" s="318"/>
      <c r="H63" s="318"/>
      <c r="I63" s="318"/>
      <c r="J63" s="318"/>
      <c r="K63" s="318"/>
      <c r="L63" s="318"/>
      <c r="M63" s="318"/>
      <c r="N63" s="318"/>
      <c r="O63" s="318"/>
      <c r="P63" s="318"/>
      <c r="Q63" s="318"/>
      <c r="R63" s="318"/>
      <c r="S63" s="318"/>
      <c r="T63" s="318"/>
      <c r="U63" s="318"/>
      <c r="V63" s="318"/>
      <c r="W63" s="318"/>
      <c r="X63" s="318"/>
      <c r="Y63" s="318"/>
      <c r="Z63" s="318"/>
      <c r="AA63" s="318"/>
      <c r="AB63" s="319"/>
      <c r="AC63" s="109"/>
      <c r="AD63" s="109"/>
      <c r="AE63" s="109"/>
      <c r="AF63" s="317"/>
      <c r="AG63" s="318"/>
      <c r="AH63" s="318"/>
      <c r="AI63" s="318"/>
      <c r="AJ63" s="318"/>
      <c r="AK63" s="318"/>
      <c r="AL63" s="318"/>
      <c r="AM63" s="318"/>
      <c r="AN63" s="318"/>
      <c r="AO63" s="318"/>
      <c r="AP63" s="318"/>
      <c r="AQ63" s="318"/>
      <c r="AR63" s="318"/>
      <c r="AS63" s="318"/>
      <c r="AT63" s="318"/>
      <c r="AU63" s="31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20" t="s">
        <v>93</v>
      </c>
      <c r="B65" s="323" t="s">
        <v>94</v>
      </c>
      <c r="C65" s="324"/>
      <c r="D65" s="324"/>
      <c r="E65" s="324"/>
      <c r="F65" s="324"/>
      <c r="G65" s="324"/>
      <c r="H65" s="324"/>
      <c r="I65" s="329" t="s">
        <v>95</v>
      </c>
      <c r="J65" s="330"/>
      <c r="K65" s="335" t="s">
        <v>97</v>
      </c>
      <c r="L65" s="336"/>
      <c r="M65" s="336"/>
      <c r="N65" s="336"/>
      <c r="O65" s="336"/>
      <c r="P65" s="336"/>
      <c r="Q65" s="336"/>
      <c r="R65" s="336"/>
      <c r="S65" s="336"/>
      <c r="T65" s="337"/>
      <c r="U65" s="335" t="s">
        <v>98</v>
      </c>
      <c r="V65" s="336"/>
      <c r="W65" s="336"/>
      <c r="X65" s="336"/>
      <c r="Y65" s="336"/>
      <c r="Z65" s="336"/>
      <c r="AA65" s="336"/>
      <c r="AB65" s="336"/>
      <c r="AC65" s="337"/>
      <c r="AD65" s="105"/>
      <c r="AE65" s="105"/>
      <c r="AF65" s="320" t="s">
        <v>93</v>
      </c>
      <c r="AG65" s="329" t="s">
        <v>141</v>
      </c>
      <c r="AH65" s="329"/>
      <c r="AI65" s="329"/>
      <c r="AJ65" s="329"/>
      <c r="AK65" s="329"/>
      <c r="AL65" s="329"/>
      <c r="AM65" s="329"/>
      <c r="AN65" s="329"/>
      <c r="AO65" s="329"/>
      <c r="AP65" s="338"/>
      <c r="AQ65" s="339" t="s">
        <v>144</v>
      </c>
      <c r="AR65" s="329"/>
      <c r="AS65" s="329"/>
      <c r="AT65" s="329"/>
      <c r="AU65" s="338"/>
    </row>
    <row r="66" spans="1:47" ht="15" customHeight="1">
      <c r="A66" s="321"/>
      <c r="B66" s="325"/>
      <c r="C66" s="326"/>
      <c r="D66" s="326"/>
      <c r="E66" s="326"/>
      <c r="F66" s="326"/>
      <c r="G66" s="326"/>
      <c r="H66" s="326"/>
      <c r="I66" s="331"/>
      <c r="J66" s="332"/>
      <c r="K66" s="340" t="s">
        <v>96</v>
      </c>
      <c r="L66" s="341"/>
      <c r="M66" s="344" t="s">
        <v>99</v>
      </c>
      <c r="N66" s="345"/>
      <c r="O66" s="345" t="s">
        <v>100</v>
      </c>
      <c r="P66" s="345"/>
      <c r="Q66" s="325" t="s">
        <v>128</v>
      </c>
      <c r="R66" s="326"/>
      <c r="S66" s="347" t="s">
        <v>101</v>
      </c>
      <c r="T66" s="348"/>
      <c r="U66" s="351" t="s">
        <v>96</v>
      </c>
      <c r="V66" s="352"/>
      <c r="W66" s="344" t="s">
        <v>99</v>
      </c>
      <c r="X66" s="345"/>
      <c r="Y66" s="345" t="s">
        <v>100</v>
      </c>
      <c r="Z66" s="345"/>
      <c r="AA66" s="353" t="s">
        <v>102</v>
      </c>
      <c r="AB66" s="353"/>
      <c r="AC66" s="354"/>
      <c r="AD66" s="105"/>
      <c r="AE66" s="105"/>
      <c r="AF66" s="321"/>
      <c r="AG66" s="331" t="s">
        <v>143</v>
      </c>
      <c r="AH66" s="331"/>
      <c r="AI66" s="331"/>
      <c r="AJ66" s="331"/>
      <c r="AK66" s="331"/>
      <c r="AL66" s="331"/>
      <c r="AM66" s="331" t="s">
        <v>142</v>
      </c>
      <c r="AN66" s="331"/>
      <c r="AO66" s="331"/>
      <c r="AP66" s="357"/>
      <c r="AQ66" s="359" t="s">
        <v>143</v>
      </c>
      <c r="AR66" s="331"/>
      <c r="AS66" s="331"/>
      <c r="AT66" s="331"/>
      <c r="AU66" s="291" t="s">
        <v>145</v>
      </c>
    </row>
    <row r="67" spans="1:47" ht="15" customHeight="1" thickBot="1">
      <c r="A67" s="322"/>
      <c r="B67" s="327"/>
      <c r="C67" s="328"/>
      <c r="D67" s="328"/>
      <c r="E67" s="328"/>
      <c r="F67" s="328"/>
      <c r="G67" s="328"/>
      <c r="H67" s="328"/>
      <c r="I67" s="333"/>
      <c r="J67" s="334"/>
      <c r="K67" s="342"/>
      <c r="L67" s="343"/>
      <c r="M67" s="346"/>
      <c r="N67" s="333"/>
      <c r="O67" s="333"/>
      <c r="P67" s="333"/>
      <c r="Q67" s="327"/>
      <c r="R67" s="328"/>
      <c r="S67" s="349"/>
      <c r="T67" s="350"/>
      <c r="U67" s="342"/>
      <c r="V67" s="343"/>
      <c r="W67" s="346"/>
      <c r="X67" s="333"/>
      <c r="Y67" s="333"/>
      <c r="Z67" s="333"/>
      <c r="AA67" s="355"/>
      <c r="AB67" s="355"/>
      <c r="AC67" s="356"/>
      <c r="AD67" s="105"/>
      <c r="AE67" s="105"/>
      <c r="AF67" s="322"/>
      <c r="AG67" s="333"/>
      <c r="AH67" s="333"/>
      <c r="AI67" s="333"/>
      <c r="AJ67" s="333"/>
      <c r="AK67" s="333"/>
      <c r="AL67" s="333"/>
      <c r="AM67" s="333"/>
      <c r="AN67" s="333"/>
      <c r="AO67" s="333"/>
      <c r="AP67" s="358"/>
      <c r="AQ67" s="346"/>
      <c r="AR67" s="333"/>
      <c r="AS67" s="333"/>
      <c r="AT67" s="333"/>
      <c r="AU67" s="292"/>
    </row>
    <row r="68" spans="1:47" ht="15" customHeight="1" thickTop="1">
      <c r="A68" s="110">
        <v>1</v>
      </c>
      <c r="B68" s="111" t="s">
        <v>103</v>
      </c>
      <c r="C68" s="112"/>
      <c r="D68" s="112"/>
      <c r="E68" s="112"/>
      <c r="F68" s="112"/>
      <c r="G68" s="112"/>
      <c r="H68" s="113"/>
      <c r="I68" s="293" t="s">
        <v>104</v>
      </c>
      <c r="J68" s="294"/>
      <c r="K68" s="295" t="s">
        <v>105</v>
      </c>
      <c r="L68" s="296"/>
      <c r="M68" s="297">
        <v>0</v>
      </c>
      <c r="N68" s="298"/>
      <c r="O68" s="299">
        <v>0</v>
      </c>
      <c r="P68" s="298"/>
      <c r="Q68" s="300">
        <v>0</v>
      </c>
      <c r="R68" s="301"/>
      <c r="S68" s="300">
        <v>0</v>
      </c>
      <c r="T68" s="307"/>
      <c r="U68" s="295" t="s">
        <v>105</v>
      </c>
      <c r="V68" s="296"/>
      <c r="W68" s="298">
        <v>0</v>
      </c>
      <c r="X68" s="308"/>
      <c r="Y68" s="308">
        <v>0</v>
      </c>
      <c r="Z68" s="308"/>
      <c r="AA68" s="309"/>
      <c r="AB68" s="309"/>
      <c r="AC68" s="310"/>
      <c r="AD68" s="105"/>
      <c r="AE68" s="105"/>
      <c r="AF68" s="110">
        <v>1</v>
      </c>
      <c r="AG68" s="302" t="s">
        <v>157</v>
      </c>
      <c r="AH68" s="303"/>
      <c r="AI68" s="303"/>
      <c r="AJ68" s="303"/>
      <c r="AK68" s="303"/>
      <c r="AL68" s="305"/>
      <c r="AM68" s="302" t="s">
        <v>243</v>
      </c>
      <c r="AN68" s="303"/>
      <c r="AO68" s="303"/>
      <c r="AP68" s="304"/>
      <c r="AQ68" s="305"/>
      <c r="AR68" s="306"/>
      <c r="AS68" s="306"/>
      <c r="AT68" s="306"/>
      <c r="AU68" s="126"/>
    </row>
    <row r="69" spans="1:47" ht="15" customHeight="1">
      <c r="A69" s="114">
        <v>2</v>
      </c>
      <c r="B69" s="115" t="s">
        <v>106</v>
      </c>
      <c r="C69" s="116"/>
      <c r="D69" s="116"/>
      <c r="E69" s="116"/>
      <c r="F69" s="116"/>
      <c r="G69" s="116"/>
      <c r="H69" s="117"/>
      <c r="I69" s="288" t="s">
        <v>129</v>
      </c>
      <c r="J69" s="289"/>
      <c r="K69" s="283">
        <v>0</v>
      </c>
      <c r="L69" s="284"/>
      <c r="M69" s="290">
        <v>0</v>
      </c>
      <c r="N69" s="285"/>
      <c r="O69" s="281">
        <v>0</v>
      </c>
      <c r="P69" s="285"/>
      <c r="Q69" s="281">
        <v>0</v>
      </c>
      <c r="R69" s="290"/>
      <c r="S69" s="281">
        <v>0</v>
      </c>
      <c r="T69" s="282"/>
      <c r="U69" s="283">
        <v>0</v>
      </c>
      <c r="V69" s="284"/>
      <c r="W69" s="285">
        <v>0</v>
      </c>
      <c r="X69" s="286"/>
      <c r="Y69" s="286">
        <v>0</v>
      </c>
      <c r="Z69" s="286"/>
      <c r="AA69" s="286"/>
      <c r="AB69" s="286"/>
      <c r="AC69" s="287"/>
      <c r="AD69" s="105"/>
      <c r="AE69" s="105"/>
      <c r="AF69" s="114">
        <v>2</v>
      </c>
      <c r="AG69" s="270" t="s">
        <v>174</v>
      </c>
      <c r="AH69" s="271"/>
      <c r="AI69" s="271"/>
      <c r="AJ69" s="271"/>
      <c r="AK69" s="271"/>
      <c r="AL69" s="266"/>
      <c r="AM69" s="270" t="s">
        <v>311</v>
      </c>
      <c r="AN69" s="271"/>
      <c r="AO69" s="271"/>
      <c r="AP69" s="272"/>
      <c r="AQ69" s="266"/>
      <c r="AR69" s="267"/>
      <c r="AS69" s="267"/>
      <c r="AT69" s="267"/>
      <c r="AU69" s="127"/>
    </row>
    <row r="70" spans="1:47" ht="15" customHeight="1">
      <c r="A70" s="114">
        <v>3</v>
      </c>
      <c r="B70" s="115" t="s">
        <v>107</v>
      </c>
      <c r="C70" s="116"/>
      <c r="D70" s="116"/>
      <c r="E70" s="116"/>
      <c r="F70" s="116"/>
      <c r="G70" s="116"/>
      <c r="H70" s="117"/>
      <c r="I70" s="288" t="s">
        <v>108</v>
      </c>
      <c r="J70" s="289"/>
      <c r="K70" s="283">
        <v>0</v>
      </c>
      <c r="L70" s="284"/>
      <c r="M70" s="290">
        <v>0</v>
      </c>
      <c r="N70" s="285"/>
      <c r="O70" s="281">
        <v>0</v>
      </c>
      <c r="P70" s="285"/>
      <c r="Q70" s="281">
        <v>0</v>
      </c>
      <c r="R70" s="290"/>
      <c r="S70" s="281">
        <v>0</v>
      </c>
      <c r="T70" s="282"/>
      <c r="U70" s="283">
        <v>0</v>
      </c>
      <c r="V70" s="284"/>
      <c r="W70" s="285">
        <v>0</v>
      </c>
      <c r="X70" s="286"/>
      <c r="Y70" s="286">
        <v>0</v>
      </c>
      <c r="Z70" s="286"/>
      <c r="AA70" s="286"/>
      <c r="AB70" s="286"/>
      <c r="AC70" s="287"/>
      <c r="AD70" s="105"/>
      <c r="AE70" s="105"/>
      <c r="AF70" s="114">
        <v>3</v>
      </c>
      <c r="AG70" s="270" t="s">
        <v>158</v>
      </c>
      <c r="AH70" s="271"/>
      <c r="AI70" s="271"/>
      <c r="AJ70" s="271"/>
      <c r="AK70" s="271"/>
      <c r="AL70" s="266"/>
      <c r="AM70" s="270" t="s">
        <v>203</v>
      </c>
      <c r="AN70" s="271"/>
      <c r="AO70" s="271"/>
      <c r="AP70" s="272"/>
      <c r="AQ70" s="266"/>
      <c r="AR70" s="267"/>
      <c r="AS70" s="267"/>
      <c r="AT70" s="267"/>
      <c r="AU70" s="127"/>
    </row>
    <row r="71" spans="1:47" ht="15" customHeight="1">
      <c r="A71" s="114">
        <v>4</v>
      </c>
      <c r="B71" s="115" t="s">
        <v>109</v>
      </c>
      <c r="C71" s="116"/>
      <c r="D71" s="116"/>
      <c r="E71" s="116"/>
      <c r="F71" s="116"/>
      <c r="G71" s="116"/>
      <c r="H71" s="117"/>
      <c r="I71" s="288" t="s">
        <v>108</v>
      </c>
      <c r="J71" s="289"/>
      <c r="K71" s="283">
        <v>0</v>
      </c>
      <c r="L71" s="284"/>
      <c r="M71" s="290">
        <v>0</v>
      </c>
      <c r="N71" s="285"/>
      <c r="O71" s="281">
        <v>0</v>
      </c>
      <c r="P71" s="285"/>
      <c r="Q71" s="281">
        <v>0</v>
      </c>
      <c r="R71" s="290"/>
      <c r="S71" s="281">
        <v>0</v>
      </c>
      <c r="T71" s="282"/>
      <c r="U71" s="283">
        <v>0</v>
      </c>
      <c r="V71" s="284"/>
      <c r="W71" s="285">
        <v>0</v>
      </c>
      <c r="X71" s="286"/>
      <c r="Y71" s="286">
        <v>0</v>
      </c>
      <c r="Z71" s="286"/>
      <c r="AA71" s="286"/>
      <c r="AB71" s="286"/>
      <c r="AC71" s="287"/>
      <c r="AD71" s="105"/>
      <c r="AE71" s="105"/>
      <c r="AF71" s="114">
        <v>4</v>
      </c>
      <c r="AG71" s="243" t="s">
        <v>228</v>
      </c>
      <c r="AH71" s="244"/>
      <c r="AI71" s="244"/>
      <c r="AJ71" s="244"/>
      <c r="AK71" s="244"/>
      <c r="AL71" s="242"/>
      <c r="AM71" s="243" t="s">
        <v>177</v>
      </c>
      <c r="AN71" s="244"/>
      <c r="AO71" s="244"/>
      <c r="AP71" s="245"/>
      <c r="AQ71" s="266"/>
      <c r="AR71" s="267"/>
      <c r="AS71" s="267"/>
      <c r="AT71" s="267"/>
      <c r="AU71" s="127"/>
    </row>
    <row r="72" spans="1:47" ht="15" customHeight="1">
      <c r="A72" s="114">
        <v>5</v>
      </c>
      <c r="B72" s="115" t="s">
        <v>110</v>
      </c>
      <c r="C72" s="116"/>
      <c r="D72" s="116"/>
      <c r="E72" s="116"/>
      <c r="F72" s="116"/>
      <c r="G72" s="116"/>
      <c r="H72" s="117"/>
      <c r="I72" s="288" t="s">
        <v>108</v>
      </c>
      <c r="J72" s="289"/>
      <c r="K72" s="283">
        <v>0</v>
      </c>
      <c r="L72" s="284"/>
      <c r="M72" s="290">
        <v>0</v>
      </c>
      <c r="N72" s="285"/>
      <c r="O72" s="281">
        <v>0</v>
      </c>
      <c r="P72" s="285"/>
      <c r="Q72" s="281">
        <v>0</v>
      </c>
      <c r="R72" s="290"/>
      <c r="S72" s="281">
        <v>0</v>
      </c>
      <c r="T72" s="282"/>
      <c r="U72" s="283">
        <v>0</v>
      </c>
      <c r="V72" s="284"/>
      <c r="W72" s="285">
        <v>0</v>
      </c>
      <c r="X72" s="286"/>
      <c r="Y72" s="286">
        <v>0</v>
      </c>
      <c r="Z72" s="286"/>
      <c r="AA72" s="286"/>
      <c r="AB72" s="286"/>
      <c r="AC72" s="287"/>
      <c r="AD72" s="105"/>
      <c r="AE72" s="105"/>
      <c r="AF72" s="114">
        <v>5</v>
      </c>
      <c r="AG72" s="243" t="s">
        <v>178</v>
      </c>
      <c r="AH72" s="244"/>
      <c r="AI72" s="244"/>
      <c r="AJ72" s="244"/>
      <c r="AK72" s="244"/>
      <c r="AL72" s="242"/>
      <c r="AM72" s="243" t="s">
        <v>179</v>
      </c>
      <c r="AN72" s="244"/>
      <c r="AO72" s="244"/>
      <c r="AP72" s="245"/>
      <c r="AQ72" s="266"/>
      <c r="AR72" s="267"/>
      <c r="AS72" s="267"/>
      <c r="AT72" s="267"/>
      <c r="AU72" s="127"/>
    </row>
    <row r="73" spans="1:47" ht="15" customHeight="1">
      <c r="A73" s="114">
        <v>6</v>
      </c>
      <c r="B73" s="115" t="s">
        <v>111</v>
      </c>
      <c r="C73" s="116"/>
      <c r="D73" s="116"/>
      <c r="E73" s="116"/>
      <c r="F73" s="116"/>
      <c r="G73" s="116"/>
      <c r="H73" s="117"/>
      <c r="I73" s="288" t="s">
        <v>108</v>
      </c>
      <c r="J73" s="289"/>
      <c r="K73" s="283">
        <v>0</v>
      </c>
      <c r="L73" s="284"/>
      <c r="M73" s="290">
        <v>0</v>
      </c>
      <c r="N73" s="285"/>
      <c r="O73" s="281">
        <v>0</v>
      </c>
      <c r="P73" s="285"/>
      <c r="Q73" s="281">
        <v>0</v>
      </c>
      <c r="R73" s="290"/>
      <c r="S73" s="281">
        <v>0</v>
      </c>
      <c r="T73" s="282"/>
      <c r="U73" s="283">
        <v>0</v>
      </c>
      <c r="V73" s="284"/>
      <c r="W73" s="285">
        <v>0</v>
      </c>
      <c r="X73" s="286"/>
      <c r="Y73" s="286">
        <v>0</v>
      </c>
      <c r="Z73" s="286"/>
      <c r="AA73" s="286"/>
      <c r="AB73" s="286"/>
      <c r="AC73" s="287"/>
      <c r="AD73" s="105"/>
      <c r="AE73" s="105"/>
      <c r="AF73" s="114">
        <v>6</v>
      </c>
      <c r="AG73" s="243" t="s">
        <v>159</v>
      </c>
      <c r="AH73" s="244"/>
      <c r="AI73" s="244"/>
      <c r="AJ73" s="244"/>
      <c r="AK73" s="244"/>
      <c r="AL73" s="242"/>
      <c r="AM73" s="243" t="s">
        <v>165</v>
      </c>
      <c r="AN73" s="244"/>
      <c r="AO73" s="244"/>
      <c r="AP73" s="245"/>
      <c r="AQ73" s="266"/>
      <c r="AR73" s="267"/>
      <c r="AS73" s="267"/>
      <c r="AT73" s="267"/>
      <c r="AU73" s="127"/>
    </row>
    <row r="74" spans="1:47" ht="15" customHeight="1">
      <c r="A74" s="114">
        <v>7</v>
      </c>
      <c r="B74" s="115" t="s">
        <v>112</v>
      </c>
      <c r="C74" s="116"/>
      <c r="D74" s="116"/>
      <c r="E74" s="116"/>
      <c r="F74" s="116"/>
      <c r="G74" s="116"/>
      <c r="H74" s="117"/>
      <c r="I74" s="288" t="s">
        <v>108</v>
      </c>
      <c r="J74" s="289"/>
      <c r="K74" s="283">
        <v>0</v>
      </c>
      <c r="L74" s="284"/>
      <c r="M74" s="290">
        <v>0</v>
      </c>
      <c r="N74" s="285"/>
      <c r="O74" s="281">
        <v>0</v>
      </c>
      <c r="P74" s="285"/>
      <c r="Q74" s="281">
        <v>0</v>
      </c>
      <c r="R74" s="290"/>
      <c r="S74" s="281">
        <v>0</v>
      </c>
      <c r="T74" s="282"/>
      <c r="U74" s="283">
        <v>0</v>
      </c>
      <c r="V74" s="284"/>
      <c r="W74" s="285">
        <v>0</v>
      </c>
      <c r="X74" s="286"/>
      <c r="Y74" s="286">
        <v>0</v>
      </c>
      <c r="Z74" s="286"/>
      <c r="AA74" s="286"/>
      <c r="AB74" s="286"/>
      <c r="AC74" s="287"/>
      <c r="AD74" s="105"/>
      <c r="AE74" s="105"/>
      <c r="AF74" s="114">
        <v>7</v>
      </c>
      <c r="AG74" s="243" t="s">
        <v>160</v>
      </c>
      <c r="AH74" s="244"/>
      <c r="AI74" s="244"/>
      <c r="AJ74" s="244"/>
      <c r="AK74" s="244"/>
      <c r="AL74" s="242"/>
      <c r="AM74" s="243" t="s">
        <v>166</v>
      </c>
      <c r="AN74" s="244"/>
      <c r="AO74" s="244" t="s">
        <v>180</v>
      </c>
      <c r="AP74" s="245"/>
      <c r="AQ74" s="266"/>
      <c r="AR74" s="267"/>
      <c r="AS74" s="267"/>
      <c r="AT74" s="267"/>
      <c r="AU74" s="127"/>
    </row>
    <row r="75" spans="1:47" ht="15" customHeight="1">
      <c r="A75" s="114">
        <v>8</v>
      </c>
      <c r="B75" s="115" t="s">
        <v>113</v>
      </c>
      <c r="C75" s="116"/>
      <c r="D75" s="116"/>
      <c r="E75" s="116"/>
      <c r="F75" s="116"/>
      <c r="G75" s="116"/>
      <c r="H75" s="117"/>
      <c r="I75" s="288" t="s">
        <v>108</v>
      </c>
      <c r="J75" s="289"/>
      <c r="K75" s="283">
        <v>0</v>
      </c>
      <c r="L75" s="284"/>
      <c r="M75" s="290">
        <v>0</v>
      </c>
      <c r="N75" s="285"/>
      <c r="O75" s="281">
        <v>0</v>
      </c>
      <c r="P75" s="285"/>
      <c r="Q75" s="281">
        <v>0</v>
      </c>
      <c r="R75" s="290"/>
      <c r="S75" s="281">
        <v>0</v>
      </c>
      <c r="T75" s="282"/>
      <c r="U75" s="283">
        <v>0</v>
      </c>
      <c r="V75" s="284"/>
      <c r="W75" s="285">
        <v>0</v>
      </c>
      <c r="X75" s="286"/>
      <c r="Y75" s="286">
        <v>0</v>
      </c>
      <c r="Z75" s="286"/>
      <c r="AA75" s="286"/>
      <c r="AB75" s="286"/>
      <c r="AC75" s="287"/>
      <c r="AD75" s="105"/>
      <c r="AE75" s="105"/>
      <c r="AF75" s="114">
        <v>8</v>
      </c>
      <c r="AG75" s="243" t="s">
        <v>161</v>
      </c>
      <c r="AH75" s="244"/>
      <c r="AI75" s="244"/>
      <c r="AJ75" s="244"/>
      <c r="AK75" s="244"/>
      <c r="AL75" s="242"/>
      <c r="AM75" s="243" t="s">
        <v>167</v>
      </c>
      <c r="AN75" s="244"/>
      <c r="AO75" s="244"/>
      <c r="AP75" s="245"/>
      <c r="AQ75" s="266"/>
      <c r="AR75" s="267"/>
      <c r="AS75" s="267"/>
      <c r="AT75" s="267"/>
      <c r="AU75" s="127"/>
    </row>
    <row r="76" spans="1:47" ht="15" customHeight="1">
      <c r="A76" s="114">
        <v>9</v>
      </c>
      <c r="B76" s="115" t="s">
        <v>114</v>
      </c>
      <c r="C76" s="116"/>
      <c r="D76" s="116"/>
      <c r="E76" s="116"/>
      <c r="F76" s="116"/>
      <c r="G76" s="116"/>
      <c r="H76" s="117"/>
      <c r="I76" s="288" t="s">
        <v>108</v>
      </c>
      <c r="J76" s="289"/>
      <c r="K76" s="283">
        <v>0</v>
      </c>
      <c r="L76" s="284"/>
      <c r="M76" s="290">
        <v>0</v>
      </c>
      <c r="N76" s="285"/>
      <c r="O76" s="281">
        <v>0</v>
      </c>
      <c r="P76" s="285"/>
      <c r="Q76" s="281">
        <v>0</v>
      </c>
      <c r="R76" s="290"/>
      <c r="S76" s="281">
        <v>0</v>
      </c>
      <c r="T76" s="282"/>
      <c r="U76" s="283">
        <v>0</v>
      </c>
      <c r="V76" s="284"/>
      <c r="W76" s="285">
        <v>0</v>
      </c>
      <c r="X76" s="286"/>
      <c r="Y76" s="286">
        <v>0</v>
      </c>
      <c r="Z76" s="286"/>
      <c r="AA76" s="286"/>
      <c r="AB76" s="286"/>
      <c r="AC76" s="287"/>
      <c r="AD76" s="105"/>
      <c r="AE76" s="105"/>
      <c r="AF76" s="114">
        <v>9</v>
      </c>
      <c r="AG76" s="243" t="s">
        <v>162</v>
      </c>
      <c r="AH76" s="244"/>
      <c r="AI76" s="244"/>
      <c r="AJ76" s="244"/>
      <c r="AK76" s="244"/>
      <c r="AL76" s="242"/>
      <c r="AM76" s="243" t="s">
        <v>167</v>
      </c>
      <c r="AN76" s="244"/>
      <c r="AO76" s="244"/>
      <c r="AP76" s="245"/>
      <c r="AQ76" s="266"/>
      <c r="AR76" s="267"/>
      <c r="AS76" s="267"/>
      <c r="AT76" s="267"/>
      <c r="AU76" s="127"/>
    </row>
    <row r="77" spans="1:47" ht="15" customHeight="1">
      <c r="A77" s="114">
        <v>10</v>
      </c>
      <c r="B77" s="115" t="s">
        <v>115</v>
      </c>
      <c r="C77" s="116"/>
      <c r="D77" s="116"/>
      <c r="E77" s="116"/>
      <c r="F77" s="116"/>
      <c r="G77" s="116"/>
      <c r="H77" s="117"/>
      <c r="I77" s="288" t="s">
        <v>108</v>
      </c>
      <c r="J77" s="289"/>
      <c r="K77" s="283">
        <v>0</v>
      </c>
      <c r="L77" s="284"/>
      <c r="M77" s="290">
        <v>0</v>
      </c>
      <c r="N77" s="285"/>
      <c r="O77" s="281">
        <v>0</v>
      </c>
      <c r="P77" s="285"/>
      <c r="Q77" s="281">
        <v>0</v>
      </c>
      <c r="R77" s="290"/>
      <c r="S77" s="281">
        <v>0</v>
      </c>
      <c r="T77" s="282"/>
      <c r="U77" s="283">
        <v>0</v>
      </c>
      <c r="V77" s="284"/>
      <c r="W77" s="285">
        <v>0</v>
      </c>
      <c r="X77" s="286"/>
      <c r="Y77" s="286">
        <v>0</v>
      </c>
      <c r="Z77" s="286"/>
      <c r="AA77" s="286"/>
      <c r="AB77" s="286"/>
      <c r="AC77" s="287"/>
      <c r="AD77" s="105"/>
      <c r="AE77" s="105"/>
      <c r="AF77" s="114">
        <v>10</v>
      </c>
      <c r="AG77" s="243" t="s">
        <v>163</v>
      </c>
      <c r="AH77" s="244"/>
      <c r="AI77" s="244"/>
      <c r="AJ77" s="244"/>
      <c r="AK77" s="244"/>
      <c r="AL77" s="242"/>
      <c r="AM77" s="243" t="s">
        <v>168</v>
      </c>
      <c r="AN77" s="244"/>
      <c r="AO77" s="244" t="s">
        <v>180</v>
      </c>
      <c r="AP77" s="245"/>
      <c r="AQ77" s="266"/>
      <c r="AR77" s="267"/>
      <c r="AS77" s="267"/>
      <c r="AT77" s="267"/>
      <c r="AU77" s="127"/>
    </row>
    <row r="78" spans="1:47" ht="15" customHeight="1">
      <c r="A78" s="114">
        <v>11</v>
      </c>
      <c r="B78" s="115" t="s">
        <v>116</v>
      </c>
      <c r="C78" s="116"/>
      <c r="D78" s="116"/>
      <c r="E78" s="116"/>
      <c r="F78" s="116"/>
      <c r="G78" s="116"/>
      <c r="H78" s="117"/>
      <c r="I78" s="288" t="s">
        <v>108</v>
      </c>
      <c r="J78" s="289"/>
      <c r="K78" s="283">
        <v>0</v>
      </c>
      <c r="L78" s="284"/>
      <c r="M78" s="290">
        <v>0</v>
      </c>
      <c r="N78" s="285"/>
      <c r="O78" s="281">
        <v>0</v>
      </c>
      <c r="P78" s="285"/>
      <c r="Q78" s="281">
        <v>0</v>
      </c>
      <c r="R78" s="290"/>
      <c r="S78" s="281">
        <v>0</v>
      </c>
      <c r="T78" s="282"/>
      <c r="U78" s="283">
        <v>0</v>
      </c>
      <c r="V78" s="284"/>
      <c r="W78" s="285">
        <v>0</v>
      </c>
      <c r="X78" s="286"/>
      <c r="Y78" s="286">
        <v>0</v>
      </c>
      <c r="Z78" s="286"/>
      <c r="AA78" s="286"/>
      <c r="AB78" s="286"/>
      <c r="AC78" s="287"/>
      <c r="AD78" s="105"/>
      <c r="AE78" s="105"/>
      <c r="AF78" s="114">
        <v>11</v>
      </c>
      <c r="AG78" s="270"/>
      <c r="AH78" s="271"/>
      <c r="AI78" s="271"/>
      <c r="AJ78" s="271"/>
      <c r="AK78" s="271"/>
      <c r="AL78" s="266"/>
      <c r="AM78" s="270"/>
      <c r="AN78" s="271"/>
      <c r="AO78" s="271"/>
      <c r="AP78" s="272"/>
      <c r="AQ78" s="266"/>
      <c r="AR78" s="267"/>
      <c r="AS78" s="267"/>
      <c r="AT78" s="267"/>
      <c r="AU78" s="127"/>
    </row>
    <row r="79" spans="1:47" ht="15" customHeight="1">
      <c r="A79" s="114">
        <v>12</v>
      </c>
      <c r="B79" s="115" t="s">
        <v>117</v>
      </c>
      <c r="C79" s="116"/>
      <c r="D79" s="116"/>
      <c r="E79" s="116"/>
      <c r="F79" s="116"/>
      <c r="G79" s="116"/>
      <c r="H79" s="117"/>
      <c r="I79" s="288" t="s">
        <v>108</v>
      </c>
      <c r="J79" s="289"/>
      <c r="K79" s="283">
        <v>0</v>
      </c>
      <c r="L79" s="284"/>
      <c r="M79" s="290">
        <v>0</v>
      </c>
      <c r="N79" s="285"/>
      <c r="O79" s="281">
        <v>0</v>
      </c>
      <c r="P79" s="285"/>
      <c r="Q79" s="281">
        <v>0</v>
      </c>
      <c r="R79" s="290"/>
      <c r="S79" s="281">
        <v>0</v>
      </c>
      <c r="T79" s="282"/>
      <c r="U79" s="283">
        <v>0</v>
      </c>
      <c r="V79" s="284"/>
      <c r="W79" s="285">
        <v>0</v>
      </c>
      <c r="X79" s="286"/>
      <c r="Y79" s="286">
        <v>0</v>
      </c>
      <c r="Z79" s="286"/>
      <c r="AA79" s="286"/>
      <c r="AB79" s="286"/>
      <c r="AC79" s="287"/>
      <c r="AD79" s="105"/>
      <c r="AE79" s="105"/>
      <c r="AF79" s="114">
        <v>12</v>
      </c>
      <c r="AG79" s="270"/>
      <c r="AH79" s="271"/>
      <c r="AI79" s="271"/>
      <c r="AJ79" s="271"/>
      <c r="AK79" s="271"/>
      <c r="AL79" s="266"/>
      <c r="AM79" s="270"/>
      <c r="AN79" s="271"/>
      <c r="AO79" s="271"/>
      <c r="AP79" s="272"/>
      <c r="AQ79" s="266"/>
      <c r="AR79" s="267"/>
      <c r="AS79" s="267"/>
      <c r="AT79" s="267"/>
      <c r="AU79" s="127"/>
    </row>
    <row r="80" spans="1:47" ht="15" customHeight="1">
      <c r="A80" s="114">
        <v>13</v>
      </c>
      <c r="B80" s="115" t="s">
        <v>118</v>
      </c>
      <c r="C80" s="116"/>
      <c r="D80" s="116"/>
      <c r="E80" s="116"/>
      <c r="F80" s="116"/>
      <c r="G80" s="116"/>
      <c r="H80" s="117"/>
      <c r="I80" s="288" t="s">
        <v>108</v>
      </c>
      <c r="J80" s="289"/>
      <c r="K80" s="283">
        <v>0</v>
      </c>
      <c r="L80" s="284"/>
      <c r="M80" s="290">
        <v>0</v>
      </c>
      <c r="N80" s="285"/>
      <c r="O80" s="281">
        <v>0</v>
      </c>
      <c r="P80" s="285"/>
      <c r="Q80" s="281">
        <v>0</v>
      </c>
      <c r="R80" s="290"/>
      <c r="S80" s="281">
        <v>0</v>
      </c>
      <c r="T80" s="282"/>
      <c r="U80" s="283">
        <v>0</v>
      </c>
      <c r="V80" s="284"/>
      <c r="W80" s="285">
        <v>0</v>
      </c>
      <c r="X80" s="286"/>
      <c r="Y80" s="286">
        <v>0</v>
      </c>
      <c r="Z80" s="286"/>
      <c r="AA80" s="286"/>
      <c r="AB80" s="286"/>
      <c r="AC80" s="287"/>
      <c r="AD80" s="105"/>
      <c r="AE80" s="105"/>
      <c r="AF80" s="114">
        <v>13</v>
      </c>
      <c r="AG80" s="270"/>
      <c r="AH80" s="271"/>
      <c r="AI80" s="271"/>
      <c r="AJ80" s="271"/>
      <c r="AK80" s="271"/>
      <c r="AL80" s="266"/>
      <c r="AM80" s="270"/>
      <c r="AN80" s="271"/>
      <c r="AO80" s="271"/>
      <c r="AP80" s="272"/>
      <c r="AQ80" s="266"/>
      <c r="AR80" s="267"/>
      <c r="AS80" s="267"/>
      <c r="AT80" s="267"/>
      <c r="AU80" s="127"/>
    </row>
    <row r="81" spans="1:47" ht="15" customHeight="1">
      <c r="A81" s="114">
        <v>14</v>
      </c>
      <c r="B81" s="115" t="s">
        <v>119</v>
      </c>
      <c r="C81" s="116"/>
      <c r="D81" s="116"/>
      <c r="E81" s="116"/>
      <c r="F81" s="116"/>
      <c r="G81" s="116"/>
      <c r="H81" s="117"/>
      <c r="I81" s="288" t="s">
        <v>108</v>
      </c>
      <c r="J81" s="289"/>
      <c r="K81" s="283">
        <v>0</v>
      </c>
      <c r="L81" s="284"/>
      <c r="M81" s="290">
        <v>0</v>
      </c>
      <c r="N81" s="285"/>
      <c r="O81" s="281">
        <v>0</v>
      </c>
      <c r="P81" s="285"/>
      <c r="Q81" s="281">
        <v>0</v>
      </c>
      <c r="R81" s="290"/>
      <c r="S81" s="281">
        <v>0</v>
      </c>
      <c r="T81" s="282"/>
      <c r="U81" s="283">
        <v>0</v>
      </c>
      <c r="V81" s="284"/>
      <c r="W81" s="285">
        <v>0</v>
      </c>
      <c r="X81" s="286"/>
      <c r="Y81" s="286">
        <v>0</v>
      </c>
      <c r="Z81" s="286"/>
      <c r="AA81" s="286"/>
      <c r="AB81" s="286"/>
      <c r="AC81" s="287"/>
      <c r="AD81" s="105"/>
      <c r="AE81" s="105"/>
      <c r="AF81" s="114">
        <v>14</v>
      </c>
      <c r="AG81" s="270"/>
      <c r="AH81" s="271"/>
      <c r="AI81" s="271"/>
      <c r="AJ81" s="271"/>
      <c r="AK81" s="271"/>
      <c r="AL81" s="266"/>
      <c r="AM81" s="270"/>
      <c r="AN81" s="271"/>
      <c r="AO81" s="271"/>
      <c r="AP81" s="272"/>
      <c r="AQ81" s="266"/>
      <c r="AR81" s="267"/>
      <c r="AS81" s="267"/>
      <c r="AT81" s="267"/>
      <c r="AU81" s="127"/>
    </row>
    <row r="82" spans="1:47" ht="15" customHeight="1">
      <c r="A82" s="114">
        <v>15</v>
      </c>
      <c r="B82" s="115" t="s">
        <v>120</v>
      </c>
      <c r="C82" s="116"/>
      <c r="D82" s="116"/>
      <c r="E82" s="116"/>
      <c r="F82" s="116"/>
      <c r="G82" s="116"/>
      <c r="H82" s="117"/>
      <c r="I82" s="288" t="s">
        <v>108</v>
      </c>
      <c r="J82" s="289"/>
      <c r="K82" s="283">
        <v>0</v>
      </c>
      <c r="L82" s="284"/>
      <c r="M82" s="290">
        <v>0</v>
      </c>
      <c r="N82" s="285"/>
      <c r="O82" s="281">
        <v>0</v>
      </c>
      <c r="P82" s="285"/>
      <c r="Q82" s="281">
        <v>0</v>
      </c>
      <c r="R82" s="290"/>
      <c r="S82" s="281">
        <v>0</v>
      </c>
      <c r="T82" s="282"/>
      <c r="U82" s="283">
        <v>0</v>
      </c>
      <c r="V82" s="284"/>
      <c r="W82" s="285">
        <v>0</v>
      </c>
      <c r="X82" s="286"/>
      <c r="Y82" s="286">
        <v>0</v>
      </c>
      <c r="Z82" s="286"/>
      <c r="AA82" s="286"/>
      <c r="AB82" s="286"/>
      <c r="AC82" s="287"/>
      <c r="AD82" s="105"/>
      <c r="AE82" s="105"/>
      <c r="AF82" s="114">
        <v>15</v>
      </c>
      <c r="AG82" s="270"/>
      <c r="AH82" s="271"/>
      <c r="AI82" s="271"/>
      <c r="AJ82" s="271"/>
      <c r="AK82" s="271"/>
      <c r="AL82" s="266"/>
      <c r="AM82" s="270"/>
      <c r="AN82" s="271"/>
      <c r="AO82" s="271"/>
      <c r="AP82" s="272"/>
      <c r="AQ82" s="266"/>
      <c r="AR82" s="267"/>
      <c r="AS82" s="267"/>
      <c r="AT82" s="267"/>
      <c r="AU82" s="127"/>
    </row>
    <row r="83" spans="1:47" ht="15" customHeight="1">
      <c r="A83" s="114">
        <v>16</v>
      </c>
      <c r="B83" s="115" t="s">
        <v>121</v>
      </c>
      <c r="C83" s="116"/>
      <c r="D83" s="116"/>
      <c r="E83" s="116"/>
      <c r="F83" s="116"/>
      <c r="G83" s="116"/>
      <c r="H83" s="117"/>
      <c r="I83" s="288" t="s">
        <v>108</v>
      </c>
      <c r="J83" s="289"/>
      <c r="K83" s="283">
        <v>0</v>
      </c>
      <c r="L83" s="284"/>
      <c r="M83" s="290">
        <v>0</v>
      </c>
      <c r="N83" s="285"/>
      <c r="O83" s="281">
        <v>0</v>
      </c>
      <c r="P83" s="285"/>
      <c r="Q83" s="281">
        <v>0</v>
      </c>
      <c r="R83" s="290"/>
      <c r="S83" s="281">
        <v>0</v>
      </c>
      <c r="T83" s="282"/>
      <c r="U83" s="283">
        <v>0</v>
      </c>
      <c r="V83" s="284"/>
      <c r="W83" s="285">
        <v>0</v>
      </c>
      <c r="X83" s="286"/>
      <c r="Y83" s="286">
        <v>0</v>
      </c>
      <c r="Z83" s="286"/>
      <c r="AA83" s="286"/>
      <c r="AB83" s="286"/>
      <c r="AC83" s="287"/>
      <c r="AD83" s="105"/>
      <c r="AE83" s="105"/>
      <c r="AF83" s="114">
        <v>16</v>
      </c>
      <c r="AG83" s="270"/>
      <c r="AH83" s="271"/>
      <c r="AI83" s="271"/>
      <c r="AJ83" s="271"/>
      <c r="AK83" s="271"/>
      <c r="AL83" s="266"/>
      <c r="AM83" s="270"/>
      <c r="AN83" s="271"/>
      <c r="AO83" s="271"/>
      <c r="AP83" s="272"/>
      <c r="AQ83" s="266"/>
      <c r="AR83" s="267"/>
      <c r="AS83" s="267"/>
      <c r="AT83" s="267"/>
      <c r="AU83" s="127"/>
    </row>
    <row r="84" spans="1:47" ht="15" customHeight="1">
      <c r="A84" s="114">
        <v>17</v>
      </c>
      <c r="B84" s="115" t="s">
        <v>122</v>
      </c>
      <c r="C84" s="116"/>
      <c r="D84" s="116"/>
      <c r="E84" s="116"/>
      <c r="F84" s="116"/>
      <c r="G84" s="116"/>
      <c r="H84" s="117"/>
      <c r="I84" s="288" t="s">
        <v>108</v>
      </c>
      <c r="J84" s="289"/>
      <c r="K84" s="283">
        <v>0</v>
      </c>
      <c r="L84" s="284"/>
      <c r="M84" s="290">
        <v>0</v>
      </c>
      <c r="N84" s="285"/>
      <c r="O84" s="281">
        <v>0</v>
      </c>
      <c r="P84" s="285"/>
      <c r="Q84" s="281">
        <v>0</v>
      </c>
      <c r="R84" s="290"/>
      <c r="S84" s="281">
        <v>0</v>
      </c>
      <c r="T84" s="282"/>
      <c r="U84" s="283">
        <v>0</v>
      </c>
      <c r="V84" s="284"/>
      <c r="W84" s="285">
        <v>0</v>
      </c>
      <c r="X84" s="286"/>
      <c r="Y84" s="286">
        <v>0</v>
      </c>
      <c r="Z84" s="286"/>
      <c r="AA84" s="286"/>
      <c r="AB84" s="286"/>
      <c r="AC84" s="287"/>
      <c r="AD84" s="105"/>
      <c r="AE84" s="105"/>
      <c r="AF84" s="114">
        <v>17</v>
      </c>
      <c r="AG84" s="270"/>
      <c r="AH84" s="271"/>
      <c r="AI84" s="271"/>
      <c r="AJ84" s="271"/>
      <c r="AK84" s="271"/>
      <c r="AL84" s="266"/>
      <c r="AM84" s="270"/>
      <c r="AN84" s="271"/>
      <c r="AO84" s="271"/>
      <c r="AP84" s="272"/>
      <c r="AQ84" s="266"/>
      <c r="AR84" s="267"/>
      <c r="AS84" s="267"/>
      <c r="AT84" s="267"/>
      <c r="AU84" s="127"/>
    </row>
    <row r="85" spans="1:47" ht="15" customHeight="1">
      <c r="A85" s="114">
        <v>18</v>
      </c>
      <c r="B85" s="115" t="s">
        <v>123</v>
      </c>
      <c r="C85" s="116"/>
      <c r="D85" s="116"/>
      <c r="E85" s="116"/>
      <c r="F85" s="116"/>
      <c r="G85" s="116"/>
      <c r="H85" s="117"/>
      <c r="I85" s="288" t="s">
        <v>108</v>
      </c>
      <c r="J85" s="289"/>
      <c r="K85" s="283">
        <v>0</v>
      </c>
      <c r="L85" s="284"/>
      <c r="M85" s="290">
        <v>0</v>
      </c>
      <c r="N85" s="285"/>
      <c r="O85" s="281">
        <v>0</v>
      </c>
      <c r="P85" s="285"/>
      <c r="Q85" s="281">
        <v>0</v>
      </c>
      <c r="R85" s="290"/>
      <c r="S85" s="281">
        <v>0</v>
      </c>
      <c r="T85" s="282"/>
      <c r="U85" s="283">
        <v>0</v>
      </c>
      <c r="V85" s="284"/>
      <c r="W85" s="285">
        <v>0</v>
      </c>
      <c r="X85" s="286"/>
      <c r="Y85" s="286">
        <v>0</v>
      </c>
      <c r="Z85" s="286"/>
      <c r="AA85" s="286"/>
      <c r="AB85" s="286"/>
      <c r="AC85" s="287"/>
      <c r="AD85" s="105"/>
      <c r="AE85" s="105"/>
      <c r="AF85" s="114">
        <v>18</v>
      </c>
      <c r="AG85" s="270"/>
      <c r="AH85" s="271"/>
      <c r="AI85" s="271"/>
      <c r="AJ85" s="271"/>
      <c r="AK85" s="271"/>
      <c r="AL85" s="266"/>
      <c r="AM85" s="270"/>
      <c r="AN85" s="271"/>
      <c r="AO85" s="271"/>
      <c r="AP85" s="272"/>
      <c r="AQ85" s="266"/>
      <c r="AR85" s="267"/>
      <c r="AS85" s="267"/>
      <c r="AT85" s="267"/>
      <c r="AU85" s="127"/>
    </row>
    <row r="86" spans="1:47" ht="15" customHeight="1">
      <c r="A86" s="114">
        <v>19</v>
      </c>
      <c r="B86" s="115" t="s">
        <v>124</v>
      </c>
      <c r="C86" s="116"/>
      <c r="D86" s="116"/>
      <c r="E86" s="116"/>
      <c r="F86" s="116"/>
      <c r="G86" s="116"/>
      <c r="H86" s="117"/>
      <c r="I86" s="288" t="s">
        <v>108</v>
      </c>
      <c r="J86" s="289"/>
      <c r="K86" s="283">
        <v>0</v>
      </c>
      <c r="L86" s="284"/>
      <c r="M86" s="290">
        <v>0</v>
      </c>
      <c r="N86" s="285"/>
      <c r="O86" s="281">
        <v>0</v>
      </c>
      <c r="P86" s="285"/>
      <c r="Q86" s="281">
        <v>0</v>
      </c>
      <c r="R86" s="290"/>
      <c r="S86" s="281">
        <v>0</v>
      </c>
      <c r="T86" s="282"/>
      <c r="U86" s="283">
        <v>0</v>
      </c>
      <c r="V86" s="284"/>
      <c r="W86" s="285">
        <v>0</v>
      </c>
      <c r="X86" s="286"/>
      <c r="Y86" s="286">
        <v>0</v>
      </c>
      <c r="Z86" s="286"/>
      <c r="AA86" s="286"/>
      <c r="AB86" s="286"/>
      <c r="AC86" s="287"/>
      <c r="AD86" s="105"/>
      <c r="AE86" s="105"/>
      <c r="AF86" s="114">
        <v>19</v>
      </c>
      <c r="AG86" s="270"/>
      <c r="AH86" s="271"/>
      <c r="AI86" s="271"/>
      <c r="AJ86" s="271"/>
      <c r="AK86" s="271"/>
      <c r="AL86" s="266"/>
      <c r="AM86" s="270"/>
      <c r="AN86" s="271"/>
      <c r="AO86" s="271"/>
      <c r="AP86" s="272"/>
      <c r="AQ86" s="266"/>
      <c r="AR86" s="267"/>
      <c r="AS86" s="267"/>
      <c r="AT86" s="267"/>
      <c r="AU86" s="127"/>
    </row>
    <row r="87" spans="1:47" ht="15" customHeight="1">
      <c r="A87" s="114">
        <v>20</v>
      </c>
      <c r="B87" s="115" t="s">
        <v>125</v>
      </c>
      <c r="C87" s="116"/>
      <c r="D87" s="116"/>
      <c r="E87" s="116"/>
      <c r="F87" s="116"/>
      <c r="G87" s="116"/>
      <c r="H87" s="117"/>
      <c r="I87" s="288" t="s">
        <v>108</v>
      </c>
      <c r="J87" s="289"/>
      <c r="K87" s="283">
        <v>0</v>
      </c>
      <c r="L87" s="284"/>
      <c r="M87" s="290">
        <v>0</v>
      </c>
      <c r="N87" s="285"/>
      <c r="O87" s="281">
        <v>0</v>
      </c>
      <c r="P87" s="285"/>
      <c r="Q87" s="281">
        <v>0</v>
      </c>
      <c r="R87" s="290"/>
      <c r="S87" s="281">
        <v>0</v>
      </c>
      <c r="T87" s="282"/>
      <c r="U87" s="283">
        <v>0</v>
      </c>
      <c r="V87" s="284"/>
      <c r="W87" s="285">
        <v>0</v>
      </c>
      <c r="X87" s="286"/>
      <c r="Y87" s="286">
        <v>0</v>
      </c>
      <c r="Z87" s="286"/>
      <c r="AA87" s="286"/>
      <c r="AB87" s="286"/>
      <c r="AC87" s="287"/>
      <c r="AD87" s="105"/>
      <c r="AE87" s="105"/>
      <c r="AF87" s="114">
        <v>20</v>
      </c>
      <c r="AG87" s="270"/>
      <c r="AH87" s="271"/>
      <c r="AI87" s="271"/>
      <c r="AJ87" s="271"/>
      <c r="AK87" s="271"/>
      <c r="AL87" s="266"/>
      <c r="AM87" s="270"/>
      <c r="AN87" s="271"/>
      <c r="AO87" s="271"/>
      <c r="AP87" s="272"/>
      <c r="AQ87" s="266"/>
      <c r="AR87" s="267"/>
      <c r="AS87" s="267"/>
      <c r="AT87" s="267"/>
      <c r="AU87" s="127"/>
    </row>
    <row r="88" spans="1:47" ht="15" customHeight="1">
      <c r="A88" s="114">
        <v>21</v>
      </c>
      <c r="B88" s="115" t="s">
        <v>126</v>
      </c>
      <c r="C88" s="116"/>
      <c r="D88" s="116"/>
      <c r="E88" s="116"/>
      <c r="F88" s="116"/>
      <c r="G88" s="116"/>
      <c r="H88" s="117"/>
      <c r="I88" s="288" t="s">
        <v>108</v>
      </c>
      <c r="J88" s="289"/>
      <c r="K88" s="283">
        <v>0</v>
      </c>
      <c r="L88" s="284"/>
      <c r="M88" s="290">
        <v>0</v>
      </c>
      <c r="N88" s="285"/>
      <c r="O88" s="281">
        <v>0</v>
      </c>
      <c r="P88" s="285"/>
      <c r="Q88" s="281">
        <v>0</v>
      </c>
      <c r="R88" s="290"/>
      <c r="S88" s="281">
        <v>0</v>
      </c>
      <c r="T88" s="282"/>
      <c r="U88" s="283">
        <v>0</v>
      </c>
      <c r="V88" s="284"/>
      <c r="W88" s="285">
        <v>0</v>
      </c>
      <c r="X88" s="286"/>
      <c r="Y88" s="286">
        <v>0</v>
      </c>
      <c r="Z88" s="286"/>
      <c r="AA88" s="286"/>
      <c r="AB88" s="286"/>
      <c r="AC88" s="287"/>
      <c r="AD88" s="105"/>
      <c r="AE88" s="105"/>
      <c r="AF88" s="114">
        <v>21</v>
      </c>
      <c r="AG88" s="270"/>
      <c r="AH88" s="271"/>
      <c r="AI88" s="271"/>
      <c r="AJ88" s="271"/>
      <c r="AK88" s="271"/>
      <c r="AL88" s="266"/>
      <c r="AM88" s="270"/>
      <c r="AN88" s="271"/>
      <c r="AO88" s="271"/>
      <c r="AP88" s="272"/>
      <c r="AQ88" s="266"/>
      <c r="AR88" s="267"/>
      <c r="AS88" s="267"/>
      <c r="AT88" s="267"/>
      <c r="AU88" s="127"/>
    </row>
    <row r="89" spans="1:47" ht="15" customHeight="1" thickBot="1">
      <c r="A89" s="118">
        <v>22</v>
      </c>
      <c r="B89" s="119" t="s">
        <v>127</v>
      </c>
      <c r="C89" s="107"/>
      <c r="D89" s="107"/>
      <c r="E89" s="107"/>
      <c r="F89" s="107"/>
      <c r="G89" s="107"/>
      <c r="H89" s="120"/>
      <c r="I89" s="273" t="s">
        <v>129</v>
      </c>
      <c r="J89" s="274"/>
      <c r="K89" s="275">
        <v>0</v>
      </c>
      <c r="L89" s="276"/>
      <c r="M89" s="277">
        <v>0</v>
      </c>
      <c r="N89" s="278"/>
      <c r="O89" s="279">
        <v>0</v>
      </c>
      <c r="P89" s="278"/>
      <c r="Q89" s="279">
        <v>0</v>
      </c>
      <c r="R89" s="277"/>
      <c r="S89" s="279">
        <v>0</v>
      </c>
      <c r="T89" s="280"/>
      <c r="U89" s="275">
        <v>0</v>
      </c>
      <c r="V89" s="276"/>
      <c r="W89" s="278">
        <v>0</v>
      </c>
      <c r="X89" s="268"/>
      <c r="Y89" s="268">
        <v>0</v>
      </c>
      <c r="Z89" s="268"/>
      <c r="AA89" s="268"/>
      <c r="AB89" s="268"/>
      <c r="AC89" s="269"/>
      <c r="AD89" s="105"/>
      <c r="AE89" s="105"/>
      <c r="AF89" s="114">
        <v>22</v>
      </c>
      <c r="AG89" s="270"/>
      <c r="AH89" s="271"/>
      <c r="AI89" s="271"/>
      <c r="AJ89" s="271"/>
      <c r="AK89" s="271"/>
      <c r="AL89" s="266"/>
      <c r="AM89" s="270"/>
      <c r="AN89" s="271"/>
      <c r="AO89" s="271"/>
      <c r="AP89" s="272"/>
      <c r="AQ89" s="266"/>
      <c r="AR89" s="267"/>
      <c r="AS89" s="267"/>
      <c r="AT89" s="26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2"/>
      <c r="AH90" s="263"/>
      <c r="AI90" s="263"/>
      <c r="AJ90" s="263"/>
      <c r="AK90" s="263"/>
      <c r="AL90" s="264"/>
      <c r="AM90" s="262"/>
      <c r="AN90" s="263"/>
      <c r="AO90" s="263"/>
      <c r="AP90" s="265"/>
      <c r="AQ90" s="266"/>
      <c r="AR90" s="267"/>
      <c r="AS90" s="267"/>
      <c r="AT90" s="267"/>
      <c r="AU90" s="127"/>
    </row>
    <row r="91" spans="1:47" ht="15" customHeight="1">
      <c r="AF91" s="114">
        <v>24</v>
      </c>
      <c r="AG91" s="262"/>
      <c r="AH91" s="263"/>
      <c r="AI91" s="263"/>
      <c r="AJ91" s="263"/>
      <c r="AK91" s="263"/>
      <c r="AL91" s="264"/>
      <c r="AM91" s="262"/>
      <c r="AN91" s="263"/>
      <c r="AO91" s="263"/>
      <c r="AP91" s="265"/>
      <c r="AQ91" s="266"/>
      <c r="AR91" s="267"/>
      <c r="AS91" s="267"/>
      <c r="AT91" s="267"/>
      <c r="AU91" s="127"/>
    </row>
    <row r="92" spans="1:47" ht="15" customHeight="1">
      <c r="AF92" s="114">
        <v>25</v>
      </c>
      <c r="AG92" s="262"/>
      <c r="AH92" s="263"/>
      <c r="AI92" s="263"/>
      <c r="AJ92" s="263"/>
      <c r="AK92" s="263"/>
      <c r="AL92" s="264"/>
      <c r="AM92" s="262"/>
      <c r="AN92" s="263"/>
      <c r="AO92" s="263"/>
      <c r="AP92" s="265"/>
      <c r="AQ92" s="266"/>
      <c r="AR92" s="267"/>
      <c r="AS92" s="267"/>
      <c r="AT92" s="267"/>
      <c r="AU92" s="127"/>
    </row>
    <row r="93" spans="1:47" ht="15" customHeight="1">
      <c r="AF93" s="114">
        <v>26</v>
      </c>
      <c r="AG93" s="262"/>
      <c r="AH93" s="263"/>
      <c r="AI93" s="263"/>
      <c r="AJ93" s="263"/>
      <c r="AK93" s="263"/>
      <c r="AL93" s="264"/>
      <c r="AM93" s="262"/>
      <c r="AN93" s="263"/>
      <c r="AO93" s="263"/>
      <c r="AP93" s="265"/>
      <c r="AQ93" s="266"/>
      <c r="AR93" s="267"/>
      <c r="AS93" s="267"/>
      <c r="AT93" s="267"/>
      <c r="AU93" s="127"/>
    </row>
    <row r="94" spans="1:47" ht="15" customHeight="1">
      <c r="AF94" s="114">
        <v>27</v>
      </c>
      <c r="AG94" s="262"/>
      <c r="AH94" s="263"/>
      <c r="AI94" s="263"/>
      <c r="AJ94" s="263"/>
      <c r="AK94" s="263"/>
      <c r="AL94" s="264"/>
      <c r="AM94" s="262"/>
      <c r="AN94" s="263"/>
      <c r="AO94" s="263"/>
      <c r="AP94" s="265"/>
      <c r="AQ94" s="266"/>
      <c r="AR94" s="267"/>
      <c r="AS94" s="267"/>
      <c r="AT94" s="267"/>
      <c r="AU94" s="127"/>
    </row>
    <row r="95" spans="1:47" ht="15" customHeight="1">
      <c r="AF95" s="114">
        <v>28</v>
      </c>
      <c r="AG95" s="262"/>
      <c r="AH95" s="263"/>
      <c r="AI95" s="263"/>
      <c r="AJ95" s="263"/>
      <c r="AK95" s="263"/>
      <c r="AL95" s="264"/>
      <c r="AM95" s="262"/>
      <c r="AN95" s="263"/>
      <c r="AO95" s="263"/>
      <c r="AP95" s="265"/>
      <c r="AQ95" s="266"/>
      <c r="AR95" s="267"/>
      <c r="AS95" s="267"/>
      <c r="AT95" s="267"/>
      <c r="AU95" s="127"/>
    </row>
    <row r="96" spans="1:47" ht="15" customHeight="1">
      <c r="AF96" s="114">
        <v>29</v>
      </c>
      <c r="AG96" s="262"/>
      <c r="AH96" s="263"/>
      <c r="AI96" s="263"/>
      <c r="AJ96" s="263"/>
      <c r="AK96" s="263"/>
      <c r="AL96" s="264"/>
      <c r="AM96" s="262"/>
      <c r="AN96" s="263"/>
      <c r="AO96" s="263"/>
      <c r="AP96" s="265"/>
      <c r="AQ96" s="266"/>
      <c r="AR96" s="267"/>
      <c r="AS96" s="267"/>
      <c r="AT96" s="267"/>
      <c r="AU96" s="127"/>
    </row>
    <row r="97" spans="32:47" ht="15" customHeight="1">
      <c r="AF97" s="114">
        <v>30</v>
      </c>
      <c r="AG97" s="262"/>
      <c r="AH97" s="263"/>
      <c r="AI97" s="263"/>
      <c r="AJ97" s="263"/>
      <c r="AK97" s="263"/>
      <c r="AL97" s="264"/>
      <c r="AM97" s="262"/>
      <c r="AN97" s="263"/>
      <c r="AO97" s="263"/>
      <c r="AP97" s="265"/>
      <c r="AQ97" s="266"/>
      <c r="AR97" s="267"/>
      <c r="AS97" s="267"/>
      <c r="AT97" s="267"/>
      <c r="AU97" s="127"/>
    </row>
    <row r="98" spans="32:47" ht="15" customHeight="1">
      <c r="AF98" s="114">
        <v>31</v>
      </c>
      <c r="AG98" s="262"/>
      <c r="AH98" s="263"/>
      <c r="AI98" s="263"/>
      <c r="AJ98" s="263"/>
      <c r="AK98" s="263"/>
      <c r="AL98" s="264"/>
      <c r="AM98" s="262"/>
      <c r="AN98" s="263"/>
      <c r="AO98" s="263"/>
      <c r="AP98" s="265"/>
      <c r="AQ98" s="266"/>
      <c r="AR98" s="267"/>
      <c r="AS98" s="267"/>
      <c r="AT98" s="267"/>
      <c r="AU98" s="127"/>
    </row>
    <row r="99" spans="32:47" ht="15" customHeight="1">
      <c r="AF99" s="114">
        <v>32</v>
      </c>
      <c r="AG99" s="262"/>
      <c r="AH99" s="263"/>
      <c r="AI99" s="263"/>
      <c r="AJ99" s="263"/>
      <c r="AK99" s="263"/>
      <c r="AL99" s="264"/>
      <c r="AM99" s="262"/>
      <c r="AN99" s="263"/>
      <c r="AO99" s="263"/>
      <c r="AP99" s="265"/>
      <c r="AQ99" s="266"/>
      <c r="AR99" s="267"/>
      <c r="AS99" s="267"/>
      <c r="AT99" s="267"/>
      <c r="AU99" s="127"/>
    </row>
    <row r="100" spans="32:47" ht="15" customHeight="1">
      <c r="AF100" s="114">
        <v>33</v>
      </c>
      <c r="AG100" s="262"/>
      <c r="AH100" s="263"/>
      <c r="AI100" s="263"/>
      <c r="AJ100" s="263"/>
      <c r="AK100" s="263"/>
      <c r="AL100" s="264"/>
      <c r="AM100" s="262"/>
      <c r="AN100" s="263"/>
      <c r="AO100" s="263"/>
      <c r="AP100" s="265"/>
      <c r="AQ100" s="266"/>
      <c r="AR100" s="267"/>
      <c r="AS100" s="267"/>
      <c r="AT100" s="267"/>
      <c r="AU100" s="127"/>
    </row>
    <row r="101" spans="32:47" ht="15" customHeight="1">
      <c r="AF101" s="114">
        <v>34</v>
      </c>
      <c r="AG101" s="262"/>
      <c r="AH101" s="263"/>
      <c r="AI101" s="263"/>
      <c r="AJ101" s="263"/>
      <c r="AK101" s="263"/>
      <c r="AL101" s="264"/>
      <c r="AM101" s="262"/>
      <c r="AN101" s="263"/>
      <c r="AO101" s="263"/>
      <c r="AP101" s="265"/>
      <c r="AQ101" s="266"/>
      <c r="AR101" s="267"/>
      <c r="AS101" s="267"/>
      <c r="AT101" s="267"/>
      <c r="AU101" s="127"/>
    </row>
    <row r="102" spans="32:47" ht="15" customHeight="1">
      <c r="AF102" s="114">
        <v>35</v>
      </c>
      <c r="AG102" s="262"/>
      <c r="AH102" s="263"/>
      <c r="AI102" s="263"/>
      <c r="AJ102" s="263"/>
      <c r="AK102" s="263"/>
      <c r="AL102" s="264"/>
      <c r="AM102" s="262"/>
      <c r="AN102" s="263"/>
      <c r="AO102" s="263"/>
      <c r="AP102" s="265"/>
      <c r="AQ102" s="266"/>
      <c r="AR102" s="267"/>
      <c r="AS102" s="267"/>
      <c r="AT102" s="267"/>
      <c r="AU102" s="127"/>
    </row>
    <row r="103" spans="32:47" ht="15" customHeight="1">
      <c r="AF103" s="114">
        <v>36</v>
      </c>
      <c r="AG103" s="262"/>
      <c r="AH103" s="263"/>
      <c r="AI103" s="263"/>
      <c r="AJ103" s="263"/>
      <c r="AK103" s="263"/>
      <c r="AL103" s="264"/>
      <c r="AM103" s="262"/>
      <c r="AN103" s="263"/>
      <c r="AO103" s="263"/>
      <c r="AP103" s="265"/>
      <c r="AQ103" s="266"/>
      <c r="AR103" s="267"/>
      <c r="AS103" s="267"/>
      <c r="AT103" s="267"/>
      <c r="AU103" s="127"/>
    </row>
    <row r="104" spans="32:47" ht="15" customHeight="1">
      <c r="AF104" s="114">
        <v>37</v>
      </c>
      <c r="AG104" s="262"/>
      <c r="AH104" s="263"/>
      <c r="AI104" s="263"/>
      <c r="AJ104" s="263"/>
      <c r="AK104" s="263"/>
      <c r="AL104" s="264"/>
      <c r="AM104" s="262"/>
      <c r="AN104" s="263"/>
      <c r="AO104" s="263"/>
      <c r="AP104" s="265"/>
      <c r="AQ104" s="266"/>
      <c r="AR104" s="267"/>
      <c r="AS104" s="267"/>
      <c r="AT104" s="267"/>
      <c r="AU104" s="127"/>
    </row>
    <row r="105" spans="32:47" ht="15" customHeight="1">
      <c r="AF105" s="114">
        <v>38</v>
      </c>
      <c r="AG105" s="262"/>
      <c r="AH105" s="263"/>
      <c r="AI105" s="263"/>
      <c r="AJ105" s="263"/>
      <c r="AK105" s="263"/>
      <c r="AL105" s="264"/>
      <c r="AM105" s="262"/>
      <c r="AN105" s="263"/>
      <c r="AO105" s="263"/>
      <c r="AP105" s="265"/>
      <c r="AQ105" s="266"/>
      <c r="AR105" s="267"/>
      <c r="AS105" s="267"/>
      <c r="AT105" s="267"/>
      <c r="AU105" s="127"/>
    </row>
    <row r="106" spans="32:47" ht="15" customHeight="1">
      <c r="AF106" s="114">
        <v>39</v>
      </c>
      <c r="AG106" s="262"/>
      <c r="AH106" s="263"/>
      <c r="AI106" s="263"/>
      <c r="AJ106" s="263"/>
      <c r="AK106" s="263"/>
      <c r="AL106" s="264"/>
      <c r="AM106" s="262"/>
      <c r="AN106" s="263"/>
      <c r="AO106" s="263"/>
      <c r="AP106" s="265"/>
      <c r="AQ106" s="266"/>
      <c r="AR106" s="267"/>
      <c r="AS106" s="267"/>
      <c r="AT106" s="267"/>
      <c r="AU106" s="127"/>
    </row>
    <row r="107" spans="32:47" ht="15" customHeight="1" thickBot="1">
      <c r="AF107" s="118">
        <v>40</v>
      </c>
      <c r="AG107" s="256"/>
      <c r="AH107" s="257"/>
      <c r="AI107" s="257"/>
      <c r="AJ107" s="257"/>
      <c r="AK107" s="257"/>
      <c r="AL107" s="258"/>
      <c r="AM107" s="256"/>
      <c r="AN107" s="257"/>
      <c r="AO107" s="257"/>
      <c r="AP107" s="259"/>
      <c r="AQ107" s="260"/>
      <c r="AR107" s="261"/>
      <c r="AS107" s="261"/>
      <c r="AT107" s="26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4" zoomScale="89" zoomScaleNormal="89" workbookViewId="0">
      <selection activeCell="AN20" sqref="AN20:AU2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42" t="s">
        <v>66</v>
      </c>
      <c r="V1" s="542"/>
      <c r="W1" s="542"/>
      <c r="X1" s="542"/>
      <c r="Y1" s="542"/>
      <c r="Z1" s="542"/>
      <c r="AA1" s="542"/>
      <c r="AB1" s="542"/>
      <c r="AC1" s="542"/>
      <c r="AD1" s="542"/>
      <c r="AE1" s="542"/>
      <c r="AF1" s="542"/>
      <c r="AG1" s="542"/>
      <c r="AH1" s="542"/>
      <c r="AI1" s="542"/>
      <c r="AJ1" s="542"/>
    </row>
    <row r="2" spans="1:47">
      <c r="A2" s="46" t="s">
        <v>131</v>
      </c>
      <c r="B2" s="46"/>
      <c r="U2" s="543" t="s">
        <v>65</v>
      </c>
      <c r="V2" s="543"/>
      <c r="W2" s="543"/>
      <c r="X2" s="543"/>
      <c r="Y2" s="543"/>
      <c r="Z2" s="543"/>
      <c r="AA2" s="543"/>
      <c r="AB2" s="543"/>
      <c r="AC2" s="543"/>
      <c r="AD2" s="543"/>
      <c r="AE2" s="543"/>
      <c r="AF2" s="543"/>
      <c r="AG2" s="543"/>
      <c r="AH2" s="543"/>
      <c r="AI2" s="543"/>
      <c r="AJ2" s="543"/>
    </row>
    <row r="3" spans="1:47">
      <c r="AN3"/>
    </row>
    <row r="5" spans="1:47" ht="15.75" customHeight="1" thickBot="1">
      <c r="A5" s="59" t="s">
        <v>76</v>
      </c>
      <c r="V5" s="10" t="s">
        <v>51</v>
      </c>
    </row>
    <row r="6" spans="1:47" ht="15.75" customHeight="1" thickTop="1">
      <c r="A6" s="7" t="s">
        <v>2</v>
      </c>
      <c r="B6" s="6"/>
      <c r="C6" s="6"/>
      <c r="D6" s="6"/>
      <c r="E6" s="544">
        <v>43817</v>
      </c>
      <c r="F6" s="545"/>
      <c r="G6" s="545"/>
      <c r="H6" s="545"/>
      <c r="I6" s="545"/>
      <c r="J6" s="546"/>
      <c r="K6" s="5" t="s">
        <v>60</v>
      </c>
      <c r="L6" s="6"/>
      <c r="M6" s="6"/>
      <c r="N6" s="8"/>
      <c r="O6" s="547" t="s">
        <v>152</v>
      </c>
      <c r="P6" s="548"/>
      <c r="Q6" s="548"/>
      <c r="R6" s="548"/>
      <c r="S6" s="548"/>
      <c r="T6" s="549"/>
      <c r="U6" s="9"/>
      <c r="V6" s="550" t="s">
        <v>30</v>
      </c>
      <c r="W6" s="551"/>
      <c r="X6" s="551"/>
      <c r="Y6" s="552"/>
      <c r="Z6" s="556" t="s">
        <v>72</v>
      </c>
      <c r="AA6" s="557"/>
      <c r="AB6" s="557"/>
      <c r="AC6" s="557"/>
      <c r="AD6" s="557"/>
      <c r="AE6" s="557"/>
      <c r="AF6" s="557"/>
      <c r="AG6" s="557"/>
      <c r="AH6" s="557"/>
      <c r="AI6" s="557"/>
      <c r="AJ6" s="557"/>
      <c r="AK6" s="557"/>
      <c r="AL6" s="557"/>
      <c r="AM6" s="557"/>
      <c r="AN6" s="550" t="s">
        <v>31</v>
      </c>
      <c r="AO6" s="551"/>
      <c r="AP6" s="551"/>
      <c r="AQ6" s="551"/>
      <c r="AR6" s="551"/>
      <c r="AS6" s="551"/>
      <c r="AT6" s="551"/>
      <c r="AU6" s="552"/>
    </row>
    <row r="7" spans="1:47" ht="15.75" customHeight="1">
      <c r="A7" s="13" t="s">
        <v>0</v>
      </c>
      <c r="B7" s="3"/>
      <c r="C7" s="3"/>
      <c r="D7" s="3"/>
      <c r="E7" s="566" t="s">
        <v>216</v>
      </c>
      <c r="F7" s="567"/>
      <c r="G7" s="567"/>
      <c r="H7" s="567"/>
      <c r="I7" s="567"/>
      <c r="J7" s="568"/>
      <c r="K7" s="2" t="s">
        <v>54</v>
      </c>
      <c r="L7" s="3"/>
      <c r="M7" s="3"/>
      <c r="N7" s="14"/>
      <c r="O7" s="569" t="s">
        <v>153</v>
      </c>
      <c r="P7" s="570"/>
      <c r="Q7" s="570"/>
      <c r="R7" s="570"/>
      <c r="S7" s="570"/>
      <c r="T7" s="571"/>
      <c r="U7" s="9"/>
      <c r="V7" s="553"/>
      <c r="W7" s="554"/>
      <c r="X7" s="554"/>
      <c r="Y7" s="555"/>
      <c r="Z7" s="558"/>
      <c r="AA7" s="559"/>
      <c r="AB7" s="559"/>
      <c r="AC7" s="559"/>
      <c r="AD7" s="559"/>
      <c r="AE7" s="559"/>
      <c r="AF7" s="559"/>
      <c r="AG7" s="559"/>
      <c r="AH7" s="559"/>
      <c r="AI7" s="559"/>
      <c r="AJ7" s="559"/>
      <c r="AK7" s="559"/>
      <c r="AL7" s="559"/>
      <c r="AM7" s="559"/>
      <c r="AN7" s="560"/>
      <c r="AO7" s="561"/>
      <c r="AP7" s="561"/>
      <c r="AQ7" s="561"/>
      <c r="AR7" s="561"/>
      <c r="AS7" s="561"/>
      <c r="AT7" s="561"/>
      <c r="AU7" s="562"/>
    </row>
    <row r="8" spans="1:47" ht="15.75" customHeight="1" thickBot="1">
      <c r="A8" s="13" t="s">
        <v>1</v>
      </c>
      <c r="B8" s="3"/>
      <c r="C8" s="3"/>
      <c r="D8" s="3"/>
      <c r="E8" s="270"/>
      <c r="F8" s="271"/>
      <c r="G8" s="271"/>
      <c r="H8" s="271"/>
      <c r="I8" s="271"/>
      <c r="J8" s="266"/>
      <c r="K8" s="252" t="s">
        <v>53</v>
      </c>
      <c r="L8" s="253"/>
      <c r="M8" s="253"/>
      <c r="N8" s="60"/>
      <c r="O8" s="572" t="s">
        <v>254</v>
      </c>
      <c r="P8" s="573"/>
      <c r="Q8" s="573"/>
      <c r="R8" s="573"/>
      <c r="S8" s="573"/>
      <c r="T8" s="574"/>
      <c r="U8" s="15"/>
      <c r="V8" s="575" t="s">
        <v>28</v>
      </c>
      <c r="W8" s="576"/>
      <c r="X8" s="577" t="s">
        <v>29</v>
      </c>
      <c r="Y8" s="578"/>
      <c r="Z8" s="575" t="s">
        <v>86</v>
      </c>
      <c r="AA8" s="576"/>
      <c r="AB8" s="577" t="s">
        <v>87</v>
      </c>
      <c r="AC8" s="576"/>
      <c r="AD8" s="577" t="s">
        <v>69</v>
      </c>
      <c r="AE8" s="576"/>
      <c r="AF8" s="577" t="s">
        <v>70</v>
      </c>
      <c r="AG8" s="576"/>
      <c r="AH8" s="577" t="s">
        <v>88</v>
      </c>
      <c r="AI8" s="576"/>
      <c r="AJ8" s="577" t="s">
        <v>89</v>
      </c>
      <c r="AK8" s="576"/>
      <c r="AL8" s="579" t="s">
        <v>71</v>
      </c>
      <c r="AM8" s="579"/>
      <c r="AN8" s="563"/>
      <c r="AO8" s="564"/>
      <c r="AP8" s="564"/>
      <c r="AQ8" s="564"/>
      <c r="AR8" s="564"/>
      <c r="AS8" s="564"/>
      <c r="AT8" s="564"/>
      <c r="AU8" s="565"/>
    </row>
    <row r="9" spans="1:47" ht="15.75" customHeight="1" thickTop="1" thickBot="1">
      <c r="A9" s="16" t="s">
        <v>80</v>
      </c>
      <c r="B9" s="4"/>
      <c r="C9" s="4"/>
      <c r="D9" s="4"/>
      <c r="E9" s="540"/>
      <c r="F9" s="516"/>
      <c r="G9" s="64" t="s">
        <v>15</v>
      </c>
      <c r="H9" s="541"/>
      <c r="I9" s="516"/>
      <c r="J9" s="517"/>
      <c r="K9" s="61" t="s">
        <v>81</v>
      </c>
      <c r="L9" s="4"/>
      <c r="M9" s="4"/>
      <c r="N9" s="62"/>
      <c r="O9" s="279">
        <v>8</v>
      </c>
      <c r="P9" s="277"/>
      <c r="Q9" s="65" t="s">
        <v>82</v>
      </c>
      <c r="R9" s="277"/>
      <c r="S9" s="277"/>
      <c r="T9" s="63" t="s">
        <v>52</v>
      </c>
      <c r="U9" s="17"/>
      <c r="V9" s="493">
        <v>0</v>
      </c>
      <c r="W9" s="484"/>
      <c r="X9" s="536">
        <v>2.0833333333333332E-2</v>
      </c>
      <c r="Y9" s="537"/>
      <c r="Z9" s="493"/>
      <c r="AA9" s="484"/>
      <c r="AB9" s="482"/>
      <c r="AC9" s="482"/>
      <c r="AD9" s="482"/>
      <c r="AE9" s="482"/>
      <c r="AF9" s="482"/>
      <c r="AG9" s="482"/>
      <c r="AH9" s="482"/>
      <c r="AI9" s="482"/>
      <c r="AJ9" s="482"/>
      <c r="AK9" s="482"/>
      <c r="AL9" s="484">
        <v>2.0833333333333332E-2</v>
      </c>
      <c r="AM9" s="473"/>
      <c r="AN9" s="525" t="s">
        <v>201</v>
      </c>
      <c r="AO9" s="526"/>
      <c r="AP9" s="526"/>
      <c r="AQ9" s="526"/>
      <c r="AR9" s="526"/>
      <c r="AS9" s="526"/>
      <c r="AT9" s="526"/>
      <c r="AU9" s="527"/>
    </row>
    <row r="10" spans="1:47" ht="15.75" customHeight="1" thickTop="1">
      <c r="A10" s="18"/>
      <c r="B10" s="18"/>
      <c r="C10" s="18"/>
      <c r="D10" s="18"/>
      <c r="E10" s="19"/>
      <c r="F10" s="19"/>
      <c r="G10" s="19"/>
      <c r="H10" s="19"/>
      <c r="I10" s="19"/>
      <c r="J10" s="19"/>
      <c r="U10" s="20"/>
      <c r="V10" s="536">
        <v>2.0833333333333332E-2</v>
      </c>
      <c r="W10" s="537"/>
      <c r="X10" s="536">
        <v>8.3333333333333329E-2</v>
      </c>
      <c r="Y10" s="537"/>
      <c r="Z10" s="536"/>
      <c r="AA10" s="537"/>
      <c r="AB10" s="536"/>
      <c r="AC10" s="537"/>
      <c r="AD10" s="536"/>
      <c r="AE10" s="537"/>
      <c r="AF10" s="536">
        <v>6.25E-2</v>
      </c>
      <c r="AG10" s="537"/>
      <c r="AH10" s="536"/>
      <c r="AI10" s="537"/>
      <c r="AJ10" s="536"/>
      <c r="AK10" s="537"/>
      <c r="AL10" s="484"/>
      <c r="AM10" s="473"/>
      <c r="AN10" s="474" t="s">
        <v>210</v>
      </c>
      <c r="AO10" s="475"/>
      <c r="AP10" s="475"/>
      <c r="AQ10" s="475"/>
      <c r="AR10" s="475"/>
      <c r="AS10" s="475"/>
      <c r="AT10" s="475"/>
      <c r="AU10" s="47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36">
        <v>8.3333333333333329E-2</v>
      </c>
      <c r="W11" s="537"/>
      <c r="X11" s="536">
        <v>0.29166666666666669</v>
      </c>
      <c r="Y11" s="537"/>
      <c r="Z11" s="536"/>
      <c r="AA11" s="537"/>
      <c r="AB11" s="536"/>
      <c r="AC11" s="537"/>
      <c r="AD11" s="536"/>
      <c r="AE11" s="537"/>
      <c r="AF11" s="536"/>
      <c r="AG11" s="537"/>
      <c r="AH11" s="536"/>
      <c r="AI11" s="537"/>
      <c r="AJ11" s="536"/>
      <c r="AK11" s="537"/>
      <c r="AL11" s="484">
        <v>0.20833333333333334</v>
      </c>
      <c r="AM11" s="473"/>
      <c r="AN11" s="474" t="s">
        <v>201</v>
      </c>
      <c r="AO11" s="475"/>
      <c r="AP11" s="475"/>
      <c r="AQ11" s="475"/>
      <c r="AR11" s="475"/>
      <c r="AS11" s="475"/>
      <c r="AT11" s="475"/>
      <c r="AU11" s="476"/>
    </row>
    <row r="12" spans="1:47" ht="15.75" customHeight="1" thickTop="1" thickBot="1">
      <c r="A12" s="538" t="s">
        <v>33</v>
      </c>
      <c r="B12" s="539"/>
      <c r="C12" s="539"/>
      <c r="D12" s="539"/>
      <c r="E12" s="420" t="s">
        <v>4</v>
      </c>
      <c r="F12" s="421"/>
      <c r="G12" s="421"/>
      <c r="H12" s="422"/>
      <c r="I12" s="420" t="s">
        <v>5</v>
      </c>
      <c r="J12" s="421"/>
      <c r="K12" s="421"/>
      <c r="L12" s="421"/>
      <c r="M12" s="420" t="s">
        <v>6</v>
      </c>
      <c r="N12" s="421"/>
      <c r="O12" s="421"/>
      <c r="P12" s="422"/>
      <c r="Q12" s="420" t="s">
        <v>7</v>
      </c>
      <c r="R12" s="421"/>
      <c r="S12" s="421"/>
      <c r="T12" s="423"/>
      <c r="U12" s="12"/>
      <c r="V12" s="536">
        <v>0.29166666666666669</v>
      </c>
      <c r="W12" s="537"/>
      <c r="X12" s="536">
        <v>0.33333333333333331</v>
      </c>
      <c r="Y12" s="537"/>
      <c r="Z12" s="489"/>
      <c r="AA12" s="482"/>
      <c r="AB12" s="482"/>
      <c r="AC12" s="482"/>
      <c r="AD12" s="482"/>
      <c r="AE12" s="482"/>
      <c r="AF12" s="482">
        <v>4.1666666666666664E-2</v>
      </c>
      <c r="AG12" s="482"/>
      <c r="AH12" s="482"/>
      <c r="AI12" s="482"/>
      <c r="AJ12" s="482"/>
      <c r="AK12" s="482"/>
      <c r="AL12" s="484"/>
      <c r="AM12" s="473"/>
      <c r="AN12" s="474" t="s">
        <v>312</v>
      </c>
      <c r="AO12" s="475"/>
      <c r="AP12" s="475"/>
      <c r="AQ12" s="475"/>
      <c r="AR12" s="475"/>
      <c r="AS12" s="475"/>
      <c r="AT12" s="475"/>
      <c r="AU12" s="476"/>
    </row>
    <row r="13" spans="1:47" ht="15.75" customHeight="1" thickTop="1">
      <c r="A13" s="528" t="s">
        <v>27</v>
      </c>
      <c r="B13" s="529"/>
      <c r="C13" s="529"/>
      <c r="D13" s="529"/>
      <c r="E13" s="530" t="s">
        <v>170</v>
      </c>
      <c r="F13" s="531"/>
      <c r="G13" s="531"/>
      <c r="H13" s="532"/>
      <c r="I13" s="533" t="s">
        <v>171</v>
      </c>
      <c r="J13" s="534"/>
      <c r="K13" s="534"/>
      <c r="L13" s="535"/>
      <c r="M13" s="533" t="s">
        <v>172</v>
      </c>
      <c r="N13" s="534"/>
      <c r="O13" s="534"/>
      <c r="P13" s="535"/>
      <c r="Q13" s="533" t="s">
        <v>173</v>
      </c>
      <c r="R13" s="534"/>
      <c r="S13" s="534"/>
      <c r="T13" s="535"/>
      <c r="U13" s="12"/>
      <c r="V13" s="536">
        <v>0.33333333333333331</v>
      </c>
      <c r="W13" s="537"/>
      <c r="X13" s="482">
        <v>0.5</v>
      </c>
      <c r="Y13" s="473"/>
      <c r="Z13" s="489"/>
      <c r="AA13" s="482"/>
      <c r="AB13" s="482"/>
      <c r="AC13" s="482"/>
      <c r="AD13" s="482"/>
      <c r="AE13" s="482"/>
      <c r="AF13" s="482"/>
      <c r="AG13" s="482"/>
      <c r="AH13" s="482"/>
      <c r="AI13" s="482"/>
      <c r="AJ13" s="482"/>
      <c r="AK13" s="482"/>
      <c r="AL13" s="484">
        <v>0.16666666666666666</v>
      </c>
      <c r="AM13" s="473"/>
      <c r="AN13" s="525" t="s">
        <v>201</v>
      </c>
      <c r="AO13" s="526"/>
      <c r="AP13" s="526"/>
      <c r="AQ13" s="526"/>
      <c r="AR13" s="526"/>
      <c r="AS13" s="526"/>
      <c r="AT13" s="526"/>
      <c r="AU13" s="527"/>
    </row>
    <row r="14" spans="1:47" ht="15.75" customHeight="1">
      <c r="A14" s="521" t="s">
        <v>10</v>
      </c>
      <c r="B14" s="504"/>
      <c r="C14" s="504"/>
      <c r="D14" s="504"/>
      <c r="E14" s="522" t="s">
        <v>169</v>
      </c>
      <c r="F14" s="523"/>
      <c r="G14" s="523"/>
      <c r="H14" s="524"/>
      <c r="I14" s="522" t="s">
        <v>169</v>
      </c>
      <c r="J14" s="523"/>
      <c r="K14" s="523"/>
      <c r="L14" s="524"/>
      <c r="M14" s="522" t="s">
        <v>169</v>
      </c>
      <c r="N14" s="523"/>
      <c r="O14" s="523"/>
      <c r="P14" s="524"/>
      <c r="Q14" s="522" t="s">
        <v>155</v>
      </c>
      <c r="R14" s="523"/>
      <c r="S14" s="523"/>
      <c r="T14" s="524"/>
      <c r="U14" s="12"/>
      <c r="V14" s="493">
        <v>0.5</v>
      </c>
      <c r="W14" s="484"/>
      <c r="X14" s="493">
        <v>0.5708333333333333</v>
      </c>
      <c r="Y14" s="484"/>
      <c r="Z14" s="489"/>
      <c r="AA14" s="482"/>
      <c r="AB14" s="482"/>
      <c r="AC14" s="482"/>
      <c r="AD14" s="482"/>
      <c r="AE14" s="482"/>
      <c r="AF14" s="482">
        <v>7.0833333333333331E-2</v>
      </c>
      <c r="AG14" s="482"/>
      <c r="AH14" s="482"/>
      <c r="AI14" s="482"/>
      <c r="AJ14" s="482"/>
      <c r="AK14" s="482"/>
      <c r="AL14" s="484"/>
      <c r="AM14" s="473"/>
      <c r="AN14" s="474" t="s">
        <v>313</v>
      </c>
      <c r="AO14" s="475"/>
      <c r="AP14" s="475"/>
      <c r="AQ14" s="475"/>
      <c r="AR14" s="475"/>
      <c r="AS14" s="475"/>
      <c r="AT14" s="475"/>
      <c r="AU14" s="476"/>
    </row>
    <row r="15" spans="1:47" ht="15.75" customHeight="1" thickBot="1">
      <c r="A15" s="513" t="s">
        <v>3</v>
      </c>
      <c r="B15" s="514"/>
      <c r="C15" s="514"/>
      <c r="D15" s="514"/>
      <c r="E15" s="515"/>
      <c r="F15" s="516"/>
      <c r="G15" s="516"/>
      <c r="H15" s="517"/>
      <c r="I15" s="515"/>
      <c r="J15" s="518"/>
      <c r="K15" s="518"/>
      <c r="L15" s="519"/>
      <c r="M15" s="515"/>
      <c r="N15" s="518"/>
      <c r="O15" s="518"/>
      <c r="P15" s="519"/>
      <c r="Q15" s="515"/>
      <c r="R15" s="516"/>
      <c r="S15" s="516"/>
      <c r="T15" s="520"/>
      <c r="U15" s="12"/>
      <c r="V15" s="493">
        <v>0.5708333333333333</v>
      </c>
      <c r="W15" s="484"/>
      <c r="X15" s="493">
        <v>0.62916666666666665</v>
      </c>
      <c r="Y15" s="484"/>
      <c r="Z15" s="493"/>
      <c r="AA15" s="484"/>
      <c r="AB15" s="473"/>
      <c r="AC15" s="484"/>
      <c r="AD15" s="473"/>
      <c r="AE15" s="484"/>
      <c r="AF15" s="473"/>
      <c r="AG15" s="484"/>
      <c r="AH15" s="473"/>
      <c r="AI15" s="484"/>
      <c r="AJ15" s="473"/>
      <c r="AK15" s="484"/>
      <c r="AL15" s="473">
        <v>5.8333333333333327E-2</v>
      </c>
      <c r="AM15" s="512"/>
      <c r="AN15" s="474" t="s">
        <v>201</v>
      </c>
      <c r="AO15" s="475"/>
      <c r="AP15" s="475"/>
      <c r="AQ15" s="475"/>
      <c r="AR15" s="475"/>
      <c r="AS15" s="475"/>
      <c r="AT15" s="475"/>
      <c r="AU15" s="47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93">
        <v>0.62916666666666665</v>
      </c>
      <c r="W16" s="484"/>
      <c r="X16" s="489">
        <v>0.71666666666666667</v>
      </c>
      <c r="Y16" s="482"/>
      <c r="Z16" s="493"/>
      <c r="AA16" s="484"/>
      <c r="AB16" s="473"/>
      <c r="AC16" s="484"/>
      <c r="AD16" s="473"/>
      <c r="AE16" s="484"/>
      <c r="AF16" s="473">
        <v>8.7500000000000008E-2</v>
      </c>
      <c r="AG16" s="484"/>
      <c r="AH16" s="473"/>
      <c r="AI16" s="484"/>
      <c r="AJ16" s="473"/>
      <c r="AK16" s="484"/>
      <c r="AL16" s="473"/>
      <c r="AM16" s="512"/>
      <c r="AN16" s="474" t="s">
        <v>314</v>
      </c>
      <c r="AO16" s="475"/>
      <c r="AP16" s="475"/>
      <c r="AQ16" s="475"/>
      <c r="AR16" s="475"/>
      <c r="AS16" s="475"/>
      <c r="AT16" s="475"/>
      <c r="AU16" s="47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89">
        <v>0.71666666666666667</v>
      </c>
      <c r="W17" s="482"/>
      <c r="X17" s="489">
        <v>0.79166666666666663</v>
      </c>
      <c r="Y17" s="482"/>
      <c r="Z17" s="489"/>
      <c r="AA17" s="482"/>
      <c r="AB17" s="482"/>
      <c r="AC17" s="473"/>
      <c r="AD17" s="482"/>
      <c r="AE17" s="482"/>
      <c r="AF17" s="482"/>
      <c r="AG17" s="482"/>
      <c r="AH17" s="482"/>
      <c r="AI17" s="482"/>
      <c r="AJ17" s="482"/>
      <c r="AK17" s="482"/>
      <c r="AL17" s="484">
        <v>7.4999999999999997E-2</v>
      </c>
      <c r="AM17" s="473"/>
      <c r="AN17" s="474" t="s">
        <v>201</v>
      </c>
      <c r="AO17" s="475"/>
      <c r="AP17" s="475"/>
      <c r="AQ17" s="475"/>
      <c r="AR17" s="475"/>
      <c r="AS17" s="475"/>
      <c r="AT17" s="475"/>
      <c r="AU17" s="476"/>
    </row>
    <row r="18" spans="1:47" ht="15.75" customHeight="1" thickTop="1" thickBot="1">
      <c r="A18" s="25" t="s">
        <v>11</v>
      </c>
      <c r="B18" s="452" t="s">
        <v>9</v>
      </c>
      <c r="C18" s="442"/>
      <c r="D18" s="442"/>
      <c r="E18" s="442"/>
      <c r="F18" s="442"/>
      <c r="G18" s="442"/>
      <c r="H18" s="442"/>
      <c r="I18" s="442"/>
      <c r="J18" s="442"/>
      <c r="K18" s="453"/>
      <c r="L18" s="490" t="s">
        <v>20</v>
      </c>
      <c r="M18" s="490"/>
      <c r="N18" s="490"/>
      <c r="O18" s="490" t="s">
        <v>22</v>
      </c>
      <c r="P18" s="490"/>
      <c r="Q18" s="490"/>
      <c r="R18" s="490" t="s">
        <v>35</v>
      </c>
      <c r="S18" s="490"/>
      <c r="T18" s="511"/>
      <c r="U18" s="26"/>
      <c r="V18" s="489">
        <v>0.79166666666666663</v>
      </c>
      <c r="W18" s="482"/>
      <c r="X18" s="489">
        <v>0.87083333333333324</v>
      </c>
      <c r="Y18" s="482"/>
      <c r="Z18" s="489"/>
      <c r="AA18" s="482"/>
      <c r="AB18" s="482"/>
      <c r="AC18" s="482"/>
      <c r="AD18" s="482"/>
      <c r="AE18" s="482"/>
      <c r="AF18" s="482">
        <v>7.9166666666666663E-2</v>
      </c>
      <c r="AG18" s="482"/>
      <c r="AH18" s="482"/>
      <c r="AI18" s="482"/>
      <c r="AJ18" s="482"/>
      <c r="AK18" s="482"/>
      <c r="AL18" s="484"/>
      <c r="AM18" s="473"/>
      <c r="AN18" s="474" t="s">
        <v>315</v>
      </c>
      <c r="AO18" s="475"/>
      <c r="AP18" s="475"/>
      <c r="AQ18" s="475"/>
      <c r="AR18" s="475"/>
      <c r="AS18" s="475"/>
      <c r="AT18" s="475"/>
      <c r="AU18" s="476"/>
    </row>
    <row r="19" spans="1:47" ht="15.75" customHeight="1" thickTop="1">
      <c r="A19" s="27">
        <v>1</v>
      </c>
      <c r="B19" s="505" t="s">
        <v>134</v>
      </c>
      <c r="C19" s="506"/>
      <c r="D19" s="506"/>
      <c r="E19" s="506"/>
      <c r="F19" s="506"/>
      <c r="G19" s="506"/>
      <c r="H19" s="506"/>
      <c r="I19" s="506"/>
      <c r="J19" s="506"/>
      <c r="K19" s="507"/>
      <c r="L19" s="508">
        <v>0</v>
      </c>
      <c r="M19" s="508"/>
      <c r="N19" s="508"/>
      <c r="O19" s="508">
        <v>0</v>
      </c>
      <c r="P19" s="508"/>
      <c r="Q19" s="508"/>
      <c r="R19" s="509">
        <f t="shared" ref="R19:R24" si="0">L19+O19</f>
        <v>0</v>
      </c>
      <c r="S19" s="509"/>
      <c r="T19" s="510"/>
      <c r="U19" s="24"/>
      <c r="V19" s="489">
        <v>0.87083333333333324</v>
      </c>
      <c r="W19" s="482"/>
      <c r="X19" s="489">
        <v>1</v>
      </c>
      <c r="Y19" s="482"/>
      <c r="Z19" s="489"/>
      <c r="AA19" s="482"/>
      <c r="AB19" s="482"/>
      <c r="AC19" s="482"/>
      <c r="AD19" s="482"/>
      <c r="AE19" s="482"/>
      <c r="AF19" s="482"/>
      <c r="AG19" s="482"/>
      <c r="AH19" s="482"/>
      <c r="AI19" s="482"/>
      <c r="AJ19" s="482"/>
      <c r="AK19" s="482"/>
      <c r="AL19" s="484">
        <v>0.12916666666666668</v>
      </c>
      <c r="AM19" s="473"/>
      <c r="AN19" s="580" t="s">
        <v>201</v>
      </c>
      <c r="AO19" s="475"/>
      <c r="AP19" s="475"/>
      <c r="AQ19" s="475"/>
      <c r="AR19" s="475"/>
      <c r="AS19" s="475"/>
      <c r="AT19" s="475"/>
      <c r="AU19" s="476"/>
    </row>
    <row r="20" spans="1:47" ht="15.75" customHeight="1">
      <c r="A20" s="22">
        <v>2</v>
      </c>
      <c r="B20" s="503" t="s">
        <v>135</v>
      </c>
      <c r="C20" s="504"/>
      <c r="D20" s="504"/>
      <c r="E20" s="504"/>
      <c r="F20" s="504"/>
      <c r="G20" s="504"/>
      <c r="H20" s="504"/>
      <c r="I20" s="504"/>
      <c r="J20" s="504"/>
      <c r="K20" s="14"/>
      <c r="L20" s="500">
        <v>0</v>
      </c>
      <c r="M20" s="500"/>
      <c r="N20" s="500"/>
      <c r="O20" s="500">
        <v>0</v>
      </c>
      <c r="P20" s="500"/>
      <c r="Q20" s="500"/>
      <c r="R20" s="501">
        <f t="shared" si="0"/>
        <v>0</v>
      </c>
      <c r="S20" s="501"/>
      <c r="T20" s="502"/>
      <c r="U20" s="24"/>
      <c r="V20" s="489"/>
      <c r="W20" s="482"/>
      <c r="X20" s="489"/>
      <c r="Y20" s="482"/>
      <c r="Z20" s="489"/>
      <c r="AA20" s="482"/>
      <c r="AB20" s="482"/>
      <c r="AC20" s="482"/>
      <c r="AD20" s="482"/>
      <c r="AE20" s="482"/>
      <c r="AF20" s="482"/>
      <c r="AG20" s="482"/>
      <c r="AH20" s="482"/>
      <c r="AI20" s="482"/>
      <c r="AJ20" s="482"/>
      <c r="AK20" s="482"/>
      <c r="AL20" s="484"/>
      <c r="AM20" s="473"/>
      <c r="AN20" s="474"/>
      <c r="AO20" s="475"/>
      <c r="AP20" s="475"/>
      <c r="AQ20" s="475"/>
      <c r="AR20" s="475"/>
      <c r="AS20" s="475"/>
      <c r="AT20" s="475"/>
      <c r="AU20" s="476"/>
    </row>
    <row r="21" spans="1:47" ht="15.75" customHeight="1">
      <c r="A21" s="22">
        <v>3</v>
      </c>
      <c r="B21" s="503" t="s">
        <v>23</v>
      </c>
      <c r="C21" s="504"/>
      <c r="D21" s="504"/>
      <c r="E21" s="504"/>
      <c r="F21" s="504"/>
      <c r="G21" s="504"/>
      <c r="H21" s="504"/>
      <c r="I21" s="504"/>
      <c r="J21" s="504"/>
      <c r="K21" s="14"/>
      <c r="L21" s="500">
        <v>0</v>
      </c>
      <c r="M21" s="500"/>
      <c r="N21" s="500"/>
      <c r="O21" s="500">
        <v>0</v>
      </c>
      <c r="P21" s="500"/>
      <c r="Q21" s="500"/>
      <c r="R21" s="501">
        <f t="shared" si="0"/>
        <v>0</v>
      </c>
      <c r="S21" s="501"/>
      <c r="T21" s="502"/>
      <c r="U21" s="18"/>
      <c r="V21" s="489"/>
      <c r="W21" s="482"/>
      <c r="X21" s="483"/>
      <c r="Y21" s="473"/>
      <c r="Z21" s="489"/>
      <c r="AA21" s="482"/>
      <c r="AB21" s="482"/>
      <c r="AC21" s="482"/>
      <c r="AD21" s="482"/>
      <c r="AE21" s="482"/>
      <c r="AF21" s="482"/>
      <c r="AG21" s="482"/>
      <c r="AH21" s="482"/>
      <c r="AI21" s="482"/>
      <c r="AJ21" s="482"/>
      <c r="AK21" s="482"/>
      <c r="AL21" s="484"/>
      <c r="AM21" s="473"/>
      <c r="AN21" s="474"/>
      <c r="AO21" s="475"/>
      <c r="AP21" s="475"/>
      <c r="AQ21" s="475"/>
      <c r="AR21" s="475"/>
      <c r="AS21" s="475"/>
      <c r="AT21" s="475"/>
      <c r="AU21" s="476"/>
    </row>
    <row r="22" spans="1:47" ht="15.75" customHeight="1">
      <c r="A22" s="22">
        <v>4</v>
      </c>
      <c r="B22" s="503" t="s">
        <v>24</v>
      </c>
      <c r="C22" s="504"/>
      <c r="D22" s="504"/>
      <c r="E22" s="504"/>
      <c r="F22" s="504"/>
      <c r="G22" s="504"/>
      <c r="H22" s="504"/>
      <c r="I22" s="504"/>
      <c r="J22" s="504"/>
      <c r="K22" s="14"/>
      <c r="L22" s="500">
        <v>0</v>
      </c>
      <c r="M22" s="500"/>
      <c r="N22" s="500"/>
      <c r="O22" s="500">
        <v>0</v>
      </c>
      <c r="P22" s="500"/>
      <c r="Q22" s="500"/>
      <c r="R22" s="501">
        <f t="shared" si="0"/>
        <v>0</v>
      </c>
      <c r="S22" s="501"/>
      <c r="T22" s="502"/>
      <c r="U22" s="18"/>
      <c r="V22" s="489"/>
      <c r="W22" s="482"/>
      <c r="X22" s="483"/>
      <c r="Y22" s="473"/>
      <c r="Z22" s="489"/>
      <c r="AA22" s="482"/>
      <c r="AB22" s="482"/>
      <c r="AC22" s="482"/>
      <c r="AD22" s="482"/>
      <c r="AE22" s="482"/>
      <c r="AF22" s="482"/>
      <c r="AG22" s="482"/>
      <c r="AH22" s="482"/>
      <c r="AI22" s="482"/>
      <c r="AJ22" s="482"/>
      <c r="AK22" s="482"/>
      <c r="AL22" s="484"/>
      <c r="AM22" s="473"/>
      <c r="AN22" s="474"/>
      <c r="AO22" s="475"/>
      <c r="AP22" s="475"/>
      <c r="AQ22" s="475"/>
      <c r="AR22" s="475"/>
      <c r="AS22" s="475"/>
      <c r="AT22" s="475"/>
      <c r="AU22" s="476"/>
    </row>
    <row r="23" spans="1:47" ht="15.75" customHeight="1">
      <c r="A23" s="22">
        <v>5</v>
      </c>
      <c r="B23" s="499" t="s">
        <v>25</v>
      </c>
      <c r="C23" s="412"/>
      <c r="D23" s="412"/>
      <c r="E23" s="412"/>
      <c r="F23" s="412"/>
      <c r="G23" s="412"/>
      <c r="H23" s="412"/>
      <c r="I23" s="412"/>
      <c r="J23" s="412"/>
      <c r="K23" s="14"/>
      <c r="L23" s="500">
        <v>0</v>
      </c>
      <c r="M23" s="500"/>
      <c r="N23" s="500"/>
      <c r="O23" s="500">
        <v>0</v>
      </c>
      <c r="P23" s="500"/>
      <c r="Q23" s="500"/>
      <c r="R23" s="501">
        <f t="shared" si="0"/>
        <v>0</v>
      </c>
      <c r="S23" s="501"/>
      <c r="T23" s="502"/>
      <c r="U23" s="18"/>
      <c r="V23" s="489"/>
      <c r="W23" s="482"/>
      <c r="X23" s="482"/>
      <c r="Y23" s="473"/>
      <c r="Z23" s="489"/>
      <c r="AA23" s="482"/>
      <c r="AB23" s="482"/>
      <c r="AC23" s="482"/>
      <c r="AD23" s="482"/>
      <c r="AE23" s="482"/>
      <c r="AF23" s="482"/>
      <c r="AG23" s="482"/>
      <c r="AH23" s="482"/>
      <c r="AI23" s="482"/>
      <c r="AJ23" s="482"/>
      <c r="AK23" s="482"/>
      <c r="AL23" s="484"/>
      <c r="AM23" s="473"/>
      <c r="AN23" s="474"/>
      <c r="AO23" s="475"/>
      <c r="AP23" s="475"/>
      <c r="AQ23" s="475"/>
      <c r="AR23" s="475"/>
      <c r="AS23" s="475"/>
      <c r="AT23" s="475"/>
      <c r="AU23" s="476"/>
    </row>
    <row r="24" spans="1:47" ht="15.75" customHeight="1" thickBot="1">
      <c r="A24" s="36">
        <v>6</v>
      </c>
      <c r="B24" s="494" t="s">
        <v>26</v>
      </c>
      <c r="C24" s="495"/>
      <c r="D24" s="495"/>
      <c r="E24" s="495"/>
      <c r="F24" s="495"/>
      <c r="G24" s="495"/>
      <c r="H24" s="495"/>
      <c r="I24" s="495"/>
      <c r="J24" s="495"/>
      <c r="K24" s="33"/>
      <c r="L24" s="496">
        <v>0</v>
      </c>
      <c r="M24" s="496"/>
      <c r="N24" s="496"/>
      <c r="O24" s="496">
        <v>0</v>
      </c>
      <c r="P24" s="496"/>
      <c r="Q24" s="496"/>
      <c r="R24" s="497">
        <f t="shared" si="0"/>
        <v>0</v>
      </c>
      <c r="S24" s="497"/>
      <c r="T24" s="498"/>
      <c r="U24" s="18"/>
      <c r="V24" s="489"/>
      <c r="W24" s="482"/>
      <c r="X24" s="484"/>
      <c r="Y24" s="473"/>
      <c r="Z24" s="489"/>
      <c r="AA24" s="482"/>
      <c r="AB24" s="482"/>
      <c r="AC24" s="482"/>
      <c r="AD24" s="482"/>
      <c r="AE24" s="482"/>
      <c r="AF24" s="482"/>
      <c r="AG24" s="482"/>
      <c r="AH24" s="482"/>
      <c r="AI24" s="482"/>
      <c r="AJ24" s="482"/>
      <c r="AK24" s="482"/>
      <c r="AL24" s="484"/>
      <c r="AM24" s="473"/>
      <c r="AN24" s="474"/>
      <c r="AO24" s="475"/>
      <c r="AP24" s="475"/>
      <c r="AQ24" s="475"/>
      <c r="AR24" s="475"/>
      <c r="AS24" s="475"/>
      <c r="AT24" s="475"/>
      <c r="AU24" s="476"/>
    </row>
    <row r="25" spans="1:47" ht="15.75" customHeight="1" thickTop="1" thickBot="1">
      <c r="A25" s="25" t="s">
        <v>12</v>
      </c>
      <c r="B25" s="452" t="s">
        <v>13</v>
      </c>
      <c r="C25" s="442"/>
      <c r="D25" s="442"/>
      <c r="E25" s="442"/>
      <c r="F25" s="442"/>
      <c r="G25" s="442"/>
      <c r="H25" s="442"/>
      <c r="I25" s="442"/>
      <c r="J25" s="442"/>
      <c r="K25" s="453"/>
      <c r="L25" s="490" t="s">
        <v>20</v>
      </c>
      <c r="M25" s="490"/>
      <c r="N25" s="490"/>
      <c r="O25" s="490" t="s">
        <v>22</v>
      </c>
      <c r="P25" s="490"/>
      <c r="Q25" s="490"/>
      <c r="R25" s="491" t="s">
        <v>21</v>
      </c>
      <c r="S25" s="491"/>
      <c r="T25" s="492"/>
      <c r="U25" s="12"/>
      <c r="V25" s="493"/>
      <c r="W25" s="484"/>
      <c r="X25" s="472"/>
      <c r="Y25" s="473"/>
      <c r="Z25" s="489"/>
      <c r="AA25" s="482"/>
      <c r="AB25" s="482"/>
      <c r="AC25" s="482"/>
      <c r="AD25" s="482"/>
      <c r="AE25" s="482"/>
      <c r="AF25" s="482"/>
      <c r="AG25" s="482"/>
      <c r="AH25" s="482"/>
      <c r="AI25" s="482"/>
      <c r="AJ25" s="482"/>
      <c r="AK25" s="482"/>
      <c r="AL25" s="484"/>
      <c r="AM25" s="473"/>
      <c r="AN25" s="474"/>
      <c r="AO25" s="475"/>
      <c r="AP25" s="475"/>
      <c r="AQ25" s="475"/>
      <c r="AR25" s="475"/>
      <c r="AS25" s="475"/>
      <c r="AT25" s="475"/>
      <c r="AU25" s="476"/>
    </row>
    <row r="26" spans="1:47" ht="15.75" customHeight="1" thickTop="1">
      <c r="A26" s="27">
        <v>1</v>
      </c>
      <c r="B26" s="485" t="s">
        <v>19</v>
      </c>
      <c r="C26" s="485"/>
      <c r="D26" s="485"/>
      <c r="E26" s="485"/>
      <c r="F26" s="485"/>
      <c r="G26" s="485"/>
      <c r="H26" s="485"/>
      <c r="I26" s="485"/>
      <c r="J26" s="485"/>
      <c r="K26" s="485"/>
      <c r="L26" s="486">
        <v>0</v>
      </c>
      <c r="M26" s="486"/>
      <c r="N26" s="486"/>
      <c r="O26" s="486">
        <v>0</v>
      </c>
      <c r="P26" s="486"/>
      <c r="Q26" s="486"/>
      <c r="R26" s="487">
        <f t="shared" ref="R26:R31" si="1">L26+O26</f>
        <v>0</v>
      </c>
      <c r="S26" s="487"/>
      <c r="T26" s="488"/>
      <c r="U26" s="18"/>
      <c r="V26" s="481"/>
      <c r="W26" s="482"/>
      <c r="X26" s="483"/>
      <c r="Y26" s="473"/>
      <c r="Z26" s="481"/>
      <c r="AA26" s="482"/>
      <c r="AB26" s="483"/>
      <c r="AC26" s="482"/>
      <c r="AD26" s="483"/>
      <c r="AE26" s="482"/>
      <c r="AF26" s="483"/>
      <c r="AG26" s="482"/>
      <c r="AH26" s="483"/>
      <c r="AI26" s="482"/>
      <c r="AJ26" s="483"/>
      <c r="AK26" s="482"/>
      <c r="AL26" s="472"/>
      <c r="AM26" s="473"/>
      <c r="AN26" s="474"/>
      <c r="AO26" s="475"/>
      <c r="AP26" s="475"/>
      <c r="AQ26" s="475"/>
      <c r="AR26" s="475"/>
      <c r="AS26" s="475"/>
      <c r="AT26" s="475"/>
      <c r="AU26" s="476"/>
    </row>
    <row r="27" spans="1:47" ht="15.75" customHeight="1">
      <c r="A27" s="22">
        <v>2</v>
      </c>
      <c r="B27" s="402" t="s">
        <v>14</v>
      </c>
      <c r="C27" s="402"/>
      <c r="D27" s="402"/>
      <c r="E27" s="402"/>
      <c r="F27" s="402"/>
      <c r="G27" s="402"/>
      <c r="H27" s="402"/>
      <c r="I27" s="402"/>
      <c r="J27" s="402"/>
      <c r="K27" s="402"/>
      <c r="L27" s="477">
        <v>0</v>
      </c>
      <c r="M27" s="477"/>
      <c r="N27" s="477"/>
      <c r="O27" s="477">
        <v>0</v>
      </c>
      <c r="P27" s="477"/>
      <c r="Q27" s="477"/>
      <c r="R27" s="478">
        <f t="shared" si="1"/>
        <v>0</v>
      </c>
      <c r="S27" s="478"/>
      <c r="T27" s="479"/>
      <c r="U27" s="19"/>
      <c r="V27" s="481"/>
      <c r="W27" s="482"/>
      <c r="X27" s="483"/>
      <c r="Y27" s="473"/>
      <c r="Z27" s="481"/>
      <c r="AA27" s="482"/>
      <c r="AB27" s="483"/>
      <c r="AC27" s="482"/>
      <c r="AD27" s="483"/>
      <c r="AE27" s="482"/>
      <c r="AF27" s="483"/>
      <c r="AG27" s="482"/>
      <c r="AH27" s="483"/>
      <c r="AI27" s="482"/>
      <c r="AJ27" s="483"/>
      <c r="AK27" s="482"/>
      <c r="AL27" s="472"/>
      <c r="AM27" s="473"/>
      <c r="AN27" s="474"/>
      <c r="AO27" s="475"/>
      <c r="AP27" s="475"/>
      <c r="AQ27" s="475"/>
      <c r="AR27" s="475"/>
      <c r="AS27" s="475"/>
      <c r="AT27" s="475"/>
      <c r="AU27" s="476"/>
    </row>
    <row r="28" spans="1:47" ht="15.75" customHeight="1">
      <c r="A28" s="13"/>
      <c r="B28" s="28" t="s">
        <v>15</v>
      </c>
      <c r="C28" s="412" t="s">
        <v>16</v>
      </c>
      <c r="D28" s="412"/>
      <c r="E28" s="412"/>
      <c r="F28" s="412"/>
      <c r="G28" s="412"/>
      <c r="H28" s="412"/>
      <c r="I28" s="412"/>
      <c r="J28" s="412"/>
      <c r="K28" s="413"/>
      <c r="L28" s="477">
        <v>0</v>
      </c>
      <c r="M28" s="477"/>
      <c r="N28" s="477"/>
      <c r="O28" s="477">
        <v>0</v>
      </c>
      <c r="P28" s="477"/>
      <c r="Q28" s="477"/>
      <c r="R28" s="478">
        <f t="shared" si="1"/>
        <v>0</v>
      </c>
      <c r="S28" s="478"/>
      <c r="T28" s="479"/>
      <c r="U28" s="19"/>
      <c r="V28" s="481"/>
      <c r="W28" s="482"/>
      <c r="X28" s="483"/>
      <c r="Y28" s="473"/>
      <c r="Z28" s="481"/>
      <c r="AA28" s="482"/>
      <c r="AB28" s="483"/>
      <c r="AC28" s="482"/>
      <c r="AD28" s="483"/>
      <c r="AE28" s="482"/>
      <c r="AF28" s="483"/>
      <c r="AG28" s="482"/>
      <c r="AH28" s="483"/>
      <c r="AI28" s="482"/>
      <c r="AJ28" s="483"/>
      <c r="AK28" s="482"/>
      <c r="AL28" s="472"/>
      <c r="AM28" s="473"/>
      <c r="AN28" s="474"/>
      <c r="AO28" s="475"/>
      <c r="AP28" s="475"/>
      <c r="AQ28" s="475"/>
      <c r="AR28" s="475"/>
      <c r="AS28" s="475"/>
      <c r="AT28" s="475"/>
      <c r="AU28" s="476"/>
    </row>
    <row r="29" spans="1:47" ht="15.75" customHeight="1">
      <c r="A29" s="13"/>
      <c r="B29" s="28" t="s">
        <v>15</v>
      </c>
      <c r="C29" s="412" t="s">
        <v>18</v>
      </c>
      <c r="D29" s="412"/>
      <c r="E29" s="412"/>
      <c r="F29" s="412"/>
      <c r="G29" s="412"/>
      <c r="H29" s="412"/>
      <c r="I29" s="412"/>
      <c r="J29" s="412"/>
      <c r="K29" s="413"/>
      <c r="L29" s="477">
        <v>0</v>
      </c>
      <c r="M29" s="477"/>
      <c r="N29" s="477"/>
      <c r="O29" s="477">
        <v>0</v>
      </c>
      <c r="P29" s="477"/>
      <c r="Q29" s="477"/>
      <c r="R29" s="478">
        <f t="shared" si="1"/>
        <v>0</v>
      </c>
      <c r="S29" s="478"/>
      <c r="T29" s="479"/>
      <c r="U29" s="19"/>
      <c r="V29" s="481"/>
      <c r="W29" s="482"/>
      <c r="X29" s="482"/>
      <c r="Y29" s="473"/>
      <c r="Z29" s="481"/>
      <c r="AA29" s="482"/>
      <c r="AB29" s="483"/>
      <c r="AC29" s="482"/>
      <c r="AD29" s="483"/>
      <c r="AE29" s="482"/>
      <c r="AF29" s="483"/>
      <c r="AG29" s="482"/>
      <c r="AH29" s="483"/>
      <c r="AI29" s="482"/>
      <c r="AJ29" s="483"/>
      <c r="AK29" s="482"/>
      <c r="AL29" s="472"/>
      <c r="AM29" s="473"/>
      <c r="AN29" s="474"/>
      <c r="AO29" s="475"/>
      <c r="AP29" s="475"/>
      <c r="AQ29" s="475"/>
      <c r="AR29" s="475"/>
      <c r="AS29" s="475"/>
      <c r="AT29" s="475"/>
      <c r="AU29" s="476"/>
    </row>
    <row r="30" spans="1:47" ht="15.75" customHeight="1" thickBot="1">
      <c r="A30" s="13"/>
      <c r="B30" s="28" t="s">
        <v>15</v>
      </c>
      <c r="C30" s="412" t="s">
        <v>17</v>
      </c>
      <c r="D30" s="412"/>
      <c r="E30" s="412"/>
      <c r="F30" s="412"/>
      <c r="G30" s="412"/>
      <c r="H30" s="412"/>
      <c r="I30" s="412"/>
      <c r="J30" s="412"/>
      <c r="K30" s="413"/>
      <c r="L30" s="477">
        <v>0</v>
      </c>
      <c r="M30" s="477"/>
      <c r="N30" s="477"/>
      <c r="O30" s="477">
        <v>0</v>
      </c>
      <c r="P30" s="477"/>
      <c r="Q30" s="477"/>
      <c r="R30" s="478">
        <f t="shared" si="1"/>
        <v>0</v>
      </c>
      <c r="S30" s="478"/>
      <c r="T30" s="479"/>
      <c r="U30" s="19"/>
      <c r="V30" s="480"/>
      <c r="W30" s="466"/>
      <c r="X30" s="466"/>
      <c r="Y30" s="468"/>
      <c r="Z30" s="480"/>
      <c r="AA30" s="466"/>
      <c r="AB30" s="466"/>
      <c r="AC30" s="466"/>
      <c r="AD30" s="466"/>
      <c r="AE30" s="466"/>
      <c r="AF30" s="466"/>
      <c r="AG30" s="466"/>
      <c r="AH30" s="466"/>
      <c r="AI30" s="466"/>
      <c r="AJ30" s="466"/>
      <c r="AK30" s="466"/>
      <c r="AL30" s="467"/>
      <c r="AM30" s="468"/>
      <c r="AN30" s="469"/>
      <c r="AO30" s="470"/>
      <c r="AP30" s="470"/>
      <c r="AQ30" s="470"/>
      <c r="AR30" s="470"/>
      <c r="AS30" s="470"/>
      <c r="AT30" s="470"/>
      <c r="AU30" s="471"/>
    </row>
    <row r="31" spans="1:47" ht="15.75" customHeight="1" thickTop="1" thickBot="1">
      <c r="A31" s="16"/>
      <c r="B31" s="121" t="s">
        <v>15</v>
      </c>
      <c r="C31" s="122" t="s">
        <v>136</v>
      </c>
      <c r="D31" s="122"/>
      <c r="E31" s="122"/>
      <c r="F31" s="390"/>
      <c r="G31" s="390"/>
      <c r="H31" s="390"/>
      <c r="I31" s="390"/>
      <c r="J31" s="390"/>
      <c r="K31" s="123" t="s">
        <v>137</v>
      </c>
      <c r="L31" s="456">
        <v>0</v>
      </c>
      <c r="M31" s="457"/>
      <c r="N31" s="458"/>
      <c r="O31" s="456">
        <v>0</v>
      </c>
      <c r="P31" s="457"/>
      <c r="Q31" s="458"/>
      <c r="R31" s="459">
        <f t="shared" si="1"/>
        <v>0</v>
      </c>
      <c r="S31" s="460"/>
      <c r="T31" s="461"/>
      <c r="U31" s="19"/>
      <c r="V31" s="462" t="s">
        <v>79</v>
      </c>
      <c r="W31" s="463"/>
      <c r="X31" s="463"/>
      <c r="Y31" s="464"/>
      <c r="Z31" s="465">
        <f>SUM(Z9:AA30)</f>
        <v>0</v>
      </c>
      <c r="AA31" s="450"/>
      <c r="AB31" s="450">
        <f>SUM(AB9:AC30)</f>
        <v>0</v>
      </c>
      <c r="AC31" s="450"/>
      <c r="AD31" s="450">
        <f>SUM(AD9:AE30)</f>
        <v>0</v>
      </c>
      <c r="AE31" s="450"/>
      <c r="AF31" s="450">
        <f>SUM(AF9:AG30)</f>
        <v>0.34166666666666667</v>
      </c>
      <c r="AG31" s="450"/>
      <c r="AH31" s="450">
        <f>SUM(AH9:AI30)</f>
        <v>0</v>
      </c>
      <c r="AI31" s="450"/>
      <c r="AJ31" s="450">
        <f>SUM(AJ9:AK30)</f>
        <v>0</v>
      </c>
      <c r="AK31" s="450"/>
      <c r="AL31" s="454">
        <f>SUM(AL9:AM30)</f>
        <v>0.65833333333333333</v>
      </c>
      <c r="AM31" s="45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1" t="s">
        <v>36</v>
      </c>
      <c r="B34" s="442"/>
      <c r="C34" s="442"/>
      <c r="D34" s="442"/>
      <c r="E34" s="442"/>
      <c r="F34" s="442"/>
      <c r="G34" s="443"/>
      <c r="H34" s="444" t="s">
        <v>57</v>
      </c>
      <c r="I34" s="445"/>
      <c r="J34" s="445"/>
      <c r="K34" s="446" t="s">
        <v>78</v>
      </c>
      <c r="L34" s="446"/>
      <c r="M34" s="446"/>
      <c r="N34" s="446" t="s">
        <v>73</v>
      </c>
      <c r="O34" s="446"/>
      <c r="P34" s="446"/>
      <c r="Q34" s="31"/>
      <c r="R34" s="447" t="s">
        <v>37</v>
      </c>
      <c r="S34" s="421"/>
      <c r="T34" s="421"/>
      <c r="U34" s="421"/>
      <c r="V34" s="421"/>
      <c r="W34" s="422"/>
      <c r="X34" s="448" t="s">
        <v>74</v>
      </c>
      <c r="Y34" s="449"/>
      <c r="Z34" s="449"/>
      <c r="AA34" s="449"/>
      <c r="AB34" s="448" t="s">
        <v>75</v>
      </c>
      <c r="AC34" s="449"/>
      <c r="AD34" s="449"/>
      <c r="AE34" s="451"/>
      <c r="AF34" s="452" t="s">
        <v>46</v>
      </c>
      <c r="AG34" s="442"/>
      <c r="AH34" s="442"/>
      <c r="AI34" s="453"/>
      <c r="AJ34" s="420" t="s">
        <v>47</v>
      </c>
      <c r="AK34" s="421"/>
      <c r="AL34" s="421"/>
      <c r="AM34" s="422"/>
      <c r="AN34" s="420" t="s">
        <v>48</v>
      </c>
      <c r="AO34" s="421"/>
      <c r="AP34" s="422"/>
      <c r="AQ34" s="420" t="s">
        <v>49</v>
      </c>
      <c r="AR34" s="421"/>
      <c r="AS34" s="421"/>
      <c r="AT34" s="421"/>
      <c r="AU34" s="423"/>
    </row>
    <row r="35" spans="1:47" ht="15.75" customHeight="1" thickTop="1">
      <c r="A35" s="48" t="s">
        <v>90</v>
      </c>
      <c r="B35" s="49"/>
      <c r="C35" s="49"/>
      <c r="D35" s="49"/>
      <c r="E35" s="49"/>
      <c r="F35" s="49"/>
      <c r="G35" s="50"/>
      <c r="H35" s="424">
        <f>SUM(Z9:AA30)</f>
        <v>0</v>
      </c>
      <c r="I35" s="425"/>
      <c r="J35" s="425"/>
      <c r="K35" s="426">
        <v>0</v>
      </c>
      <c r="L35" s="427"/>
      <c r="M35" s="38" t="s">
        <v>56</v>
      </c>
      <c r="N35" s="428">
        <f t="shared" ref="N35:N41" si="2">(H35*24)*K35</f>
        <v>0</v>
      </c>
      <c r="O35" s="429"/>
      <c r="P35" s="38" t="s">
        <v>56</v>
      </c>
      <c r="Q35" s="11"/>
      <c r="R35" s="430" t="s">
        <v>38</v>
      </c>
      <c r="S35" s="431"/>
      <c r="T35" s="431"/>
      <c r="U35" s="431"/>
      <c r="V35" s="431"/>
      <c r="W35" s="431"/>
      <c r="X35" s="432">
        <v>18152</v>
      </c>
      <c r="Y35" s="433"/>
      <c r="Z35" s="433"/>
      <c r="AA35" s="55" t="s">
        <v>56</v>
      </c>
      <c r="AB35" s="434">
        <v>853</v>
      </c>
      <c r="AC35" s="435"/>
      <c r="AD35" s="435"/>
      <c r="AE35" s="58" t="s">
        <v>56</v>
      </c>
      <c r="AF35" s="434">
        <v>0</v>
      </c>
      <c r="AG35" s="435"/>
      <c r="AH35" s="435"/>
      <c r="AI35" s="55" t="s">
        <v>56</v>
      </c>
      <c r="AJ35" s="434">
        <v>0</v>
      </c>
      <c r="AK35" s="435"/>
      <c r="AL35" s="435"/>
      <c r="AM35" s="55" t="s">
        <v>56</v>
      </c>
      <c r="AN35" s="436">
        <f>(X35+AF35)-(AB35+AJ35)</f>
        <v>17299</v>
      </c>
      <c r="AO35" s="437"/>
      <c r="AP35" s="55" t="s">
        <v>56</v>
      </c>
      <c r="AQ35" s="438"/>
      <c r="AR35" s="439"/>
      <c r="AS35" s="439"/>
      <c r="AT35" s="439"/>
      <c r="AU35" s="440"/>
    </row>
    <row r="36" spans="1:47" ht="15.75" customHeight="1">
      <c r="A36" s="254" t="s">
        <v>83</v>
      </c>
      <c r="B36" s="51"/>
      <c r="C36" s="51"/>
      <c r="D36" s="51"/>
      <c r="E36" s="51"/>
      <c r="F36" s="51"/>
      <c r="G36" s="47"/>
      <c r="H36" s="405">
        <f>SUM(AB9:AC30)</f>
        <v>0</v>
      </c>
      <c r="I36" s="406"/>
      <c r="J36" s="406"/>
      <c r="K36" s="407">
        <v>120</v>
      </c>
      <c r="L36" s="408"/>
      <c r="M36" s="37" t="s">
        <v>56</v>
      </c>
      <c r="N36" s="409">
        <f t="shared" si="2"/>
        <v>0</v>
      </c>
      <c r="O36" s="410"/>
      <c r="P36" s="37" t="s">
        <v>56</v>
      </c>
      <c r="Q36" s="31"/>
      <c r="R36" s="418" t="s">
        <v>39</v>
      </c>
      <c r="S36" s="419"/>
      <c r="T36" s="419"/>
      <c r="U36" s="419"/>
      <c r="V36" s="419"/>
      <c r="W36" s="419"/>
      <c r="X36" s="403">
        <v>53000</v>
      </c>
      <c r="Y36" s="404"/>
      <c r="Z36" s="404"/>
      <c r="AA36" s="56" t="s">
        <v>56</v>
      </c>
      <c r="AB36" s="416">
        <v>2000</v>
      </c>
      <c r="AC36" s="417"/>
      <c r="AD36" s="417"/>
      <c r="AE36" s="57" t="s">
        <v>56</v>
      </c>
      <c r="AF36" s="416">
        <v>0</v>
      </c>
      <c r="AG36" s="417"/>
      <c r="AH36" s="417"/>
      <c r="AI36" s="56" t="s">
        <v>56</v>
      </c>
      <c r="AJ36" s="416">
        <v>0</v>
      </c>
      <c r="AK36" s="417"/>
      <c r="AL36" s="417"/>
      <c r="AM36" s="56" t="s">
        <v>56</v>
      </c>
      <c r="AN36" s="380">
        <f t="shared" ref="AN36:AN43" si="3">(X36+AF36)-(AB36+AJ36)</f>
        <v>51000</v>
      </c>
      <c r="AO36" s="381"/>
      <c r="AP36" s="56" t="s">
        <v>56</v>
      </c>
      <c r="AQ36" s="382"/>
      <c r="AR36" s="383"/>
      <c r="AS36" s="383"/>
      <c r="AT36" s="383"/>
      <c r="AU36" s="384"/>
    </row>
    <row r="37" spans="1:47" ht="15.75" customHeight="1">
      <c r="A37" s="254" t="s">
        <v>67</v>
      </c>
      <c r="B37" s="51"/>
      <c r="C37" s="51"/>
      <c r="D37" s="51"/>
      <c r="E37" s="51"/>
      <c r="F37" s="51"/>
      <c r="G37" s="47"/>
      <c r="H37" s="405">
        <f>SUM(AD9:AE30)</f>
        <v>0</v>
      </c>
      <c r="I37" s="406"/>
      <c r="J37" s="406"/>
      <c r="K37" s="407">
        <v>89</v>
      </c>
      <c r="L37" s="408"/>
      <c r="M37" s="37" t="s">
        <v>56</v>
      </c>
      <c r="N37" s="409">
        <f t="shared" si="2"/>
        <v>0</v>
      </c>
      <c r="O37" s="410"/>
      <c r="P37" s="37" t="s">
        <v>56</v>
      </c>
      <c r="Q37" s="31"/>
      <c r="R37" s="401" t="s">
        <v>40</v>
      </c>
      <c r="S37" s="402"/>
      <c r="T37" s="402"/>
      <c r="U37" s="402"/>
      <c r="V37" s="402"/>
      <c r="W37" s="402"/>
      <c r="X37" s="403">
        <v>0</v>
      </c>
      <c r="Y37" s="404"/>
      <c r="Z37" s="404"/>
      <c r="AA37" s="56" t="s">
        <v>56</v>
      </c>
      <c r="AB37" s="40"/>
      <c r="AC37" s="41"/>
      <c r="AD37" s="41"/>
      <c r="AE37" s="39"/>
      <c r="AF37" s="416">
        <v>0</v>
      </c>
      <c r="AG37" s="417"/>
      <c r="AH37" s="417"/>
      <c r="AI37" s="56" t="s">
        <v>56</v>
      </c>
      <c r="AJ37" s="416">
        <v>0</v>
      </c>
      <c r="AK37" s="417"/>
      <c r="AL37" s="417"/>
      <c r="AM37" s="56" t="s">
        <v>56</v>
      </c>
      <c r="AN37" s="380">
        <f t="shared" si="3"/>
        <v>0</v>
      </c>
      <c r="AO37" s="381"/>
      <c r="AP37" s="56" t="s">
        <v>56</v>
      </c>
      <c r="AQ37" s="382"/>
      <c r="AR37" s="383"/>
      <c r="AS37" s="383"/>
      <c r="AT37" s="383"/>
      <c r="AU37" s="384"/>
    </row>
    <row r="38" spans="1:47" ht="15.75" customHeight="1">
      <c r="A38" s="254" t="s">
        <v>150</v>
      </c>
      <c r="B38" s="51"/>
      <c r="C38" s="51"/>
      <c r="D38" s="51"/>
      <c r="E38" s="51"/>
      <c r="F38" s="51"/>
      <c r="G38" s="47"/>
      <c r="H38" s="405">
        <f>SUM(AF9:AG30)</f>
        <v>0.34166666666666667</v>
      </c>
      <c r="I38" s="406"/>
      <c r="J38" s="406"/>
      <c r="K38" s="407">
        <v>89</v>
      </c>
      <c r="L38" s="408"/>
      <c r="M38" s="37" t="s">
        <v>56</v>
      </c>
      <c r="N38" s="409">
        <f t="shared" si="2"/>
        <v>729.8</v>
      </c>
      <c r="O38" s="410"/>
      <c r="P38" s="37" t="s">
        <v>56</v>
      </c>
      <c r="Q38" s="31"/>
      <c r="R38" s="401" t="s">
        <v>41</v>
      </c>
      <c r="S38" s="402"/>
      <c r="T38" s="402"/>
      <c r="U38" s="402"/>
      <c r="V38" s="402"/>
      <c r="W38" s="402"/>
      <c r="X38" s="403">
        <v>0</v>
      </c>
      <c r="Y38" s="404"/>
      <c r="Z38" s="404"/>
      <c r="AA38" s="57" t="s">
        <v>59</v>
      </c>
      <c r="AB38" s="40"/>
      <c r="AC38" s="41"/>
      <c r="AD38" s="41"/>
      <c r="AE38" s="39"/>
      <c r="AF38" s="416">
        <v>0</v>
      </c>
      <c r="AG38" s="417"/>
      <c r="AH38" s="417"/>
      <c r="AI38" s="57" t="s">
        <v>59</v>
      </c>
      <c r="AJ38" s="416">
        <v>0</v>
      </c>
      <c r="AK38" s="417"/>
      <c r="AL38" s="417"/>
      <c r="AM38" s="57" t="s">
        <v>59</v>
      </c>
      <c r="AN38" s="380">
        <f t="shared" si="3"/>
        <v>0</v>
      </c>
      <c r="AO38" s="381"/>
      <c r="AP38" s="57" t="s">
        <v>59</v>
      </c>
      <c r="AQ38" s="382"/>
      <c r="AR38" s="383"/>
      <c r="AS38" s="383"/>
      <c r="AT38" s="383"/>
      <c r="AU38" s="384"/>
    </row>
    <row r="39" spans="1:47" ht="15.75" customHeight="1">
      <c r="A39" s="254" t="s">
        <v>84</v>
      </c>
      <c r="B39" s="51"/>
      <c r="C39" s="51"/>
      <c r="D39" s="51"/>
      <c r="E39" s="51"/>
      <c r="F39" s="51"/>
      <c r="G39" s="47"/>
      <c r="H39" s="405">
        <f>SUM(AH9:AI30)</f>
        <v>0</v>
      </c>
      <c r="I39" s="406"/>
      <c r="J39" s="406"/>
      <c r="K39" s="407">
        <v>0</v>
      </c>
      <c r="L39" s="408"/>
      <c r="M39" s="37" t="s">
        <v>56</v>
      </c>
      <c r="N39" s="409">
        <f t="shared" si="2"/>
        <v>0</v>
      </c>
      <c r="O39" s="410"/>
      <c r="P39" s="37" t="s">
        <v>56</v>
      </c>
      <c r="Q39" s="11"/>
      <c r="R39" s="401" t="s">
        <v>42</v>
      </c>
      <c r="S39" s="402"/>
      <c r="T39" s="402"/>
      <c r="U39" s="402"/>
      <c r="V39" s="402"/>
      <c r="W39" s="402"/>
      <c r="X39" s="403">
        <v>0</v>
      </c>
      <c r="Y39" s="404"/>
      <c r="Z39" s="404"/>
      <c r="AA39" s="57" t="s">
        <v>59</v>
      </c>
      <c r="AB39" s="40"/>
      <c r="AC39" s="41"/>
      <c r="AD39" s="41"/>
      <c r="AE39" s="39"/>
      <c r="AF39" s="416">
        <v>0</v>
      </c>
      <c r="AG39" s="417"/>
      <c r="AH39" s="417"/>
      <c r="AI39" s="57" t="s">
        <v>59</v>
      </c>
      <c r="AJ39" s="416">
        <v>0</v>
      </c>
      <c r="AK39" s="417"/>
      <c r="AL39" s="417"/>
      <c r="AM39" s="57" t="s">
        <v>59</v>
      </c>
      <c r="AN39" s="380">
        <f t="shared" si="3"/>
        <v>0</v>
      </c>
      <c r="AO39" s="381"/>
      <c r="AP39" s="57" t="s">
        <v>59</v>
      </c>
      <c r="AQ39" s="382"/>
      <c r="AR39" s="383"/>
      <c r="AS39" s="383"/>
      <c r="AT39" s="383"/>
      <c r="AU39" s="384"/>
    </row>
    <row r="40" spans="1:47" ht="15.75" customHeight="1">
      <c r="A40" s="254" t="s">
        <v>85</v>
      </c>
      <c r="B40" s="51"/>
      <c r="C40" s="51"/>
      <c r="D40" s="51"/>
      <c r="E40" s="51"/>
      <c r="F40" s="51"/>
      <c r="G40" s="47"/>
      <c r="H40" s="405">
        <f>SUM(AJ10:AK30)</f>
        <v>0</v>
      </c>
      <c r="I40" s="406"/>
      <c r="J40" s="406"/>
      <c r="K40" s="407">
        <v>0</v>
      </c>
      <c r="L40" s="408"/>
      <c r="M40" s="37" t="s">
        <v>56</v>
      </c>
      <c r="N40" s="409">
        <f t="shared" si="2"/>
        <v>0</v>
      </c>
      <c r="O40" s="410"/>
      <c r="P40" s="37" t="s">
        <v>56</v>
      </c>
      <c r="Q40" s="11"/>
      <c r="R40" s="401" t="s">
        <v>43</v>
      </c>
      <c r="S40" s="402"/>
      <c r="T40" s="402"/>
      <c r="U40" s="402"/>
      <c r="V40" s="402"/>
      <c r="W40" s="402"/>
      <c r="X40" s="403">
        <v>0</v>
      </c>
      <c r="Y40" s="404"/>
      <c r="Z40" s="404"/>
      <c r="AA40" s="57" t="s">
        <v>59</v>
      </c>
      <c r="AB40" s="40"/>
      <c r="AC40" s="41"/>
      <c r="AD40" s="41"/>
      <c r="AE40" s="39"/>
      <c r="AF40" s="416">
        <v>0</v>
      </c>
      <c r="AG40" s="417"/>
      <c r="AH40" s="417"/>
      <c r="AI40" s="57" t="s">
        <v>59</v>
      </c>
      <c r="AJ40" s="416">
        <v>0</v>
      </c>
      <c r="AK40" s="417"/>
      <c r="AL40" s="417"/>
      <c r="AM40" s="57" t="s">
        <v>59</v>
      </c>
      <c r="AN40" s="380">
        <f t="shared" si="3"/>
        <v>0</v>
      </c>
      <c r="AO40" s="381"/>
      <c r="AP40" s="57" t="s">
        <v>59</v>
      </c>
      <c r="AQ40" s="382"/>
      <c r="AR40" s="383"/>
      <c r="AS40" s="383"/>
      <c r="AT40" s="383"/>
      <c r="AU40" s="384"/>
    </row>
    <row r="41" spans="1:47" ht="15.75" customHeight="1">
      <c r="A41" s="254" t="s">
        <v>68</v>
      </c>
      <c r="B41" s="51"/>
      <c r="C41" s="51"/>
      <c r="D41" s="51"/>
      <c r="E41" s="51"/>
      <c r="F41" s="51"/>
      <c r="G41" s="47"/>
      <c r="H41" s="405">
        <f>SUM(AL9:AM30)</f>
        <v>0.65833333333333333</v>
      </c>
      <c r="I41" s="406"/>
      <c r="J41" s="406"/>
      <c r="K41" s="407">
        <v>8</v>
      </c>
      <c r="L41" s="408"/>
      <c r="M41" s="37" t="s">
        <v>56</v>
      </c>
      <c r="N41" s="409">
        <f t="shared" si="2"/>
        <v>126.4</v>
      </c>
      <c r="O41" s="410"/>
      <c r="P41" s="37" t="s">
        <v>56</v>
      </c>
      <c r="Q41" s="11"/>
      <c r="R41" s="411" t="s">
        <v>44</v>
      </c>
      <c r="S41" s="412"/>
      <c r="T41" s="412"/>
      <c r="U41" s="412"/>
      <c r="V41" s="412"/>
      <c r="W41" s="413"/>
      <c r="X41" s="403">
        <v>0</v>
      </c>
      <c r="Y41" s="404"/>
      <c r="Z41" s="404"/>
      <c r="AA41" s="57" t="s">
        <v>59</v>
      </c>
      <c r="AB41" s="40"/>
      <c r="AC41" s="41"/>
      <c r="AD41" s="41"/>
      <c r="AE41" s="39"/>
      <c r="AF41" s="414">
        <v>0</v>
      </c>
      <c r="AG41" s="415"/>
      <c r="AH41" s="415"/>
      <c r="AI41" s="57" t="s">
        <v>59</v>
      </c>
      <c r="AJ41" s="414">
        <v>0</v>
      </c>
      <c r="AK41" s="415"/>
      <c r="AL41" s="415"/>
      <c r="AM41" s="57" t="s">
        <v>59</v>
      </c>
      <c r="AN41" s="380">
        <f t="shared" si="3"/>
        <v>0</v>
      </c>
      <c r="AO41" s="381"/>
      <c r="AP41" s="57" t="s">
        <v>59</v>
      </c>
      <c r="AQ41" s="382"/>
      <c r="AR41" s="383"/>
      <c r="AS41" s="383"/>
      <c r="AT41" s="383"/>
      <c r="AU41" s="384"/>
    </row>
    <row r="42" spans="1:47" ht="15.75" customHeight="1">
      <c r="A42" s="254" t="s">
        <v>55</v>
      </c>
      <c r="B42" s="51"/>
      <c r="C42" s="51"/>
      <c r="D42" s="51"/>
      <c r="E42" s="51"/>
      <c r="F42" s="51"/>
      <c r="G42" s="47"/>
      <c r="H42" s="396">
        <v>0</v>
      </c>
      <c r="I42" s="397"/>
      <c r="J42" s="397"/>
      <c r="K42" s="398"/>
      <c r="L42" s="399"/>
      <c r="M42" s="400"/>
      <c r="N42" s="398"/>
      <c r="O42" s="399"/>
      <c r="P42" s="400"/>
      <c r="Q42" s="11"/>
      <c r="R42" s="401" t="s">
        <v>45</v>
      </c>
      <c r="S42" s="402"/>
      <c r="T42" s="402"/>
      <c r="U42" s="402"/>
      <c r="V42" s="402"/>
      <c r="W42" s="402"/>
      <c r="X42" s="403">
        <v>0</v>
      </c>
      <c r="Y42" s="404"/>
      <c r="Z42" s="404"/>
      <c r="AA42" s="57" t="s">
        <v>59</v>
      </c>
      <c r="AB42" s="40"/>
      <c r="AC42" s="41"/>
      <c r="AD42" s="41"/>
      <c r="AE42" s="39"/>
      <c r="AF42" s="378">
        <v>0</v>
      </c>
      <c r="AG42" s="379"/>
      <c r="AH42" s="379"/>
      <c r="AI42" s="57" t="s">
        <v>59</v>
      </c>
      <c r="AJ42" s="378">
        <v>0</v>
      </c>
      <c r="AK42" s="379"/>
      <c r="AL42" s="379"/>
      <c r="AM42" s="57" t="s">
        <v>59</v>
      </c>
      <c r="AN42" s="380">
        <f t="shared" si="3"/>
        <v>0</v>
      </c>
      <c r="AO42" s="381"/>
      <c r="AP42" s="57" t="s">
        <v>59</v>
      </c>
      <c r="AQ42" s="382"/>
      <c r="AR42" s="383"/>
      <c r="AS42" s="383"/>
      <c r="AT42" s="383"/>
      <c r="AU42" s="384"/>
    </row>
    <row r="43" spans="1:47" ht="15.75" customHeight="1" thickBot="1">
      <c r="A43" s="52" t="s">
        <v>50</v>
      </c>
      <c r="B43" s="53"/>
      <c r="C43" s="53"/>
      <c r="D43" s="53"/>
      <c r="E43" s="53"/>
      <c r="F43" s="53"/>
      <c r="H43" s="385">
        <v>0</v>
      </c>
      <c r="I43" s="386"/>
      <c r="J43" s="386"/>
      <c r="K43" s="387"/>
      <c r="L43" s="388"/>
      <c r="M43" s="389"/>
      <c r="N43" s="387"/>
      <c r="O43" s="388"/>
      <c r="P43" s="389"/>
      <c r="Q43" s="11"/>
      <c r="R43" s="16" t="s">
        <v>148</v>
      </c>
      <c r="S43" s="4"/>
      <c r="T43" s="390" t="s">
        <v>132</v>
      </c>
      <c r="U43" s="390"/>
      <c r="V43" s="390"/>
      <c r="W43" s="391"/>
      <c r="X43" s="392">
        <v>0</v>
      </c>
      <c r="Y43" s="393"/>
      <c r="Z43" s="393"/>
      <c r="AA43" s="71" t="s">
        <v>59</v>
      </c>
      <c r="AB43" s="72"/>
      <c r="AC43" s="73"/>
      <c r="AD43" s="73"/>
      <c r="AE43" s="74"/>
      <c r="AF43" s="394">
        <v>0</v>
      </c>
      <c r="AG43" s="395"/>
      <c r="AH43" s="395"/>
      <c r="AI43" s="71" t="s">
        <v>59</v>
      </c>
      <c r="AJ43" s="394">
        <v>0</v>
      </c>
      <c r="AK43" s="395"/>
      <c r="AL43" s="395"/>
      <c r="AM43" s="71" t="s">
        <v>59</v>
      </c>
      <c r="AN43" s="365">
        <f t="shared" si="3"/>
        <v>0</v>
      </c>
      <c r="AO43" s="366"/>
      <c r="AP43" s="71" t="s">
        <v>59</v>
      </c>
      <c r="AQ43" s="367"/>
      <c r="AR43" s="368"/>
      <c r="AS43" s="368"/>
      <c r="AT43" s="368"/>
      <c r="AU43" s="369"/>
    </row>
    <row r="44" spans="1:47" ht="15.75" customHeight="1" thickTop="1" thickBot="1">
      <c r="A44" s="18"/>
      <c r="B44" s="18"/>
      <c r="C44" s="54"/>
      <c r="D44" s="370" t="s">
        <v>77</v>
      </c>
      <c r="E44" s="370"/>
      <c r="F44" s="370"/>
      <c r="G44" s="371"/>
      <c r="H44" s="372">
        <f>SUM(H35:J43)</f>
        <v>1</v>
      </c>
      <c r="I44" s="373"/>
      <c r="J44" s="373"/>
      <c r="K44" s="374"/>
      <c r="L44" s="375"/>
      <c r="M44" s="43"/>
      <c r="N44" s="376">
        <f>SUM(N35:O41)</f>
        <v>856.19999999999993</v>
      </c>
      <c r="O44" s="37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60" t="s">
        <v>178</v>
      </c>
      <c r="D51" s="360"/>
      <c r="E51" s="360"/>
      <c r="F51" s="360"/>
      <c r="G51" s="360"/>
      <c r="H51" s="360"/>
      <c r="I51" s="87"/>
      <c r="J51" s="87"/>
      <c r="K51" s="88"/>
      <c r="L51" s="87"/>
      <c r="M51" s="87"/>
      <c r="N51" s="87"/>
      <c r="O51" s="87"/>
      <c r="P51" s="87"/>
      <c r="Q51" s="78"/>
      <c r="R51" s="85" t="s">
        <v>133</v>
      </c>
      <c r="S51" s="86"/>
      <c r="T51" s="360" t="s">
        <v>182</v>
      </c>
      <c r="U51" s="360"/>
      <c r="V51" s="360"/>
      <c r="W51" s="360"/>
      <c r="X51" s="360"/>
      <c r="Y51" s="360"/>
      <c r="Z51" s="78"/>
      <c r="AA51" s="78"/>
      <c r="AB51" s="78"/>
      <c r="AC51" s="78"/>
      <c r="AD51" s="78"/>
      <c r="AE51" s="78"/>
      <c r="AF51" s="78"/>
      <c r="AG51" s="78"/>
      <c r="AH51" s="78"/>
      <c r="AI51" s="78"/>
      <c r="AJ51" s="78"/>
      <c r="AK51" s="78"/>
      <c r="AL51" s="78"/>
      <c r="AM51" s="78"/>
      <c r="AN51" s="78"/>
      <c r="AO51" s="78"/>
      <c r="AP51" s="85" t="s">
        <v>133</v>
      </c>
      <c r="AQ51" s="86"/>
      <c r="AR51" s="360"/>
      <c r="AS51" s="360"/>
      <c r="AT51" s="360"/>
      <c r="AU51" s="36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61"/>
      <c r="AR54" s="361"/>
      <c r="AS54" s="361"/>
      <c r="AT54" s="361"/>
      <c r="AU54" s="36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2">
        <f>E6</f>
        <v>43817</v>
      </c>
      <c r="F59" s="363"/>
      <c r="G59" s="363"/>
      <c r="H59" s="363"/>
      <c r="I59" s="363"/>
      <c r="J59" s="36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2">
        <f>E6</f>
        <v>43817</v>
      </c>
      <c r="AK59" s="363"/>
      <c r="AL59" s="363"/>
      <c r="AM59" s="363"/>
      <c r="AN59" s="363"/>
      <c r="AO59" s="364"/>
      <c r="AP59" s="105"/>
      <c r="AQ59" s="105"/>
      <c r="AR59" s="105"/>
      <c r="AS59" s="105"/>
      <c r="AT59" s="105"/>
      <c r="AU59" s="105"/>
    </row>
    <row r="60" spans="1:58" ht="13.5" thickBot="1">
      <c r="A60" s="106" t="s">
        <v>0</v>
      </c>
      <c r="B60" s="107"/>
      <c r="C60" s="107"/>
      <c r="D60" s="107"/>
      <c r="E60" s="311" t="str">
        <f>E7</f>
        <v>TB.MITRA ANUGERAH 35</v>
      </c>
      <c r="F60" s="312"/>
      <c r="G60" s="312"/>
      <c r="H60" s="312"/>
      <c r="I60" s="312"/>
      <c r="J60" s="31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11" t="str">
        <f>E7</f>
        <v>TB.MITRA ANUGERAH 35</v>
      </c>
      <c r="AK60" s="312"/>
      <c r="AL60" s="312"/>
      <c r="AM60" s="312"/>
      <c r="AN60" s="312"/>
      <c r="AO60" s="31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14" t="s">
        <v>92</v>
      </c>
      <c r="C62" s="315"/>
      <c r="D62" s="315"/>
      <c r="E62" s="315"/>
      <c r="F62" s="315"/>
      <c r="G62" s="315"/>
      <c r="H62" s="315"/>
      <c r="I62" s="315"/>
      <c r="J62" s="315"/>
      <c r="K62" s="315"/>
      <c r="L62" s="315"/>
      <c r="M62" s="315"/>
      <c r="N62" s="315"/>
      <c r="O62" s="315"/>
      <c r="P62" s="315"/>
      <c r="Q62" s="315"/>
      <c r="R62" s="315"/>
      <c r="S62" s="315"/>
      <c r="T62" s="315"/>
      <c r="U62" s="315"/>
      <c r="V62" s="315"/>
      <c r="W62" s="315"/>
      <c r="X62" s="315"/>
      <c r="Y62" s="315"/>
      <c r="Z62" s="315"/>
      <c r="AA62" s="315"/>
      <c r="AB62" s="316"/>
      <c r="AC62" s="109"/>
      <c r="AD62" s="109"/>
      <c r="AE62" s="109"/>
      <c r="AF62" s="314" t="s">
        <v>147</v>
      </c>
      <c r="AG62" s="315"/>
      <c r="AH62" s="315"/>
      <c r="AI62" s="315"/>
      <c r="AJ62" s="315"/>
      <c r="AK62" s="315"/>
      <c r="AL62" s="315"/>
      <c r="AM62" s="315"/>
      <c r="AN62" s="315"/>
      <c r="AO62" s="315"/>
      <c r="AP62" s="315"/>
      <c r="AQ62" s="315"/>
      <c r="AR62" s="315"/>
      <c r="AS62" s="315"/>
      <c r="AT62" s="315"/>
      <c r="AU62" s="316"/>
      <c r="AV62" s="124"/>
      <c r="AW62" s="124"/>
      <c r="AX62" s="124"/>
      <c r="AY62" s="124"/>
      <c r="AZ62" s="124"/>
      <c r="BA62" s="124"/>
      <c r="BB62" s="124"/>
      <c r="BC62" s="124"/>
      <c r="BD62" s="124"/>
      <c r="BE62" s="124"/>
      <c r="BF62" s="124"/>
    </row>
    <row r="63" spans="1:58" ht="33.75" customHeight="1">
      <c r="A63" s="108"/>
      <c r="B63" s="317"/>
      <c r="C63" s="318"/>
      <c r="D63" s="318"/>
      <c r="E63" s="318"/>
      <c r="F63" s="318"/>
      <c r="G63" s="318"/>
      <c r="H63" s="318"/>
      <c r="I63" s="318"/>
      <c r="J63" s="318"/>
      <c r="K63" s="318"/>
      <c r="L63" s="318"/>
      <c r="M63" s="318"/>
      <c r="N63" s="318"/>
      <c r="O63" s="318"/>
      <c r="P63" s="318"/>
      <c r="Q63" s="318"/>
      <c r="R63" s="318"/>
      <c r="S63" s="318"/>
      <c r="T63" s="318"/>
      <c r="U63" s="318"/>
      <c r="V63" s="318"/>
      <c r="W63" s="318"/>
      <c r="X63" s="318"/>
      <c r="Y63" s="318"/>
      <c r="Z63" s="318"/>
      <c r="AA63" s="318"/>
      <c r="AB63" s="319"/>
      <c r="AC63" s="109"/>
      <c r="AD63" s="109"/>
      <c r="AE63" s="109"/>
      <c r="AF63" s="317"/>
      <c r="AG63" s="318"/>
      <c r="AH63" s="318"/>
      <c r="AI63" s="318"/>
      <c r="AJ63" s="318"/>
      <c r="AK63" s="318"/>
      <c r="AL63" s="318"/>
      <c r="AM63" s="318"/>
      <c r="AN63" s="318"/>
      <c r="AO63" s="318"/>
      <c r="AP63" s="318"/>
      <c r="AQ63" s="318"/>
      <c r="AR63" s="318"/>
      <c r="AS63" s="318"/>
      <c r="AT63" s="318"/>
      <c r="AU63" s="31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20" t="s">
        <v>93</v>
      </c>
      <c r="B65" s="323" t="s">
        <v>94</v>
      </c>
      <c r="C65" s="324"/>
      <c r="D65" s="324"/>
      <c r="E65" s="324"/>
      <c r="F65" s="324"/>
      <c r="G65" s="324"/>
      <c r="H65" s="324"/>
      <c r="I65" s="329" t="s">
        <v>95</v>
      </c>
      <c r="J65" s="330"/>
      <c r="K65" s="335" t="s">
        <v>97</v>
      </c>
      <c r="L65" s="336"/>
      <c r="M65" s="336"/>
      <c r="N65" s="336"/>
      <c r="O65" s="336"/>
      <c r="P65" s="336"/>
      <c r="Q65" s="336"/>
      <c r="R65" s="336"/>
      <c r="S65" s="336"/>
      <c r="T65" s="337"/>
      <c r="U65" s="335" t="s">
        <v>98</v>
      </c>
      <c r="V65" s="336"/>
      <c r="W65" s="336"/>
      <c r="X65" s="336"/>
      <c r="Y65" s="336"/>
      <c r="Z65" s="336"/>
      <c r="AA65" s="336"/>
      <c r="AB65" s="336"/>
      <c r="AC65" s="337"/>
      <c r="AD65" s="105"/>
      <c r="AE65" s="105"/>
      <c r="AF65" s="320" t="s">
        <v>93</v>
      </c>
      <c r="AG65" s="329" t="s">
        <v>141</v>
      </c>
      <c r="AH65" s="329"/>
      <c r="AI65" s="329"/>
      <c r="AJ65" s="329"/>
      <c r="AK65" s="329"/>
      <c r="AL65" s="329"/>
      <c r="AM65" s="329"/>
      <c r="AN65" s="329"/>
      <c r="AO65" s="329"/>
      <c r="AP65" s="338"/>
      <c r="AQ65" s="339" t="s">
        <v>144</v>
      </c>
      <c r="AR65" s="329"/>
      <c r="AS65" s="329"/>
      <c r="AT65" s="329"/>
      <c r="AU65" s="338"/>
    </row>
    <row r="66" spans="1:47" ht="15" customHeight="1">
      <c r="A66" s="321"/>
      <c r="B66" s="325"/>
      <c r="C66" s="326"/>
      <c r="D66" s="326"/>
      <c r="E66" s="326"/>
      <c r="F66" s="326"/>
      <c r="G66" s="326"/>
      <c r="H66" s="326"/>
      <c r="I66" s="331"/>
      <c r="J66" s="332"/>
      <c r="K66" s="340" t="s">
        <v>96</v>
      </c>
      <c r="L66" s="341"/>
      <c r="M66" s="344" t="s">
        <v>99</v>
      </c>
      <c r="N66" s="345"/>
      <c r="O66" s="345" t="s">
        <v>100</v>
      </c>
      <c r="P66" s="345"/>
      <c r="Q66" s="325" t="s">
        <v>128</v>
      </c>
      <c r="R66" s="326"/>
      <c r="S66" s="347" t="s">
        <v>101</v>
      </c>
      <c r="T66" s="348"/>
      <c r="U66" s="351" t="s">
        <v>96</v>
      </c>
      <c r="V66" s="352"/>
      <c r="W66" s="344" t="s">
        <v>99</v>
      </c>
      <c r="X66" s="345"/>
      <c r="Y66" s="345" t="s">
        <v>100</v>
      </c>
      <c r="Z66" s="345"/>
      <c r="AA66" s="353" t="s">
        <v>102</v>
      </c>
      <c r="AB66" s="353"/>
      <c r="AC66" s="354"/>
      <c r="AD66" s="105"/>
      <c r="AE66" s="105"/>
      <c r="AF66" s="321"/>
      <c r="AG66" s="331" t="s">
        <v>143</v>
      </c>
      <c r="AH66" s="331"/>
      <c r="AI66" s="331"/>
      <c r="AJ66" s="331"/>
      <c r="AK66" s="331"/>
      <c r="AL66" s="331"/>
      <c r="AM66" s="331" t="s">
        <v>142</v>
      </c>
      <c r="AN66" s="331"/>
      <c r="AO66" s="331"/>
      <c r="AP66" s="357"/>
      <c r="AQ66" s="359" t="s">
        <v>143</v>
      </c>
      <c r="AR66" s="331"/>
      <c r="AS66" s="331"/>
      <c r="AT66" s="331"/>
      <c r="AU66" s="291" t="s">
        <v>145</v>
      </c>
    </row>
    <row r="67" spans="1:47" ht="15" customHeight="1" thickBot="1">
      <c r="A67" s="322"/>
      <c r="B67" s="327"/>
      <c r="C67" s="328"/>
      <c r="D67" s="328"/>
      <c r="E67" s="328"/>
      <c r="F67" s="328"/>
      <c r="G67" s="328"/>
      <c r="H67" s="328"/>
      <c r="I67" s="333"/>
      <c r="J67" s="334"/>
      <c r="K67" s="342"/>
      <c r="L67" s="343"/>
      <c r="M67" s="346"/>
      <c r="N67" s="333"/>
      <c r="O67" s="333"/>
      <c r="P67" s="333"/>
      <c r="Q67" s="327"/>
      <c r="R67" s="328"/>
      <c r="S67" s="349"/>
      <c r="T67" s="350"/>
      <c r="U67" s="342"/>
      <c r="V67" s="343"/>
      <c r="W67" s="346"/>
      <c r="X67" s="333"/>
      <c r="Y67" s="333"/>
      <c r="Z67" s="333"/>
      <c r="AA67" s="355"/>
      <c r="AB67" s="355"/>
      <c r="AC67" s="356"/>
      <c r="AD67" s="105"/>
      <c r="AE67" s="105"/>
      <c r="AF67" s="322"/>
      <c r="AG67" s="333"/>
      <c r="AH67" s="333"/>
      <c r="AI67" s="333"/>
      <c r="AJ67" s="333"/>
      <c r="AK67" s="333"/>
      <c r="AL67" s="333"/>
      <c r="AM67" s="333"/>
      <c r="AN67" s="333"/>
      <c r="AO67" s="333"/>
      <c r="AP67" s="358"/>
      <c r="AQ67" s="346"/>
      <c r="AR67" s="333"/>
      <c r="AS67" s="333"/>
      <c r="AT67" s="333"/>
      <c r="AU67" s="292"/>
    </row>
    <row r="68" spans="1:47" ht="15" customHeight="1" thickTop="1">
      <c r="A68" s="110">
        <v>1</v>
      </c>
      <c r="B68" s="111" t="s">
        <v>103</v>
      </c>
      <c r="C68" s="112"/>
      <c r="D68" s="112"/>
      <c r="E68" s="112"/>
      <c r="F68" s="112"/>
      <c r="G68" s="112"/>
      <c r="H68" s="113"/>
      <c r="I68" s="293" t="s">
        <v>104</v>
      </c>
      <c r="J68" s="294"/>
      <c r="K68" s="295" t="s">
        <v>105</v>
      </c>
      <c r="L68" s="296"/>
      <c r="M68" s="297">
        <v>0</v>
      </c>
      <c r="N68" s="298"/>
      <c r="O68" s="299">
        <v>0</v>
      </c>
      <c r="P68" s="298"/>
      <c r="Q68" s="300">
        <v>0</v>
      </c>
      <c r="R68" s="301"/>
      <c r="S68" s="300">
        <v>0</v>
      </c>
      <c r="T68" s="307"/>
      <c r="U68" s="295" t="s">
        <v>105</v>
      </c>
      <c r="V68" s="296"/>
      <c r="W68" s="298">
        <v>0</v>
      </c>
      <c r="X68" s="308"/>
      <c r="Y68" s="308">
        <v>0</v>
      </c>
      <c r="Z68" s="308"/>
      <c r="AA68" s="309"/>
      <c r="AB68" s="309"/>
      <c r="AC68" s="310"/>
      <c r="AD68" s="105"/>
      <c r="AE68" s="105"/>
      <c r="AF68" s="110">
        <v>1</v>
      </c>
      <c r="AG68" s="302" t="s">
        <v>157</v>
      </c>
      <c r="AH68" s="303"/>
      <c r="AI68" s="303"/>
      <c r="AJ68" s="303"/>
      <c r="AK68" s="303"/>
      <c r="AL68" s="305"/>
      <c r="AM68" s="302" t="s">
        <v>243</v>
      </c>
      <c r="AN68" s="303"/>
      <c r="AO68" s="303"/>
      <c r="AP68" s="304"/>
      <c r="AQ68" s="305"/>
      <c r="AR68" s="306"/>
      <c r="AS68" s="306"/>
      <c r="AT68" s="306"/>
      <c r="AU68" s="126"/>
    </row>
    <row r="69" spans="1:47" ht="15" customHeight="1">
      <c r="A69" s="114">
        <v>2</v>
      </c>
      <c r="B69" s="115" t="s">
        <v>106</v>
      </c>
      <c r="C69" s="116"/>
      <c r="D69" s="116"/>
      <c r="E69" s="116"/>
      <c r="F69" s="116"/>
      <c r="G69" s="116"/>
      <c r="H69" s="117"/>
      <c r="I69" s="288" t="s">
        <v>129</v>
      </c>
      <c r="J69" s="289"/>
      <c r="K69" s="283">
        <v>0</v>
      </c>
      <c r="L69" s="284"/>
      <c r="M69" s="290">
        <v>0</v>
      </c>
      <c r="N69" s="285"/>
      <c r="O69" s="281">
        <v>0</v>
      </c>
      <c r="P69" s="285"/>
      <c r="Q69" s="281">
        <v>0</v>
      </c>
      <c r="R69" s="290"/>
      <c r="S69" s="281">
        <v>0</v>
      </c>
      <c r="T69" s="282"/>
      <c r="U69" s="283">
        <v>0</v>
      </c>
      <c r="V69" s="284"/>
      <c r="W69" s="285">
        <v>0</v>
      </c>
      <c r="X69" s="286"/>
      <c r="Y69" s="286">
        <v>0</v>
      </c>
      <c r="Z69" s="286"/>
      <c r="AA69" s="286"/>
      <c r="AB69" s="286"/>
      <c r="AC69" s="287"/>
      <c r="AD69" s="105"/>
      <c r="AE69" s="105"/>
      <c r="AF69" s="114">
        <v>2</v>
      </c>
      <c r="AG69" s="270" t="s">
        <v>174</v>
      </c>
      <c r="AH69" s="271"/>
      <c r="AI69" s="271"/>
      <c r="AJ69" s="271"/>
      <c r="AK69" s="271"/>
      <c r="AL69" s="266"/>
      <c r="AM69" s="270" t="s">
        <v>311</v>
      </c>
      <c r="AN69" s="271"/>
      <c r="AO69" s="271"/>
      <c r="AP69" s="272"/>
      <c r="AQ69" s="266"/>
      <c r="AR69" s="267"/>
      <c r="AS69" s="267"/>
      <c r="AT69" s="267"/>
      <c r="AU69" s="127"/>
    </row>
    <row r="70" spans="1:47" ht="15" customHeight="1">
      <c r="A70" s="114">
        <v>3</v>
      </c>
      <c r="B70" s="115" t="s">
        <v>107</v>
      </c>
      <c r="C70" s="116"/>
      <c r="D70" s="116"/>
      <c r="E70" s="116"/>
      <c r="F70" s="116"/>
      <c r="G70" s="116"/>
      <c r="H70" s="117"/>
      <c r="I70" s="288" t="s">
        <v>108</v>
      </c>
      <c r="J70" s="289"/>
      <c r="K70" s="283">
        <v>0</v>
      </c>
      <c r="L70" s="284"/>
      <c r="M70" s="290">
        <v>0</v>
      </c>
      <c r="N70" s="285"/>
      <c r="O70" s="281">
        <v>0</v>
      </c>
      <c r="P70" s="285"/>
      <c r="Q70" s="281">
        <v>0</v>
      </c>
      <c r="R70" s="290"/>
      <c r="S70" s="281">
        <v>0</v>
      </c>
      <c r="T70" s="282"/>
      <c r="U70" s="283">
        <v>0</v>
      </c>
      <c r="V70" s="284"/>
      <c r="W70" s="285">
        <v>0</v>
      </c>
      <c r="X70" s="286"/>
      <c r="Y70" s="286">
        <v>0</v>
      </c>
      <c r="Z70" s="286"/>
      <c r="AA70" s="286"/>
      <c r="AB70" s="286"/>
      <c r="AC70" s="287"/>
      <c r="AD70" s="105"/>
      <c r="AE70" s="105"/>
      <c r="AF70" s="114">
        <v>3</v>
      </c>
      <c r="AG70" s="270" t="s">
        <v>158</v>
      </c>
      <c r="AH70" s="271"/>
      <c r="AI70" s="271"/>
      <c r="AJ70" s="271"/>
      <c r="AK70" s="271"/>
      <c r="AL70" s="266"/>
      <c r="AM70" s="270" t="s">
        <v>203</v>
      </c>
      <c r="AN70" s="271"/>
      <c r="AO70" s="271"/>
      <c r="AP70" s="272"/>
      <c r="AQ70" s="266"/>
      <c r="AR70" s="267"/>
      <c r="AS70" s="267"/>
      <c r="AT70" s="267"/>
      <c r="AU70" s="127"/>
    </row>
    <row r="71" spans="1:47" ht="15" customHeight="1">
      <c r="A71" s="114">
        <v>4</v>
      </c>
      <c r="B71" s="115" t="s">
        <v>109</v>
      </c>
      <c r="C71" s="116"/>
      <c r="D71" s="116"/>
      <c r="E71" s="116"/>
      <c r="F71" s="116"/>
      <c r="G71" s="116"/>
      <c r="H71" s="117"/>
      <c r="I71" s="288" t="s">
        <v>108</v>
      </c>
      <c r="J71" s="289"/>
      <c r="K71" s="283">
        <v>0</v>
      </c>
      <c r="L71" s="284"/>
      <c r="M71" s="290">
        <v>0</v>
      </c>
      <c r="N71" s="285"/>
      <c r="O71" s="281">
        <v>0</v>
      </c>
      <c r="P71" s="285"/>
      <c r="Q71" s="281">
        <v>0</v>
      </c>
      <c r="R71" s="290"/>
      <c r="S71" s="281">
        <v>0</v>
      </c>
      <c r="T71" s="282"/>
      <c r="U71" s="283">
        <v>0</v>
      </c>
      <c r="V71" s="284"/>
      <c r="W71" s="285">
        <v>0</v>
      </c>
      <c r="X71" s="286"/>
      <c r="Y71" s="286">
        <v>0</v>
      </c>
      <c r="Z71" s="286"/>
      <c r="AA71" s="286"/>
      <c r="AB71" s="286"/>
      <c r="AC71" s="287"/>
      <c r="AD71" s="105"/>
      <c r="AE71" s="105"/>
      <c r="AF71" s="114">
        <v>4</v>
      </c>
      <c r="AG71" s="249" t="s">
        <v>228</v>
      </c>
      <c r="AH71" s="250"/>
      <c r="AI71" s="250"/>
      <c r="AJ71" s="250"/>
      <c r="AK71" s="250"/>
      <c r="AL71" s="251"/>
      <c r="AM71" s="249" t="s">
        <v>177</v>
      </c>
      <c r="AN71" s="250"/>
      <c r="AO71" s="250"/>
      <c r="AP71" s="255"/>
      <c r="AQ71" s="266"/>
      <c r="AR71" s="267"/>
      <c r="AS71" s="267"/>
      <c r="AT71" s="267"/>
      <c r="AU71" s="127"/>
    </row>
    <row r="72" spans="1:47" ht="15" customHeight="1">
      <c r="A72" s="114">
        <v>5</v>
      </c>
      <c r="B72" s="115" t="s">
        <v>110</v>
      </c>
      <c r="C72" s="116"/>
      <c r="D72" s="116"/>
      <c r="E72" s="116"/>
      <c r="F72" s="116"/>
      <c r="G72" s="116"/>
      <c r="H72" s="117"/>
      <c r="I72" s="288" t="s">
        <v>108</v>
      </c>
      <c r="J72" s="289"/>
      <c r="K72" s="283">
        <v>0</v>
      </c>
      <c r="L72" s="284"/>
      <c r="M72" s="290">
        <v>0</v>
      </c>
      <c r="N72" s="285"/>
      <c r="O72" s="281">
        <v>0</v>
      </c>
      <c r="P72" s="285"/>
      <c r="Q72" s="281">
        <v>0</v>
      </c>
      <c r="R72" s="290"/>
      <c r="S72" s="281">
        <v>0</v>
      </c>
      <c r="T72" s="282"/>
      <c r="U72" s="283">
        <v>0</v>
      </c>
      <c r="V72" s="284"/>
      <c r="W72" s="285">
        <v>0</v>
      </c>
      <c r="X72" s="286"/>
      <c r="Y72" s="286">
        <v>0</v>
      </c>
      <c r="Z72" s="286"/>
      <c r="AA72" s="286"/>
      <c r="AB72" s="286"/>
      <c r="AC72" s="287"/>
      <c r="AD72" s="105"/>
      <c r="AE72" s="105"/>
      <c r="AF72" s="114">
        <v>5</v>
      </c>
      <c r="AG72" s="249" t="s">
        <v>178</v>
      </c>
      <c r="AH72" s="250"/>
      <c r="AI72" s="250"/>
      <c r="AJ72" s="250"/>
      <c r="AK72" s="250"/>
      <c r="AL72" s="251"/>
      <c r="AM72" s="249" t="s">
        <v>179</v>
      </c>
      <c r="AN72" s="250"/>
      <c r="AO72" s="250"/>
      <c r="AP72" s="255"/>
      <c r="AQ72" s="266"/>
      <c r="AR72" s="267"/>
      <c r="AS72" s="267"/>
      <c r="AT72" s="267"/>
      <c r="AU72" s="127"/>
    </row>
    <row r="73" spans="1:47" ht="15" customHeight="1">
      <c r="A73" s="114">
        <v>6</v>
      </c>
      <c r="B73" s="115" t="s">
        <v>111</v>
      </c>
      <c r="C73" s="116"/>
      <c r="D73" s="116"/>
      <c r="E73" s="116"/>
      <c r="F73" s="116"/>
      <c r="G73" s="116"/>
      <c r="H73" s="117"/>
      <c r="I73" s="288" t="s">
        <v>108</v>
      </c>
      <c r="J73" s="289"/>
      <c r="K73" s="283">
        <v>0</v>
      </c>
      <c r="L73" s="284"/>
      <c r="M73" s="290">
        <v>0</v>
      </c>
      <c r="N73" s="285"/>
      <c r="O73" s="281">
        <v>0</v>
      </c>
      <c r="P73" s="285"/>
      <c r="Q73" s="281">
        <v>0</v>
      </c>
      <c r="R73" s="290"/>
      <c r="S73" s="281">
        <v>0</v>
      </c>
      <c r="T73" s="282"/>
      <c r="U73" s="283">
        <v>0</v>
      </c>
      <c r="V73" s="284"/>
      <c r="W73" s="285">
        <v>0</v>
      </c>
      <c r="X73" s="286"/>
      <c r="Y73" s="286">
        <v>0</v>
      </c>
      <c r="Z73" s="286"/>
      <c r="AA73" s="286"/>
      <c r="AB73" s="286"/>
      <c r="AC73" s="287"/>
      <c r="AD73" s="105"/>
      <c r="AE73" s="105"/>
      <c r="AF73" s="114">
        <v>6</v>
      </c>
      <c r="AG73" s="249" t="s">
        <v>159</v>
      </c>
      <c r="AH73" s="250"/>
      <c r="AI73" s="250"/>
      <c r="AJ73" s="250"/>
      <c r="AK73" s="250"/>
      <c r="AL73" s="251"/>
      <c r="AM73" s="249" t="s">
        <v>165</v>
      </c>
      <c r="AN73" s="250"/>
      <c r="AO73" s="250"/>
      <c r="AP73" s="255"/>
      <c r="AQ73" s="266"/>
      <c r="AR73" s="267"/>
      <c r="AS73" s="267"/>
      <c r="AT73" s="267"/>
      <c r="AU73" s="127"/>
    </row>
    <row r="74" spans="1:47" ht="15" customHeight="1">
      <c r="A74" s="114">
        <v>7</v>
      </c>
      <c r="B74" s="115" t="s">
        <v>112</v>
      </c>
      <c r="C74" s="116"/>
      <c r="D74" s="116"/>
      <c r="E74" s="116"/>
      <c r="F74" s="116"/>
      <c r="G74" s="116"/>
      <c r="H74" s="117"/>
      <c r="I74" s="288" t="s">
        <v>108</v>
      </c>
      <c r="J74" s="289"/>
      <c r="K74" s="283">
        <v>0</v>
      </c>
      <c r="L74" s="284"/>
      <c r="M74" s="290">
        <v>0</v>
      </c>
      <c r="N74" s="285"/>
      <c r="O74" s="281">
        <v>0</v>
      </c>
      <c r="P74" s="285"/>
      <c r="Q74" s="281">
        <v>0</v>
      </c>
      <c r="R74" s="290"/>
      <c r="S74" s="281">
        <v>0</v>
      </c>
      <c r="T74" s="282"/>
      <c r="U74" s="283">
        <v>0</v>
      </c>
      <c r="V74" s="284"/>
      <c r="W74" s="285">
        <v>0</v>
      </c>
      <c r="X74" s="286"/>
      <c r="Y74" s="286">
        <v>0</v>
      </c>
      <c r="Z74" s="286"/>
      <c r="AA74" s="286"/>
      <c r="AB74" s="286"/>
      <c r="AC74" s="287"/>
      <c r="AD74" s="105"/>
      <c r="AE74" s="105"/>
      <c r="AF74" s="114">
        <v>7</v>
      </c>
      <c r="AG74" s="249" t="s">
        <v>160</v>
      </c>
      <c r="AH74" s="250"/>
      <c r="AI74" s="250"/>
      <c r="AJ74" s="250"/>
      <c r="AK74" s="250"/>
      <c r="AL74" s="251"/>
      <c r="AM74" s="249" t="s">
        <v>166</v>
      </c>
      <c r="AN74" s="250"/>
      <c r="AO74" s="250" t="s">
        <v>180</v>
      </c>
      <c r="AP74" s="255"/>
      <c r="AQ74" s="266"/>
      <c r="AR74" s="267"/>
      <c r="AS74" s="267"/>
      <c r="AT74" s="267"/>
      <c r="AU74" s="127"/>
    </row>
    <row r="75" spans="1:47" ht="15" customHeight="1">
      <c r="A75" s="114">
        <v>8</v>
      </c>
      <c r="B75" s="115" t="s">
        <v>113</v>
      </c>
      <c r="C75" s="116"/>
      <c r="D75" s="116"/>
      <c r="E75" s="116"/>
      <c r="F75" s="116"/>
      <c r="G75" s="116"/>
      <c r="H75" s="117"/>
      <c r="I75" s="288" t="s">
        <v>108</v>
      </c>
      <c r="J75" s="289"/>
      <c r="K75" s="283">
        <v>0</v>
      </c>
      <c r="L75" s="284"/>
      <c r="M75" s="290">
        <v>0</v>
      </c>
      <c r="N75" s="285"/>
      <c r="O75" s="281">
        <v>0</v>
      </c>
      <c r="P75" s="285"/>
      <c r="Q75" s="281">
        <v>0</v>
      </c>
      <c r="R75" s="290"/>
      <c r="S75" s="281">
        <v>0</v>
      </c>
      <c r="T75" s="282"/>
      <c r="U75" s="283">
        <v>0</v>
      </c>
      <c r="V75" s="284"/>
      <c r="W75" s="285">
        <v>0</v>
      </c>
      <c r="X75" s="286"/>
      <c r="Y75" s="286">
        <v>0</v>
      </c>
      <c r="Z75" s="286"/>
      <c r="AA75" s="286"/>
      <c r="AB75" s="286"/>
      <c r="AC75" s="287"/>
      <c r="AD75" s="105"/>
      <c r="AE75" s="105"/>
      <c r="AF75" s="114">
        <v>8</v>
      </c>
      <c r="AG75" s="249" t="s">
        <v>161</v>
      </c>
      <c r="AH75" s="250"/>
      <c r="AI75" s="250"/>
      <c r="AJ75" s="250"/>
      <c r="AK75" s="250"/>
      <c r="AL75" s="251"/>
      <c r="AM75" s="249" t="s">
        <v>167</v>
      </c>
      <c r="AN75" s="250"/>
      <c r="AO75" s="250"/>
      <c r="AP75" s="255"/>
      <c r="AQ75" s="266"/>
      <c r="AR75" s="267"/>
      <c r="AS75" s="267"/>
      <c r="AT75" s="267"/>
      <c r="AU75" s="127"/>
    </row>
    <row r="76" spans="1:47" ht="15" customHeight="1">
      <c r="A76" s="114">
        <v>9</v>
      </c>
      <c r="B76" s="115" t="s">
        <v>114</v>
      </c>
      <c r="C76" s="116"/>
      <c r="D76" s="116"/>
      <c r="E76" s="116"/>
      <c r="F76" s="116"/>
      <c r="G76" s="116"/>
      <c r="H76" s="117"/>
      <c r="I76" s="288" t="s">
        <v>108</v>
      </c>
      <c r="J76" s="289"/>
      <c r="K76" s="283">
        <v>0</v>
      </c>
      <c r="L76" s="284"/>
      <c r="M76" s="290">
        <v>0</v>
      </c>
      <c r="N76" s="285"/>
      <c r="O76" s="281">
        <v>0</v>
      </c>
      <c r="P76" s="285"/>
      <c r="Q76" s="281">
        <v>0</v>
      </c>
      <c r="R76" s="290"/>
      <c r="S76" s="281">
        <v>0</v>
      </c>
      <c r="T76" s="282"/>
      <c r="U76" s="283">
        <v>0</v>
      </c>
      <c r="V76" s="284"/>
      <c r="W76" s="285">
        <v>0</v>
      </c>
      <c r="X76" s="286"/>
      <c r="Y76" s="286">
        <v>0</v>
      </c>
      <c r="Z76" s="286"/>
      <c r="AA76" s="286"/>
      <c r="AB76" s="286"/>
      <c r="AC76" s="287"/>
      <c r="AD76" s="105"/>
      <c r="AE76" s="105"/>
      <c r="AF76" s="114">
        <v>9</v>
      </c>
      <c r="AG76" s="249" t="s">
        <v>162</v>
      </c>
      <c r="AH76" s="250"/>
      <c r="AI76" s="250"/>
      <c r="AJ76" s="250"/>
      <c r="AK76" s="250"/>
      <c r="AL76" s="251"/>
      <c r="AM76" s="249" t="s">
        <v>167</v>
      </c>
      <c r="AN76" s="250"/>
      <c r="AO76" s="250"/>
      <c r="AP76" s="255"/>
      <c r="AQ76" s="266"/>
      <c r="AR76" s="267"/>
      <c r="AS76" s="267"/>
      <c r="AT76" s="267"/>
      <c r="AU76" s="127"/>
    </row>
    <row r="77" spans="1:47" ht="15" customHeight="1">
      <c r="A77" s="114">
        <v>10</v>
      </c>
      <c r="B77" s="115" t="s">
        <v>115</v>
      </c>
      <c r="C77" s="116"/>
      <c r="D77" s="116"/>
      <c r="E77" s="116"/>
      <c r="F77" s="116"/>
      <c r="G77" s="116"/>
      <c r="H77" s="117"/>
      <c r="I77" s="288" t="s">
        <v>108</v>
      </c>
      <c r="J77" s="289"/>
      <c r="K77" s="283">
        <v>0</v>
      </c>
      <c r="L77" s="284"/>
      <c r="M77" s="290">
        <v>0</v>
      </c>
      <c r="N77" s="285"/>
      <c r="O77" s="281">
        <v>0</v>
      </c>
      <c r="P77" s="285"/>
      <c r="Q77" s="281">
        <v>0</v>
      </c>
      <c r="R77" s="290"/>
      <c r="S77" s="281">
        <v>0</v>
      </c>
      <c r="T77" s="282"/>
      <c r="U77" s="283">
        <v>0</v>
      </c>
      <c r="V77" s="284"/>
      <c r="W77" s="285">
        <v>0</v>
      </c>
      <c r="X77" s="286"/>
      <c r="Y77" s="286">
        <v>0</v>
      </c>
      <c r="Z77" s="286"/>
      <c r="AA77" s="286"/>
      <c r="AB77" s="286"/>
      <c r="AC77" s="287"/>
      <c r="AD77" s="105"/>
      <c r="AE77" s="105"/>
      <c r="AF77" s="114">
        <v>10</v>
      </c>
      <c r="AG77" s="249" t="s">
        <v>163</v>
      </c>
      <c r="AH77" s="250"/>
      <c r="AI77" s="250"/>
      <c r="AJ77" s="250"/>
      <c r="AK77" s="250"/>
      <c r="AL77" s="251"/>
      <c r="AM77" s="249" t="s">
        <v>168</v>
      </c>
      <c r="AN77" s="250"/>
      <c r="AO77" s="250" t="s">
        <v>180</v>
      </c>
      <c r="AP77" s="255"/>
      <c r="AQ77" s="266"/>
      <c r="AR77" s="267"/>
      <c r="AS77" s="267"/>
      <c r="AT77" s="267"/>
      <c r="AU77" s="127"/>
    </row>
    <row r="78" spans="1:47" ht="15" customHeight="1">
      <c r="A78" s="114">
        <v>11</v>
      </c>
      <c r="B78" s="115" t="s">
        <v>116</v>
      </c>
      <c r="C78" s="116"/>
      <c r="D78" s="116"/>
      <c r="E78" s="116"/>
      <c r="F78" s="116"/>
      <c r="G78" s="116"/>
      <c r="H78" s="117"/>
      <c r="I78" s="288" t="s">
        <v>108</v>
      </c>
      <c r="J78" s="289"/>
      <c r="K78" s="283">
        <v>0</v>
      </c>
      <c r="L78" s="284"/>
      <c r="M78" s="290">
        <v>0</v>
      </c>
      <c r="N78" s="285"/>
      <c r="O78" s="281">
        <v>0</v>
      </c>
      <c r="P78" s="285"/>
      <c r="Q78" s="281">
        <v>0</v>
      </c>
      <c r="R78" s="290"/>
      <c r="S78" s="281">
        <v>0</v>
      </c>
      <c r="T78" s="282"/>
      <c r="U78" s="283">
        <v>0</v>
      </c>
      <c r="V78" s="284"/>
      <c r="W78" s="285">
        <v>0</v>
      </c>
      <c r="X78" s="286"/>
      <c r="Y78" s="286">
        <v>0</v>
      </c>
      <c r="Z78" s="286"/>
      <c r="AA78" s="286"/>
      <c r="AB78" s="286"/>
      <c r="AC78" s="287"/>
      <c r="AD78" s="105"/>
      <c r="AE78" s="105"/>
      <c r="AF78" s="114">
        <v>11</v>
      </c>
      <c r="AG78" s="270"/>
      <c r="AH78" s="271"/>
      <c r="AI78" s="271"/>
      <c r="AJ78" s="271"/>
      <c r="AK78" s="271"/>
      <c r="AL78" s="266"/>
      <c r="AM78" s="270"/>
      <c r="AN78" s="271"/>
      <c r="AO78" s="271"/>
      <c r="AP78" s="272"/>
      <c r="AQ78" s="266"/>
      <c r="AR78" s="267"/>
      <c r="AS78" s="267"/>
      <c r="AT78" s="267"/>
      <c r="AU78" s="127"/>
    </row>
    <row r="79" spans="1:47" ht="15" customHeight="1">
      <c r="A79" s="114">
        <v>12</v>
      </c>
      <c r="B79" s="115" t="s">
        <v>117</v>
      </c>
      <c r="C79" s="116"/>
      <c r="D79" s="116"/>
      <c r="E79" s="116"/>
      <c r="F79" s="116"/>
      <c r="G79" s="116"/>
      <c r="H79" s="117"/>
      <c r="I79" s="288" t="s">
        <v>108</v>
      </c>
      <c r="J79" s="289"/>
      <c r="K79" s="283">
        <v>0</v>
      </c>
      <c r="L79" s="284"/>
      <c r="M79" s="290">
        <v>0</v>
      </c>
      <c r="N79" s="285"/>
      <c r="O79" s="281">
        <v>0</v>
      </c>
      <c r="P79" s="285"/>
      <c r="Q79" s="281">
        <v>0</v>
      </c>
      <c r="R79" s="290"/>
      <c r="S79" s="281">
        <v>0</v>
      </c>
      <c r="T79" s="282"/>
      <c r="U79" s="283">
        <v>0</v>
      </c>
      <c r="V79" s="284"/>
      <c r="W79" s="285">
        <v>0</v>
      </c>
      <c r="X79" s="286"/>
      <c r="Y79" s="286">
        <v>0</v>
      </c>
      <c r="Z79" s="286"/>
      <c r="AA79" s="286"/>
      <c r="AB79" s="286"/>
      <c r="AC79" s="287"/>
      <c r="AD79" s="105"/>
      <c r="AE79" s="105"/>
      <c r="AF79" s="114">
        <v>12</v>
      </c>
      <c r="AG79" s="270"/>
      <c r="AH79" s="271"/>
      <c r="AI79" s="271"/>
      <c r="AJ79" s="271"/>
      <c r="AK79" s="271"/>
      <c r="AL79" s="266"/>
      <c r="AM79" s="270"/>
      <c r="AN79" s="271"/>
      <c r="AO79" s="271"/>
      <c r="AP79" s="272"/>
      <c r="AQ79" s="266"/>
      <c r="AR79" s="267"/>
      <c r="AS79" s="267"/>
      <c r="AT79" s="267"/>
      <c r="AU79" s="127"/>
    </row>
    <row r="80" spans="1:47" ht="15" customHeight="1">
      <c r="A80" s="114">
        <v>13</v>
      </c>
      <c r="B80" s="115" t="s">
        <v>118</v>
      </c>
      <c r="C80" s="116"/>
      <c r="D80" s="116"/>
      <c r="E80" s="116"/>
      <c r="F80" s="116"/>
      <c r="G80" s="116"/>
      <c r="H80" s="117"/>
      <c r="I80" s="288" t="s">
        <v>108</v>
      </c>
      <c r="J80" s="289"/>
      <c r="K80" s="283">
        <v>0</v>
      </c>
      <c r="L80" s="284"/>
      <c r="M80" s="290">
        <v>0</v>
      </c>
      <c r="N80" s="285"/>
      <c r="O80" s="281">
        <v>0</v>
      </c>
      <c r="P80" s="285"/>
      <c r="Q80" s="281">
        <v>0</v>
      </c>
      <c r="R80" s="290"/>
      <c r="S80" s="281">
        <v>0</v>
      </c>
      <c r="T80" s="282"/>
      <c r="U80" s="283">
        <v>0</v>
      </c>
      <c r="V80" s="284"/>
      <c r="W80" s="285">
        <v>0</v>
      </c>
      <c r="X80" s="286"/>
      <c r="Y80" s="286">
        <v>0</v>
      </c>
      <c r="Z80" s="286"/>
      <c r="AA80" s="286"/>
      <c r="AB80" s="286"/>
      <c r="AC80" s="287"/>
      <c r="AD80" s="105"/>
      <c r="AE80" s="105"/>
      <c r="AF80" s="114">
        <v>13</v>
      </c>
      <c r="AG80" s="270"/>
      <c r="AH80" s="271"/>
      <c r="AI80" s="271"/>
      <c r="AJ80" s="271"/>
      <c r="AK80" s="271"/>
      <c r="AL80" s="266"/>
      <c r="AM80" s="270"/>
      <c r="AN80" s="271"/>
      <c r="AO80" s="271"/>
      <c r="AP80" s="272"/>
      <c r="AQ80" s="266"/>
      <c r="AR80" s="267"/>
      <c r="AS80" s="267"/>
      <c r="AT80" s="267"/>
      <c r="AU80" s="127"/>
    </row>
    <row r="81" spans="1:47" ht="15" customHeight="1">
      <c r="A81" s="114">
        <v>14</v>
      </c>
      <c r="B81" s="115" t="s">
        <v>119</v>
      </c>
      <c r="C81" s="116"/>
      <c r="D81" s="116"/>
      <c r="E81" s="116"/>
      <c r="F81" s="116"/>
      <c r="G81" s="116"/>
      <c r="H81" s="117"/>
      <c r="I81" s="288" t="s">
        <v>108</v>
      </c>
      <c r="J81" s="289"/>
      <c r="K81" s="283">
        <v>0</v>
      </c>
      <c r="L81" s="284"/>
      <c r="M81" s="290">
        <v>0</v>
      </c>
      <c r="N81" s="285"/>
      <c r="O81" s="281">
        <v>0</v>
      </c>
      <c r="P81" s="285"/>
      <c r="Q81" s="281">
        <v>0</v>
      </c>
      <c r="R81" s="290"/>
      <c r="S81" s="281">
        <v>0</v>
      </c>
      <c r="T81" s="282"/>
      <c r="U81" s="283">
        <v>0</v>
      </c>
      <c r="V81" s="284"/>
      <c r="W81" s="285">
        <v>0</v>
      </c>
      <c r="X81" s="286"/>
      <c r="Y81" s="286">
        <v>0</v>
      </c>
      <c r="Z81" s="286"/>
      <c r="AA81" s="286"/>
      <c r="AB81" s="286"/>
      <c r="AC81" s="287"/>
      <c r="AD81" s="105"/>
      <c r="AE81" s="105"/>
      <c r="AF81" s="114">
        <v>14</v>
      </c>
      <c r="AG81" s="270"/>
      <c r="AH81" s="271"/>
      <c r="AI81" s="271"/>
      <c r="AJ81" s="271"/>
      <c r="AK81" s="271"/>
      <c r="AL81" s="266"/>
      <c r="AM81" s="270"/>
      <c r="AN81" s="271"/>
      <c r="AO81" s="271"/>
      <c r="AP81" s="272"/>
      <c r="AQ81" s="266"/>
      <c r="AR81" s="267"/>
      <c r="AS81" s="267"/>
      <c r="AT81" s="267"/>
      <c r="AU81" s="127"/>
    </row>
    <row r="82" spans="1:47" ht="15" customHeight="1">
      <c r="A82" s="114">
        <v>15</v>
      </c>
      <c r="B82" s="115" t="s">
        <v>120</v>
      </c>
      <c r="C82" s="116"/>
      <c r="D82" s="116"/>
      <c r="E82" s="116"/>
      <c r="F82" s="116"/>
      <c r="G82" s="116"/>
      <c r="H82" s="117"/>
      <c r="I82" s="288" t="s">
        <v>108</v>
      </c>
      <c r="J82" s="289"/>
      <c r="K82" s="283">
        <v>0</v>
      </c>
      <c r="L82" s="284"/>
      <c r="M82" s="290">
        <v>0</v>
      </c>
      <c r="N82" s="285"/>
      <c r="O82" s="281">
        <v>0</v>
      </c>
      <c r="P82" s="285"/>
      <c r="Q82" s="281">
        <v>0</v>
      </c>
      <c r="R82" s="290"/>
      <c r="S82" s="281">
        <v>0</v>
      </c>
      <c r="T82" s="282"/>
      <c r="U82" s="283">
        <v>0</v>
      </c>
      <c r="V82" s="284"/>
      <c r="W82" s="285">
        <v>0</v>
      </c>
      <c r="X82" s="286"/>
      <c r="Y82" s="286">
        <v>0</v>
      </c>
      <c r="Z82" s="286"/>
      <c r="AA82" s="286"/>
      <c r="AB82" s="286"/>
      <c r="AC82" s="287"/>
      <c r="AD82" s="105"/>
      <c r="AE82" s="105"/>
      <c r="AF82" s="114">
        <v>15</v>
      </c>
      <c r="AG82" s="270"/>
      <c r="AH82" s="271"/>
      <c r="AI82" s="271"/>
      <c r="AJ82" s="271"/>
      <c r="AK82" s="271"/>
      <c r="AL82" s="266"/>
      <c r="AM82" s="270"/>
      <c r="AN82" s="271"/>
      <c r="AO82" s="271"/>
      <c r="AP82" s="272"/>
      <c r="AQ82" s="266"/>
      <c r="AR82" s="267"/>
      <c r="AS82" s="267"/>
      <c r="AT82" s="267"/>
      <c r="AU82" s="127"/>
    </row>
    <row r="83" spans="1:47" ht="15" customHeight="1">
      <c r="A83" s="114">
        <v>16</v>
      </c>
      <c r="B83" s="115" t="s">
        <v>121</v>
      </c>
      <c r="C83" s="116"/>
      <c r="D83" s="116"/>
      <c r="E83" s="116"/>
      <c r="F83" s="116"/>
      <c r="G83" s="116"/>
      <c r="H83" s="117"/>
      <c r="I83" s="288" t="s">
        <v>108</v>
      </c>
      <c r="J83" s="289"/>
      <c r="K83" s="283">
        <v>0</v>
      </c>
      <c r="L83" s="284"/>
      <c r="M83" s="290">
        <v>0</v>
      </c>
      <c r="N83" s="285"/>
      <c r="O83" s="281">
        <v>0</v>
      </c>
      <c r="P83" s="285"/>
      <c r="Q83" s="281">
        <v>0</v>
      </c>
      <c r="R83" s="290"/>
      <c r="S83" s="281">
        <v>0</v>
      </c>
      <c r="T83" s="282"/>
      <c r="U83" s="283">
        <v>0</v>
      </c>
      <c r="V83" s="284"/>
      <c r="W83" s="285">
        <v>0</v>
      </c>
      <c r="X83" s="286"/>
      <c r="Y83" s="286">
        <v>0</v>
      </c>
      <c r="Z83" s="286"/>
      <c r="AA83" s="286"/>
      <c r="AB83" s="286"/>
      <c r="AC83" s="287"/>
      <c r="AD83" s="105"/>
      <c r="AE83" s="105"/>
      <c r="AF83" s="114">
        <v>16</v>
      </c>
      <c r="AG83" s="270"/>
      <c r="AH83" s="271"/>
      <c r="AI83" s="271"/>
      <c r="AJ83" s="271"/>
      <c r="AK83" s="271"/>
      <c r="AL83" s="266"/>
      <c r="AM83" s="270"/>
      <c r="AN83" s="271"/>
      <c r="AO83" s="271"/>
      <c r="AP83" s="272"/>
      <c r="AQ83" s="266"/>
      <c r="AR83" s="267"/>
      <c r="AS83" s="267"/>
      <c r="AT83" s="267"/>
      <c r="AU83" s="127"/>
    </row>
    <row r="84" spans="1:47" ht="15" customHeight="1">
      <c r="A84" s="114">
        <v>17</v>
      </c>
      <c r="B84" s="115" t="s">
        <v>122</v>
      </c>
      <c r="C84" s="116"/>
      <c r="D84" s="116"/>
      <c r="E84" s="116"/>
      <c r="F84" s="116"/>
      <c r="G84" s="116"/>
      <c r="H84" s="117"/>
      <c r="I84" s="288" t="s">
        <v>108</v>
      </c>
      <c r="J84" s="289"/>
      <c r="K84" s="283">
        <v>0</v>
      </c>
      <c r="L84" s="284"/>
      <c r="M84" s="290">
        <v>0</v>
      </c>
      <c r="N84" s="285"/>
      <c r="O84" s="281">
        <v>0</v>
      </c>
      <c r="P84" s="285"/>
      <c r="Q84" s="281">
        <v>0</v>
      </c>
      <c r="R84" s="290"/>
      <c r="S84" s="281">
        <v>0</v>
      </c>
      <c r="T84" s="282"/>
      <c r="U84" s="283">
        <v>0</v>
      </c>
      <c r="V84" s="284"/>
      <c r="W84" s="285">
        <v>0</v>
      </c>
      <c r="X84" s="286"/>
      <c r="Y84" s="286">
        <v>0</v>
      </c>
      <c r="Z84" s="286"/>
      <c r="AA84" s="286"/>
      <c r="AB84" s="286"/>
      <c r="AC84" s="287"/>
      <c r="AD84" s="105"/>
      <c r="AE84" s="105"/>
      <c r="AF84" s="114">
        <v>17</v>
      </c>
      <c r="AG84" s="270"/>
      <c r="AH84" s="271"/>
      <c r="AI84" s="271"/>
      <c r="AJ84" s="271"/>
      <c r="AK84" s="271"/>
      <c r="AL84" s="266"/>
      <c r="AM84" s="270"/>
      <c r="AN84" s="271"/>
      <c r="AO84" s="271"/>
      <c r="AP84" s="272"/>
      <c r="AQ84" s="266"/>
      <c r="AR84" s="267"/>
      <c r="AS84" s="267"/>
      <c r="AT84" s="267"/>
      <c r="AU84" s="127"/>
    </row>
    <row r="85" spans="1:47" ht="15" customHeight="1">
      <c r="A85" s="114">
        <v>18</v>
      </c>
      <c r="B85" s="115" t="s">
        <v>123</v>
      </c>
      <c r="C85" s="116"/>
      <c r="D85" s="116"/>
      <c r="E85" s="116"/>
      <c r="F85" s="116"/>
      <c r="G85" s="116"/>
      <c r="H85" s="117"/>
      <c r="I85" s="288" t="s">
        <v>108</v>
      </c>
      <c r="J85" s="289"/>
      <c r="K85" s="283">
        <v>0</v>
      </c>
      <c r="L85" s="284"/>
      <c r="M85" s="290">
        <v>0</v>
      </c>
      <c r="N85" s="285"/>
      <c r="O85" s="281">
        <v>0</v>
      </c>
      <c r="P85" s="285"/>
      <c r="Q85" s="281">
        <v>0</v>
      </c>
      <c r="R85" s="290"/>
      <c r="S85" s="281">
        <v>0</v>
      </c>
      <c r="T85" s="282"/>
      <c r="U85" s="283">
        <v>0</v>
      </c>
      <c r="V85" s="284"/>
      <c r="W85" s="285">
        <v>0</v>
      </c>
      <c r="X85" s="286"/>
      <c r="Y85" s="286">
        <v>0</v>
      </c>
      <c r="Z85" s="286"/>
      <c r="AA85" s="286"/>
      <c r="AB85" s="286"/>
      <c r="AC85" s="287"/>
      <c r="AD85" s="105"/>
      <c r="AE85" s="105"/>
      <c r="AF85" s="114">
        <v>18</v>
      </c>
      <c r="AG85" s="270"/>
      <c r="AH85" s="271"/>
      <c r="AI85" s="271"/>
      <c r="AJ85" s="271"/>
      <c r="AK85" s="271"/>
      <c r="AL85" s="266"/>
      <c r="AM85" s="270"/>
      <c r="AN85" s="271"/>
      <c r="AO85" s="271"/>
      <c r="AP85" s="272"/>
      <c r="AQ85" s="266"/>
      <c r="AR85" s="267"/>
      <c r="AS85" s="267"/>
      <c r="AT85" s="267"/>
      <c r="AU85" s="127"/>
    </row>
    <row r="86" spans="1:47" ht="15" customHeight="1">
      <c r="A86" s="114">
        <v>19</v>
      </c>
      <c r="B86" s="115" t="s">
        <v>124</v>
      </c>
      <c r="C86" s="116"/>
      <c r="D86" s="116"/>
      <c r="E86" s="116"/>
      <c r="F86" s="116"/>
      <c r="G86" s="116"/>
      <c r="H86" s="117"/>
      <c r="I86" s="288" t="s">
        <v>108</v>
      </c>
      <c r="J86" s="289"/>
      <c r="K86" s="283">
        <v>0</v>
      </c>
      <c r="L86" s="284"/>
      <c r="M86" s="290">
        <v>0</v>
      </c>
      <c r="N86" s="285"/>
      <c r="O86" s="281">
        <v>0</v>
      </c>
      <c r="P86" s="285"/>
      <c r="Q86" s="281">
        <v>0</v>
      </c>
      <c r="R86" s="290"/>
      <c r="S86" s="281">
        <v>0</v>
      </c>
      <c r="T86" s="282"/>
      <c r="U86" s="283">
        <v>0</v>
      </c>
      <c r="V86" s="284"/>
      <c r="W86" s="285">
        <v>0</v>
      </c>
      <c r="X86" s="286"/>
      <c r="Y86" s="286">
        <v>0</v>
      </c>
      <c r="Z86" s="286"/>
      <c r="AA86" s="286"/>
      <c r="AB86" s="286"/>
      <c r="AC86" s="287"/>
      <c r="AD86" s="105"/>
      <c r="AE86" s="105"/>
      <c r="AF86" s="114">
        <v>19</v>
      </c>
      <c r="AG86" s="270"/>
      <c r="AH86" s="271"/>
      <c r="AI86" s="271"/>
      <c r="AJ86" s="271"/>
      <c r="AK86" s="271"/>
      <c r="AL86" s="266"/>
      <c r="AM86" s="270"/>
      <c r="AN86" s="271"/>
      <c r="AO86" s="271"/>
      <c r="AP86" s="272"/>
      <c r="AQ86" s="266"/>
      <c r="AR86" s="267"/>
      <c r="AS86" s="267"/>
      <c r="AT86" s="267"/>
      <c r="AU86" s="127"/>
    </row>
    <row r="87" spans="1:47" ht="15" customHeight="1">
      <c r="A87" s="114">
        <v>20</v>
      </c>
      <c r="B87" s="115" t="s">
        <v>125</v>
      </c>
      <c r="C87" s="116"/>
      <c r="D87" s="116"/>
      <c r="E87" s="116"/>
      <c r="F87" s="116"/>
      <c r="G87" s="116"/>
      <c r="H87" s="117"/>
      <c r="I87" s="288" t="s">
        <v>108</v>
      </c>
      <c r="J87" s="289"/>
      <c r="K87" s="283">
        <v>0</v>
      </c>
      <c r="L87" s="284"/>
      <c r="M87" s="290">
        <v>0</v>
      </c>
      <c r="N87" s="285"/>
      <c r="O87" s="281">
        <v>0</v>
      </c>
      <c r="P87" s="285"/>
      <c r="Q87" s="281">
        <v>0</v>
      </c>
      <c r="R87" s="290"/>
      <c r="S87" s="281">
        <v>0</v>
      </c>
      <c r="T87" s="282"/>
      <c r="U87" s="283">
        <v>0</v>
      </c>
      <c r="V87" s="284"/>
      <c r="W87" s="285">
        <v>0</v>
      </c>
      <c r="X87" s="286"/>
      <c r="Y87" s="286">
        <v>0</v>
      </c>
      <c r="Z87" s="286"/>
      <c r="AA87" s="286"/>
      <c r="AB87" s="286"/>
      <c r="AC87" s="287"/>
      <c r="AD87" s="105"/>
      <c r="AE87" s="105"/>
      <c r="AF87" s="114">
        <v>20</v>
      </c>
      <c r="AG87" s="270"/>
      <c r="AH87" s="271"/>
      <c r="AI87" s="271"/>
      <c r="AJ87" s="271"/>
      <c r="AK87" s="271"/>
      <c r="AL87" s="266"/>
      <c r="AM87" s="270"/>
      <c r="AN87" s="271"/>
      <c r="AO87" s="271"/>
      <c r="AP87" s="272"/>
      <c r="AQ87" s="266"/>
      <c r="AR87" s="267"/>
      <c r="AS87" s="267"/>
      <c r="AT87" s="267"/>
      <c r="AU87" s="127"/>
    </row>
    <row r="88" spans="1:47" ht="15" customHeight="1">
      <c r="A88" s="114">
        <v>21</v>
      </c>
      <c r="B88" s="115" t="s">
        <v>126</v>
      </c>
      <c r="C88" s="116"/>
      <c r="D88" s="116"/>
      <c r="E88" s="116"/>
      <c r="F88" s="116"/>
      <c r="G88" s="116"/>
      <c r="H88" s="117"/>
      <c r="I88" s="288" t="s">
        <v>108</v>
      </c>
      <c r="J88" s="289"/>
      <c r="K88" s="283">
        <v>0</v>
      </c>
      <c r="L88" s="284"/>
      <c r="M88" s="290">
        <v>0</v>
      </c>
      <c r="N88" s="285"/>
      <c r="O88" s="281">
        <v>0</v>
      </c>
      <c r="P88" s="285"/>
      <c r="Q88" s="281">
        <v>0</v>
      </c>
      <c r="R88" s="290"/>
      <c r="S88" s="281">
        <v>0</v>
      </c>
      <c r="T88" s="282"/>
      <c r="U88" s="283">
        <v>0</v>
      </c>
      <c r="V88" s="284"/>
      <c r="W88" s="285">
        <v>0</v>
      </c>
      <c r="X88" s="286"/>
      <c r="Y88" s="286">
        <v>0</v>
      </c>
      <c r="Z88" s="286"/>
      <c r="AA88" s="286"/>
      <c r="AB88" s="286"/>
      <c r="AC88" s="287"/>
      <c r="AD88" s="105"/>
      <c r="AE88" s="105"/>
      <c r="AF88" s="114">
        <v>21</v>
      </c>
      <c r="AG88" s="270"/>
      <c r="AH88" s="271"/>
      <c r="AI88" s="271"/>
      <c r="AJ88" s="271"/>
      <c r="AK88" s="271"/>
      <c r="AL88" s="266"/>
      <c r="AM88" s="270"/>
      <c r="AN88" s="271"/>
      <c r="AO88" s="271"/>
      <c r="AP88" s="272"/>
      <c r="AQ88" s="266"/>
      <c r="AR88" s="267"/>
      <c r="AS88" s="267"/>
      <c r="AT88" s="267"/>
      <c r="AU88" s="127"/>
    </row>
    <row r="89" spans="1:47" ht="15" customHeight="1" thickBot="1">
      <c r="A89" s="118">
        <v>22</v>
      </c>
      <c r="B89" s="119" t="s">
        <v>127</v>
      </c>
      <c r="C89" s="107"/>
      <c r="D89" s="107"/>
      <c r="E89" s="107"/>
      <c r="F89" s="107"/>
      <c r="G89" s="107"/>
      <c r="H89" s="120"/>
      <c r="I89" s="273" t="s">
        <v>129</v>
      </c>
      <c r="J89" s="274"/>
      <c r="K89" s="275">
        <v>0</v>
      </c>
      <c r="L89" s="276"/>
      <c r="M89" s="277">
        <v>0</v>
      </c>
      <c r="N89" s="278"/>
      <c r="O89" s="279">
        <v>0</v>
      </c>
      <c r="P89" s="278"/>
      <c r="Q89" s="279">
        <v>0</v>
      </c>
      <c r="R89" s="277"/>
      <c r="S89" s="279">
        <v>0</v>
      </c>
      <c r="T89" s="280"/>
      <c r="U89" s="275">
        <v>0</v>
      </c>
      <c r="V89" s="276"/>
      <c r="W89" s="278">
        <v>0</v>
      </c>
      <c r="X89" s="268"/>
      <c r="Y89" s="268">
        <v>0</v>
      </c>
      <c r="Z89" s="268"/>
      <c r="AA89" s="268"/>
      <c r="AB89" s="268"/>
      <c r="AC89" s="269"/>
      <c r="AD89" s="105"/>
      <c r="AE89" s="105"/>
      <c r="AF89" s="114">
        <v>22</v>
      </c>
      <c r="AG89" s="270"/>
      <c r="AH89" s="271"/>
      <c r="AI89" s="271"/>
      <c r="AJ89" s="271"/>
      <c r="AK89" s="271"/>
      <c r="AL89" s="266"/>
      <c r="AM89" s="270"/>
      <c r="AN89" s="271"/>
      <c r="AO89" s="271"/>
      <c r="AP89" s="272"/>
      <c r="AQ89" s="266"/>
      <c r="AR89" s="267"/>
      <c r="AS89" s="267"/>
      <c r="AT89" s="26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2"/>
      <c r="AH90" s="263"/>
      <c r="AI90" s="263"/>
      <c r="AJ90" s="263"/>
      <c r="AK90" s="263"/>
      <c r="AL90" s="264"/>
      <c r="AM90" s="262"/>
      <c r="AN90" s="263"/>
      <c r="AO90" s="263"/>
      <c r="AP90" s="265"/>
      <c r="AQ90" s="266"/>
      <c r="AR90" s="267"/>
      <c r="AS90" s="267"/>
      <c r="AT90" s="267"/>
      <c r="AU90" s="127"/>
    </row>
    <row r="91" spans="1:47" ht="15" customHeight="1">
      <c r="AF91" s="114">
        <v>24</v>
      </c>
      <c r="AG91" s="262"/>
      <c r="AH91" s="263"/>
      <c r="AI91" s="263"/>
      <c r="AJ91" s="263"/>
      <c r="AK91" s="263"/>
      <c r="AL91" s="264"/>
      <c r="AM91" s="262"/>
      <c r="AN91" s="263"/>
      <c r="AO91" s="263"/>
      <c r="AP91" s="265"/>
      <c r="AQ91" s="266"/>
      <c r="AR91" s="267"/>
      <c r="AS91" s="267"/>
      <c r="AT91" s="267"/>
      <c r="AU91" s="127"/>
    </row>
    <row r="92" spans="1:47" ht="15" customHeight="1">
      <c r="AF92" s="114">
        <v>25</v>
      </c>
      <c r="AG92" s="262"/>
      <c r="AH92" s="263"/>
      <c r="AI92" s="263"/>
      <c r="AJ92" s="263"/>
      <c r="AK92" s="263"/>
      <c r="AL92" s="264"/>
      <c r="AM92" s="262"/>
      <c r="AN92" s="263"/>
      <c r="AO92" s="263"/>
      <c r="AP92" s="265"/>
      <c r="AQ92" s="266"/>
      <c r="AR92" s="267"/>
      <c r="AS92" s="267"/>
      <c r="AT92" s="267"/>
      <c r="AU92" s="127"/>
    </row>
    <row r="93" spans="1:47" ht="15" customHeight="1">
      <c r="AF93" s="114">
        <v>26</v>
      </c>
      <c r="AG93" s="262"/>
      <c r="AH93" s="263"/>
      <c r="AI93" s="263"/>
      <c r="AJ93" s="263"/>
      <c r="AK93" s="263"/>
      <c r="AL93" s="264"/>
      <c r="AM93" s="262"/>
      <c r="AN93" s="263"/>
      <c r="AO93" s="263"/>
      <c r="AP93" s="265"/>
      <c r="AQ93" s="266"/>
      <c r="AR93" s="267"/>
      <c r="AS93" s="267"/>
      <c r="AT93" s="267"/>
      <c r="AU93" s="127"/>
    </row>
    <row r="94" spans="1:47" ht="15" customHeight="1">
      <c r="AF94" s="114">
        <v>27</v>
      </c>
      <c r="AG94" s="262"/>
      <c r="AH94" s="263"/>
      <c r="AI94" s="263"/>
      <c r="AJ94" s="263"/>
      <c r="AK94" s="263"/>
      <c r="AL94" s="264"/>
      <c r="AM94" s="262"/>
      <c r="AN94" s="263"/>
      <c r="AO94" s="263"/>
      <c r="AP94" s="265"/>
      <c r="AQ94" s="266"/>
      <c r="AR94" s="267"/>
      <c r="AS94" s="267"/>
      <c r="AT94" s="267"/>
      <c r="AU94" s="127"/>
    </row>
    <row r="95" spans="1:47" ht="15" customHeight="1">
      <c r="AF95" s="114">
        <v>28</v>
      </c>
      <c r="AG95" s="262"/>
      <c r="AH95" s="263"/>
      <c r="AI95" s="263"/>
      <c r="AJ95" s="263"/>
      <c r="AK95" s="263"/>
      <c r="AL95" s="264"/>
      <c r="AM95" s="262"/>
      <c r="AN95" s="263"/>
      <c r="AO95" s="263"/>
      <c r="AP95" s="265"/>
      <c r="AQ95" s="266"/>
      <c r="AR95" s="267"/>
      <c r="AS95" s="267"/>
      <c r="AT95" s="267"/>
      <c r="AU95" s="127"/>
    </row>
    <row r="96" spans="1:47" ht="15" customHeight="1">
      <c r="AF96" s="114">
        <v>29</v>
      </c>
      <c r="AG96" s="262"/>
      <c r="AH96" s="263"/>
      <c r="AI96" s="263"/>
      <c r="AJ96" s="263"/>
      <c r="AK96" s="263"/>
      <c r="AL96" s="264"/>
      <c r="AM96" s="262"/>
      <c r="AN96" s="263"/>
      <c r="AO96" s="263"/>
      <c r="AP96" s="265"/>
      <c r="AQ96" s="266"/>
      <c r="AR96" s="267"/>
      <c r="AS96" s="267"/>
      <c r="AT96" s="267"/>
      <c r="AU96" s="127"/>
    </row>
    <row r="97" spans="32:47" ht="15" customHeight="1">
      <c r="AF97" s="114">
        <v>30</v>
      </c>
      <c r="AG97" s="262"/>
      <c r="AH97" s="263"/>
      <c r="AI97" s="263"/>
      <c r="AJ97" s="263"/>
      <c r="AK97" s="263"/>
      <c r="AL97" s="264"/>
      <c r="AM97" s="262"/>
      <c r="AN97" s="263"/>
      <c r="AO97" s="263"/>
      <c r="AP97" s="265"/>
      <c r="AQ97" s="266"/>
      <c r="AR97" s="267"/>
      <c r="AS97" s="267"/>
      <c r="AT97" s="267"/>
      <c r="AU97" s="127"/>
    </row>
    <row r="98" spans="32:47" ht="15" customHeight="1">
      <c r="AF98" s="114">
        <v>31</v>
      </c>
      <c r="AG98" s="262"/>
      <c r="AH98" s="263"/>
      <c r="AI98" s="263"/>
      <c r="AJ98" s="263"/>
      <c r="AK98" s="263"/>
      <c r="AL98" s="264"/>
      <c r="AM98" s="262"/>
      <c r="AN98" s="263"/>
      <c r="AO98" s="263"/>
      <c r="AP98" s="265"/>
      <c r="AQ98" s="266"/>
      <c r="AR98" s="267"/>
      <c r="AS98" s="267"/>
      <c r="AT98" s="267"/>
      <c r="AU98" s="127"/>
    </row>
    <row r="99" spans="32:47" ht="15" customHeight="1">
      <c r="AF99" s="114">
        <v>32</v>
      </c>
      <c r="AG99" s="262"/>
      <c r="AH99" s="263"/>
      <c r="AI99" s="263"/>
      <c r="AJ99" s="263"/>
      <c r="AK99" s="263"/>
      <c r="AL99" s="264"/>
      <c r="AM99" s="262"/>
      <c r="AN99" s="263"/>
      <c r="AO99" s="263"/>
      <c r="AP99" s="265"/>
      <c r="AQ99" s="266"/>
      <c r="AR99" s="267"/>
      <c r="AS99" s="267"/>
      <c r="AT99" s="267"/>
      <c r="AU99" s="127"/>
    </row>
    <row r="100" spans="32:47" ht="15" customHeight="1">
      <c r="AF100" s="114">
        <v>33</v>
      </c>
      <c r="AG100" s="262"/>
      <c r="AH100" s="263"/>
      <c r="AI100" s="263"/>
      <c r="AJ100" s="263"/>
      <c r="AK100" s="263"/>
      <c r="AL100" s="264"/>
      <c r="AM100" s="262"/>
      <c r="AN100" s="263"/>
      <c r="AO100" s="263"/>
      <c r="AP100" s="265"/>
      <c r="AQ100" s="266"/>
      <c r="AR100" s="267"/>
      <c r="AS100" s="267"/>
      <c r="AT100" s="267"/>
      <c r="AU100" s="127"/>
    </row>
    <row r="101" spans="32:47" ht="15" customHeight="1">
      <c r="AF101" s="114">
        <v>34</v>
      </c>
      <c r="AG101" s="262"/>
      <c r="AH101" s="263"/>
      <c r="AI101" s="263"/>
      <c r="AJ101" s="263"/>
      <c r="AK101" s="263"/>
      <c r="AL101" s="264"/>
      <c r="AM101" s="262"/>
      <c r="AN101" s="263"/>
      <c r="AO101" s="263"/>
      <c r="AP101" s="265"/>
      <c r="AQ101" s="266"/>
      <c r="AR101" s="267"/>
      <c r="AS101" s="267"/>
      <c r="AT101" s="267"/>
      <c r="AU101" s="127"/>
    </row>
    <row r="102" spans="32:47" ht="15" customHeight="1">
      <c r="AF102" s="114">
        <v>35</v>
      </c>
      <c r="AG102" s="262"/>
      <c r="AH102" s="263"/>
      <c r="AI102" s="263"/>
      <c r="AJ102" s="263"/>
      <c r="AK102" s="263"/>
      <c r="AL102" s="264"/>
      <c r="AM102" s="262"/>
      <c r="AN102" s="263"/>
      <c r="AO102" s="263"/>
      <c r="AP102" s="265"/>
      <c r="AQ102" s="266"/>
      <c r="AR102" s="267"/>
      <c r="AS102" s="267"/>
      <c r="AT102" s="267"/>
      <c r="AU102" s="127"/>
    </row>
    <row r="103" spans="32:47" ht="15" customHeight="1">
      <c r="AF103" s="114">
        <v>36</v>
      </c>
      <c r="AG103" s="262"/>
      <c r="AH103" s="263"/>
      <c r="AI103" s="263"/>
      <c r="AJ103" s="263"/>
      <c r="AK103" s="263"/>
      <c r="AL103" s="264"/>
      <c r="AM103" s="262"/>
      <c r="AN103" s="263"/>
      <c r="AO103" s="263"/>
      <c r="AP103" s="265"/>
      <c r="AQ103" s="266"/>
      <c r="AR103" s="267"/>
      <c r="AS103" s="267"/>
      <c r="AT103" s="267"/>
      <c r="AU103" s="127"/>
    </row>
    <row r="104" spans="32:47" ht="15" customHeight="1">
      <c r="AF104" s="114">
        <v>37</v>
      </c>
      <c r="AG104" s="262"/>
      <c r="AH104" s="263"/>
      <c r="AI104" s="263"/>
      <c r="AJ104" s="263"/>
      <c r="AK104" s="263"/>
      <c r="AL104" s="264"/>
      <c r="AM104" s="262"/>
      <c r="AN104" s="263"/>
      <c r="AO104" s="263"/>
      <c r="AP104" s="265"/>
      <c r="AQ104" s="266"/>
      <c r="AR104" s="267"/>
      <c r="AS104" s="267"/>
      <c r="AT104" s="267"/>
      <c r="AU104" s="127"/>
    </row>
    <row r="105" spans="32:47" ht="15" customHeight="1">
      <c r="AF105" s="114">
        <v>38</v>
      </c>
      <c r="AG105" s="262"/>
      <c r="AH105" s="263"/>
      <c r="AI105" s="263"/>
      <c r="AJ105" s="263"/>
      <c r="AK105" s="263"/>
      <c r="AL105" s="264"/>
      <c r="AM105" s="262"/>
      <c r="AN105" s="263"/>
      <c r="AO105" s="263"/>
      <c r="AP105" s="265"/>
      <c r="AQ105" s="266"/>
      <c r="AR105" s="267"/>
      <c r="AS105" s="267"/>
      <c r="AT105" s="267"/>
      <c r="AU105" s="127"/>
    </row>
    <row r="106" spans="32:47" ht="15" customHeight="1">
      <c r="AF106" s="114">
        <v>39</v>
      </c>
      <c r="AG106" s="262"/>
      <c r="AH106" s="263"/>
      <c r="AI106" s="263"/>
      <c r="AJ106" s="263"/>
      <c r="AK106" s="263"/>
      <c r="AL106" s="264"/>
      <c r="AM106" s="262"/>
      <c r="AN106" s="263"/>
      <c r="AO106" s="263"/>
      <c r="AP106" s="265"/>
      <c r="AQ106" s="266"/>
      <c r="AR106" s="267"/>
      <c r="AS106" s="267"/>
      <c r="AT106" s="267"/>
      <c r="AU106" s="127"/>
    </row>
    <row r="107" spans="32:47" ht="15" customHeight="1" thickBot="1">
      <c r="AF107" s="118">
        <v>40</v>
      </c>
      <c r="AG107" s="256"/>
      <c r="AH107" s="257"/>
      <c r="AI107" s="257"/>
      <c r="AJ107" s="257"/>
      <c r="AK107" s="257"/>
      <c r="AL107" s="258"/>
      <c r="AM107" s="256"/>
      <c r="AN107" s="257"/>
      <c r="AO107" s="257"/>
      <c r="AP107" s="259"/>
      <c r="AQ107" s="260"/>
      <c r="AR107" s="261"/>
      <c r="AS107" s="261"/>
      <c r="AT107" s="26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C17" zoomScale="89" zoomScaleNormal="89" workbookViewId="0">
      <selection activeCell="AN28" sqref="AN28:AU2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42" t="s">
        <v>66</v>
      </c>
      <c r="V1" s="542"/>
      <c r="W1" s="542"/>
      <c r="X1" s="542"/>
      <c r="Y1" s="542"/>
      <c r="Z1" s="542"/>
      <c r="AA1" s="542"/>
      <c r="AB1" s="542"/>
      <c r="AC1" s="542"/>
      <c r="AD1" s="542"/>
      <c r="AE1" s="542"/>
      <c r="AF1" s="542"/>
      <c r="AG1" s="542"/>
      <c r="AH1" s="542"/>
      <c r="AI1" s="542"/>
      <c r="AJ1" s="542"/>
    </row>
    <row r="2" spans="1:47">
      <c r="A2" s="46" t="s">
        <v>131</v>
      </c>
      <c r="B2" s="46"/>
      <c r="U2" s="543" t="s">
        <v>65</v>
      </c>
      <c r="V2" s="543"/>
      <c r="W2" s="543"/>
      <c r="X2" s="543"/>
      <c r="Y2" s="543"/>
      <c r="Z2" s="543"/>
      <c r="AA2" s="543"/>
      <c r="AB2" s="543"/>
      <c r="AC2" s="543"/>
      <c r="AD2" s="543"/>
      <c r="AE2" s="543"/>
      <c r="AF2" s="543"/>
      <c r="AG2" s="543"/>
      <c r="AH2" s="543"/>
      <c r="AI2" s="543"/>
      <c r="AJ2" s="543"/>
    </row>
    <row r="3" spans="1:47">
      <c r="AN3"/>
    </row>
    <row r="5" spans="1:47" ht="15.75" customHeight="1" thickBot="1">
      <c r="A5" s="59" t="s">
        <v>76</v>
      </c>
      <c r="V5" s="10" t="s">
        <v>51</v>
      </c>
    </row>
    <row r="6" spans="1:47" ht="15.75" customHeight="1" thickTop="1">
      <c r="A6" s="7" t="s">
        <v>2</v>
      </c>
      <c r="B6" s="6"/>
      <c r="C6" s="6"/>
      <c r="D6" s="6"/>
      <c r="E6" s="544">
        <v>43818</v>
      </c>
      <c r="F6" s="545"/>
      <c r="G6" s="545"/>
      <c r="H6" s="545"/>
      <c r="I6" s="545"/>
      <c r="J6" s="546"/>
      <c r="K6" s="5" t="s">
        <v>60</v>
      </c>
      <c r="L6" s="6"/>
      <c r="M6" s="6"/>
      <c r="N6" s="8"/>
      <c r="O6" s="547" t="s">
        <v>152</v>
      </c>
      <c r="P6" s="548"/>
      <c r="Q6" s="548"/>
      <c r="R6" s="548"/>
      <c r="S6" s="548"/>
      <c r="T6" s="549"/>
      <c r="U6" s="9"/>
      <c r="V6" s="550" t="s">
        <v>30</v>
      </c>
      <c r="W6" s="551"/>
      <c r="X6" s="551"/>
      <c r="Y6" s="552"/>
      <c r="Z6" s="556" t="s">
        <v>72</v>
      </c>
      <c r="AA6" s="557"/>
      <c r="AB6" s="557"/>
      <c r="AC6" s="557"/>
      <c r="AD6" s="557"/>
      <c r="AE6" s="557"/>
      <c r="AF6" s="557"/>
      <c r="AG6" s="557"/>
      <c r="AH6" s="557"/>
      <c r="AI6" s="557"/>
      <c r="AJ6" s="557"/>
      <c r="AK6" s="557"/>
      <c r="AL6" s="557"/>
      <c r="AM6" s="557"/>
      <c r="AN6" s="550" t="s">
        <v>31</v>
      </c>
      <c r="AO6" s="551"/>
      <c r="AP6" s="551"/>
      <c r="AQ6" s="551"/>
      <c r="AR6" s="551"/>
      <c r="AS6" s="551"/>
      <c r="AT6" s="551"/>
      <c r="AU6" s="552"/>
    </row>
    <row r="7" spans="1:47" ht="15.75" customHeight="1">
      <c r="A7" s="13" t="s">
        <v>0</v>
      </c>
      <c r="B7" s="3"/>
      <c r="C7" s="3"/>
      <c r="D7" s="3"/>
      <c r="E7" s="566" t="s">
        <v>216</v>
      </c>
      <c r="F7" s="567"/>
      <c r="G7" s="567"/>
      <c r="H7" s="567"/>
      <c r="I7" s="567"/>
      <c r="J7" s="568"/>
      <c r="K7" s="2" t="s">
        <v>54</v>
      </c>
      <c r="L7" s="3"/>
      <c r="M7" s="3"/>
      <c r="N7" s="14"/>
      <c r="O7" s="569" t="s">
        <v>153</v>
      </c>
      <c r="P7" s="570"/>
      <c r="Q7" s="570"/>
      <c r="R7" s="570"/>
      <c r="S7" s="570"/>
      <c r="T7" s="571"/>
      <c r="U7" s="9"/>
      <c r="V7" s="553"/>
      <c r="W7" s="554"/>
      <c r="X7" s="554"/>
      <c r="Y7" s="555"/>
      <c r="Z7" s="558"/>
      <c r="AA7" s="559"/>
      <c r="AB7" s="559"/>
      <c r="AC7" s="559"/>
      <c r="AD7" s="559"/>
      <c r="AE7" s="559"/>
      <c r="AF7" s="559"/>
      <c r="AG7" s="559"/>
      <c r="AH7" s="559"/>
      <c r="AI7" s="559"/>
      <c r="AJ7" s="559"/>
      <c r="AK7" s="559"/>
      <c r="AL7" s="559"/>
      <c r="AM7" s="559"/>
      <c r="AN7" s="560"/>
      <c r="AO7" s="561"/>
      <c r="AP7" s="561"/>
      <c r="AQ7" s="561"/>
      <c r="AR7" s="561"/>
      <c r="AS7" s="561"/>
      <c r="AT7" s="561"/>
      <c r="AU7" s="562"/>
    </row>
    <row r="8" spans="1:47" ht="15.75" customHeight="1" thickBot="1">
      <c r="A8" s="13" t="s">
        <v>1</v>
      </c>
      <c r="B8" s="3"/>
      <c r="C8" s="3"/>
      <c r="D8" s="3"/>
      <c r="E8" s="270"/>
      <c r="F8" s="271"/>
      <c r="G8" s="271"/>
      <c r="H8" s="271"/>
      <c r="I8" s="271"/>
      <c r="J8" s="266"/>
      <c r="K8" s="252" t="s">
        <v>53</v>
      </c>
      <c r="L8" s="253"/>
      <c r="M8" s="253"/>
      <c r="N8" s="60"/>
      <c r="O8" s="572" t="s">
        <v>254</v>
      </c>
      <c r="P8" s="573"/>
      <c r="Q8" s="573"/>
      <c r="R8" s="573"/>
      <c r="S8" s="573"/>
      <c r="T8" s="574"/>
      <c r="U8" s="15"/>
      <c r="V8" s="575" t="s">
        <v>28</v>
      </c>
      <c r="W8" s="576"/>
      <c r="X8" s="577" t="s">
        <v>29</v>
      </c>
      <c r="Y8" s="578"/>
      <c r="Z8" s="575" t="s">
        <v>86</v>
      </c>
      <c r="AA8" s="576"/>
      <c r="AB8" s="577" t="s">
        <v>87</v>
      </c>
      <c r="AC8" s="576"/>
      <c r="AD8" s="577" t="s">
        <v>69</v>
      </c>
      <c r="AE8" s="576"/>
      <c r="AF8" s="577" t="s">
        <v>70</v>
      </c>
      <c r="AG8" s="576"/>
      <c r="AH8" s="577" t="s">
        <v>88</v>
      </c>
      <c r="AI8" s="576"/>
      <c r="AJ8" s="577" t="s">
        <v>89</v>
      </c>
      <c r="AK8" s="576"/>
      <c r="AL8" s="579" t="s">
        <v>71</v>
      </c>
      <c r="AM8" s="579"/>
      <c r="AN8" s="563"/>
      <c r="AO8" s="564"/>
      <c r="AP8" s="564"/>
      <c r="AQ8" s="564"/>
      <c r="AR8" s="564"/>
      <c r="AS8" s="564"/>
      <c r="AT8" s="564"/>
      <c r="AU8" s="565"/>
    </row>
    <row r="9" spans="1:47" ht="15.75" customHeight="1" thickTop="1" thickBot="1">
      <c r="A9" s="16" t="s">
        <v>80</v>
      </c>
      <c r="B9" s="4"/>
      <c r="C9" s="4"/>
      <c r="D9" s="4"/>
      <c r="E9" s="540"/>
      <c r="F9" s="516"/>
      <c r="G9" s="64" t="s">
        <v>15</v>
      </c>
      <c r="H9" s="541"/>
      <c r="I9" s="516"/>
      <c r="J9" s="517"/>
      <c r="K9" s="61" t="s">
        <v>81</v>
      </c>
      <c r="L9" s="4"/>
      <c r="M9" s="4"/>
      <c r="N9" s="62"/>
      <c r="O9" s="279">
        <v>8</v>
      </c>
      <c r="P9" s="277"/>
      <c r="Q9" s="65" t="s">
        <v>82</v>
      </c>
      <c r="R9" s="277"/>
      <c r="S9" s="277"/>
      <c r="T9" s="63" t="s">
        <v>52</v>
      </c>
      <c r="U9" s="17"/>
      <c r="V9" s="581">
        <v>0</v>
      </c>
      <c r="W9" s="582"/>
      <c r="X9" s="583">
        <v>4.9999999999999996E-2</v>
      </c>
      <c r="Y9" s="584"/>
      <c r="Z9" s="581"/>
      <c r="AA9" s="582"/>
      <c r="AB9" s="583"/>
      <c r="AC9" s="582"/>
      <c r="AD9" s="583"/>
      <c r="AE9" s="582"/>
      <c r="AF9" s="583"/>
      <c r="AG9" s="582"/>
      <c r="AH9" s="583"/>
      <c r="AI9" s="582"/>
      <c r="AJ9" s="583"/>
      <c r="AK9" s="582"/>
      <c r="AL9" s="583">
        <v>4.9999999999999996E-2</v>
      </c>
      <c r="AM9" s="584"/>
      <c r="AN9" s="525" t="s">
        <v>201</v>
      </c>
      <c r="AO9" s="526"/>
      <c r="AP9" s="526"/>
      <c r="AQ9" s="526"/>
      <c r="AR9" s="526"/>
      <c r="AS9" s="526"/>
      <c r="AT9" s="526"/>
      <c r="AU9" s="527"/>
    </row>
    <row r="10" spans="1:47" ht="15.75" customHeight="1" thickTop="1">
      <c r="A10" s="18"/>
      <c r="B10" s="18"/>
      <c r="C10" s="18"/>
      <c r="D10" s="18"/>
      <c r="E10" s="19"/>
      <c r="F10" s="19"/>
      <c r="G10" s="19"/>
      <c r="H10" s="19"/>
      <c r="I10" s="19"/>
      <c r="J10" s="19"/>
      <c r="U10" s="20"/>
      <c r="V10" s="493">
        <v>4.9999999999999996E-2</v>
      </c>
      <c r="W10" s="484"/>
      <c r="X10" s="473">
        <v>0.11666666666666665</v>
      </c>
      <c r="Y10" s="512"/>
      <c r="Z10" s="493"/>
      <c r="AA10" s="484"/>
      <c r="AB10" s="473"/>
      <c r="AC10" s="484"/>
      <c r="AD10" s="473"/>
      <c r="AE10" s="484"/>
      <c r="AF10" s="473">
        <v>6.6666666666666666E-2</v>
      </c>
      <c r="AG10" s="484"/>
      <c r="AH10" s="473"/>
      <c r="AI10" s="484"/>
      <c r="AJ10" s="473"/>
      <c r="AK10" s="484"/>
      <c r="AL10" s="473"/>
      <c r="AM10" s="512"/>
      <c r="AN10" s="474" t="s">
        <v>208</v>
      </c>
      <c r="AO10" s="475"/>
      <c r="AP10" s="475"/>
      <c r="AQ10" s="475"/>
      <c r="AR10" s="475"/>
      <c r="AS10" s="475"/>
      <c r="AT10" s="475"/>
      <c r="AU10" s="47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93">
        <v>0.11666666666666665</v>
      </c>
      <c r="W11" s="484"/>
      <c r="X11" s="473">
        <v>0.22916666666666666</v>
      </c>
      <c r="Y11" s="512"/>
      <c r="Z11" s="493"/>
      <c r="AA11" s="484"/>
      <c r="AB11" s="473"/>
      <c r="AC11" s="484"/>
      <c r="AD11" s="473"/>
      <c r="AE11" s="484"/>
      <c r="AF11" s="473"/>
      <c r="AG11" s="484"/>
      <c r="AH11" s="473"/>
      <c r="AI11" s="484"/>
      <c r="AJ11" s="473"/>
      <c r="AK11" s="484"/>
      <c r="AL11" s="473">
        <v>0.1125</v>
      </c>
      <c r="AM11" s="512"/>
      <c r="AN11" s="474" t="s">
        <v>201</v>
      </c>
      <c r="AO11" s="475"/>
      <c r="AP11" s="475"/>
      <c r="AQ11" s="475"/>
      <c r="AR11" s="475"/>
      <c r="AS11" s="475"/>
      <c r="AT11" s="475"/>
      <c r="AU11" s="476"/>
    </row>
    <row r="12" spans="1:47" ht="15.75" customHeight="1" thickTop="1" thickBot="1">
      <c r="A12" s="538" t="s">
        <v>33</v>
      </c>
      <c r="B12" s="539"/>
      <c r="C12" s="539"/>
      <c r="D12" s="539"/>
      <c r="E12" s="420" t="s">
        <v>4</v>
      </c>
      <c r="F12" s="421"/>
      <c r="G12" s="421"/>
      <c r="H12" s="422"/>
      <c r="I12" s="420" t="s">
        <v>5</v>
      </c>
      <c r="J12" s="421"/>
      <c r="K12" s="421"/>
      <c r="L12" s="421"/>
      <c r="M12" s="420" t="s">
        <v>6</v>
      </c>
      <c r="N12" s="421"/>
      <c r="O12" s="421"/>
      <c r="P12" s="422"/>
      <c r="Q12" s="420" t="s">
        <v>7</v>
      </c>
      <c r="R12" s="421"/>
      <c r="S12" s="421"/>
      <c r="T12" s="423"/>
      <c r="U12" s="12"/>
      <c r="V12" s="493">
        <v>0.22916666666666666</v>
      </c>
      <c r="W12" s="484"/>
      <c r="X12" s="473">
        <v>0.33333333333333331</v>
      </c>
      <c r="Y12" s="512"/>
      <c r="Z12" s="493"/>
      <c r="AA12" s="484"/>
      <c r="AB12" s="473"/>
      <c r="AC12" s="484"/>
      <c r="AD12" s="473"/>
      <c r="AE12" s="484"/>
      <c r="AF12" s="473">
        <v>0.10416666666666667</v>
      </c>
      <c r="AG12" s="484"/>
      <c r="AH12" s="473"/>
      <c r="AI12" s="484"/>
      <c r="AJ12" s="473"/>
      <c r="AK12" s="484"/>
      <c r="AL12" s="473"/>
      <c r="AM12" s="512"/>
      <c r="AN12" s="474" t="s">
        <v>316</v>
      </c>
      <c r="AO12" s="475"/>
      <c r="AP12" s="475"/>
      <c r="AQ12" s="475"/>
      <c r="AR12" s="475"/>
      <c r="AS12" s="475"/>
      <c r="AT12" s="475"/>
      <c r="AU12" s="476"/>
    </row>
    <row r="13" spans="1:47" ht="15.75" customHeight="1" thickTop="1">
      <c r="A13" s="528" t="s">
        <v>27</v>
      </c>
      <c r="B13" s="529"/>
      <c r="C13" s="529"/>
      <c r="D13" s="529"/>
      <c r="E13" s="530" t="s">
        <v>170</v>
      </c>
      <c r="F13" s="531"/>
      <c r="G13" s="531"/>
      <c r="H13" s="532"/>
      <c r="I13" s="533" t="s">
        <v>171</v>
      </c>
      <c r="J13" s="534"/>
      <c r="K13" s="534"/>
      <c r="L13" s="535"/>
      <c r="M13" s="533" t="s">
        <v>172</v>
      </c>
      <c r="N13" s="534"/>
      <c r="O13" s="534"/>
      <c r="P13" s="535"/>
      <c r="Q13" s="533" t="s">
        <v>173</v>
      </c>
      <c r="R13" s="534"/>
      <c r="S13" s="534"/>
      <c r="T13" s="535"/>
      <c r="U13" s="12"/>
      <c r="V13" s="493">
        <v>0.33333333333333331</v>
      </c>
      <c r="W13" s="484"/>
      <c r="X13" s="473">
        <v>0.375</v>
      </c>
      <c r="Y13" s="512"/>
      <c r="Z13" s="493"/>
      <c r="AA13" s="484"/>
      <c r="AB13" s="473">
        <v>2.9166666666666664E-2</v>
      </c>
      <c r="AC13" s="484"/>
      <c r="AD13" s="473"/>
      <c r="AE13" s="484"/>
      <c r="AF13" s="473">
        <v>1.2499999999999999E-2</v>
      </c>
      <c r="AG13" s="484"/>
      <c r="AH13" s="473"/>
      <c r="AI13" s="484"/>
      <c r="AJ13" s="473"/>
      <c r="AK13" s="484"/>
      <c r="AL13" s="473"/>
      <c r="AM13" s="512"/>
      <c r="AN13" s="474" t="s">
        <v>317</v>
      </c>
      <c r="AO13" s="475"/>
      <c r="AP13" s="475"/>
      <c r="AQ13" s="475"/>
      <c r="AR13" s="475"/>
      <c r="AS13" s="475"/>
      <c r="AT13" s="475"/>
      <c r="AU13" s="476"/>
    </row>
    <row r="14" spans="1:47" ht="15.75" customHeight="1">
      <c r="A14" s="521" t="s">
        <v>10</v>
      </c>
      <c r="B14" s="504"/>
      <c r="C14" s="504"/>
      <c r="D14" s="504"/>
      <c r="E14" s="522" t="s">
        <v>169</v>
      </c>
      <c r="F14" s="523"/>
      <c r="G14" s="523"/>
      <c r="H14" s="524"/>
      <c r="I14" s="522" t="s">
        <v>169</v>
      </c>
      <c r="J14" s="523"/>
      <c r="K14" s="523"/>
      <c r="L14" s="524"/>
      <c r="M14" s="522" t="s">
        <v>169</v>
      </c>
      <c r="N14" s="523"/>
      <c r="O14" s="523"/>
      <c r="P14" s="524"/>
      <c r="Q14" s="522" t="s">
        <v>155</v>
      </c>
      <c r="R14" s="523"/>
      <c r="S14" s="523"/>
      <c r="T14" s="524"/>
      <c r="U14" s="12"/>
      <c r="V14" s="493">
        <v>0.375</v>
      </c>
      <c r="W14" s="484"/>
      <c r="X14" s="473">
        <v>0.52083333333333337</v>
      </c>
      <c r="Y14" s="512"/>
      <c r="Z14" s="493"/>
      <c r="AA14" s="484"/>
      <c r="AB14" s="473"/>
      <c r="AC14" s="484"/>
      <c r="AD14" s="473"/>
      <c r="AE14" s="484"/>
      <c r="AF14" s="473"/>
      <c r="AG14" s="484"/>
      <c r="AH14" s="473"/>
      <c r="AI14" s="484"/>
      <c r="AJ14" s="473"/>
      <c r="AK14" s="484"/>
      <c r="AL14" s="473">
        <v>0.14583333333333334</v>
      </c>
      <c r="AM14" s="512"/>
      <c r="AN14" s="474" t="s">
        <v>201</v>
      </c>
      <c r="AO14" s="475"/>
      <c r="AP14" s="475"/>
      <c r="AQ14" s="475"/>
      <c r="AR14" s="475"/>
      <c r="AS14" s="475"/>
      <c r="AT14" s="475"/>
      <c r="AU14" s="476"/>
    </row>
    <row r="15" spans="1:47" ht="15.75" customHeight="1" thickBot="1">
      <c r="A15" s="513" t="s">
        <v>3</v>
      </c>
      <c r="B15" s="514"/>
      <c r="C15" s="514"/>
      <c r="D15" s="514"/>
      <c r="E15" s="515"/>
      <c r="F15" s="516"/>
      <c r="G15" s="516"/>
      <c r="H15" s="517"/>
      <c r="I15" s="515"/>
      <c r="J15" s="518"/>
      <c r="K15" s="518"/>
      <c r="L15" s="519"/>
      <c r="M15" s="515"/>
      <c r="N15" s="518"/>
      <c r="O15" s="518"/>
      <c r="P15" s="519"/>
      <c r="Q15" s="515"/>
      <c r="R15" s="516"/>
      <c r="S15" s="516"/>
      <c r="T15" s="520"/>
      <c r="U15" s="12"/>
      <c r="V15" s="493">
        <v>0.52083333333333337</v>
      </c>
      <c r="W15" s="484"/>
      <c r="X15" s="473">
        <v>0.5708333333333333</v>
      </c>
      <c r="Y15" s="512"/>
      <c r="Z15" s="493"/>
      <c r="AA15" s="484"/>
      <c r="AB15" s="473"/>
      <c r="AC15" s="484"/>
      <c r="AD15" s="473"/>
      <c r="AE15" s="484"/>
      <c r="AF15" s="473">
        <v>4.9999999999999996E-2</v>
      </c>
      <c r="AG15" s="484"/>
      <c r="AH15" s="473"/>
      <c r="AI15" s="484"/>
      <c r="AJ15" s="473"/>
      <c r="AK15" s="484"/>
      <c r="AL15" s="473"/>
      <c r="AM15" s="512"/>
      <c r="AN15" s="474" t="s">
        <v>208</v>
      </c>
      <c r="AO15" s="475"/>
      <c r="AP15" s="475"/>
      <c r="AQ15" s="475"/>
      <c r="AR15" s="475"/>
      <c r="AS15" s="475"/>
      <c r="AT15" s="475"/>
      <c r="AU15" s="47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93">
        <v>0.5708333333333333</v>
      </c>
      <c r="W16" s="484"/>
      <c r="X16" s="473">
        <v>0.62916666666666665</v>
      </c>
      <c r="Y16" s="512"/>
      <c r="Z16" s="493"/>
      <c r="AA16" s="484"/>
      <c r="AB16" s="473"/>
      <c r="AC16" s="484"/>
      <c r="AD16" s="473"/>
      <c r="AE16" s="484"/>
      <c r="AF16" s="473"/>
      <c r="AG16" s="484"/>
      <c r="AH16" s="473"/>
      <c r="AI16" s="484"/>
      <c r="AJ16" s="473"/>
      <c r="AK16" s="484"/>
      <c r="AL16" s="473">
        <v>5.8333333333333327E-2</v>
      </c>
      <c r="AM16" s="512"/>
      <c r="AN16" s="474" t="s">
        <v>201</v>
      </c>
      <c r="AO16" s="475"/>
      <c r="AP16" s="475"/>
      <c r="AQ16" s="475"/>
      <c r="AR16" s="475"/>
      <c r="AS16" s="475"/>
      <c r="AT16" s="475"/>
      <c r="AU16" s="47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93">
        <v>0.62916666666666665</v>
      </c>
      <c r="W17" s="484"/>
      <c r="X17" s="473">
        <v>0.67499999999999993</v>
      </c>
      <c r="Y17" s="512"/>
      <c r="Z17" s="493"/>
      <c r="AA17" s="484"/>
      <c r="AB17" s="473">
        <v>2.9166666666666664E-2</v>
      </c>
      <c r="AC17" s="484"/>
      <c r="AD17" s="473"/>
      <c r="AE17" s="484"/>
      <c r="AF17" s="473">
        <v>1.6666666666666666E-2</v>
      </c>
      <c r="AG17" s="484"/>
      <c r="AH17" s="473"/>
      <c r="AI17" s="484"/>
      <c r="AJ17" s="473"/>
      <c r="AK17" s="484"/>
      <c r="AL17" s="473"/>
      <c r="AM17" s="512"/>
      <c r="AN17" s="474" t="s">
        <v>318</v>
      </c>
      <c r="AO17" s="475"/>
      <c r="AP17" s="475"/>
      <c r="AQ17" s="475"/>
      <c r="AR17" s="475"/>
      <c r="AS17" s="475"/>
      <c r="AT17" s="475"/>
      <c r="AU17" s="476"/>
    </row>
    <row r="18" spans="1:47" ht="15.75" customHeight="1" thickTop="1" thickBot="1">
      <c r="A18" s="25" t="s">
        <v>11</v>
      </c>
      <c r="B18" s="452" t="s">
        <v>9</v>
      </c>
      <c r="C18" s="442"/>
      <c r="D18" s="442"/>
      <c r="E18" s="442"/>
      <c r="F18" s="442"/>
      <c r="G18" s="442"/>
      <c r="H18" s="442"/>
      <c r="I18" s="442"/>
      <c r="J18" s="442"/>
      <c r="K18" s="453"/>
      <c r="L18" s="490" t="s">
        <v>20</v>
      </c>
      <c r="M18" s="490"/>
      <c r="N18" s="490"/>
      <c r="O18" s="490" t="s">
        <v>22</v>
      </c>
      <c r="P18" s="490"/>
      <c r="Q18" s="490"/>
      <c r="R18" s="490" t="s">
        <v>35</v>
      </c>
      <c r="S18" s="490"/>
      <c r="T18" s="511"/>
      <c r="U18" s="26"/>
      <c r="V18" s="493">
        <v>0.67499999999999993</v>
      </c>
      <c r="W18" s="484"/>
      <c r="X18" s="585">
        <v>0.79166666666666663</v>
      </c>
      <c r="Y18" s="586"/>
      <c r="Z18" s="493"/>
      <c r="AA18" s="484"/>
      <c r="AB18" s="473"/>
      <c r="AC18" s="484"/>
      <c r="AD18" s="473"/>
      <c r="AE18" s="484"/>
      <c r="AF18" s="473"/>
      <c r="AG18" s="484"/>
      <c r="AH18" s="473"/>
      <c r="AI18" s="484"/>
      <c r="AJ18" s="473"/>
      <c r="AK18" s="484"/>
      <c r="AL18" s="473">
        <v>0.11666666666666665</v>
      </c>
      <c r="AM18" s="512"/>
      <c r="AN18" s="474" t="s">
        <v>201</v>
      </c>
      <c r="AO18" s="475"/>
      <c r="AP18" s="475"/>
      <c r="AQ18" s="475"/>
      <c r="AR18" s="475"/>
      <c r="AS18" s="475"/>
      <c r="AT18" s="475"/>
      <c r="AU18" s="476"/>
    </row>
    <row r="19" spans="1:47" ht="15.75" customHeight="1" thickTop="1">
      <c r="A19" s="27">
        <v>1</v>
      </c>
      <c r="B19" s="505" t="s">
        <v>134</v>
      </c>
      <c r="C19" s="506"/>
      <c r="D19" s="506"/>
      <c r="E19" s="506"/>
      <c r="F19" s="506"/>
      <c r="G19" s="506"/>
      <c r="H19" s="506"/>
      <c r="I19" s="506"/>
      <c r="J19" s="506"/>
      <c r="K19" s="507"/>
      <c r="L19" s="508">
        <v>0</v>
      </c>
      <c r="M19" s="508"/>
      <c r="N19" s="508"/>
      <c r="O19" s="508">
        <v>0</v>
      </c>
      <c r="P19" s="508"/>
      <c r="Q19" s="508"/>
      <c r="R19" s="509">
        <f t="shared" ref="R19:R24" si="0">L19+O19</f>
        <v>0</v>
      </c>
      <c r="S19" s="509"/>
      <c r="T19" s="510"/>
      <c r="U19" s="24"/>
      <c r="V19" s="493">
        <v>0.79166666666666663</v>
      </c>
      <c r="W19" s="484"/>
      <c r="X19" s="585">
        <v>0.85833333333333339</v>
      </c>
      <c r="Y19" s="586"/>
      <c r="Z19" s="493"/>
      <c r="AA19" s="484"/>
      <c r="AB19" s="473"/>
      <c r="AC19" s="484"/>
      <c r="AD19" s="473"/>
      <c r="AE19" s="484"/>
      <c r="AF19" s="473">
        <v>6.6666666666666666E-2</v>
      </c>
      <c r="AG19" s="484"/>
      <c r="AH19" s="473"/>
      <c r="AI19" s="484"/>
      <c r="AJ19" s="473"/>
      <c r="AK19" s="484"/>
      <c r="AL19" s="473"/>
      <c r="AM19" s="512"/>
      <c r="AN19" s="474" t="s">
        <v>218</v>
      </c>
      <c r="AO19" s="475"/>
      <c r="AP19" s="475"/>
      <c r="AQ19" s="475"/>
      <c r="AR19" s="475"/>
      <c r="AS19" s="475"/>
      <c r="AT19" s="475"/>
      <c r="AU19" s="476"/>
    </row>
    <row r="20" spans="1:47" ht="15.75" customHeight="1">
      <c r="A20" s="22">
        <v>2</v>
      </c>
      <c r="B20" s="503" t="s">
        <v>135</v>
      </c>
      <c r="C20" s="504"/>
      <c r="D20" s="504"/>
      <c r="E20" s="504"/>
      <c r="F20" s="504"/>
      <c r="G20" s="504"/>
      <c r="H20" s="504"/>
      <c r="I20" s="504"/>
      <c r="J20" s="504"/>
      <c r="K20" s="14"/>
      <c r="L20" s="500">
        <v>0</v>
      </c>
      <c r="M20" s="500"/>
      <c r="N20" s="500"/>
      <c r="O20" s="500">
        <v>0</v>
      </c>
      <c r="P20" s="500"/>
      <c r="Q20" s="500"/>
      <c r="R20" s="501">
        <f t="shared" si="0"/>
        <v>0</v>
      </c>
      <c r="S20" s="501"/>
      <c r="T20" s="502"/>
      <c r="U20" s="24"/>
      <c r="V20" s="493">
        <v>0.85833333333333339</v>
      </c>
      <c r="W20" s="484"/>
      <c r="X20" s="585">
        <v>1</v>
      </c>
      <c r="Y20" s="586"/>
      <c r="Z20" s="493"/>
      <c r="AA20" s="484"/>
      <c r="AB20" s="473"/>
      <c r="AC20" s="484"/>
      <c r="AD20" s="473"/>
      <c r="AE20" s="484"/>
      <c r="AF20" s="473"/>
      <c r="AG20" s="484"/>
      <c r="AH20" s="473"/>
      <c r="AI20" s="484"/>
      <c r="AJ20" s="473"/>
      <c r="AK20" s="484"/>
      <c r="AL20" s="473">
        <v>0.14166666666666666</v>
      </c>
      <c r="AM20" s="512"/>
      <c r="AN20" s="474" t="s">
        <v>201</v>
      </c>
      <c r="AO20" s="475"/>
      <c r="AP20" s="475"/>
      <c r="AQ20" s="475"/>
      <c r="AR20" s="475"/>
      <c r="AS20" s="475"/>
      <c r="AT20" s="475"/>
      <c r="AU20" s="476"/>
    </row>
    <row r="21" spans="1:47" ht="15.75" customHeight="1">
      <c r="A21" s="22">
        <v>3</v>
      </c>
      <c r="B21" s="503" t="s">
        <v>23</v>
      </c>
      <c r="C21" s="504"/>
      <c r="D21" s="504"/>
      <c r="E21" s="504"/>
      <c r="F21" s="504"/>
      <c r="G21" s="504"/>
      <c r="H21" s="504"/>
      <c r="I21" s="504"/>
      <c r="J21" s="504"/>
      <c r="K21" s="14"/>
      <c r="L21" s="500">
        <v>0</v>
      </c>
      <c r="M21" s="500"/>
      <c r="N21" s="500"/>
      <c r="O21" s="500">
        <v>0</v>
      </c>
      <c r="P21" s="500"/>
      <c r="Q21" s="500"/>
      <c r="R21" s="501">
        <f t="shared" si="0"/>
        <v>0</v>
      </c>
      <c r="S21" s="501"/>
      <c r="T21" s="502"/>
      <c r="U21" s="18"/>
      <c r="V21" s="493"/>
      <c r="W21" s="484"/>
      <c r="X21" s="585"/>
      <c r="Y21" s="586"/>
      <c r="Z21" s="493"/>
      <c r="AA21" s="484"/>
      <c r="AB21" s="473"/>
      <c r="AC21" s="484"/>
      <c r="AD21" s="473"/>
      <c r="AE21" s="484"/>
      <c r="AF21" s="473"/>
      <c r="AG21" s="484"/>
      <c r="AH21" s="473"/>
      <c r="AI21" s="484"/>
      <c r="AJ21" s="473"/>
      <c r="AK21" s="484"/>
      <c r="AL21" s="473"/>
      <c r="AM21" s="512"/>
      <c r="AN21" s="474"/>
      <c r="AO21" s="475"/>
      <c r="AP21" s="475"/>
      <c r="AQ21" s="475"/>
      <c r="AR21" s="475"/>
      <c r="AS21" s="475"/>
      <c r="AT21" s="475"/>
      <c r="AU21" s="476"/>
    </row>
    <row r="22" spans="1:47" ht="15.75" customHeight="1">
      <c r="A22" s="22">
        <v>4</v>
      </c>
      <c r="B22" s="503" t="s">
        <v>24</v>
      </c>
      <c r="C22" s="504"/>
      <c r="D22" s="504"/>
      <c r="E22" s="504"/>
      <c r="F22" s="504"/>
      <c r="G22" s="504"/>
      <c r="H22" s="504"/>
      <c r="I22" s="504"/>
      <c r="J22" s="504"/>
      <c r="K22" s="14"/>
      <c r="L22" s="500">
        <v>0</v>
      </c>
      <c r="M22" s="500"/>
      <c r="N22" s="500"/>
      <c r="O22" s="500">
        <v>0</v>
      </c>
      <c r="P22" s="500"/>
      <c r="Q22" s="500"/>
      <c r="R22" s="501">
        <f t="shared" si="0"/>
        <v>0</v>
      </c>
      <c r="S22" s="501"/>
      <c r="T22" s="502"/>
      <c r="U22" s="18"/>
      <c r="V22" s="489"/>
      <c r="W22" s="482"/>
      <c r="X22" s="483"/>
      <c r="Y22" s="473"/>
      <c r="Z22" s="489"/>
      <c r="AA22" s="482"/>
      <c r="AB22" s="482"/>
      <c r="AC22" s="482"/>
      <c r="AD22" s="482"/>
      <c r="AE22" s="482"/>
      <c r="AF22" s="482"/>
      <c r="AG22" s="482"/>
      <c r="AH22" s="482"/>
      <c r="AI22" s="482"/>
      <c r="AJ22" s="482"/>
      <c r="AK22" s="482"/>
      <c r="AL22" s="484"/>
      <c r="AM22" s="473"/>
      <c r="AN22" s="474"/>
      <c r="AO22" s="475"/>
      <c r="AP22" s="475"/>
      <c r="AQ22" s="475"/>
      <c r="AR22" s="475"/>
      <c r="AS22" s="475"/>
      <c r="AT22" s="475"/>
      <c r="AU22" s="476"/>
    </row>
    <row r="23" spans="1:47" ht="15.75" customHeight="1">
      <c r="A23" s="22">
        <v>5</v>
      </c>
      <c r="B23" s="499" t="s">
        <v>25</v>
      </c>
      <c r="C23" s="412"/>
      <c r="D23" s="412"/>
      <c r="E23" s="412"/>
      <c r="F23" s="412"/>
      <c r="G23" s="412"/>
      <c r="H23" s="412"/>
      <c r="I23" s="412"/>
      <c r="J23" s="412"/>
      <c r="K23" s="14"/>
      <c r="L23" s="500">
        <v>0</v>
      </c>
      <c r="M23" s="500"/>
      <c r="N23" s="500"/>
      <c r="O23" s="500">
        <v>0</v>
      </c>
      <c r="P23" s="500"/>
      <c r="Q23" s="500"/>
      <c r="R23" s="501">
        <f t="shared" si="0"/>
        <v>0</v>
      </c>
      <c r="S23" s="501"/>
      <c r="T23" s="502"/>
      <c r="U23" s="18"/>
      <c r="V23" s="489"/>
      <c r="W23" s="482"/>
      <c r="X23" s="482"/>
      <c r="Y23" s="473"/>
      <c r="Z23" s="489"/>
      <c r="AA23" s="482"/>
      <c r="AB23" s="482"/>
      <c r="AC23" s="482"/>
      <c r="AD23" s="482"/>
      <c r="AE23" s="482"/>
      <c r="AF23" s="482"/>
      <c r="AG23" s="482"/>
      <c r="AH23" s="482"/>
      <c r="AI23" s="482"/>
      <c r="AJ23" s="482"/>
      <c r="AK23" s="482"/>
      <c r="AL23" s="484"/>
      <c r="AM23" s="473"/>
      <c r="AN23" s="474"/>
      <c r="AO23" s="475"/>
      <c r="AP23" s="475"/>
      <c r="AQ23" s="475"/>
      <c r="AR23" s="475"/>
      <c r="AS23" s="475"/>
      <c r="AT23" s="475"/>
      <c r="AU23" s="476"/>
    </row>
    <row r="24" spans="1:47" ht="15.75" customHeight="1" thickBot="1">
      <c r="A24" s="36">
        <v>6</v>
      </c>
      <c r="B24" s="494" t="s">
        <v>26</v>
      </c>
      <c r="C24" s="495"/>
      <c r="D24" s="495"/>
      <c r="E24" s="495"/>
      <c r="F24" s="495"/>
      <c r="G24" s="495"/>
      <c r="H24" s="495"/>
      <c r="I24" s="495"/>
      <c r="J24" s="495"/>
      <c r="K24" s="33"/>
      <c r="L24" s="496">
        <v>0</v>
      </c>
      <c r="M24" s="496"/>
      <c r="N24" s="496"/>
      <c r="O24" s="496">
        <v>0</v>
      </c>
      <c r="P24" s="496"/>
      <c r="Q24" s="496"/>
      <c r="R24" s="497">
        <f t="shared" si="0"/>
        <v>0</v>
      </c>
      <c r="S24" s="497"/>
      <c r="T24" s="498"/>
      <c r="U24" s="18"/>
      <c r="V24" s="489"/>
      <c r="W24" s="482"/>
      <c r="X24" s="484"/>
      <c r="Y24" s="473"/>
      <c r="Z24" s="489"/>
      <c r="AA24" s="482"/>
      <c r="AB24" s="482"/>
      <c r="AC24" s="482"/>
      <c r="AD24" s="482"/>
      <c r="AE24" s="482"/>
      <c r="AF24" s="482"/>
      <c r="AG24" s="482"/>
      <c r="AH24" s="482"/>
      <c r="AI24" s="482"/>
      <c r="AJ24" s="482"/>
      <c r="AK24" s="482"/>
      <c r="AL24" s="484"/>
      <c r="AM24" s="473"/>
      <c r="AN24" s="474"/>
      <c r="AO24" s="475"/>
      <c r="AP24" s="475"/>
      <c r="AQ24" s="475"/>
      <c r="AR24" s="475"/>
      <c r="AS24" s="475"/>
      <c r="AT24" s="475"/>
      <c r="AU24" s="476"/>
    </row>
    <row r="25" spans="1:47" ht="15.75" customHeight="1" thickTop="1" thickBot="1">
      <c r="A25" s="25" t="s">
        <v>12</v>
      </c>
      <c r="B25" s="452" t="s">
        <v>13</v>
      </c>
      <c r="C25" s="442"/>
      <c r="D25" s="442"/>
      <c r="E25" s="442"/>
      <c r="F25" s="442"/>
      <c r="G25" s="442"/>
      <c r="H25" s="442"/>
      <c r="I25" s="442"/>
      <c r="J25" s="442"/>
      <c r="K25" s="453"/>
      <c r="L25" s="490" t="s">
        <v>20</v>
      </c>
      <c r="M25" s="490"/>
      <c r="N25" s="490"/>
      <c r="O25" s="490" t="s">
        <v>22</v>
      </c>
      <c r="P25" s="490"/>
      <c r="Q25" s="490"/>
      <c r="R25" s="491" t="s">
        <v>21</v>
      </c>
      <c r="S25" s="491"/>
      <c r="T25" s="492"/>
      <c r="U25" s="12"/>
      <c r="V25" s="493"/>
      <c r="W25" s="484"/>
      <c r="X25" s="472"/>
      <c r="Y25" s="473"/>
      <c r="Z25" s="489"/>
      <c r="AA25" s="482"/>
      <c r="AB25" s="482"/>
      <c r="AC25" s="482"/>
      <c r="AD25" s="482"/>
      <c r="AE25" s="482"/>
      <c r="AF25" s="482"/>
      <c r="AG25" s="482"/>
      <c r="AH25" s="482"/>
      <c r="AI25" s="482"/>
      <c r="AJ25" s="482"/>
      <c r="AK25" s="482"/>
      <c r="AL25" s="484"/>
      <c r="AM25" s="473"/>
      <c r="AN25" s="474"/>
      <c r="AO25" s="475"/>
      <c r="AP25" s="475"/>
      <c r="AQ25" s="475"/>
      <c r="AR25" s="475"/>
      <c r="AS25" s="475"/>
      <c r="AT25" s="475"/>
      <c r="AU25" s="476"/>
    </row>
    <row r="26" spans="1:47" ht="15.75" customHeight="1" thickTop="1">
      <c r="A26" s="27">
        <v>1</v>
      </c>
      <c r="B26" s="485" t="s">
        <v>19</v>
      </c>
      <c r="C26" s="485"/>
      <c r="D26" s="485"/>
      <c r="E26" s="485"/>
      <c r="F26" s="485"/>
      <c r="G26" s="485"/>
      <c r="H26" s="485"/>
      <c r="I26" s="485"/>
      <c r="J26" s="485"/>
      <c r="K26" s="485"/>
      <c r="L26" s="486">
        <v>0</v>
      </c>
      <c r="M26" s="486"/>
      <c r="N26" s="486"/>
      <c r="O26" s="486">
        <v>0</v>
      </c>
      <c r="P26" s="486"/>
      <c r="Q26" s="486"/>
      <c r="R26" s="487">
        <f t="shared" ref="R26:R31" si="1">L26+O26</f>
        <v>0</v>
      </c>
      <c r="S26" s="487"/>
      <c r="T26" s="488"/>
      <c r="U26" s="18"/>
      <c r="V26" s="481"/>
      <c r="W26" s="482"/>
      <c r="X26" s="483"/>
      <c r="Y26" s="473"/>
      <c r="Z26" s="481"/>
      <c r="AA26" s="482"/>
      <c r="AB26" s="483"/>
      <c r="AC26" s="482"/>
      <c r="AD26" s="483"/>
      <c r="AE26" s="482"/>
      <c r="AF26" s="483"/>
      <c r="AG26" s="482"/>
      <c r="AH26" s="483"/>
      <c r="AI26" s="482"/>
      <c r="AJ26" s="483"/>
      <c r="AK26" s="482"/>
      <c r="AL26" s="472"/>
      <c r="AM26" s="473"/>
      <c r="AN26" s="474"/>
      <c r="AO26" s="475"/>
      <c r="AP26" s="475"/>
      <c r="AQ26" s="475"/>
      <c r="AR26" s="475"/>
      <c r="AS26" s="475"/>
      <c r="AT26" s="475"/>
      <c r="AU26" s="476"/>
    </row>
    <row r="27" spans="1:47" ht="15.75" customHeight="1">
      <c r="A27" s="22">
        <v>2</v>
      </c>
      <c r="B27" s="402" t="s">
        <v>14</v>
      </c>
      <c r="C27" s="402"/>
      <c r="D27" s="402"/>
      <c r="E27" s="402"/>
      <c r="F27" s="402"/>
      <c r="G27" s="402"/>
      <c r="H27" s="402"/>
      <c r="I27" s="402"/>
      <c r="J27" s="402"/>
      <c r="K27" s="402"/>
      <c r="L27" s="477">
        <v>0</v>
      </c>
      <c r="M27" s="477"/>
      <c r="N27" s="477"/>
      <c r="O27" s="477">
        <v>0</v>
      </c>
      <c r="P27" s="477"/>
      <c r="Q27" s="477"/>
      <c r="R27" s="478">
        <f t="shared" si="1"/>
        <v>0</v>
      </c>
      <c r="S27" s="478"/>
      <c r="T27" s="479"/>
      <c r="U27" s="19"/>
      <c r="V27" s="481"/>
      <c r="W27" s="482"/>
      <c r="X27" s="483"/>
      <c r="Y27" s="473"/>
      <c r="Z27" s="481"/>
      <c r="AA27" s="482"/>
      <c r="AB27" s="483"/>
      <c r="AC27" s="482"/>
      <c r="AD27" s="483"/>
      <c r="AE27" s="482"/>
      <c r="AF27" s="483"/>
      <c r="AG27" s="482"/>
      <c r="AH27" s="483"/>
      <c r="AI27" s="482"/>
      <c r="AJ27" s="483"/>
      <c r="AK27" s="482"/>
      <c r="AL27" s="472"/>
      <c r="AM27" s="473"/>
      <c r="AN27" s="474"/>
      <c r="AO27" s="475"/>
      <c r="AP27" s="475"/>
      <c r="AQ27" s="475"/>
      <c r="AR27" s="475"/>
      <c r="AS27" s="475"/>
      <c r="AT27" s="475"/>
      <c r="AU27" s="476"/>
    </row>
    <row r="28" spans="1:47" ht="15.75" customHeight="1">
      <c r="A28" s="13"/>
      <c r="B28" s="28" t="s">
        <v>15</v>
      </c>
      <c r="C28" s="412" t="s">
        <v>16</v>
      </c>
      <c r="D28" s="412"/>
      <c r="E28" s="412"/>
      <c r="F28" s="412"/>
      <c r="G28" s="412"/>
      <c r="H28" s="412"/>
      <c r="I28" s="412"/>
      <c r="J28" s="412"/>
      <c r="K28" s="413"/>
      <c r="L28" s="477">
        <v>0</v>
      </c>
      <c r="M28" s="477"/>
      <c r="N28" s="477"/>
      <c r="O28" s="477">
        <v>0</v>
      </c>
      <c r="P28" s="477"/>
      <c r="Q28" s="477"/>
      <c r="R28" s="478">
        <f t="shared" si="1"/>
        <v>0</v>
      </c>
      <c r="S28" s="478"/>
      <c r="T28" s="479"/>
      <c r="U28" s="19"/>
      <c r="V28" s="481"/>
      <c r="W28" s="482"/>
      <c r="X28" s="483"/>
      <c r="Y28" s="473"/>
      <c r="Z28" s="481"/>
      <c r="AA28" s="482"/>
      <c r="AB28" s="483"/>
      <c r="AC28" s="482"/>
      <c r="AD28" s="483"/>
      <c r="AE28" s="482"/>
      <c r="AF28" s="483"/>
      <c r="AG28" s="482"/>
      <c r="AH28" s="483"/>
      <c r="AI28" s="482"/>
      <c r="AJ28" s="483"/>
      <c r="AK28" s="482"/>
      <c r="AL28" s="472"/>
      <c r="AM28" s="473"/>
      <c r="AN28" s="474"/>
      <c r="AO28" s="475"/>
      <c r="AP28" s="475"/>
      <c r="AQ28" s="475"/>
      <c r="AR28" s="475"/>
      <c r="AS28" s="475"/>
      <c r="AT28" s="475"/>
      <c r="AU28" s="476"/>
    </row>
    <row r="29" spans="1:47" ht="15.75" customHeight="1">
      <c r="A29" s="13"/>
      <c r="B29" s="28" t="s">
        <v>15</v>
      </c>
      <c r="C29" s="412" t="s">
        <v>18</v>
      </c>
      <c r="D29" s="412"/>
      <c r="E29" s="412"/>
      <c r="F29" s="412"/>
      <c r="G29" s="412"/>
      <c r="H29" s="412"/>
      <c r="I29" s="412"/>
      <c r="J29" s="412"/>
      <c r="K29" s="413"/>
      <c r="L29" s="477">
        <v>0</v>
      </c>
      <c r="M29" s="477"/>
      <c r="N29" s="477"/>
      <c r="O29" s="477">
        <v>0</v>
      </c>
      <c r="P29" s="477"/>
      <c r="Q29" s="477"/>
      <c r="R29" s="478">
        <f t="shared" si="1"/>
        <v>0</v>
      </c>
      <c r="S29" s="478"/>
      <c r="T29" s="479"/>
      <c r="U29" s="19"/>
      <c r="V29" s="481"/>
      <c r="W29" s="482"/>
      <c r="X29" s="482"/>
      <c r="Y29" s="473"/>
      <c r="Z29" s="481"/>
      <c r="AA29" s="482"/>
      <c r="AB29" s="483"/>
      <c r="AC29" s="482"/>
      <c r="AD29" s="483"/>
      <c r="AE29" s="482"/>
      <c r="AF29" s="483"/>
      <c r="AG29" s="482"/>
      <c r="AH29" s="483"/>
      <c r="AI29" s="482"/>
      <c r="AJ29" s="483"/>
      <c r="AK29" s="482"/>
      <c r="AL29" s="472"/>
      <c r="AM29" s="473"/>
      <c r="AN29" s="474"/>
      <c r="AO29" s="475"/>
      <c r="AP29" s="475"/>
      <c r="AQ29" s="475"/>
      <c r="AR29" s="475"/>
      <c r="AS29" s="475"/>
      <c r="AT29" s="475"/>
      <c r="AU29" s="476"/>
    </row>
    <row r="30" spans="1:47" ht="15.75" customHeight="1" thickBot="1">
      <c r="A30" s="13"/>
      <c r="B30" s="28" t="s">
        <v>15</v>
      </c>
      <c r="C30" s="412" t="s">
        <v>17</v>
      </c>
      <c r="D30" s="412"/>
      <c r="E30" s="412"/>
      <c r="F30" s="412"/>
      <c r="G30" s="412"/>
      <c r="H30" s="412"/>
      <c r="I30" s="412"/>
      <c r="J30" s="412"/>
      <c r="K30" s="413"/>
      <c r="L30" s="477">
        <v>0</v>
      </c>
      <c r="M30" s="477"/>
      <c r="N30" s="477"/>
      <c r="O30" s="477">
        <v>0</v>
      </c>
      <c r="P30" s="477"/>
      <c r="Q30" s="477"/>
      <c r="R30" s="478">
        <f t="shared" si="1"/>
        <v>0</v>
      </c>
      <c r="S30" s="478"/>
      <c r="T30" s="479"/>
      <c r="U30" s="19"/>
      <c r="V30" s="480"/>
      <c r="W30" s="466"/>
      <c r="X30" s="466"/>
      <c r="Y30" s="468"/>
      <c r="Z30" s="480"/>
      <c r="AA30" s="466"/>
      <c r="AB30" s="466"/>
      <c r="AC30" s="466"/>
      <c r="AD30" s="466"/>
      <c r="AE30" s="466"/>
      <c r="AF30" s="466"/>
      <c r="AG30" s="466"/>
      <c r="AH30" s="466"/>
      <c r="AI30" s="466"/>
      <c r="AJ30" s="466"/>
      <c r="AK30" s="466"/>
      <c r="AL30" s="467"/>
      <c r="AM30" s="468"/>
      <c r="AN30" s="469"/>
      <c r="AO30" s="470"/>
      <c r="AP30" s="470"/>
      <c r="AQ30" s="470"/>
      <c r="AR30" s="470"/>
      <c r="AS30" s="470"/>
      <c r="AT30" s="470"/>
      <c r="AU30" s="471"/>
    </row>
    <row r="31" spans="1:47" ht="15.75" customHeight="1" thickTop="1" thickBot="1">
      <c r="A31" s="16"/>
      <c r="B31" s="121" t="s">
        <v>15</v>
      </c>
      <c r="C31" s="122" t="s">
        <v>136</v>
      </c>
      <c r="D31" s="122"/>
      <c r="E31" s="122"/>
      <c r="F31" s="390"/>
      <c r="G31" s="390"/>
      <c r="H31" s="390"/>
      <c r="I31" s="390"/>
      <c r="J31" s="390"/>
      <c r="K31" s="123" t="s">
        <v>137</v>
      </c>
      <c r="L31" s="456">
        <v>0</v>
      </c>
      <c r="M31" s="457"/>
      <c r="N31" s="458"/>
      <c r="O31" s="456">
        <v>0</v>
      </c>
      <c r="P31" s="457"/>
      <c r="Q31" s="458"/>
      <c r="R31" s="459">
        <f t="shared" si="1"/>
        <v>0</v>
      </c>
      <c r="S31" s="460"/>
      <c r="T31" s="461"/>
      <c r="U31" s="19"/>
      <c r="V31" s="462" t="s">
        <v>79</v>
      </c>
      <c r="W31" s="463"/>
      <c r="X31" s="463"/>
      <c r="Y31" s="464"/>
      <c r="Z31" s="465">
        <f>SUM(Z9:AA30)</f>
        <v>0</v>
      </c>
      <c r="AA31" s="450"/>
      <c r="AB31" s="450">
        <f>SUM(AB9:AC30)</f>
        <v>5.8333333333333327E-2</v>
      </c>
      <c r="AC31" s="450"/>
      <c r="AD31" s="450">
        <f>SUM(AD9:AE30)</f>
        <v>0</v>
      </c>
      <c r="AE31" s="450"/>
      <c r="AF31" s="450">
        <f>SUM(AF9:AG30)</f>
        <v>0.31666666666666665</v>
      </c>
      <c r="AG31" s="450"/>
      <c r="AH31" s="450">
        <f>SUM(AH9:AI30)</f>
        <v>0</v>
      </c>
      <c r="AI31" s="450"/>
      <c r="AJ31" s="450">
        <f>SUM(AJ9:AK30)</f>
        <v>0</v>
      </c>
      <c r="AK31" s="450"/>
      <c r="AL31" s="454">
        <f>SUM(AL9:AM30)</f>
        <v>0.625</v>
      </c>
      <c r="AM31" s="45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1" t="s">
        <v>36</v>
      </c>
      <c r="B34" s="442"/>
      <c r="C34" s="442"/>
      <c r="D34" s="442"/>
      <c r="E34" s="442"/>
      <c r="F34" s="442"/>
      <c r="G34" s="443"/>
      <c r="H34" s="444" t="s">
        <v>57</v>
      </c>
      <c r="I34" s="445"/>
      <c r="J34" s="445"/>
      <c r="K34" s="446" t="s">
        <v>78</v>
      </c>
      <c r="L34" s="446"/>
      <c r="M34" s="446"/>
      <c r="N34" s="446" t="s">
        <v>73</v>
      </c>
      <c r="O34" s="446"/>
      <c r="P34" s="446"/>
      <c r="Q34" s="31"/>
      <c r="R34" s="447" t="s">
        <v>37</v>
      </c>
      <c r="S34" s="421"/>
      <c r="T34" s="421"/>
      <c r="U34" s="421"/>
      <c r="V34" s="421"/>
      <c r="W34" s="422"/>
      <c r="X34" s="448" t="s">
        <v>74</v>
      </c>
      <c r="Y34" s="449"/>
      <c r="Z34" s="449"/>
      <c r="AA34" s="449"/>
      <c r="AB34" s="448" t="s">
        <v>75</v>
      </c>
      <c r="AC34" s="449"/>
      <c r="AD34" s="449"/>
      <c r="AE34" s="451"/>
      <c r="AF34" s="452" t="s">
        <v>46</v>
      </c>
      <c r="AG34" s="442"/>
      <c r="AH34" s="442"/>
      <c r="AI34" s="453"/>
      <c r="AJ34" s="420" t="s">
        <v>47</v>
      </c>
      <c r="AK34" s="421"/>
      <c r="AL34" s="421"/>
      <c r="AM34" s="422"/>
      <c r="AN34" s="420" t="s">
        <v>48</v>
      </c>
      <c r="AO34" s="421"/>
      <c r="AP34" s="422"/>
      <c r="AQ34" s="420" t="s">
        <v>49</v>
      </c>
      <c r="AR34" s="421"/>
      <c r="AS34" s="421"/>
      <c r="AT34" s="421"/>
      <c r="AU34" s="423"/>
    </row>
    <row r="35" spans="1:47" ht="15.75" customHeight="1" thickTop="1">
      <c r="A35" s="48" t="s">
        <v>90</v>
      </c>
      <c r="B35" s="49"/>
      <c r="C35" s="49"/>
      <c r="D35" s="49"/>
      <c r="E35" s="49"/>
      <c r="F35" s="49"/>
      <c r="G35" s="50"/>
      <c r="H35" s="424">
        <f>SUM(Z9:AA30)</f>
        <v>0</v>
      </c>
      <c r="I35" s="425"/>
      <c r="J35" s="425"/>
      <c r="K35" s="426">
        <v>0</v>
      </c>
      <c r="L35" s="427"/>
      <c r="M35" s="38" t="s">
        <v>56</v>
      </c>
      <c r="N35" s="428">
        <f t="shared" ref="N35:N41" si="2">(H35*24)*K35</f>
        <v>0</v>
      </c>
      <c r="O35" s="429"/>
      <c r="P35" s="38" t="s">
        <v>56</v>
      </c>
      <c r="Q35" s="11"/>
      <c r="R35" s="430" t="s">
        <v>38</v>
      </c>
      <c r="S35" s="431"/>
      <c r="T35" s="431"/>
      <c r="U35" s="431"/>
      <c r="V35" s="431"/>
      <c r="W35" s="431"/>
      <c r="X35" s="432">
        <v>17299</v>
      </c>
      <c r="Y35" s="433"/>
      <c r="Z35" s="433"/>
      <c r="AA35" s="55" t="s">
        <v>56</v>
      </c>
      <c r="AB35" s="434">
        <v>960</v>
      </c>
      <c r="AC35" s="435"/>
      <c r="AD35" s="435"/>
      <c r="AE35" s="58" t="s">
        <v>56</v>
      </c>
      <c r="AF35" s="434">
        <v>0</v>
      </c>
      <c r="AG35" s="435"/>
      <c r="AH35" s="435"/>
      <c r="AI35" s="55" t="s">
        <v>56</v>
      </c>
      <c r="AJ35" s="434">
        <v>0</v>
      </c>
      <c r="AK35" s="435"/>
      <c r="AL35" s="435"/>
      <c r="AM35" s="55" t="s">
        <v>56</v>
      </c>
      <c r="AN35" s="436">
        <f>(X35+AF35)-(AB35+AJ35)</f>
        <v>16339</v>
      </c>
      <c r="AO35" s="437"/>
      <c r="AP35" s="55" t="s">
        <v>56</v>
      </c>
      <c r="AQ35" s="438"/>
      <c r="AR35" s="439"/>
      <c r="AS35" s="439"/>
      <c r="AT35" s="439"/>
      <c r="AU35" s="440"/>
    </row>
    <row r="36" spans="1:47" ht="15.75" customHeight="1">
      <c r="A36" s="254" t="s">
        <v>83</v>
      </c>
      <c r="B36" s="51"/>
      <c r="C36" s="51"/>
      <c r="D36" s="51"/>
      <c r="E36" s="51"/>
      <c r="F36" s="51"/>
      <c r="G36" s="47"/>
      <c r="H36" s="405">
        <f>SUM(AB9:AC30)</f>
        <v>5.8333333333333327E-2</v>
      </c>
      <c r="I36" s="406"/>
      <c r="J36" s="406"/>
      <c r="K36" s="407">
        <v>120</v>
      </c>
      <c r="L36" s="408"/>
      <c r="M36" s="37" t="s">
        <v>56</v>
      </c>
      <c r="N36" s="409">
        <f t="shared" si="2"/>
        <v>168</v>
      </c>
      <c r="O36" s="410"/>
      <c r="P36" s="37" t="s">
        <v>56</v>
      </c>
      <c r="Q36" s="31"/>
      <c r="R36" s="418" t="s">
        <v>39</v>
      </c>
      <c r="S36" s="419"/>
      <c r="T36" s="419"/>
      <c r="U36" s="419"/>
      <c r="V36" s="419"/>
      <c r="W36" s="419"/>
      <c r="X36" s="403">
        <v>51000</v>
      </c>
      <c r="Y36" s="404"/>
      <c r="Z36" s="404"/>
      <c r="AA36" s="56" t="s">
        <v>56</v>
      </c>
      <c r="AB36" s="416">
        <v>2000</v>
      </c>
      <c r="AC36" s="417"/>
      <c r="AD36" s="417"/>
      <c r="AE36" s="57" t="s">
        <v>56</v>
      </c>
      <c r="AF36" s="416">
        <v>0</v>
      </c>
      <c r="AG36" s="417"/>
      <c r="AH36" s="417"/>
      <c r="AI36" s="56" t="s">
        <v>56</v>
      </c>
      <c r="AJ36" s="416">
        <v>0</v>
      </c>
      <c r="AK36" s="417"/>
      <c r="AL36" s="417"/>
      <c r="AM36" s="56" t="s">
        <v>56</v>
      </c>
      <c r="AN36" s="380">
        <f t="shared" ref="AN36:AN43" si="3">(X36+AF36)-(AB36+AJ36)</f>
        <v>49000</v>
      </c>
      <c r="AO36" s="381"/>
      <c r="AP36" s="56" t="s">
        <v>56</v>
      </c>
      <c r="AQ36" s="382"/>
      <c r="AR36" s="383"/>
      <c r="AS36" s="383"/>
      <c r="AT36" s="383"/>
      <c r="AU36" s="384"/>
    </row>
    <row r="37" spans="1:47" ht="15.75" customHeight="1">
      <c r="A37" s="254" t="s">
        <v>67</v>
      </c>
      <c r="B37" s="51"/>
      <c r="C37" s="51"/>
      <c r="D37" s="51"/>
      <c r="E37" s="51"/>
      <c r="F37" s="51"/>
      <c r="G37" s="47"/>
      <c r="H37" s="405">
        <f>SUM(AD9:AE30)</f>
        <v>0</v>
      </c>
      <c r="I37" s="406"/>
      <c r="J37" s="406"/>
      <c r="K37" s="407">
        <v>89</v>
      </c>
      <c r="L37" s="408"/>
      <c r="M37" s="37" t="s">
        <v>56</v>
      </c>
      <c r="N37" s="409">
        <f t="shared" si="2"/>
        <v>0</v>
      </c>
      <c r="O37" s="410"/>
      <c r="P37" s="37" t="s">
        <v>56</v>
      </c>
      <c r="Q37" s="31"/>
      <c r="R37" s="401" t="s">
        <v>40</v>
      </c>
      <c r="S37" s="402"/>
      <c r="T37" s="402"/>
      <c r="U37" s="402"/>
      <c r="V37" s="402"/>
      <c r="W37" s="402"/>
      <c r="X37" s="403">
        <v>0</v>
      </c>
      <c r="Y37" s="404"/>
      <c r="Z37" s="404"/>
      <c r="AA37" s="56" t="s">
        <v>56</v>
      </c>
      <c r="AB37" s="40"/>
      <c r="AC37" s="41"/>
      <c r="AD37" s="41"/>
      <c r="AE37" s="39"/>
      <c r="AF37" s="416">
        <v>0</v>
      </c>
      <c r="AG37" s="417"/>
      <c r="AH37" s="417"/>
      <c r="AI37" s="56" t="s">
        <v>56</v>
      </c>
      <c r="AJ37" s="416">
        <v>0</v>
      </c>
      <c r="AK37" s="417"/>
      <c r="AL37" s="417"/>
      <c r="AM37" s="56" t="s">
        <v>56</v>
      </c>
      <c r="AN37" s="380">
        <f t="shared" si="3"/>
        <v>0</v>
      </c>
      <c r="AO37" s="381"/>
      <c r="AP37" s="56" t="s">
        <v>56</v>
      </c>
      <c r="AQ37" s="382"/>
      <c r="AR37" s="383"/>
      <c r="AS37" s="383"/>
      <c r="AT37" s="383"/>
      <c r="AU37" s="384"/>
    </row>
    <row r="38" spans="1:47" ht="15.75" customHeight="1">
      <c r="A38" s="254" t="s">
        <v>150</v>
      </c>
      <c r="B38" s="51"/>
      <c r="C38" s="51"/>
      <c r="D38" s="51"/>
      <c r="E38" s="51"/>
      <c r="F38" s="51"/>
      <c r="G38" s="47"/>
      <c r="H38" s="405">
        <f>SUM(AF9:AG30)</f>
        <v>0.31666666666666665</v>
      </c>
      <c r="I38" s="406"/>
      <c r="J38" s="406"/>
      <c r="K38" s="407">
        <v>89</v>
      </c>
      <c r="L38" s="408"/>
      <c r="M38" s="37" t="s">
        <v>56</v>
      </c>
      <c r="N38" s="409">
        <f t="shared" si="2"/>
        <v>676.4</v>
      </c>
      <c r="O38" s="410"/>
      <c r="P38" s="37" t="s">
        <v>56</v>
      </c>
      <c r="Q38" s="31"/>
      <c r="R38" s="401" t="s">
        <v>41</v>
      </c>
      <c r="S38" s="402"/>
      <c r="T38" s="402"/>
      <c r="U38" s="402"/>
      <c r="V38" s="402"/>
      <c r="W38" s="402"/>
      <c r="X38" s="403">
        <v>0</v>
      </c>
      <c r="Y38" s="404"/>
      <c r="Z38" s="404"/>
      <c r="AA38" s="57" t="s">
        <v>59</v>
      </c>
      <c r="AB38" s="40"/>
      <c r="AC38" s="41"/>
      <c r="AD38" s="41"/>
      <c r="AE38" s="39"/>
      <c r="AF38" s="416">
        <v>0</v>
      </c>
      <c r="AG38" s="417"/>
      <c r="AH38" s="417"/>
      <c r="AI38" s="57" t="s">
        <v>59</v>
      </c>
      <c r="AJ38" s="416">
        <v>0</v>
      </c>
      <c r="AK38" s="417"/>
      <c r="AL38" s="417"/>
      <c r="AM38" s="57" t="s">
        <v>59</v>
      </c>
      <c r="AN38" s="380">
        <f t="shared" si="3"/>
        <v>0</v>
      </c>
      <c r="AO38" s="381"/>
      <c r="AP38" s="57" t="s">
        <v>59</v>
      </c>
      <c r="AQ38" s="382"/>
      <c r="AR38" s="383"/>
      <c r="AS38" s="383"/>
      <c r="AT38" s="383"/>
      <c r="AU38" s="384"/>
    </row>
    <row r="39" spans="1:47" ht="15.75" customHeight="1">
      <c r="A39" s="254" t="s">
        <v>84</v>
      </c>
      <c r="B39" s="51"/>
      <c r="C39" s="51"/>
      <c r="D39" s="51"/>
      <c r="E39" s="51"/>
      <c r="F39" s="51"/>
      <c r="G39" s="47"/>
      <c r="H39" s="405">
        <f>SUM(AH9:AI30)</f>
        <v>0</v>
      </c>
      <c r="I39" s="406"/>
      <c r="J39" s="406"/>
      <c r="K39" s="407">
        <v>0</v>
      </c>
      <c r="L39" s="408"/>
      <c r="M39" s="37" t="s">
        <v>56</v>
      </c>
      <c r="N39" s="409">
        <f t="shared" si="2"/>
        <v>0</v>
      </c>
      <c r="O39" s="410"/>
      <c r="P39" s="37" t="s">
        <v>56</v>
      </c>
      <c r="Q39" s="11"/>
      <c r="R39" s="401" t="s">
        <v>42</v>
      </c>
      <c r="S39" s="402"/>
      <c r="T39" s="402"/>
      <c r="U39" s="402"/>
      <c r="V39" s="402"/>
      <c r="W39" s="402"/>
      <c r="X39" s="403">
        <v>0</v>
      </c>
      <c r="Y39" s="404"/>
      <c r="Z39" s="404"/>
      <c r="AA39" s="57" t="s">
        <v>59</v>
      </c>
      <c r="AB39" s="40"/>
      <c r="AC39" s="41"/>
      <c r="AD39" s="41"/>
      <c r="AE39" s="39"/>
      <c r="AF39" s="416">
        <v>0</v>
      </c>
      <c r="AG39" s="417"/>
      <c r="AH39" s="417"/>
      <c r="AI39" s="57" t="s">
        <v>59</v>
      </c>
      <c r="AJ39" s="416">
        <v>0</v>
      </c>
      <c r="AK39" s="417"/>
      <c r="AL39" s="417"/>
      <c r="AM39" s="57" t="s">
        <v>59</v>
      </c>
      <c r="AN39" s="380">
        <f t="shared" si="3"/>
        <v>0</v>
      </c>
      <c r="AO39" s="381"/>
      <c r="AP39" s="57" t="s">
        <v>59</v>
      </c>
      <c r="AQ39" s="382"/>
      <c r="AR39" s="383"/>
      <c r="AS39" s="383"/>
      <c r="AT39" s="383"/>
      <c r="AU39" s="384"/>
    </row>
    <row r="40" spans="1:47" ht="15.75" customHeight="1">
      <c r="A40" s="254" t="s">
        <v>85</v>
      </c>
      <c r="B40" s="51"/>
      <c r="C40" s="51"/>
      <c r="D40" s="51"/>
      <c r="E40" s="51"/>
      <c r="F40" s="51"/>
      <c r="G40" s="47"/>
      <c r="H40" s="405">
        <f>SUM(AJ10:AK30)</f>
        <v>0</v>
      </c>
      <c r="I40" s="406"/>
      <c r="J40" s="406"/>
      <c r="K40" s="407">
        <v>0</v>
      </c>
      <c r="L40" s="408"/>
      <c r="M40" s="37" t="s">
        <v>56</v>
      </c>
      <c r="N40" s="409">
        <f t="shared" si="2"/>
        <v>0</v>
      </c>
      <c r="O40" s="410"/>
      <c r="P40" s="37" t="s">
        <v>56</v>
      </c>
      <c r="Q40" s="11"/>
      <c r="R40" s="401" t="s">
        <v>43</v>
      </c>
      <c r="S40" s="402"/>
      <c r="T40" s="402"/>
      <c r="U40" s="402"/>
      <c r="V40" s="402"/>
      <c r="W40" s="402"/>
      <c r="X40" s="403">
        <v>0</v>
      </c>
      <c r="Y40" s="404"/>
      <c r="Z40" s="404"/>
      <c r="AA40" s="57" t="s">
        <v>59</v>
      </c>
      <c r="AB40" s="40"/>
      <c r="AC40" s="41"/>
      <c r="AD40" s="41"/>
      <c r="AE40" s="39"/>
      <c r="AF40" s="416">
        <v>0</v>
      </c>
      <c r="AG40" s="417"/>
      <c r="AH40" s="417"/>
      <c r="AI40" s="57" t="s">
        <v>59</v>
      </c>
      <c r="AJ40" s="416">
        <v>0</v>
      </c>
      <c r="AK40" s="417"/>
      <c r="AL40" s="417"/>
      <c r="AM40" s="57" t="s">
        <v>59</v>
      </c>
      <c r="AN40" s="380">
        <f t="shared" si="3"/>
        <v>0</v>
      </c>
      <c r="AO40" s="381"/>
      <c r="AP40" s="57" t="s">
        <v>59</v>
      </c>
      <c r="AQ40" s="382"/>
      <c r="AR40" s="383"/>
      <c r="AS40" s="383"/>
      <c r="AT40" s="383"/>
      <c r="AU40" s="384"/>
    </row>
    <row r="41" spans="1:47" ht="15.75" customHeight="1">
      <c r="A41" s="254" t="s">
        <v>68</v>
      </c>
      <c r="B41" s="51"/>
      <c r="C41" s="51"/>
      <c r="D41" s="51"/>
      <c r="E41" s="51"/>
      <c r="F41" s="51"/>
      <c r="G41" s="47"/>
      <c r="H41" s="405">
        <f>SUM(AL9:AM30)</f>
        <v>0.625</v>
      </c>
      <c r="I41" s="406"/>
      <c r="J41" s="406"/>
      <c r="K41" s="407">
        <v>8</v>
      </c>
      <c r="L41" s="408"/>
      <c r="M41" s="37" t="s">
        <v>56</v>
      </c>
      <c r="N41" s="409">
        <f t="shared" si="2"/>
        <v>120</v>
      </c>
      <c r="O41" s="410"/>
      <c r="P41" s="37" t="s">
        <v>56</v>
      </c>
      <c r="Q41" s="11"/>
      <c r="R41" s="411" t="s">
        <v>44</v>
      </c>
      <c r="S41" s="412"/>
      <c r="T41" s="412"/>
      <c r="U41" s="412"/>
      <c r="V41" s="412"/>
      <c r="W41" s="413"/>
      <c r="X41" s="403">
        <v>0</v>
      </c>
      <c r="Y41" s="404"/>
      <c r="Z41" s="404"/>
      <c r="AA41" s="57" t="s">
        <v>59</v>
      </c>
      <c r="AB41" s="40"/>
      <c r="AC41" s="41"/>
      <c r="AD41" s="41"/>
      <c r="AE41" s="39"/>
      <c r="AF41" s="414">
        <v>0</v>
      </c>
      <c r="AG41" s="415"/>
      <c r="AH41" s="415"/>
      <c r="AI41" s="57" t="s">
        <v>59</v>
      </c>
      <c r="AJ41" s="414">
        <v>0</v>
      </c>
      <c r="AK41" s="415"/>
      <c r="AL41" s="415"/>
      <c r="AM41" s="57" t="s">
        <v>59</v>
      </c>
      <c r="AN41" s="380">
        <f t="shared" si="3"/>
        <v>0</v>
      </c>
      <c r="AO41" s="381"/>
      <c r="AP41" s="57" t="s">
        <v>59</v>
      </c>
      <c r="AQ41" s="382"/>
      <c r="AR41" s="383"/>
      <c r="AS41" s="383"/>
      <c r="AT41" s="383"/>
      <c r="AU41" s="384"/>
    </row>
    <row r="42" spans="1:47" ht="15.75" customHeight="1">
      <c r="A42" s="254" t="s">
        <v>55</v>
      </c>
      <c r="B42" s="51"/>
      <c r="C42" s="51"/>
      <c r="D42" s="51"/>
      <c r="E42" s="51"/>
      <c r="F42" s="51"/>
      <c r="G42" s="47"/>
      <c r="H42" s="396">
        <v>0</v>
      </c>
      <c r="I42" s="397"/>
      <c r="J42" s="397"/>
      <c r="K42" s="398"/>
      <c r="L42" s="399"/>
      <c r="M42" s="400"/>
      <c r="N42" s="398"/>
      <c r="O42" s="399"/>
      <c r="P42" s="400"/>
      <c r="Q42" s="11"/>
      <c r="R42" s="401" t="s">
        <v>45</v>
      </c>
      <c r="S42" s="402"/>
      <c r="T42" s="402"/>
      <c r="U42" s="402"/>
      <c r="V42" s="402"/>
      <c r="W42" s="402"/>
      <c r="X42" s="403">
        <v>0</v>
      </c>
      <c r="Y42" s="404"/>
      <c r="Z42" s="404"/>
      <c r="AA42" s="57" t="s">
        <v>59</v>
      </c>
      <c r="AB42" s="40"/>
      <c r="AC42" s="41"/>
      <c r="AD42" s="41"/>
      <c r="AE42" s="39"/>
      <c r="AF42" s="378">
        <v>0</v>
      </c>
      <c r="AG42" s="379"/>
      <c r="AH42" s="379"/>
      <c r="AI42" s="57" t="s">
        <v>59</v>
      </c>
      <c r="AJ42" s="378">
        <v>0</v>
      </c>
      <c r="AK42" s="379"/>
      <c r="AL42" s="379"/>
      <c r="AM42" s="57" t="s">
        <v>59</v>
      </c>
      <c r="AN42" s="380">
        <f t="shared" si="3"/>
        <v>0</v>
      </c>
      <c r="AO42" s="381"/>
      <c r="AP42" s="57" t="s">
        <v>59</v>
      </c>
      <c r="AQ42" s="382"/>
      <c r="AR42" s="383"/>
      <c r="AS42" s="383"/>
      <c r="AT42" s="383"/>
      <c r="AU42" s="384"/>
    </row>
    <row r="43" spans="1:47" ht="15.75" customHeight="1" thickBot="1">
      <c r="A43" s="52" t="s">
        <v>50</v>
      </c>
      <c r="B43" s="53"/>
      <c r="C43" s="53"/>
      <c r="D43" s="53"/>
      <c r="E43" s="53"/>
      <c r="F43" s="53"/>
      <c r="H43" s="385">
        <v>0</v>
      </c>
      <c r="I43" s="386"/>
      <c r="J43" s="386"/>
      <c r="K43" s="387"/>
      <c r="L43" s="388"/>
      <c r="M43" s="389"/>
      <c r="N43" s="387"/>
      <c r="O43" s="388"/>
      <c r="P43" s="389"/>
      <c r="Q43" s="11"/>
      <c r="R43" s="16" t="s">
        <v>148</v>
      </c>
      <c r="S43" s="4"/>
      <c r="T43" s="390" t="s">
        <v>132</v>
      </c>
      <c r="U43" s="390"/>
      <c r="V43" s="390"/>
      <c r="W43" s="391"/>
      <c r="X43" s="392">
        <v>0</v>
      </c>
      <c r="Y43" s="393"/>
      <c r="Z43" s="393"/>
      <c r="AA43" s="71" t="s">
        <v>59</v>
      </c>
      <c r="AB43" s="72"/>
      <c r="AC43" s="73"/>
      <c r="AD43" s="73"/>
      <c r="AE43" s="74"/>
      <c r="AF43" s="394">
        <v>0</v>
      </c>
      <c r="AG43" s="395"/>
      <c r="AH43" s="395"/>
      <c r="AI43" s="71" t="s">
        <v>59</v>
      </c>
      <c r="AJ43" s="394">
        <v>0</v>
      </c>
      <c r="AK43" s="395"/>
      <c r="AL43" s="395"/>
      <c r="AM43" s="71" t="s">
        <v>59</v>
      </c>
      <c r="AN43" s="365">
        <f t="shared" si="3"/>
        <v>0</v>
      </c>
      <c r="AO43" s="366"/>
      <c r="AP43" s="71" t="s">
        <v>59</v>
      </c>
      <c r="AQ43" s="367"/>
      <c r="AR43" s="368"/>
      <c r="AS43" s="368"/>
      <c r="AT43" s="368"/>
      <c r="AU43" s="369"/>
    </row>
    <row r="44" spans="1:47" ht="15.75" customHeight="1" thickTop="1" thickBot="1">
      <c r="A44" s="18"/>
      <c r="B44" s="18"/>
      <c r="C44" s="54"/>
      <c r="D44" s="370" t="s">
        <v>77</v>
      </c>
      <c r="E44" s="370"/>
      <c r="F44" s="370"/>
      <c r="G44" s="371"/>
      <c r="H44" s="372">
        <f>SUM(H35:J43)</f>
        <v>1</v>
      </c>
      <c r="I44" s="373"/>
      <c r="J44" s="373"/>
      <c r="K44" s="374"/>
      <c r="L44" s="375"/>
      <c r="M44" s="43"/>
      <c r="N44" s="376">
        <f>SUM(N35:O41)</f>
        <v>964.4</v>
      </c>
      <c r="O44" s="37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60" t="s">
        <v>178</v>
      </c>
      <c r="D51" s="360"/>
      <c r="E51" s="360"/>
      <c r="F51" s="360"/>
      <c r="G51" s="360"/>
      <c r="H51" s="360"/>
      <c r="I51" s="87"/>
      <c r="J51" s="87"/>
      <c r="K51" s="88"/>
      <c r="L51" s="87"/>
      <c r="M51" s="87"/>
      <c r="N51" s="87"/>
      <c r="O51" s="87"/>
      <c r="P51" s="87"/>
      <c r="Q51" s="78"/>
      <c r="R51" s="85" t="s">
        <v>133</v>
      </c>
      <c r="S51" s="86"/>
      <c r="T51" s="360" t="s">
        <v>182</v>
      </c>
      <c r="U51" s="360"/>
      <c r="V51" s="360"/>
      <c r="W51" s="360"/>
      <c r="X51" s="360"/>
      <c r="Y51" s="360"/>
      <c r="Z51" s="78"/>
      <c r="AA51" s="78"/>
      <c r="AB51" s="78"/>
      <c r="AC51" s="78"/>
      <c r="AD51" s="78"/>
      <c r="AE51" s="78"/>
      <c r="AF51" s="78"/>
      <c r="AG51" s="78"/>
      <c r="AH51" s="78"/>
      <c r="AI51" s="78"/>
      <c r="AJ51" s="78"/>
      <c r="AK51" s="78"/>
      <c r="AL51" s="78"/>
      <c r="AM51" s="78"/>
      <c r="AN51" s="78"/>
      <c r="AO51" s="78"/>
      <c r="AP51" s="85" t="s">
        <v>133</v>
      </c>
      <c r="AQ51" s="86"/>
      <c r="AR51" s="360"/>
      <c r="AS51" s="360"/>
      <c r="AT51" s="360"/>
      <c r="AU51" s="36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61"/>
      <c r="AR54" s="361"/>
      <c r="AS54" s="361"/>
      <c r="AT54" s="361"/>
      <c r="AU54" s="36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2">
        <f>E6</f>
        <v>43818</v>
      </c>
      <c r="F59" s="363"/>
      <c r="G59" s="363"/>
      <c r="H59" s="363"/>
      <c r="I59" s="363"/>
      <c r="J59" s="36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2">
        <f>E6</f>
        <v>43818</v>
      </c>
      <c r="AK59" s="363"/>
      <c r="AL59" s="363"/>
      <c r="AM59" s="363"/>
      <c r="AN59" s="363"/>
      <c r="AO59" s="364"/>
      <c r="AP59" s="105"/>
      <c r="AQ59" s="105"/>
      <c r="AR59" s="105"/>
      <c r="AS59" s="105"/>
      <c r="AT59" s="105"/>
      <c r="AU59" s="105"/>
    </row>
    <row r="60" spans="1:58" ht="13.5" thickBot="1">
      <c r="A60" s="106" t="s">
        <v>0</v>
      </c>
      <c r="B60" s="107"/>
      <c r="C60" s="107"/>
      <c r="D60" s="107"/>
      <c r="E60" s="311" t="str">
        <f>E7</f>
        <v>TB.MITRA ANUGERAH 35</v>
      </c>
      <c r="F60" s="312"/>
      <c r="G60" s="312"/>
      <c r="H60" s="312"/>
      <c r="I60" s="312"/>
      <c r="J60" s="31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11" t="str">
        <f>E7</f>
        <v>TB.MITRA ANUGERAH 35</v>
      </c>
      <c r="AK60" s="312"/>
      <c r="AL60" s="312"/>
      <c r="AM60" s="312"/>
      <c r="AN60" s="312"/>
      <c r="AO60" s="31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14" t="s">
        <v>92</v>
      </c>
      <c r="C62" s="315"/>
      <c r="D62" s="315"/>
      <c r="E62" s="315"/>
      <c r="F62" s="315"/>
      <c r="G62" s="315"/>
      <c r="H62" s="315"/>
      <c r="I62" s="315"/>
      <c r="J62" s="315"/>
      <c r="K62" s="315"/>
      <c r="L62" s="315"/>
      <c r="M62" s="315"/>
      <c r="N62" s="315"/>
      <c r="O62" s="315"/>
      <c r="P62" s="315"/>
      <c r="Q62" s="315"/>
      <c r="R62" s="315"/>
      <c r="S62" s="315"/>
      <c r="T62" s="315"/>
      <c r="U62" s="315"/>
      <c r="V62" s="315"/>
      <c r="W62" s="315"/>
      <c r="X62" s="315"/>
      <c r="Y62" s="315"/>
      <c r="Z62" s="315"/>
      <c r="AA62" s="315"/>
      <c r="AB62" s="316"/>
      <c r="AC62" s="109"/>
      <c r="AD62" s="109"/>
      <c r="AE62" s="109"/>
      <c r="AF62" s="314" t="s">
        <v>147</v>
      </c>
      <c r="AG62" s="315"/>
      <c r="AH62" s="315"/>
      <c r="AI62" s="315"/>
      <c r="AJ62" s="315"/>
      <c r="AK62" s="315"/>
      <c r="AL62" s="315"/>
      <c r="AM62" s="315"/>
      <c r="AN62" s="315"/>
      <c r="AO62" s="315"/>
      <c r="AP62" s="315"/>
      <c r="AQ62" s="315"/>
      <c r="AR62" s="315"/>
      <c r="AS62" s="315"/>
      <c r="AT62" s="315"/>
      <c r="AU62" s="316"/>
      <c r="AV62" s="124"/>
      <c r="AW62" s="124"/>
      <c r="AX62" s="124"/>
      <c r="AY62" s="124"/>
      <c r="AZ62" s="124"/>
      <c r="BA62" s="124"/>
      <c r="BB62" s="124"/>
      <c r="BC62" s="124"/>
      <c r="BD62" s="124"/>
      <c r="BE62" s="124"/>
      <c r="BF62" s="124"/>
    </row>
    <row r="63" spans="1:58" ht="33.75" customHeight="1">
      <c r="A63" s="108"/>
      <c r="B63" s="317"/>
      <c r="C63" s="318"/>
      <c r="D63" s="318"/>
      <c r="E63" s="318"/>
      <c r="F63" s="318"/>
      <c r="G63" s="318"/>
      <c r="H63" s="318"/>
      <c r="I63" s="318"/>
      <c r="J63" s="318"/>
      <c r="K63" s="318"/>
      <c r="L63" s="318"/>
      <c r="M63" s="318"/>
      <c r="N63" s="318"/>
      <c r="O63" s="318"/>
      <c r="P63" s="318"/>
      <c r="Q63" s="318"/>
      <c r="R63" s="318"/>
      <c r="S63" s="318"/>
      <c r="T63" s="318"/>
      <c r="U63" s="318"/>
      <c r="V63" s="318"/>
      <c r="W63" s="318"/>
      <c r="X63" s="318"/>
      <c r="Y63" s="318"/>
      <c r="Z63" s="318"/>
      <c r="AA63" s="318"/>
      <c r="AB63" s="319"/>
      <c r="AC63" s="109"/>
      <c r="AD63" s="109"/>
      <c r="AE63" s="109"/>
      <c r="AF63" s="317"/>
      <c r="AG63" s="318"/>
      <c r="AH63" s="318"/>
      <c r="AI63" s="318"/>
      <c r="AJ63" s="318"/>
      <c r="AK63" s="318"/>
      <c r="AL63" s="318"/>
      <c r="AM63" s="318"/>
      <c r="AN63" s="318"/>
      <c r="AO63" s="318"/>
      <c r="AP63" s="318"/>
      <c r="AQ63" s="318"/>
      <c r="AR63" s="318"/>
      <c r="AS63" s="318"/>
      <c r="AT63" s="318"/>
      <c r="AU63" s="31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20" t="s">
        <v>93</v>
      </c>
      <c r="B65" s="323" t="s">
        <v>94</v>
      </c>
      <c r="C65" s="324"/>
      <c r="D65" s="324"/>
      <c r="E65" s="324"/>
      <c r="F65" s="324"/>
      <c r="G65" s="324"/>
      <c r="H65" s="324"/>
      <c r="I65" s="329" t="s">
        <v>95</v>
      </c>
      <c r="J65" s="330"/>
      <c r="K65" s="335" t="s">
        <v>97</v>
      </c>
      <c r="L65" s="336"/>
      <c r="M65" s="336"/>
      <c r="N65" s="336"/>
      <c r="O65" s="336"/>
      <c r="P65" s="336"/>
      <c r="Q65" s="336"/>
      <c r="R65" s="336"/>
      <c r="S65" s="336"/>
      <c r="T65" s="337"/>
      <c r="U65" s="335" t="s">
        <v>98</v>
      </c>
      <c r="V65" s="336"/>
      <c r="W65" s="336"/>
      <c r="X65" s="336"/>
      <c r="Y65" s="336"/>
      <c r="Z65" s="336"/>
      <c r="AA65" s="336"/>
      <c r="AB65" s="336"/>
      <c r="AC65" s="337"/>
      <c r="AD65" s="105"/>
      <c r="AE65" s="105"/>
      <c r="AF65" s="320" t="s">
        <v>93</v>
      </c>
      <c r="AG65" s="329" t="s">
        <v>141</v>
      </c>
      <c r="AH65" s="329"/>
      <c r="AI65" s="329"/>
      <c r="AJ65" s="329"/>
      <c r="AK65" s="329"/>
      <c r="AL65" s="329"/>
      <c r="AM65" s="329"/>
      <c r="AN65" s="329"/>
      <c r="AO65" s="329"/>
      <c r="AP65" s="338"/>
      <c r="AQ65" s="339" t="s">
        <v>144</v>
      </c>
      <c r="AR65" s="329"/>
      <c r="AS65" s="329"/>
      <c r="AT65" s="329"/>
      <c r="AU65" s="338"/>
    </row>
    <row r="66" spans="1:47" ht="15" customHeight="1">
      <c r="A66" s="321"/>
      <c r="B66" s="325"/>
      <c r="C66" s="326"/>
      <c r="D66" s="326"/>
      <c r="E66" s="326"/>
      <c r="F66" s="326"/>
      <c r="G66" s="326"/>
      <c r="H66" s="326"/>
      <c r="I66" s="331"/>
      <c r="J66" s="332"/>
      <c r="K66" s="340" t="s">
        <v>96</v>
      </c>
      <c r="L66" s="341"/>
      <c r="M66" s="344" t="s">
        <v>99</v>
      </c>
      <c r="N66" s="345"/>
      <c r="O66" s="345" t="s">
        <v>100</v>
      </c>
      <c r="P66" s="345"/>
      <c r="Q66" s="325" t="s">
        <v>128</v>
      </c>
      <c r="R66" s="326"/>
      <c r="S66" s="347" t="s">
        <v>101</v>
      </c>
      <c r="T66" s="348"/>
      <c r="U66" s="351" t="s">
        <v>96</v>
      </c>
      <c r="V66" s="352"/>
      <c r="W66" s="344" t="s">
        <v>99</v>
      </c>
      <c r="X66" s="345"/>
      <c r="Y66" s="345" t="s">
        <v>100</v>
      </c>
      <c r="Z66" s="345"/>
      <c r="AA66" s="353" t="s">
        <v>102</v>
      </c>
      <c r="AB66" s="353"/>
      <c r="AC66" s="354"/>
      <c r="AD66" s="105"/>
      <c r="AE66" s="105"/>
      <c r="AF66" s="321"/>
      <c r="AG66" s="331" t="s">
        <v>143</v>
      </c>
      <c r="AH66" s="331"/>
      <c r="AI66" s="331"/>
      <c r="AJ66" s="331"/>
      <c r="AK66" s="331"/>
      <c r="AL66" s="331"/>
      <c r="AM66" s="331" t="s">
        <v>142</v>
      </c>
      <c r="AN66" s="331"/>
      <c r="AO66" s="331"/>
      <c r="AP66" s="357"/>
      <c r="AQ66" s="359" t="s">
        <v>143</v>
      </c>
      <c r="AR66" s="331"/>
      <c r="AS66" s="331"/>
      <c r="AT66" s="331"/>
      <c r="AU66" s="291" t="s">
        <v>145</v>
      </c>
    </row>
    <row r="67" spans="1:47" ht="15" customHeight="1" thickBot="1">
      <c r="A67" s="322"/>
      <c r="B67" s="327"/>
      <c r="C67" s="328"/>
      <c r="D67" s="328"/>
      <c r="E67" s="328"/>
      <c r="F67" s="328"/>
      <c r="G67" s="328"/>
      <c r="H67" s="328"/>
      <c r="I67" s="333"/>
      <c r="J67" s="334"/>
      <c r="K67" s="342"/>
      <c r="L67" s="343"/>
      <c r="M67" s="346"/>
      <c r="N67" s="333"/>
      <c r="O67" s="333"/>
      <c r="P67" s="333"/>
      <c r="Q67" s="327"/>
      <c r="R67" s="328"/>
      <c r="S67" s="349"/>
      <c r="T67" s="350"/>
      <c r="U67" s="342"/>
      <c r="V67" s="343"/>
      <c r="W67" s="346"/>
      <c r="X67" s="333"/>
      <c r="Y67" s="333"/>
      <c r="Z67" s="333"/>
      <c r="AA67" s="355"/>
      <c r="AB67" s="355"/>
      <c r="AC67" s="356"/>
      <c r="AD67" s="105"/>
      <c r="AE67" s="105"/>
      <c r="AF67" s="322"/>
      <c r="AG67" s="333"/>
      <c r="AH67" s="333"/>
      <c r="AI67" s="333"/>
      <c r="AJ67" s="333"/>
      <c r="AK67" s="333"/>
      <c r="AL67" s="333"/>
      <c r="AM67" s="333"/>
      <c r="AN67" s="333"/>
      <c r="AO67" s="333"/>
      <c r="AP67" s="358"/>
      <c r="AQ67" s="346"/>
      <c r="AR67" s="333"/>
      <c r="AS67" s="333"/>
      <c r="AT67" s="333"/>
      <c r="AU67" s="292"/>
    </row>
    <row r="68" spans="1:47" ht="15" customHeight="1" thickTop="1">
      <c r="A68" s="110">
        <v>1</v>
      </c>
      <c r="B68" s="111" t="s">
        <v>103</v>
      </c>
      <c r="C68" s="112"/>
      <c r="D68" s="112"/>
      <c r="E68" s="112"/>
      <c r="F68" s="112"/>
      <c r="G68" s="112"/>
      <c r="H68" s="113"/>
      <c r="I68" s="293" t="s">
        <v>104</v>
      </c>
      <c r="J68" s="294"/>
      <c r="K68" s="295" t="s">
        <v>105</v>
      </c>
      <c r="L68" s="296"/>
      <c r="M68" s="297">
        <v>0</v>
      </c>
      <c r="N68" s="298"/>
      <c r="O68" s="299">
        <v>0</v>
      </c>
      <c r="P68" s="298"/>
      <c r="Q68" s="300">
        <v>0</v>
      </c>
      <c r="R68" s="301"/>
      <c r="S68" s="300">
        <v>0</v>
      </c>
      <c r="T68" s="307"/>
      <c r="U68" s="295" t="s">
        <v>105</v>
      </c>
      <c r="V68" s="296"/>
      <c r="W68" s="298">
        <v>0</v>
      </c>
      <c r="X68" s="308"/>
      <c r="Y68" s="308">
        <v>0</v>
      </c>
      <c r="Z68" s="308"/>
      <c r="AA68" s="309"/>
      <c r="AB68" s="309"/>
      <c r="AC68" s="310"/>
      <c r="AD68" s="105"/>
      <c r="AE68" s="105"/>
      <c r="AF68" s="110">
        <v>1</v>
      </c>
      <c r="AG68" s="302" t="s">
        <v>157</v>
      </c>
      <c r="AH68" s="303"/>
      <c r="AI68" s="303"/>
      <c r="AJ68" s="303"/>
      <c r="AK68" s="303"/>
      <c r="AL68" s="305"/>
      <c r="AM68" s="302" t="s">
        <v>243</v>
      </c>
      <c r="AN68" s="303"/>
      <c r="AO68" s="303"/>
      <c r="AP68" s="304"/>
      <c r="AQ68" s="305"/>
      <c r="AR68" s="306"/>
      <c r="AS68" s="306"/>
      <c r="AT68" s="306"/>
      <c r="AU68" s="126"/>
    </row>
    <row r="69" spans="1:47" ht="15" customHeight="1">
      <c r="A69" s="114">
        <v>2</v>
      </c>
      <c r="B69" s="115" t="s">
        <v>106</v>
      </c>
      <c r="C69" s="116"/>
      <c r="D69" s="116"/>
      <c r="E69" s="116"/>
      <c r="F69" s="116"/>
      <c r="G69" s="116"/>
      <c r="H69" s="117"/>
      <c r="I69" s="288" t="s">
        <v>129</v>
      </c>
      <c r="J69" s="289"/>
      <c r="K69" s="283">
        <v>0</v>
      </c>
      <c r="L69" s="284"/>
      <c r="M69" s="290">
        <v>0</v>
      </c>
      <c r="N69" s="285"/>
      <c r="O69" s="281">
        <v>0</v>
      </c>
      <c r="P69" s="285"/>
      <c r="Q69" s="281">
        <v>0</v>
      </c>
      <c r="R69" s="290"/>
      <c r="S69" s="281">
        <v>0</v>
      </c>
      <c r="T69" s="282"/>
      <c r="U69" s="283">
        <v>0</v>
      </c>
      <c r="V69" s="284"/>
      <c r="W69" s="285">
        <v>0</v>
      </c>
      <c r="X69" s="286"/>
      <c r="Y69" s="286">
        <v>0</v>
      </c>
      <c r="Z69" s="286"/>
      <c r="AA69" s="286"/>
      <c r="AB69" s="286"/>
      <c r="AC69" s="287"/>
      <c r="AD69" s="105"/>
      <c r="AE69" s="105"/>
      <c r="AF69" s="114">
        <v>2</v>
      </c>
      <c r="AG69" s="270" t="s">
        <v>174</v>
      </c>
      <c r="AH69" s="271"/>
      <c r="AI69" s="271"/>
      <c r="AJ69" s="271"/>
      <c r="AK69" s="271"/>
      <c r="AL69" s="266"/>
      <c r="AM69" s="270" t="s">
        <v>311</v>
      </c>
      <c r="AN69" s="271"/>
      <c r="AO69" s="271"/>
      <c r="AP69" s="272"/>
      <c r="AQ69" s="266"/>
      <c r="AR69" s="267"/>
      <c r="AS69" s="267"/>
      <c r="AT69" s="267"/>
      <c r="AU69" s="127"/>
    </row>
    <row r="70" spans="1:47" ht="15" customHeight="1">
      <c r="A70" s="114">
        <v>3</v>
      </c>
      <c r="B70" s="115" t="s">
        <v>107</v>
      </c>
      <c r="C70" s="116"/>
      <c r="D70" s="116"/>
      <c r="E70" s="116"/>
      <c r="F70" s="116"/>
      <c r="G70" s="116"/>
      <c r="H70" s="117"/>
      <c r="I70" s="288" t="s">
        <v>108</v>
      </c>
      <c r="J70" s="289"/>
      <c r="K70" s="283">
        <v>0</v>
      </c>
      <c r="L70" s="284"/>
      <c r="M70" s="290">
        <v>0</v>
      </c>
      <c r="N70" s="285"/>
      <c r="O70" s="281">
        <v>0</v>
      </c>
      <c r="P70" s="285"/>
      <c r="Q70" s="281">
        <v>0</v>
      </c>
      <c r="R70" s="290"/>
      <c r="S70" s="281">
        <v>0</v>
      </c>
      <c r="T70" s="282"/>
      <c r="U70" s="283">
        <v>0</v>
      </c>
      <c r="V70" s="284"/>
      <c r="W70" s="285">
        <v>0</v>
      </c>
      <c r="X70" s="286"/>
      <c r="Y70" s="286">
        <v>0</v>
      </c>
      <c r="Z70" s="286"/>
      <c r="AA70" s="286"/>
      <c r="AB70" s="286"/>
      <c r="AC70" s="287"/>
      <c r="AD70" s="105"/>
      <c r="AE70" s="105"/>
      <c r="AF70" s="114">
        <v>3</v>
      </c>
      <c r="AG70" s="270" t="s">
        <v>158</v>
      </c>
      <c r="AH70" s="271"/>
      <c r="AI70" s="271"/>
      <c r="AJ70" s="271"/>
      <c r="AK70" s="271"/>
      <c r="AL70" s="266"/>
      <c r="AM70" s="270" t="s">
        <v>203</v>
      </c>
      <c r="AN70" s="271"/>
      <c r="AO70" s="271"/>
      <c r="AP70" s="272"/>
      <c r="AQ70" s="266"/>
      <c r="AR70" s="267"/>
      <c r="AS70" s="267"/>
      <c r="AT70" s="267"/>
      <c r="AU70" s="127"/>
    </row>
    <row r="71" spans="1:47" ht="15" customHeight="1">
      <c r="A71" s="114">
        <v>4</v>
      </c>
      <c r="B71" s="115" t="s">
        <v>109</v>
      </c>
      <c r="C71" s="116"/>
      <c r="D71" s="116"/>
      <c r="E71" s="116"/>
      <c r="F71" s="116"/>
      <c r="G71" s="116"/>
      <c r="H71" s="117"/>
      <c r="I71" s="288" t="s">
        <v>108</v>
      </c>
      <c r="J71" s="289"/>
      <c r="K71" s="283">
        <v>0</v>
      </c>
      <c r="L71" s="284"/>
      <c r="M71" s="290">
        <v>0</v>
      </c>
      <c r="N71" s="285"/>
      <c r="O71" s="281">
        <v>0</v>
      </c>
      <c r="P71" s="285"/>
      <c r="Q71" s="281">
        <v>0</v>
      </c>
      <c r="R71" s="290"/>
      <c r="S71" s="281">
        <v>0</v>
      </c>
      <c r="T71" s="282"/>
      <c r="U71" s="283">
        <v>0</v>
      </c>
      <c r="V71" s="284"/>
      <c r="W71" s="285">
        <v>0</v>
      </c>
      <c r="X71" s="286"/>
      <c r="Y71" s="286">
        <v>0</v>
      </c>
      <c r="Z71" s="286"/>
      <c r="AA71" s="286"/>
      <c r="AB71" s="286"/>
      <c r="AC71" s="287"/>
      <c r="AD71" s="105"/>
      <c r="AE71" s="105"/>
      <c r="AF71" s="114">
        <v>4</v>
      </c>
      <c r="AG71" s="249" t="s">
        <v>228</v>
      </c>
      <c r="AH71" s="250"/>
      <c r="AI71" s="250"/>
      <c r="AJ71" s="250"/>
      <c r="AK71" s="250"/>
      <c r="AL71" s="251"/>
      <c r="AM71" s="249" t="s">
        <v>177</v>
      </c>
      <c r="AN71" s="250"/>
      <c r="AO71" s="250"/>
      <c r="AP71" s="255"/>
      <c r="AQ71" s="266"/>
      <c r="AR71" s="267"/>
      <c r="AS71" s="267"/>
      <c r="AT71" s="267"/>
      <c r="AU71" s="127"/>
    </row>
    <row r="72" spans="1:47" ht="15" customHeight="1">
      <c r="A72" s="114">
        <v>5</v>
      </c>
      <c r="B72" s="115" t="s">
        <v>110</v>
      </c>
      <c r="C72" s="116"/>
      <c r="D72" s="116"/>
      <c r="E72" s="116"/>
      <c r="F72" s="116"/>
      <c r="G72" s="116"/>
      <c r="H72" s="117"/>
      <c r="I72" s="288" t="s">
        <v>108</v>
      </c>
      <c r="J72" s="289"/>
      <c r="K72" s="283">
        <v>0</v>
      </c>
      <c r="L72" s="284"/>
      <c r="M72" s="290">
        <v>0</v>
      </c>
      <c r="N72" s="285"/>
      <c r="O72" s="281">
        <v>0</v>
      </c>
      <c r="P72" s="285"/>
      <c r="Q72" s="281">
        <v>0</v>
      </c>
      <c r="R72" s="290"/>
      <c r="S72" s="281">
        <v>0</v>
      </c>
      <c r="T72" s="282"/>
      <c r="U72" s="283">
        <v>0</v>
      </c>
      <c r="V72" s="284"/>
      <c r="W72" s="285">
        <v>0</v>
      </c>
      <c r="X72" s="286"/>
      <c r="Y72" s="286">
        <v>0</v>
      </c>
      <c r="Z72" s="286"/>
      <c r="AA72" s="286"/>
      <c r="AB72" s="286"/>
      <c r="AC72" s="287"/>
      <c r="AD72" s="105"/>
      <c r="AE72" s="105"/>
      <c r="AF72" s="114">
        <v>5</v>
      </c>
      <c r="AG72" s="249" t="s">
        <v>178</v>
      </c>
      <c r="AH72" s="250"/>
      <c r="AI72" s="250"/>
      <c r="AJ72" s="250"/>
      <c r="AK72" s="250"/>
      <c r="AL72" s="251"/>
      <c r="AM72" s="249" t="s">
        <v>179</v>
      </c>
      <c r="AN72" s="250"/>
      <c r="AO72" s="250"/>
      <c r="AP72" s="255"/>
      <c r="AQ72" s="266"/>
      <c r="AR72" s="267"/>
      <c r="AS72" s="267"/>
      <c r="AT72" s="267"/>
      <c r="AU72" s="127"/>
    </row>
    <row r="73" spans="1:47" ht="15" customHeight="1">
      <c r="A73" s="114">
        <v>6</v>
      </c>
      <c r="B73" s="115" t="s">
        <v>111</v>
      </c>
      <c r="C73" s="116"/>
      <c r="D73" s="116"/>
      <c r="E73" s="116"/>
      <c r="F73" s="116"/>
      <c r="G73" s="116"/>
      <c r="H73" s="117"/>
      <c r="I73" s="288" t="s">
        <v>108</v>
      </c>
      <c r="J73" s="289"/>
      <c r="K73" s="283">
        <v>0</v>
      </c>
      <c r="L73" s="284"/>
      <c r="M73" s="290">
        <v>0</v>
      </c>
      <c r="N73" s="285"/>
      <c r="O73" s="281">
        <v>0</v>
      </c>
      <c r="P73" s="285"/>
      <c r="Q73" s="281">
        <v>0</v>
      </c>
      <c r="R73" s="290"/>
      <c r="S73" s="281">
        <v>0</v>
      </c>
      <c r="T73" s="282"/>
      <c r="U73" s="283">
        <v>0</v>
      </c>
      <c r="V73" s="284"/>
      <c r="W73" s="285">
        <v>0</v>
      </c>
      <c r="X73" s="286"/>
      <c r="Y73" s="286">
        <v>0</v>
      </c>
      <c r="Z73" s="286"/>
      <c r="AA73" s="286"/>
      <c r="AB73" s="286"/>
      <c r="AC73" s="287"/>
      <c r="AD73" s="105"/>
      <c r="AE73" s="105"/>
      <c r="AF73" s="114">
        <v>6</v>
      </c>
      <c r="AG73" s="249" t="s">
        <v>159</v>
      </c>
      <c r="AH73" s="250"/>
      <c r="AI73" s="250"/>
      <c r="AJ73" s="250"/>
      <c r="AK73" s="250"/>
      <c r="AL73" s="251"/>
      <c r="AM73" s="249" t="s">
        <v>165</v>
      </c>
      <c r="AN73" s="250"/>
      <c r="AO73" s="250"/>
      <c r="AP73" s="255"/>
      <c r="AQ73" s="266"/>
      <c r="AR73" s="267"/>
      <c r="AS73" s="267"/>
      <c r="AT73" s="267"/>
      <c r="AU73" s="127"/>
    </row>
    <row r="74" spans="1:47" ht="15" customHeight="1">
      <c r="A74" s="114">
        <v>7</v>
      </c>
      <c r="B74" s="115" t="s">
        <v>112</v>
      </c>
      <c r="C74" s="116"/>
      <c r="D74" s="116"/>
      <c r="E74" s="116"/>
      <c r="F74" s="116"/>
      <c r="G74" s="116"/>
      <c r="H74" s="117"/>
      <c r="I74" s="288" t="s">
        <v>108</v>
      </c>
      <c r="J74" s="289"/>
      <c r="K74" s="283">
        <v>0</v>
      </c>
      <c r="L74" s="284"/>
      <c r="M74" s="290">
        <v>0</v>
      </c>
      <c r="N74" s="285"/>
      <c r="O74" s="281">
        <v>0</v>
      </c>
      <c r="P74" s="285"/>
      <c r="Q74" s="281">
        <v>0</v>
      </c>
      <c r="R74" s="290"/>
      <c r="S74" s="281">
        <v>0</v>
      </c>
      <c r="T74" s="282"/>
      <c r="U74" s="283">
        <v>0</v>
      </c>
      <c r="V74" s="284"/>
      <c r="W74" s="285">
        <v>0</v>
      </c>
      <c r="X74" s="286"/>
      <c r="Y74" s="286">
        <v>0</v>
      </c>
      <c r="Z74" s="286"/>
      <c r="AA74" s="286"/>
      <c r="AB74" s="286"/>
      <c r="AC74" s="287"/>
      <c r="AD74" s="105"/>
      <c r="AE74" s="105"/>
      <c r="AF74" s="114">
        <v>7</v>
      </c>
      <c r="AG74" s="249" t="s">
        <v>160</v>
      </c>
      <c r="AH74" s="250"/>
      <c r="AI74" s="250"/>
      <c r="AJ74" s="250"/>
      <c r="AK74" s="250"/>
      <c r="AL74" s="251"/>
      <c r="AM74" s="249" t="s">
        <v>166</v>
      </c>
      <c r="AN74" s="250"/>
      <c r="AO74" s="250" t="s">
        <v>180</v>
      </c>
      <c r="AP74" s="255"/>
      <c r="AQ74" s="266"/>
      <c r="AR74" s="267"/>
      <c r="AS74" s="267"/>
      <c r="AT74" s="267"/>
      <c r="AU74" s="127"/>
    </row>
    <row r="75" spans="1:47" ht="15" customHeight="1">
      <c r="A75" s="114">
        <v>8</v>
      </c>
      <c r="B75" s="115" t="s">
        <v>113</v>
      </c>
      <c r="C75" s="116"/>
      <c r="D75" s="116"/>
      <c r="E75" s="116"/>
      <c r="F75" s="116"/>
      <c r="G75" s="116"/>
      <c r="H75" s="117"/>
      <c r="I75" s="288" t="s">
        <v>108</v>
      </c>
      <c r="J75" s="289"/>
      <c r="K75" s="283">
        <v>0</v>
      </c>
      <c r="L75" s="284"/>
      <c r="M75" s="290">
        <v>0</v>
      </c>
      <c r="N75" s="285"/>
      <c r="O75" s="281">
        <v>0</v>
      </c>
      <c r="P75" s="285"/>
      <c r="Q75" s="281">
        <v>0</v>
      </c>
      <c r="R75" s="290"/>
      <c r="S75" s="281">
        <v>0</v>
      </c>
      <c r="T75" s="282"/>
      <c r="U75" s="283">
        <v>0</v>
      </c>
      <c r="V75" s="284"/>
      <c r="W75" s="285">
        <v>0</v>
      </c>
      <c r="X75" s="286"/>
      <c r="Y75" s="286">
        <v>0</v>
      </c>
      <c r="Z75" s="286"/>
      <c r="AA75" s="286"/>
      <c r="AB75" s="286"/>
      <c r="AC75" s="287"/>
      <c r="AD75" s="105"/>
      <c r="AE75" s="105"/>
      <c r="AF75" s="114">
        <v>8</v>
      </c>
      <c r="AG75" s="249" t="s">
        <v>161</v>
      </c>
      <c r="AH75" s="250"/>
      <c r="AI75" s="250"/>
      <c r="AJ75" s="250"/>
      <c r="AK75" s="250"/>
      <c r="AL75" s="251"/>
      <c r="AM75" s="249" t="s">
        <v>167</v>
      </c>
      <c r="AN75" s="250"/>
      <c r="AO75" s="250"/>
      <c r="AP75" s="255"/>
      <c r="AQ75" s="266"/>
      <c r="AR75" s="267"/>
      <c r="AS75" s="267"/>
      <c r="AT75" s="267"/>
      <c r="AU75" s="127"/>
    </row>
    <row r="76" spans="1:47" ht="15" customHeight="1">
      <c r="A76" s="114">
        <v>9</v>
      </c>
      <c r="B76" s="115" t="s">
        <v>114</v>
      </c>
      <c r="C76" s="116"/>
      <c r="D76" s="116"/>
      <c r="E76" s="116"/>
      <c r="F76" s="116"/>
      <c r="G76" s="116"/>
      <c r="H76" s="117"/>
      <c r="I76" s="288" t="s">
        <v>108</v>
      </c>
      <c r="J76" s="289"/>
      <c r="K76" s="283">
        <v>0</v>
      </c>
      <c r="L76" s="284"/>
      <c r="M76" s="290">
        <v>0</v>
      </c>
      <c r="N76" s="285"/>
      <c r="O76" s="281">
        <v>0</v>
      </c>
      <c r="P76" s="285"/>
      <c r="Q76" s="281">
        <v>0</v>
      </c>
      <c r="R76" s="290"/>
      <c r="S76" s="281">
        <v>0</v>
      </c>
      <c r="T76" s="282"/>
      <c r="U76" s="283">
        <v>0</v>
      </c>
      <c r="V76" s="284"/>
      <c r="W76" s="285">
        <v>0</v>
      </c>
      <c r="X76" s="286"/>
      <c r="Y76" s="286">
        <v>0</v>
      </c>
      <c r="Z76" s="286"/>
      <c r="AA76" s="286"/>
      <c r="AB76" s="286"/>
      <c r="AC76" s="287"/>
      <c r="AD76" s="105"/>
      <c r="AE76" s="105"/>
      <c r="AF76" s="114">
        <v>9</v>
      </c>
      <c r="AG76" s="249" t="s">
        <v>162</v>
      </c>
      <c r="AH76" s="250"/>
      <c r="AI76" s="250"/>
      <c r="AJ76" s="250"/>
      <c r="AK76" s="250"/>
      <c r="AL76" s="251"/>
      <c r="AM76" s="249" t="s">
        <v>167</v>
      </c>
      <c r="AN76" s="250"/>
      <c r="AO76" s="250"/>
      <c r="AP76" s="255"/>
      <c r="AQ76" s="266"/>
      <c r="AR76" s="267"/>
      <c r="AS76" s="267"/>
      <c r="AT76" s="267"/>
      <c r="AU76" s="127"/>
    </row>
    <row r="77" spans="1:47" ht="15" customHeight="1">
      <c r="A77" s="114">
        <v>10</v>
      </c>
      <c r="B77" s="115" t="s">
        <v>115</v>
      </c>
      <c r="C77" s="116"/>
      <c r="D77" s="116"/>
      <c r="E77" s="116"/>
      <c r="F77" s="116"/>
      <c r="G77" s="116"/>
      <c r="H77" s="117"/>
      <c r="I77" s="288" t="s">
        <v>108</v>
      </c>
      <c r="J77" s="289"/>
      <c r="K77" s="283">
        <v>0</v>
      </c>
      <c r="L77" s="284"/>
      <c r="M77" s="290">
        <v>0</v>
      </c>
      <c r="N77" s="285"/>
      <c r="O77" s="281">
        <v>0</v>
      </c>
      <c r="P77" s="285"/>
      <c r="Q77" s="281">
        <v>0</v>
      </c>
      <c r="R77" s="290"/>
      <c r="S77" s="281">
        <v>0</v>
      </c>
      <c r="T77" s="282"/>
      <c r="U77" s="283">
        <v>0</v>
      </c>
      <c r="V77" s="284"/>
      <c r="W77" s="285">
        <v>0</v>
      </c>
      <c r="X77" s="286"/>
      <c r="Y77" s="286">
        <v>0</v>
      </c>
      <c r="Z77" s="286"/>
      <c r="AA77" s="286"/>
      <c r="AB77" s="286"/>
      <c r="AC77" s="287"/>
      <c r="AD77" s="105"/>
      <c r="AE77" s="105"/>
      <c r="AF77" s="114">
        <v>10</v>
      </c>
      <c r="AG77" s="249" t="s">
        <v>163</v>
      </c>
      <c r="AH77" s="250"/>
      <c r="AI77" s="250"/>
      <c r="AJ77" s="250"/>
      <c r="AK77" s="250"/>
      <c r="AL77" s="251"/>
      <c r="AM77" s="249" t="s">
        <v>168</v>
      </c>
      <c r="AN77" s="250"/>
      <c r="AO77" s="250" t="s">
        <v>180</v>
      </c>
      <c r="AP77" s="255"/>
      <c r="AQ77" s="266"/>
      <c r="AR77" s="267"/>
      <c r="AS77" s="267"/>
      <c r="AT77" s="267"/>
      <c r="AU77" s="127"/>
    </row>
    <row r="78" spans="1:47" ht="15" customHeight="1">
      <c r="A78" s="114">
        <v>11</v>
      </c>
      <c r="B78" s="115" t="s">
        <v>116</v>
      </c>
      <c r="C78" s="116"/>
      <c r="D78" s="116"/>
      <c r="E78" s="116"/>
      <c r="F78" s="116"/>
      <c r="G78" s="116"/>
      <c r="H78" s="117"/>
      <c r="I78" s="288" t="s">
        <v>108</v>
      </c>
      <c r="J78" s="289"/>
      <c r="K78" s="283">
        <v>0</v>
      </c>
      <c r="L78" s="284"/>
      <c r="M78" s="290">
        <v>0</v>
      </c>
      <c r="N78" s="285"/>
      <c r="O78" s="281">
        <v>0</v>
      </c>
      <c r="P78" s="285"/>
      <c r="Q78" s="281">
        <v>0</v>
      </c>
      <c r="R78" s="290"/>
      <c r="S78" s="281">
        <v>0</v>
      </c>
      <c r="T78" s="282"/>
      <c r="U78" s="283">
        <v>0</v>
      </c>
      <c r="V78" s="284"/>
      <c r="W78" s="285">
        <v>0</v>
      </c>
      <c r="X78" s="286"/>
      <c r="Y78" s="286">
        <v>0</v>
      </c>
      <c r="Z78" s="286"/>
      <c r="AA78" s="286"/>
      <c r="AB78" s="286"/>
      <c r="AC78" s="287"/>
      <c r="AD78" s="105"/>
      <c r="AE78" s="105"/>
      <c r="AF78" s="114">
        <v>11</v>
      </c>
      <c r="AG78" s="270"/>
      <c r="AH78" s="271"/>
      <c r="AI78" s="271"/>
      <c r="AJ78" s="271"/>
      <c r="AK78" s="271"/>
      <c r="AL78" s="266"/>
      <c r="AM78" s="270"/>
      <c r="AN78" s="271"/>
      <c r="AO78" s="271"/>
      <c r="AP78" s="272"/>
      <c r="AQ78" s="266"/>
      <c r="AR78" s="267"/>
      <c r="AS78" s="267"/>
      <c r="AT78" s="267"/>
      <c r="AU78" s="127"/>
    </row>
    <row r="79" spans="1:47" ht="15" customHeight="1">
      <c r="A79" s="114">
        <v>12</v>
      </c>
      <c r="B79" s="115" t="s">
        <v>117</v>
      </c>
      <c r="C79" s="116"/>
      <c r="D79" s="116"/>
      <c r="E79" s="116"/>
      <c r="F79" s="116"/>
      <c r="G79" s="116"/>
      <c r="H79" s="117"/>
      <c r="I79" s="288" t="s">
        <v>108</v>
      </c>
      <c r="J79" s="289"/>
      <c r="K79" s="283">
        <v>0</v>
      </c>
      <c r="L79" s="284"/>
      <c r="M79" s="290">
        <v>0</v>
      </c>
      <c r="N79" s="285"/>
      <c r="O79" s="281">
        <v>0</v>
      </c>
      <c r="P79" s="285"/>
      <c r="Q79" s="281">
        <v>0</v>
      </c>
      <c r="R79" s="290"/>
      <c r="S79" s="281">
        <v>0</v>
      </c>
      <c r="T79" s="282"/>
      <c r="U79" s="283">
        <v>0</v>
      </c>
      <c r="V79" s="284"/>
      <c r="W79" s="285">
        <v>0</v>
      </c>
      <c r="X79" s="286"/>
      <c r="Y79" s="286">
        <v>0</v>
      </c>
      <c r="Z79" s="286"/>
      <c r="AA79" s="286"/>
      <c r="AB79" s="286"/>
      <c r="AC79" s="287"/>
      <c r="AD79" s="105"/>
      <c r="AE79" s="105"/>
      <c r="AF79" s="114">
        <v>12</v>
      </c>
      <c r="AG79" s="270"/>
      <c r="AH79" s="271"/>
      <c r="AI79" s="271"/>
      <c r="AJ79" s="271"/>
      <c r="AK79" s="271"/>
      <c r="AL79" s="266"/>
      <c r="AM79" s="270"/>
      <c r="AN79" s="271"/>
      <c r="AO79" s="271"/>
      <c r="AP79" s="272"/>
      <c r="AQ79" s="266"/>
      <c r="AR79" s="267"/>
      <c r="AS79" s="267"/>
      <c r="AT79" s="267"/>
      <c r="AU79" s="127"/>
    </row>
    <row r="80" spans="1:47" ht="15" customHeight="1">
      <c r="A80" s="114">
        <v>13</v>
      </c>
      <c r="B80" s="115" t="s">
        <v>118</v>
      </c>
      <c r="C80" s="116"/>
      <c r="D80" s="116"/>
      <c r="E80" s="116"/>
      <c r="F80" s="116"/>
      <c r="G80" s="116"/>
      <c r="H80" s="117"/>
      <c r="I80" s="288" t="s">
        <v>108</v>
      </c>
      <c r="J80" s="289"/>
      <c r="K80" s="283">
        <v>0</v>
      </c>
      <c r="L80" s="284"/>
      <c r="M80" s="290">
        <v>0</v>
      </c>
      <c r="N80" s="285"/>
      <c r="O80" s="281">
        <v>0</v>
      </c>
      <c r="P80" s="285"/>
      <c r="Q80" s="281">
        <v>0</v>
      </c>
      <c r="R80" s="290"/>
      <c r="S80" s="281">
        <v>0</v>
      </c>
      <c r="T80" s="282"/>
      <c r="U80" s="283">
        <v>0</v>
      </c>
      <c r="V80" s="284"/>
      <c r="W80" s="285">
        <v>0</v>
      </c>
      <c r="X80" s="286"/>
      <c r="Y80" s="286">
        <v>0</v>
      </c>
      <c r="Z80" s="286"/>
      <c r="AA80" s="286"/>
      <c r="AB80" s="286"/>
      <c r="AC80" s="287"/>
      <c r="AD80" s="105"/>
      <c r="AE80" s="105"/>
      <c r="AF80" s="114">
        <v>13</v>
      </c>
      <c r="AG80" s="270"/>
      <c r="AH80" s="271"/>
      <c r="AI80" s="271"/>
      <c r="AJ80" s="271"/>
      <c r="AK80" s="271"/>
      <c r="AL80" s="266"/>
      <c r="AM80" s="270"/>
      <c r="AN80" s="271"/>
      <c r="AO80" s="271"/>
      <c r="AP80" s="272"/>
      <c r="AQ80" s="266"/>
      <c r="AR80" s="267"/>
      <c r="AS80" s="267"/>
      <c r="AT80" s="267"/>
      <c r="AU80" s="127"/>
    </row>
    <row r="81" spans="1:47" ht="15" customHeight="1">
      <c r="A81" s="114">
        <v>14</v>
      </c>
      <c r="B81" s="115" t="s">
        <v>119</v>
      </c>
      <c r="C81" s="116"/>
      <c r="D81" s="116"/>
      <c r="E81" s="116"/>
      <c r="F81" s="116"/>
      <c r="G81" s="116"/>
      <c r="H81" s="117"/>
      <c r="I81" s="288" t="s">
        <v>108</v>
      </c>
      <c r="J81" s="289"/>
      <c r="K81" s="283">
        <v>0</v>
      </c>
      <c r="L81" s="284"/>
      <c r="M81" s="290">
        <v>0</v>
      </c>
      <c r="N81" s="285"/>
      <c r="O81" s="281">
        <v>0</v>
      </c>
      <c r="P81" s="285"/>
      <c r="Q81" s="281">
        <v>0</v>
      </c>
      <c r="R81" s="290"/>
      <c r="S81" s="281">
        <v>0</v>
      </c>
      <c r="T81" s="282"/>
      <c r="U81" s="283">
        <v>0</v>
      </c>
      <c r="V81" s="284"/>
      <c r="W81" s="285">
        <v>0</v>
      </c>
      <c r="X81" s="286"/>
      <c r="Y81" s="286">
        <v>0</v>
      </c>
      <c r="Z81" s="286"/>
      <c r="AA81" s="286"/>
      <c r="AB81" s="286"/>
      <c r="AC81" s="287"/>
      <c r="AD81" s="105"/>
      <c r="AE81" s="105"/>
      <c r="AF81" s="114">
        <v>14</v>
      </c>
      <c r="AG81" s="270"/>
      <c r="AH81" s="271"/>
      <c r="AI81" s="271"/>
      <c r="AJ81" s="271"/>
      <c r="AK81" s="271"/>
      <c r="AL81" s="266"/>
      <c r="AM81" s="270"/>
      <c r="AN81" s="271"/>
      <c r="AO81" s="271"/>
      <c r="AP81" s="272"/>
      <c r="AQ81" s="266"/>
      <c r="AR81" s="267"/>
      <c r="AS81" s="267"/>
      <c r="AT81" s="267"/>
      <c r="AU81" s="127"/>
    </row>
    <row r="82" spans="1:47" ht="15" customHeight="1">
      <c r="A82" s="114">
        <v>15</v>
      </c>
      <c r="B82" s="115" t="s">
        <v>120</v>
      </c>
      <c r="C82" s="116"/>
      <c r="D82" s="116"/>
      <c r="E82" s="116"/>
      <c r="F82" s="116"/>
      <c r="G82" s="116"/>
      <c r="H82" s="117"/>
      <c r="I82" s="288" t="s">
        <v>108</v>
      </c>
      <c r="J82" s="289"/>
      <c r="K82" s="283">
        <v>0</v>
      </c>
      <c r="L82" s="284"/>
      <c r="M82" s="290">
        <v>0</v>
      </c>
      <c r="N82" s="285"/>
      <c r="O82" s="281">
        <v>0</v>
      </c>
      <c r="P82" s="285"/>
      <c r="Q82" s="281">
        <v>0</v>
      </c>
      <c r="R82" s="290"/>
      <c r="S82" s="281">
        <v>0</v>
      </c>
      <c r="T82" s="282"/>
      <c r="U82" s="283">
        <v>0</v>
      </c>
      <c r="V82" s="284"/>
      <c r="W82" s="285">
        <v>0</v>
      </c>
      <c r="X82" s="286"/>
      <c r="Y82" s="286">
        <v>0</v>
      </c>
      <c r="Z82" s="286"/>
      <c r="AA82" s="286"/>
      <c r="AB82" s="286"/>
      <c r="AC82" s="287"/>
      <c r="AD82" s="105"/>
      <c r="AE82" s="105"/>
      <c r="AF82" s="114">
        <v>15</v>
      </c>
      <c r="AG82" s="270"/>
      <c r="AH82" s="271"/>
      <c r="AI82" s="271"/>
      <c r="AJ82" s="271"/>
      <c r="AK82" s="271"/>
      <c r="AL82" s="266"/>
      <c r="AM82" s="270"/>
      <c r="AN82" s="271"/>
      <c r="AO82" s="271"/>
      <c r="AP82" s="272"/>
      <c r="AQ82" s="266"/>
      <c r="AR82" s="267"/>
      <c r="AS82" s="267"/>
      <c r="AT82" s="267"/>
      <c r="AU82" s="127"/>
    </row>
    <row r="83" spans="1:47" ht="15" customHeight="1">
      <c r="A83" s="114">
        <v>16</v>
      </c>
      <c r="B83" s="115" t="s">
        <v>121</v>
      </c>
      <c r="C83" s="116"/>
      <c r="D83" s="116"/>
      <c r="E83" s="116"/>
      <c r="F83" s="116"/>
      <c r="G83" s="116"/>
      <c r="H83" s="117"/>
      <c r="I83" s="288" t="s">
        <v>108</v>
      </c>
      <c r="J83" s="289"/>
      <c r="K83" s="283">
        <v>0</v>
      </c>
      <c r="L83" s="284"/>
      <c r="M83" s="290">
        <v>0</v>
      </c>
      <c r="N83" s="285"/>
      <c r="O83" s="281">
        <v>0</v>
      </c>
      <c r="P83" s="285"/>
      <c r="Q83" s="281">
        <v>0</v>
      </c>
      <c r="R83" s="290"/>
      <c r="S83" s="281">
        <v>0</v>
      </c>
      <c r="T83" s="282"/>
      <c r="U83" s="283">
        <v>0</v>
      </c>
      <c r="V83" s="284"/>
      <c r="W83" s="285">
        <v>0</v>
      </c>
      <c r="X83" s="286"/>
      <c r="Y83" s="286">
        <v>0</v>
      </c>
      <c r="Z83" s="286"/>
      <c r="AA83" s="286"/>
      <c r="AB83" s="286"/>
      <c r="AC83" s="287"/>
      <c r="AD83" s="105"/>
      <c r="AE83" s="105"/>
      <c r="AF83" s="114">
        <v>16</v>
      </c>
      <c r="AG83" s="270"/>
      <c r="AH83" s="271"/>
      <c r="AI83" s="271"/>
      <c r="AJ83" s="271"/>
      <c r="AK83" s="271"/>
      <c r="AL83" s="266"/>
      <c r="AM83" s="270"/>
      <c r="AN83" s="271"/>
      <c r="AO83" s="271"/>
      <c r="AP83" s="272"/>
      <c r="AQ83" s="266"/>
      <c r="AR83" s="267"/>
      <c r="AS83" s="267"/>
      <c r="AT83" s="267"/>
      <c r="AU83" s="127"/>
    </row>
    <row r="84" spans="1:47" ht="15" customHeight="1">
      <c r="A84" s="114">
        <v>17</v>
      </c>
      <c r="B84" s="115" t="s">
        <v>122</v>
      </c>
      <c r="C84" s="116"/>
      <c r="D84" s="116"/>
      <c r="E84" s="116"/>
      <c r="F84" s="116"/>
      <c r="G84" s="116"/>
      <c r="H84" s="117"/>
      <c r="I84" s="288" t="s">
        <v>108</v>
      </c>
      <c r="J84" s="289"/>
      <c r="K84" s="283">
        <v>0</v>
      </c>
      <c r="L84" s="284"/>
      <c r="M84" s="290">
        <v>0</v>
      </c>
      <c r="N84" s="285"/>
      <c r="O84" s="281">
        <v>0</v>
      </c>
      <c r="P84" s="285"/>
      <c r="Q84" s="281">
        <v>0</v>
      </c>
      <c r="R84" s="290"/>
      <c r="S84" s="281">
        <v>0</v>
      </c>
      <c r="T84" s="282"/>
      <c r="U84" s="283">
        <v>0</v>
      </c>
      <c r="V84" s="284"/>
      <c r="W84" s="285">
        <v>0</v>
      </c>
      <c r="X84" s="286"/>
      <c r="Y84" s="286">
        <v>0</v>
      </c>
      <c r="Z84" s="286"/>
      <c r="AA84" s="286"/>
      <c r="AB84" s="286"/>
      <c r="AC84" s="287"/>
      <c r="AD84" s="105"/>
      <c r="AE84" s="105"/>
      <c r="AF84" s="114">
        <v>17</v>
      </c>
      <c r="AG84" s="270"/>
      <c r="AH84" s="271"/>
      <c r="AI84" s="271"/>
      <c r="AJ84" s="271"/>
      <c r="AK84" s="271"/>
      <c r="AL84" s="266"/>
      <c r="AM84" s="270"/>
      <c r="AN84" s="271"/>
      <c r="AO84" s="271"/>
      <c r="AP84" s="272"/>
      <c r="AQ84" s="266"/>
      <c r="AR84" s="267"/>
      <c r="AS84" s="267"/>
      <c r="AT84" s="267"/>
      <c r="AU84" s="127"/>
    </row>
    <row r="85" spans="1:47" ht="15" customHeight="1">
      <c r="A85" s="114">
        <v>18</v>
      </c>
      <c r="B85" s="115" t="s">
        <v>123</v>
      </c>
      <c r="C85" s="116"/>
      <c r="D85" s="116"/>
      <c r="E85" s="116"/>
      <c r="F85" s="116"/>
      <c r="G85" s="116"/>
      <c r="H85" s="117"/>
      <c r="I85" s="288" t="s">
        <v>108</v>
      </c>
      <c r="J85" s="289"/>
      <c r="K85" s="283">
        <v>0</v>
      </c>
      <c r="L85" s="284"/>
      <c r="M85" s="290">
        <v>0</v>
      </c>
      <c r="N85" s="285"/>
      <c r="O85" s="281">
        <v>0</v>
      </c>
      <c r="P85" s="285"/>
      <c r="Q85" s="281">
        <v>0</v>
      </c>
      <c r="R85" s="290"/>
      <c r="S85" s="281">
        <v>0</v>
      </c>
      <c r="T85" s="282"/>
      <c r="U85" s="283">
        <v>0</v>
      </c>
      <c r="V85" s="284"/>
      <c r="W85" s="285">
        <v>0</v>
      </c>
      <c r="X85" s="286"/>
      <c r="Y85" s="286">
        <v>0</v>
      </c>
      <c r="Z85" s="286"/>
      <c r="AA85" s="286"/>
      <c r="AB85" s="286"/>
      <c r="AC85" s="287"/>
      <c r="AD85" s="105"/>
      <c r="AE85" s="105"/>
      <c r="AF85" s="114">
        <v>18</v>
      </c>
      <c r="AG85" s="270"/>
      <c r="AH85" s="271"/>
      <c r="AI85" s="271"/>
      <c r="AJ85" s="271"/>
      <c r="AK85" s="271"/>
      <c r="AL85" s="266"/>
      <c r="AM85" s="270"/>
      <c r="AN85" s="271"/>
      <c r="AO85" s="271"/>
      <c r="AP85" s="272"/>
      <c r="AQ85" s="266"/>
      <c r="AR85" s="267"/>
      <c r="AS85" s="267"/>
      <c r="AT85" s="267"/>
      <c r="AU85" s="127"/>
    </row>
    <row r="86" spans="1:47" ht="15" customHeight="1">
      <c r="A86" s="114">
        <v>19</v>
      </c>
      <c r="B86" s="115" t="s">
        <v>124</v>
      </c>
      <c r="C86" s="116"/>
      <c r="D86" s="116"/>
      <c r="E86" s="116"/>
      <c r="F86" s="116"/>
      <c r="G86" s="116"/>
      <c r="H86" s="117"/>
      <c r="I86" s="288" t="s">
        <v>108</v>
      </c>
      <c r="J86" s="289"/>
      <c r="K86" s="283">
        <v>0</v>
      </c>
      <c r="L86" s="284"/>
      <c r="M86" s="290">
        <v>0</v>
      </c>
      <c r="N86" s="285"/>
      <c r="O86" s="281">
        <v>0</v>
      </c>
      <c r="P86" s="285"/>
      <c r="Q86" s="281">
        <v>0</v>
      </c>
      <c r="R86" s="290"/>
      <c r="S86" s="281">
        <v>0</v>
      </c>
      <c r="T86" s="282"/>
      <c r="U86" s="283">
        <v>0</v>
      </c>
      <c r="V86" s="284"/>
      <c r="W86" s="285">
        <v>0</v>
      </c>
      <c r="X86" s="286"/>
      <c r="Y86" s="286">
        <v>0</v>
      </c>
      <c r="Z86" s="286"/>
      <c r="AA86" s="286"/>
      <c r="AB86" s="286"/>
      <c r="AC86" s="287"/>
      <c r="AD86" s="105"/>
      <c r="AE86" s="105"/>
      <c r="AF86" s="114">
        <v>19</v>
      </c>
      <c r="AG86" s="270"/>
      <c r="AH86" s="271"/>
      <c r="AI86" s="271"/>
      <c r="AJ86" s="271"/>
      <c r="AK86" s="271"/>
      <c r="AL86" s="266"/>
      <c r="AM86" s="270"/>
      <c r="AN86" s="271"/>
      <c r="AO86" s="271"/>
      <c r="AP86" s="272"/>
      <c r="AQ86" s="266"/>
      <c r="AR86" s="267"/>
      <c r="AS86" s="267"/>
      <c r="AT86" s="267"/>
      <c r="AU86" s="127"/>
    </row>
    <row r="87" spans="1:47" ht="15" customHeight="1">
      <c r="A87" s="114">
        <v>20</v>
      </c>
      <c r="B87" s="115" t="s">
        <v>125</v>
      </c>
      <c r="C87" s="116"/>
      <c r="D87" s="116"/>
      <c r="E87" s="116"/>
      <c r="F87" s="116"/>
      <c r="G87" s="116"/>
      <c r="H87" s="117"/>
      <c r="I87" s="288" t="s">
        <v>108</v>
      </c>
      <c r="J87" s="289"/>
      <c r="K87" s="283">
        <v>0</v>
      </c>
      <c r="L87" s="284"/>
      <c r="M87" s="290">
        <v>0</v>
      </c>
      <c r="N87" s="285"/>
      <c r="O87" s="281">
        <v>0</v>
      </c>
      <c r="P87" s="285"/>
      <c r="Q87" s="281">
        <v>0</v>
      </c>
      <c r="R87" s="290"/>
      <c r="S87" s="281">
        <v>0</v>
      </c>
      <c r="T87" s="282"/>
      <c r="U87" s="283">
        <v>0</v>
      </c>
      <c r="V87" s="284"/>
      <c r="W87" s="285">
        <v>0</v>
      </c>
      <c r="X87" s="286"/>
      <c r="Y87" s="286">
        <v>0</v>
      </c>
      <c r="Z87" s="286"/>
      <c r="AA87" s="286"/>
      <c r="AB87" s="286"/>
      <c r="AC87" s="287"/>
      <c r="AD87" s="105"/>
      <c r="AE87" s="105"/>
      <c r="AF87" s="114">
        <v>20</v>
      </c>
      <c r="AG87" s="270"/>
      <c r="AH87" s="271"/>
      <c r="AI87" s="271"/>
      <c r="AJ87" s="271"/>
      <c r="AK87" s="271"/>
      <c r="AL87" s="266"/>
      <c r="AM87" s="270"/>
      <c r="AN87" s="271"/>
      <c r="AO87" s="271"/>
      <c r="AP87" s="272"/>
      <c r="AQ87" s="266"/>
      <c r="AR87" s="267"/>
      <c r="AS87" s="267"/>
      <c r="AT87" s="267"/>
      <c r="AU87" s="127"/>
    </row>
    <row r="88" spans="1:47" ht="15" customHeight="1">
      <c r="A88" s="114">
        <v>21</v>
      </c>
      <c r="B88" s="115" t="s">
        <v>126</v>
      </c>
      <c r="C88" s="116"/>
      <c r="D88" s="116"/>
      <c r="E88" s="116"/>
      <c r="F88" s="116"/>
      <c r="G88" s="116"/>
      <c r="H88" s="117"/>
      <c r="I88" s="288" t="s">
        <v>108</v>
      </c>
      <c r="J88" s="289"/>
      <c r="K88" s="283">
        <v>0</v>
      </c>
      <c r="L88" s="284"/>
      <c r="M88" s="290">
        <v>0</v>
      </c>
      <c r="N88" s="285"/>
      <c r="O88" s="281">
        <v>0</v>
      </c>
      <c r="P88" s="285"/>
      <c r="Q88" s="281">
        <v>0</v>
      </c>
      <c r="R88" s="290"/>
      <c r="S88" s="281">
        <v>0</v>
      </c>
      <c r="T88" s="282"/>
      <c r="U88" s="283">
        <v>0</v>
      </c>
      <c r="V88" s="284"/>
      <c r="W88" s="285">
        <v>0</v>
      </c>
      <c r="X88" s="286"/>
      <c r="Y88" s="286">
        <v>0</v>
      </c>
      <c r="Z88" s="286"/>
      <c r="AA88" s="286"/>
      <c r="AB88" s="286"/>
      <c r="AC88" s="287"/>
      <c r="AD88" s="105"/>
      <c r="AE88" s="105"/>
      <c r="AF88" s="114">
        <v>21</v>
      </c>
      <c r="AG88" s="270"/>
      <c r="AH88" s="271"/>
      <c r="AI88" s="271"/>
      <c r="AJ88" s="271"/>
      <c r="AK88" s="271"/>
      <c r="AL88" s="266"/>
      <c r="AM88" s="270"/>
      <c r="AN88" s="271"/>
      <c r="AO88" s="271"/>
      <c r="AP88" s="272"/>
      <c r="AQ88" s="266"/>
      <c r="AR88" s="267"/>
      <c r="AS88" s="267"/>
      <c r="AT88" s="267"/>
      <c r="AU88" s="127"/>
    </row>
    <row r="89" spans="1:47" ht="15" customHeight="1" thickBot="1">
      <c r="A89" s="118">
        <v>22</v>
      </c>
      <c r="B89" s="119" t="s">
        <v>127</v>
      </c>
      <c r="C89" s="107"/>
      <c r="D89" s="107"/>
      <c r="E89" s="107"/>
      <c r="F89" s="107"/>
      <c r="G89" s="107"/>
      <c r="H89" s="120"/>
      <c r="I89" s="273" t="s">
        <v>129</v>
      </c>
      <c r="J89" s="274"/>
      <c r="K89" s="275">
        <v>0</v>
      </c>
      <c r="L89" s="276"/>
      <c r="M89" s="277">
        <v>0</v>
      </c>
      <c r="N89" s="278"/>
      <c r="O89" s="279">
        <v>0</v>
      </c>
      <c r="P89" s="278"/>
      <c r="Q89" s="279">
        <v>0</v>
      </c>
      <c r="R89" s="277"/>
      <c r="S89" s="279">
        <v>0</v>
      </c>
      <c r="T89" s="280"/>
      <c r="U89" s="275">
        <v>0</v>
      </c>
      <c r="V89" s="276"/>
      <c r="W89" s="278">
        <v>0</v>
      </c>
      <c r="X89" s="268"/>
      <c r="Y89" s="268">
        <v>0</v>
      </c>
      <c r="Z89" s="268"/>
      <c r="AA89" s="268"/>
      <c r="AB89" s="268"/>
      <c r="AC89" s="269"/>
      <c r="AD89" s="105"/>
      <c r="AE89" s="105"/>
      <c r="AF89" s="114">
        <v>22</v>
      </c>
      <c r="AG89" s="270"/>
      <c r="AH89" s="271"/>
      <c r="AI89" s="271"/>
      <c r="AJ89" s="271"/>
      <c r="AK89" s="271"/>
      <c r="AL89" s="266"/>
      <c r="AM89" s="270"/>
      <c r="AN89" s="271"/>
      <c r="AO89" s="271"/>
      <c r="AP89" s="272"/>
      <c r="AQ89" s="266"/>
      <c r="AR89" s="267"/>
      <c r="AS89" s="267"/>
      <c r="AT89" s="26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2"/>
      <c r="AH90" s="263"/>
      <c r="AI90" s="263"/>
      <c r="AJ90" s="263"/>
      <c r="AK90" s="263"/>
      <c r="AL90" s="264"/>
      <c r="AM90" s="262"/>
      <c r="AN90" s="263"/>
      <c r="AO90" s="263"/>
      <c r="AP90" s="265"/>
      <c r="AQ90" s="266"/>
      <c r="AR90" s="267"/>
      <c r="AS90" s="267"/>
      <c r="AT90" s="267"/>
      <c r="AU90" s="127"/>
    </row>
    <row r="91" spans="1:47" ht="15" customHeight="1">
      <c r="AF91" s="114">
        <v>24</v>
      </c>
      <c r="AG91" s="262"/>
      <c r="AH91" s="263"/>
      <c r="AI91" s="263"/>
      <c r="AJ91" s="263"/>
      <c r="AK91" s="263"/>
      <c r="AL91" s="264"/>
      <c r="AM91" s="262"/>
      <c r="AN91" s="263"/>
      <c r="AO91" s="263"/>
      <c r="AP91" s="265"/>
      <c r="AQ91" s="266"/>
      <c r="AR91" s="267"/>
      <c r="AS91" s="267"/>
      <c r="AT91" s="267"/>
      <c r="AU91" s="127"/>
    </row>
    <row r="92" spans="1:47" ht="15" customHeight="1">
      <c r="AF92" s="114">
        <v>25</v>
      </c>
      <c r="AG92" s="262"/>
      <c r="AH92" s="263"/>
      <c r="AI92" s="263"/>
      <c r="AJ92" s="263"/>
      <c r="AK92" s="263"/>
      <c r="AL92" s="264"/>
      <c r="AM92" s="262"/>
      <c r="AN92" s="263"/>
      <c r="AO92" s="263"/>
      <c r="AP92" s="265"/>
      <c r="AQ92" s="266"/>
      <c r="AR92" s="267"/>
      <c r="AS92" s="267"/>
      <c r="AT92" s="267"/>
      <c r="AU92" s="127"/>
    </row>
    <row r="93" spans="1:47" ht="15" customHeight="1">
      <c r="AF93" s="114">
        <v>26</v>
      </c>
      <c r="AG93" s="262"/>
      <c r="AH93" s="263"/>
      <c r="AI93" s="263"/>
      <c r="AJ93" s="263"/>
      <c r="AK93" s="263"/>
      <c r="AL93" s="264"/>
      <c r="AM93" s="262"/>
      <c r="AN93" s="263"/>
      <c r="AO93" s="263"/>
      <c r="AP93" s="265"/>
      <c r="AQ93" s="266"/>
      <c r="AR93" s="267"/>
      <c r="AS93" s="267"/>
      <c r="AT93" s="267"/>
      <c r="AU93" s="127"/>
    </row>
    <row r="94" spans="1:47" ht="15" customHeight="1">
      <c r="AF94" s="114">
        <v>27</v>
      </c>
      <c r="AG94" s="262"/>
      <c r="AH94" s="263"/>
      <c r="AI94" s="263"/>
      <c r="AJ94" s="263"/>
      <c r="AK94" s="263"/>
      <c r="AL94" s="264"/>
      <c r="AM94" s="262"/>
      <c r="AN94" s="263"/>
      <c r="AO94" s="263"/>
      <c r="AP94" s="265"/>
      <c r="AQ94" s="266"/>
      <c r="AR94" s="267"/>
      <c r="AS94" s="267"/>
      <c r="AT94" s="267"/>
      <c r="AU94" s="127"/>
    </row>
    <row r="95" spans="1:47" ht="15" customHeight="1">
      <c r="AF95" s="114">
        <v>28</v>
      </c>
      <c r="AG95" s="262"/>
      <c r="AH95" s="263"/>
      <c r="AI95" s="263"/>
      <c r="AJ95" s="263"/>
      <c r="AK95" s="263"/>
      <c r="AL95" s="264"/>
      <c r="AM95" s="262"/>
      <c r="AN95" s="263"/>
      <c r="AO95" s="263"/>
      <c r="AP95" s="265"/>
      <c r="AQ95" s="266"/>
      <c r="AR95" s="267"/>
      <c r="AS95" s="267"/>
      <c r="AT95" s="267"/>
      <c r="AU95" s="127"/>
    </row>
    <row r="96" spans="1:47" ht="15" customHeight="1">
      <c r="AF96" s="114">
        <v>29</v>
      </c>
      <c r="AG96" s="262"/>
      <c r="AH96" s="263"/>
      <c r="AI96" s="263"/>
      <c r="AJ96" s="263"/>
      <c r="AK96" s="263"/>
      <c r="AL96" s="264"/>
      <c r="AM96" s="262"/>
      <c r="AN96" s="263"/>
      <c r="AO96" s="263"/>
      <c r="AP96" s="265"/>
      <c r="AQ96" s="266"/>
      <c r="AR96" s="267"/>
      <c r="AS96" s="267"/>
      <c r="AT96" s="267"/>
      <c r="AU96" s="127"/>
    </row>
    <row r="97" spans="32:47" ht="15" customHeight="1">
      <c r="AF97" s="114">
        <v>30</v>
      </c>
      <c r="AG97" s="262"/>
      <c r="AH97" s="263"/>
      <c r="AI97" s="263"/>
      <c r="AJ97" s="263"/>
      <c r="AK97" s="263"/>
      <c r="AL97" s="264"/>
      <c r="AM97" s="262"/>
      <c r="AN97" s="263"/>
      <c r="AO97" s="263"/>
      <c r="AP97" s="265"/>
      <c r="AQ97" s="266"/>
      <c r="AR97" s="267"/>
      <c r="AS97" s="267"/>
      <c r="AT97" s="267"/>
      <c r="AU97" s="127"/>
    </row>
    <row r="98" spans="32:47" ht="15" customHeight="1">
      <c r="AF98" s="114">
        <v>31</v>
      </c>
      <c r="AG98" s="262"/>
      <c r="AH98" s="263"/>
      <c r="AI98" s="263"/>
      <c r="AJ98" s="263"/>
      <c r="AK98" s="263"/>
      <c r="AL98" s="264"/>
      <c r="AM98" s="262"/>
      <c r="AN98" s="263"/>
      <c r="AO98" s="263"/>
      <c r="AP98" s="265"/>
      <c r="AQ98" s="266"/>
      <c r="AR98" s="267"/>
      <c r="AS98" s="267"/>
      <c r="AT98" s="267"/>
      <c r="AU98" s="127"/>
    </row>
    <row r="99" spans="32:47" ht="15" customHeight="1">
      <c r="AF99" s="114">
        <v>32</v>
      </c>
      <c r="AG99" s="262"/>
      <c r="AH99" s="263"/>
      <c r="AI99" s="263"/>
      <c r="AJ99" s="263"/>
      <c r="AK99" s="263"/>
      <c r="AL99" s="264"/>
      <c r="AM99" s="262"/>
      <c r="AN99" s="263"/>
      <c r="AO99" s="263"/>
      <c r="AP99" s="265"/>
      <c r="AQ99" s="266"/>
      <c r="AR99" s="267"/>
      <c r="AS99" s="267"/>
      <c r="AT99" s="267"/>
      <c r="AU99" s="127"/>
    </row>
    <row r="100" spans="32:47" ht="15" customHeight="1">
      <c r="AF100" s="114">
        <v>33</v>
      </c>
      <c r="AG100" s="262"/>
      <c r="AH100" s="263"/>
      <c r="AI100" s="263"/>
      <c r="AJ100" s="263"/>
      <c r="AK100" s="263"/>
      <c r="AL100" s="264"/>
      <c r="AM100" s="262"/>
      <c r="AN100" s="263"/>
      <c r="AO100" s="263"/>
      <c r="AP100" s="265"/>
      <c r="AQ100" s="266"/>
      <c r="AR100" s="267"/>
      <c r="AS100" s="267"/>
      <c r="AT100" s="267"/>
      <c r="AU100" s="127"/>
    </row>
    <row r="101" spans="32:47" ht="15" customHeight="1">
      <c r="AF101" s="114">
        <v>34</v>
      </c>
      <c r="AG101" s="262"/>
      <c r="AH101" s="263"/>
      <c r="AI101" s="263"/>
      <c r="AJ101" s="263"/>
      <c r="AK101" s="263"/>
      <c r="AL101" s="264"/>
      <c r="AM101" s="262"/>
      <c r="AN101" s="263"/>
      <c r="AO101" s="263"/>
      <c r="AP101" s="265"/>
      <c r="AQ101" s="266"/>
      <c r="AR101" s="267"/>
      <c r="AS101" s="267"/>
      <c r="AT101" s="267"/>
      <c r="AU101" s="127"/>
    </row>
    <row r="102" spans="32:47" ht="15" customHeight="1">
      <c r="AF102" s="114">
        <v>35</v>
      </c>
      <c r="AG102" s="262"/>
      <c r="AH102" s="263"/>
      <c r="AI102" s="263"/>
      <c r="AJ102" s="263"/>
      <c r="AK102" s="263"/>
      <c r="AL102" s="264"/>
      <c r="AM102" s="262"/>
      <c r="AN102" s="263"/>
      <c r="AO102" s="263"/>
      <c r="AP102" s="265"/>
      <c r="AQ102" s="266"/>
      <c r="AR102" s="267"/>
      <c r="AS102" s="267"/>
      <c r="AT102" s="267"/>
      <c r="AU102" s="127"/>
    </row>
    <row r="103" spans="32:47" ht="15" customHeight="1">
      <c r="AF103" s="114">
        <v>36</v>
      </c>
      <c r="AG103" s="262"/>
      <c r="AH103" s="263"/>
      <c r="AI103" s="263"/>
      <c r="AJ103" s="263"/>
      <c r="AK103" s="263"/>
      <c r="AL103" s="264"/>
      <c r="AM103" s="262"/>
      <c r="AN103" s="263"/>
      <c r="AO103" s="263"/>
      <c r="AP103" s="265"/>
      <c r="AQ103" s="266"/>
      <c r="AR103" s="267"/>
      <c r="AS103" s="267"/>
      <c r="AT103" s="267"/>
      <c r="AU103" s="127"/>
    </row>
    <row r="104" spans="32:47" ht="15" customHeight="1">
      <c r="AF104" s="114">
        <v>37</v>
      </c>
      <c r="AG104" s="262"/>
      <c r="AH104" s="263"/>
      <c r="AI104" s="263"/>
      <c r="AJ104" s="263"/>
      <c r="AK104" s="263"/>
      <c r="AL104" s="264"/>
      <c r="AM104" s="262"/>
      <c r="AN104" s="263"/>
      <c r="AO104" s="263"/>
      <c r="AP104" s="265"/>
      <c r="AQ104" s="266"/>
      <c r="AR104" s="267"/>
      <c r="AS104" s="267"/>
      <c r="AT104" s="267"/>
      <c r="AU104" s="127"/>
    </row>
    <row r="105" spans="32:47" ht="15" customHeight="1">
      <c r="AF105" s="114">
        <v>38</v>
      </c>
      <c r="AG105" s="262"/>
      <c r="AH105" s="263"/>
      <c r="AI105" s="263"/>
      <c r="AJ105" s="263"/>
      <c r="AK105" s="263"/>
      <c r="AL105" s="264"/>
      <c r="AM105" s="262"/>
      <c r="AN105" s="263"/>
      <c r="AO105" s="263"/>
      <c r="AP105" s="265"/>
      <c r="AQ105" s="266"/>
      <c r="AR105" s="267"/>
      <c r="AS105" s="267"/>
      <c r="AT105" s="267"/>
      <c r="AU105" s="127"/>
    </row>
    <row r="106" spans="32:47" ht="15" customHeight="1">
      <c r="AF106" s="114">
        <v>39</v>
      </c>
      <c r="AG106" s="262"/>
      <c r="AH106" s="263"/>
      <c r="AI106" s="263"/>
      <c r="AJ106" s="263"/>
      <c r="AK106" s="263"/>
      <c r="AL106" s="264"/>
      <c r="AM106" s="262"/>
      <c r="AN106" s="263"/>
      <c r="AO106" s="263"/>
      <c r="AP106" s="265"/>
      <c r="AQ106" s="266"/>
      <c r="AR106" s="267"/>
      <c r="AS106" s="267"/>
      <c r="AT106" s="267"/>
      <c r="AU106" s="127"/>
    </row>
    <row r="107" spans="32:47" ht="15" customHeight="1" thickBot="1">
      <c r="AF107" s="118">
        <v>40</v>
      </c>
      <c r="AG107" s="256"/>
      <c r="AH107" s="257"/>
      <c r="AI107" s="257"/>
      <c r="AJ107" s="257"/>
      <c r="AK107" s="257"/>
      <c r="AL107" s="258"/>
      <c r="AM107" s="256"/>
      <c r="AN107" s="257"/>
      <c r="AO107" s="257"/>
      <c r="AP107" s="259"/>
      <c r="AQ107" s="260"/>
      <c r="AR107" s="261"/>
      <c r="AS107" s="261"/>
      <c r="AT107" s="26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19</vt:i4>
      </vt:variant>
    </vt:vector>
  </HeadingPairs>
  <TitlesOfParts>
    <vt:vector size="39" baseType="lpstr">
      <vt:lpstr>01 DEC 19</vt:lpstr>
      <vt:lpstr>02 DEC 19</vt:lpstr>
      <vt:lpstr>03 DEC 19</vt:lpstr>
      <vt:lpstr>04 DEC 19</vt:lpstr>
      <vt:lpstr>05 DEC 19</vt:lpstr>
      <vt:lpstr>06 DEC 19</vt:lpstr>
      <vt:lpstr>07 DEC 19</vt:lpstr>
      <vt:lpstr>08 DEC 19</vt:lpstr>
      <vt:lpstr>09 DEC 19</vt:lpstr>
      <vt:lpstr>10 DEC 19</vt:lpstr>
      <vt:lpstr>11 DEC 19</vt:lpstr>
      <vt:lpstr>12 DEC 19</vt:lpstr>
      <vt:lpstr>13 DEC 19</vt:lpstr>
      <vt:lpstr>14 DEC 2019</vt:lpstr>
      <vt:lpstr>15 DEC 19</vt:lpstr>
      <vt:lpstr>16 DEC 19</vt:lpstr>
      <vt:lpstr>17 DEC 19</vt:lpstr>
      <vt:lpstr>18 DEC 19</vt:lpstr>
      <vt:lpstr>19 DEC 19</vt:lpstr>
      <vt:lpstr>Sheet1</vt:lpstr>
      <vt:lpstr>'01 DEC 19'!Print_Area</vt:lpstr>
      <vt:lpstr>'02 DEC 19'!Print_Area</vt:lpstr>
      <vt:lpstr>'03 DEC 19'!Print_Area</vt:lpstr>
      <vt:lpstr>'04 DEC 19'!Print_Area</vt:lpstr>
      <vt:lpstr>'05 DEC 19'!Print_Area</vt:lpstr>
      <vt:lpstr>'06 DEC 19'!Print_Area</vt:lpstr>
      <vt:lpstr>'07 DEC 19'!Print_Area</vt:lpstr>
      <vt:lpstr>'08 DEC 19'!Print_Area</vt:lpstr>
      <vt:lpstr>'09 DEC 19'!Print_Area</vt:lpstr>
      <vt:lpstr>'10 DEC 19'!Print_Area</vt:lpstr>
      <vt:lpstr>'11 DEC 19'!Print_Area</vt:lpstr>
      <vt:lpstr>'12 DEC 19'!Print_Area</vt:lpstr>
      <vt:lpstr>'13 DEC 19'!Print_Area</vt:lpstr>
      <vt:lpstr>'14 DEC 2019'!Print_Area</vt:lpstr>
      <vt:lpstr>'15 DEC 19'!Print_Area</vt:lpstr>
      <vt:lpstr>'16 DEC 19'!Print_Area</vt:lpstr>
      <vt:lpstr>'17 DEC 19'!Print_Area</vt:lpstr>
      <vt:lpstr>'18 DEC 19'!Print_Area</vt:lpstr>
      <vt:lpstr>'19 DEC 19'!Print_Area</vt:lpstr>
    </vt:vector>
  </TitlesOfParts>
  <Company>Pertamina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Avsz</cp:lastModifiedBy>
  <cp:lastPrinted>2019-12-19T12:24:18Z</cp:lastPrinted>
  <dcterms:created xsi:type="dcterms:W3CDTF">2009-03-31T01:48:22Z</dcterms:created>
  <dcterms:modified xsi:type="dcterms:W3CDTF">2019-12-19T12:46:30Z</dcterms:modified>
</cp:coreProperties>
</file>