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1" activeTab="4"/>
  </bookViews>
  <sheets>
    <sheet name="01 DESEMBER 2020 (6)" sheetId="107" r:id="rId1"/>
    <sheet name="02 DESEMBER 2020" sheetId="109" r:id="rId2"/>
    <sheet name="03 DESEMBER 2020 (2)" sheetId="110" r:id="rId3"/>
    <sheet name="04 DESEMBER 2020 (3)" sheetId="111" r:id="rId4"/>
    <sheet name="05 DESEMBER 2020 (4)" sheetId="112" r:id="rId5"/>
  </sheets>
  <definedNames>
    <definedName name="_xlnm.Print_Area" localSheetId="0">'01 DESEMBER 2020 (6)'!$A$1:$AU$54</definedName>
    <definedName name="_xlnm.Print_Area" localSheetId="1">'02 DESEMBER 2020'!$A$1:$AU$54</definedName>
    <definedName name="_xlnm.Print_Area" localSheetId="2">'03 DESEMBER 2020 (2)'!$A$1:$AU$54</definedName>
    <definedName name="_xlnm.Print_Area" localSheetId="3">'04 DESEMBER 2020 (3)'!$A$1:$AU$54</definedName>
    <definedName name="_xlnm.Print_Area" localSheetId="4">'05 DESEMBER 2020 (4)'!$A$1:$AU$54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2" l="1"/>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N35" i="112"/>
  <c r="H35" i="112"/>
  <c r="AL31" i="112"/>
  <c r="AJ31" i="112"/>
  <c r="AH31" i="112"/>
  <c r="AF31" i="112"/>
  <c r="AD31" i="112"/>
  <c r="AB31" i="112"/>
  <c r="Z31" i="112"/>
  <c r="R31" i="112"/>
  <c r="R30" i="112"/>
  <c r="R29" i="112"/>
  <c r="R28" i="112"/>
  <c r="R27" i="112"/>
  <c r="R26" i="112"/>
  <c r="R24" i="112"/>
  <c r="R23" i="112"/>
  <c r="R22" i="112"/>
  <c r="R21" i="112"/>
  <c r="R20" i="112"/>
  <c r="R19" i="112"/>
  <c r="H44" i="112" l="1"/>
  <c r="N44" i="112"/>
  <c r="AJ60" i="11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N36" i="111"/>
  <c r="H36" i="111"/>
  <c r="AN35" i="111"/>
  <c r="H35" i="111"/>
  <c r="AL31" i="111"/>
  <c r="AJ31" i="111"/>
  <c r="AH31" i="111"/>
  <c r="AF31" i="111"/>
  <c r="AD31" i="111"/>
  <c r="AB31" i="111"/>
  <c r="Z31" i="111"/>
  <c r="R31" i="111"/>
  <c r="R30" i="111"/>
  <c r="R29" i="111"/>
  <c r="R28" i="111"/>
  <c r="R27" i="111"/>
  <c r="R26" i="111"/>
  <c r="R24" i="111"/>
  <c r="R23" i="111"/>
  <c r="R22" i="111"/>
  <c r="R21" i="111"/>
  <c r="R20" i="111"/>
  <c r="R19" i="111"/>
  <c r="H44" i="111" l="1"/>
  <c r="N44" i="111"/>
  <c r="N35"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<sst xmlns="http://schemas.openxmlformats.org/spreadsheetml/2006/main" count="1513" uniqueCount="240">
  <si>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</si>
  <si>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</si>
  <si>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</si>
  <si>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</si>
  <si>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</si>
  <si>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</si>
  <si>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</si>
  <si>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</si>
  <si>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</si>
  <si>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</si>
  <si>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</si>
  <si>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</si>
  <si>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</si>
  <si>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</si>
  <si>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</si>
  <si>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</si>
  <si>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</si>
  <si>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</si>
  <si>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</si>
  <si>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</si>
  <si>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</si>
  <si>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</si>
  <si>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</si>
  <si>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</si>
  <si>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</si>
  <si>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</si>
  <si>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</si>
  <si>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</si>
  <si>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</si>
  <si>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</si>
  <si>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</si>
  <si>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</si>
  <si>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</si>
  <si>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</si>
  <si>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</si>
  <si>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</si>
  <si>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</si>
  <si>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</si>
  <si>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</si>
  <si>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</si>
  <si>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</si>
  <si>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</si>
  <si>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</si>
  <si>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</si>
  <si>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</si>
  <si>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</si>
  <si>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</si>
  <si>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</si>
  <si>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</si>
  <si>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</si>
  <si>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</si>
  <si>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</si>
  <si>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</si>
  <si>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</si>
  <si>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</si>
  <si>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</si>
  <si>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</si>
  <si>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</si>
  <si>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</si>
  <si>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</si>
  <si>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</si>
  <si>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</si>
  <si>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</si>
  <si>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</si>
  <si>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</si>
  <si>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</si>
  <si>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</si>
  <si>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</si>
  <si>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</si>
  <si>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</si>
  <si>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</si>
  <si>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</si>
  <si>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</si>
  <si>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</si>
  <si>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</si>
  <si>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</si>
  <si>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</si>
  <si>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</si>
  <si>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</si>
  <si>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</si>
  <si>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</si>
  <si>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</si>
  <si>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</si>
  <si>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</si>
  <si>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</si>
  <si>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</si>
  <si>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</si>
  <si>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</si>
  <si>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</si>
  <si>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</si>
  <si>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</si>
  <si>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</si>
  <si>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</si>
  <si>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</si>
  <si>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</si>
  <si>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</si>
  <si>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</si>
  <si>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</si>
  <si>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</si>
  <si>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</si>
  <si>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</si>
  <si>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</si>
  <si>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</si>
  <si>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</si>
  <si>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</si>
  <si>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</si>
  <si>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</si>
  <si>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</si>
  <si>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</si>
  <si>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</si>
  <si>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</si>
  <si>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</si>
  <si>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</si>
  <si>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</si>
  <si>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</si>
  <si>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</si>
  <si>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</si>
  <si>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</si>
  <si>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</si>
  <si>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</si>
  <si>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</si>
  <si>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</si>
  <si>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</si>
  <si>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</si>
  <si>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</si>
  <si>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</si>
  <si>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</si>
  <si>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</si>
  <si>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</si>
  <si>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</si>
  <si>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</si>
  <si>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</si>
  <si>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</si>
  <si>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</si>
  <si>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</si>
  <si>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</si>
  <si>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</si>
  <si>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</si>
  <si>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</si>
  <si>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</si>
  <si>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</si>
  <si>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</si>
  <si>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</si>
  <si>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</si>
  <si>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</si>
  <si>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</si>
  <si>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</si>
  <si>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</si>
  <si>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</si>
  <si>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</si>
  <si>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</si>
  <si>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</si>
  <si>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</si>
  <si>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</si>
  <si>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</si>
  <si>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</si>
  <si>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</si>
  <si>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</si>
  <si>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</si>
  <si>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</si>
  <si>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</si>
  <si>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</si>
  <si>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</si>
  <si>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</si>
  <si>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</si>
  <si>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</si>
  <si>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</si>
  <si>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</si>
  <si>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</si>
  <si>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</si>
  <si>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</si>
  <si>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</si>
  <si>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</si>
  <si>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</si>
  <si>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</si>
  <si>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</si>
  <si>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</si>
  <si>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</si>
  <si>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</si>
  <si>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</si>
  <si>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</si>
  <si>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</si>
  <si>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</si>
  <si>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</si>
  <si>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</si>
  <si>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</si>
  <si>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</si>
  <si>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</si>
  <si>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</si>
  <si>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</si>
  <si>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</si>
  <si>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</si>
  <si>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</si>
  <si>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</si>
  <si>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</si>
  <si>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</si>
  <si>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</si>
  <si>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</si>
  <si>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</si>
  <si>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</si>
  <si>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</si>
  <si>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</si>
  <si>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</si>
  <si>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</si>
  <si>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</si>
  <si>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</si>
  <si>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</si>
  <si>
    <t xml:space="preserve">Sandar kana Bg.Superior Refeul </t>
  </si>
  <si>
    <t>Shifthing NMS Achiec masuk ngapung-ngapung tggu dokument</t>
  </si>
  <si>
    <t>Refeul di BG.Superior  =       9975        Ltrs</t>
  </si>
  <si>
    <t>Tunggu dokument ngapung -ngapung  Bg.superior ke  Federal II</t>
  </si>
  <si>
    <t xml:space="preserve">Jemput mooring muster dan pak HSE Inspeck </t>
  </si>
  <si>
    <t>Selesai Inspeck drop mooring muster dan pak HSE ke Federal II</t>
  </si>
  <si>
    <t xml:space="preserve">Stby di kiri Federal II </t>
  </si>
  <si>
    <t>drop  crew ke Federal II balik ikat di kiri Federal II</t>
  </si>
  <si>
    <t xml:space="preserve">Jemput personil dan crew di kanan federal II drop ke Bg.superior </t>
  </si>
  <si>
    <t>Bg.superior ke SPM 01 gantiin Posisi Ina P2</t>
  </si>
  <si>
    <t>E  2   -  10  Knot</t>
  </si>
  <si>
    <t xml:space="preserve">Reposisi  massanger line SPM 01 arus berubah </t>
  </si>
  <si>
    <t xml:space="preserve">Reposisi  massanger line SPM 01 arus dan angin tidah searah </t>
  </si>
  <si>
    <t>Reposisi massanger line SPM 01 Sejajar arus</t>
  </si>
  <si>
    <t>Tarik putar SPM 01 arus berubah</t>
  </si>
  <si>
    <t xml:space="preserve">Reposisi massanger line Sejajarkan arus </t>
  </si>
  <si>
    <t xml:space="preserve">Tarik putar SPM 01  arus berubah </t>
  </si>
  <si>
    <t>Reposisi massanger line SPM 01</t>
  </si>
  <si>
    <t xml:space="preserve">SPM 01 ke Federal II antar galon kosong ke Elok jaya </t>
  </si>
  <si>
    <t xml:space="preserve">Tunggu makanan dari Elok jaya </t>
  </si>
  <si>
    <t>Selesai ambil makanan balik ke SPM 01</t>
  </si>
  <si>
    <t>SPM 01 ke Bg.Superior isi air di Elok jaya</t>
  </si>
  <si>
    <t xml:space="preserve">Sandar kiri Elok jaya isi air </t>
  </si>
  <si>
    <t>Sv. Elok jaya ke SPM 01</t>
  </si>
  <si>
    <t>Isi air di Sv. Elok jaya = 15000 ltrs</t>
  </si>
  <si>
    <t>Tahann posisi kapal cuaca buruk</t>
  </si>
  <si>
    <t xml:space="preserve">Tarik putar SPM 01 sejajarkan arus </t>
  </si>
  <si>
    <t>SPM 01  ke Federal II  jemput crew SBM drop ke SPM 02</t>
  </si>
  <si>
    <t>SPM 02 langsung ikat di buritan  Ina P2</t>
  </si>
  <si>
    <t>SPM 02  jemput crew SBM antar ke Federal II</t>
  </si>
  <si>
    <t>Federal II ke SPM 01</t>
  </si>
  <si>
    <t>Reposisi massanger line</t>
  </si>
  <si>
    <t>E  10  -  20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</si>
</sst>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44166</v>
      </c>
      <c r="F6" s="167"/>
      <c r="G6" s="167"/>
      <c r="H6" s="167"/>
      <c r="I6" s="167"/>
      <c r="J6" s="168"/>
      <c r="K6" s="7" t="s">
        <v>7</v>
      </c>
      <c r="L6" s="6"/>
      <c r="M6" s="6"/>
      <c r="N6" s="8"/>
      <c r="O6" s="169" t="s">
        <v>172</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32" t="s">
        <v>16</v>
      </c>
      <c r="L8" s="133"/>
      <c r="M8" s="133"/>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0.24583333333333335</v>
      </c>
      <c r="Y9" s="214"/>
      <c r="Z9" s="211"/>
      <c r="AA9" s="212"/>
      <c r="AB9" s="213"/>
      <c r="AC9" s="212"/>
      <c r="AD9" s="213"/>
      <c r="AE9" s="212"/>
      <c r="AF9" s="213"/>
      <c r="AG9" s="212"/>
      <c r="AH9" s="213"/>
      <c r="AI9" s="212"/>
      <c r="AJ9" s="213"/>
      <c r="AK9" s="212"/>
      <c r="AL9" s="213">
        <v>0.24583333333333335</v>
      </c>
      <c r="AM9" s="214"/>
      <c r="AN9" s="215" t="s">
        <v>197</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1">
        <v>0.24583333333333335</v>
      </c>
      <c r="W10" s="212"/>
      <c r="X10" s="213">
        <v>0.28750000000000003</v>
      </c>
      <c r="Y10" s="214"/>
      <c r="Z10" s="211"/>
      <c r="AA10" s="212"/>
      <c r="AB10" s="213"/>
      <c r="AC10" s="212"/>
      <c r="AD10" s="213">
        <v>3.7499999999999999E-2</v>
      </c>
      <c r="AE10" s="212"/>
      <c r="AF10" s="213">
        <v>4.1666666666666666E-3</v>
      </c>
      <c r="AG10" s="212"/>
      <c r="AH10" s="213"/>
      <c r="AI10" s="212"/>
      <c r="AJ10" s="213"/>
      <c r="AK10" s="212"/>
      <c r="AL10" s="213"/>
      <c r="AM10" s="214"/>
      <c r="AN10" s="215" t="s">
        <v>198</v>
      </c>
      <c r="AO10" s="216"/>
      <c r="AP10" s="216"/>
      <c r="AQ10" s="216"/>
      <c r="AR10" s="216"/>
      <c r="AS10" s="216"/>
      <c r="AT10" s="216"/>
      <c r="AU10" s="21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4">
        <v>0.28750000000000003</v>
      </c>
      <c r="W11" s="225"/>
      <c r="X11" s="226">
        <v>0.45833333333333331</v>
      </c>
      <c r="Y11" s="227"/>
      <c r="Z11" s="224"/>
      <c r="AA11" s="225"/>
      <c r="AB11" s="226"/>
      <c r="AC11" s="225"/>
      <c r="AD11" s="226"/>
      <c r="AE11" s="225"/>
      <c r="AF11" s="226"/>
      <c r="AG11" s="225"/>
      <c r="AH11" s="226"/>
      <c r="AI11" s="225"/>
      <c r="AJ11" s="226"/>
      <c r="AK11" s="225"/>
      <c r="AL11" s="226">
        <v>0.17083333333333331</v>
      </c>
      <c r="AM11" s="227"/>
      <c r="AN11" s="215" t="s">
        <v>197</v>
      </c>
      <c r="AO11" s="216"/>
      <c r="AP11" s="216"/>
      <c r="AQ11" s="216"/>
      <c r="AR11" s="216"/>
      <c r="AS11" s="216"/>
      <c r="AT11" s="216"/>
      <c r="AU11" s="217"/>
    </row>
    <row r="12" spans="1:47" ht="15.75" customHeight="1" thickTop="1" thickBot="1">
      <c r="A12" s="218" t="s">
        <v>34</v>
      </c>
      <c r="B12" s="219"/>
      <c r="C12" s="219"/>
      <c r="D12" s="219"/>
      <c r="E12" s="220" t="s">
        <v>35</v>
      </c>
      <c r="F12" s="221"/>
      <c r="G12" s="221"/>
      <c r="H12" s="222"/>
      <c r="I12" s="220" t="s">
        <v>36</v>
      </c>
      <c r="J12" s="221"/>
      <c r="K12" s="221"/>
      <c r="L12" s="221"/>
      <c r="M12" s="220" t="s">
        <v>37</v>
      </c>
      <c r="N12" s="221"/>
      <c r="O12" s="221"/>
      <c r="P12" s="222"/>
      <c r="Q12" s="220" t="s">
        <v>38</v>
      </c>
      <c r="R12" s="221"/>
      <c r="S12" s="221"/>
      <c r="T12" s="223"/>
      <c r="U12" s="28"/>
      <c r="V12" s="224">
        <v>0.45833333333333331</v>
      </c>
      <c r="W12" s="225"/>
      <c r="X12" s="226">
        <v>0.48333333333333334</v>
      </c>
      <c r="Y12" s="227"/>
      <c r="Z12" s="224"/>
      <c r="AA12" s="225"/>
      <c r="AB12" s="226"/>
      <c r="AC12" s="225"/>
      <c r="AD12" s="226">
        <v>2.0833333333333332E-2</v>
      </c>
      <c r="AE12" s="225"/>
      <c r="AF12" s="226">
        <v>4.1666666666666666E-3</v>
      </c>
      <c r="AG12" s="225"/>
      <c r="AH12" s="226"/>
      <c r="AI12" s="225"/>
      <c r="AJ12" s="226"/>
      <c r="AK12" s="225"/>
      <c r="AL12" s="226"/>
      <c r="AM12" s="227"/>
      <c r="AN12" s="228" t="s">
        <v>199</v>
      </c>
      <c r="AO12" s="229"/>
      <c r="AP12" s="229"/>
      <c r="AQ12" s="229"/>
      <c r="AR12" s="229"/>
      <c r="AS12" s="229"/>
      <c r="AT12" s="229"/>
      <c r="AU12" s="230"/>
    </row>
    <row r="13" spans="1:47" ht="15.75" customHeight="1" thickTop="1" thickBot="1">
      <c r="A13" s="231" t="s">
        <v>39</v>
      </c>
      <c r="B13" s="232"/>
      <c r="C13" s="232"/>
      <c r="D13" s="232"/>
      <c r="E13" s="233" t="s">
        <v>169</v>
      </c>
      <c r="F13" s="234"/>
      <c r="G13" s="234"/>
      <c r="H13" s="235"/>
      <c r="I13" s="236" t="s">
        <v>168</v>
      </c>
      <c r="J13" s="237"/>
      <c r="K13" s="237"/>
      <c r="L13" s="238"/>
      <c r="M13" s="236" t="s">
        <v>183</v>
      </c>
      <c r="N13" s="237"/>
      <c r="O13" s="237"/>
      <c r="P13" s="238"/>
      <c r="Q13" s="236" t="s">
        <v>206</v>
      </c>
      <c r="R13" s="237"/>
      <c r="S13" s="237"/>
      <c r="T13" s="238"/>
      <c r="U13" s="28"/>
      <c r="V13" s="224">
        <v>0.48333333333333334</v>
      </c>
      <c r="W13" s="225"/>
      <c r="X13" s="226">
        <v>0.52500000000000002</v>
      </c>
      <c r="Y13" s="227"/>
      <c r="Z13" s="224"/>
      <c r="AA13" s="225"/>
      <c r="AB13" s="226"/>
      <c r="AC13" s="225"/>
      <c r="AD13" s="226"/>
      <c r="AE13" s="225"/>
      <c r="AF13" s="226">
        <v>4.1666666666666664E-2</v>
      </c>
      <c r="AG13" s="225"/>
      <c r="AH13" s="226"/>
      <c r="AI13" s="225"/>
      <c r="AJ13" s="226"/>
      <c r="AK13" s="225"/>
      <c r="AL13" s="226"/>
      <c r="AM13" s="227"/>
      <c r="AN13" s="215" t="s">
        <v>200</v>
      </c>
      <c r="AO13" s="216"/>
      <c r="AP13" s="216"/>
      <c r="AQ13" s="216"/>
      <c r="AR13" s="216"/>
      <c r="AS13" s="216"/>
      <c r="AT13" s="216"/>
      <c r="AU13" s="217"/>
    </row>
    <row r="14" spans="1:47" ht="15.75" customHeight="1" thickTop="1" thickBot="1">
      <c r="A14" s="245" t="s">
        <v>40</v>
      </c>
      <c r="B14" s="246"/>
      <c r="C14" s="246"/>
      <c r="D14" s="246"/>
      <c r="E14" s="247" t="s">
        <v>170</v>
      </c>
      <c r="F14" s="248"/>
      <c r="G14" s="248"/>
      <c r="H14" s="249"/>
      <c r="I14" s="247" t="s">
        <v>173</v>
      </c>
      <c r="J14" s="248"/>
      <c r="K14" s="248"/>
      <c r="L14" s="249"/>
      <c r="M14" s="247" t="s">
        <v>184</v>
      </c>
      <c r="N14" s="248"/>
      <c r="O14" s="248"/>
      <c r="P14" s="249"/>
      <c r="Q14" s="247" t="s">
        <v>185</v>
      </c>
      <c r="R14" s="248"/>
      <c r="S14" s="248"/>
      <c r="T14" s="249"/>
      <c r="U14" s="28"/>
      <c r="V14" s="224">
        <v>0.52500000000000002</v>
      </c>
      <c r="W14" s="225"/>
      <c r="X14" s="226">
        <v>0.5541666666666667</v>
      </c>
      <c r="Y14" s="227"/>
      <c r="Z14" s="224"/>
      <c r="AA14" s="225"/>
      <c r="AB14" s="226"/>
      <c r="AC14" s="225"/>
      <c r="AD14" s="226"/>
      <c r="AE14" s="225"/>
      <c r="AF14" s="226">
        <v>2.9166666666666664E-2</v>
      </c>
      <c r="AG14" s="225"/>
      <c r="AH14" s="226"/>
      <c r="AI14" s="225"/>
      <c r="AJ14" s="226"/>
      <c r="AK14" s="225"/>
      <c r="AL14" s="226"/>
      <c r="AM14" s="227"/>
      <c r="AN14" s="215" t="s">
        <v>201</v>
      </c>
      <c r="AO14" s="216"/>
      <c r="AP14" s="216"/>
      <c r="AQ14" s="216"/>
      <c r="AR14" s="216"/>
      <c r="AS14" s="216"/>
      <c r="AT14" s="216"/>
      <c r="AU14" s="217"/>
    </row>
    <row r="15" spans="1:47" ht="15.75" customHeight="1" thickTop="1" thickBot="1">
      <c r="A15" s="239" t="s">
        <v>41</v>
      </c>
      <c r="B15" s="240"/>
      <c r="C15" s="240"/>
      <c r="D15" s="240"/>
      <c r="E15" s="241" t="s">
        <v>174</v>
      </c>
      <c r="F15" s="242"/>
      <c r="G15" s="242"/>
      <c r="H15" s="243"/>
      <c r="I15" s="241" t="s">
        <v>175</v>
      </c>
      <c r="J15" s="242"/>
      <c r="K15" s="242"/>
      <c r="L15" s="243"/>
      <c r="M15" s="241" t="s">
        <v>182</v>
      </c>
      <c r="N15" s="242"/>
      <c r="O15" s="242"/>
      <c r="P15" s="243"/>
      <c r="Q15" s="241" t="s">
        <v>176</v>
      </c>
      <c r="R15" s="206"/>
      <c r="S15" s="206"/>
      <c r="T15" s="244"/>
      <c r="U15" s="28"/>
      <c r="V15" s="224">
        <v>0.5541666666666667</v>
      </c>
      <c r="W15" s="225"/>
      <c r="X15" s="226">
        <v>0.625</v>
      </c>
      <c r="Y15" s="227"/>
      <c r="Z15" s="224"/>
      <c r="AA15" s="225"/>
      <c r="AB15" s="226"/>
      <c r="AC15" s="225"/>
      <c r="AD15" s="226"/>
      <c r="AE15" s="225"/>
      <c r="AF15" s="226"/>
      <c r="AG15" s="225"/>
      <c r="AH15" s="226"/>
      <c r="AI15" s="225"/>
      <c r="AJ15" s="226"/>
      <c r="AK15" s="225"/>
      <c r="AL15" s="226">
        <v>7.0833333333333331E-2</v>
      </c>
      <c r="AM15" s="227"/>
      <c r="AN15" s="215" t="s">
        <v>181</v>
      </c>
      <c r="AO15" s="216"/>
      <c r="AP15" s="216"/>
      <c r="AQ15" s="216"/>
      <c r="AR15" s="216"/>
      <c r="AS15" s="216"/>
      <c r="AT15" s="216"/>
      <c r="AU15" s="21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4">
        <v>0.625</v>
      </c>
      <c r="W16" s="225"/>
      <c r="X16" s="226">
        <v>0.66666666666666663</v>
      </c>
      <c r="Y16" s="227"/>
      <c r="Z16" s="224"/>
      <c r="AA16" s="225"/>
      <c r="AB16" s="226"/>
      <c r="AC16" s="225"/>
      <c r="AD16" s="226">
        <v>3.7499999999999999E-2</v>
      </c>
      <c r="AE16" s="225"/>
      <c r="AF16" s="226">
        <v>4.1666666666666666E-3</v>
      </c>
      <c r="AG16" s="225"/>
      <c r="AH16" s="226"/>
      <c r="AI16" s="225"/>
      <c r="AJ16" s="226"/>
      <c r="AK16" s="225"/>
      <c r="AL16" s="226"/>
      <c r="AM16" s="227"/>
      <c r="AN16" s="215" t="s">
        <v>202</v>
      </c>
      <c r="AO16" s="216"/>
      <c r="AP16" s="216"/>
      <c r="AQ16" s="216"/>
      <c r="AR16" s="216"/>
      <c r="AS16" s="216"/>
      <c r="AT16" s="216"/>
      <c r="AU16" s="21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4">
        <v>0.66666666666666663</v>
      </c>
      <c r="W17" s="225"/>
      <c r="X17" s="226">
        <v>0.6875</v>
      </c>
      <c r="Y17" s="227"/>
      <c r="Z17" s="224"/>
      <c r="AA17" s="225"/>
      <c r="AB17" s="226"/>
      <c r="AC17" s="225"/>
      <c r="AD17" s="226">
        <v>1.6666666666666666E-2</v>
      </c>
      <c r="AE17" s="225"/>
      <c r="AF17" s="226">
        <v>4.1666666666666666E-3</v>
      </c>
      <c r="AG17" s="225"/>
      <c r="AH17" s="226"/>
      <c r="AI17" s="225"/>
      <c r="AJ17" s="226"/>
      <c r="AK17" s="225"/>
      <c r="AL17" s="226"/>
      <c r="AM17" s="227"/>
      <c r="AN17" s="215" t="s">
        <v>203</v>
      </c>
      <c r="AO17" s="216"/>
      <c r="AP17" s="216"/>
      <c r="AQ17" s="216"/>
      <c r="AR17" s="216"/>
      <c r="AS17" s="216"/>
      <c r="AT17" s="216"/>
      <c r="AU17" s="217"/>
    </row>
    <row r="18" spans="1:47" ht="15.75" customHeight="1" thickTop="1" thickBot="1">
      <c r="A18" s="31" t="s">
        <v>43</v>
      </c>
      <c r="B18" s="250" t="s">
        <v>44</v>
      </c>
      <c r="C18" s="251"/>
      <c r="D18" s="251"/>
      <c r="E18" s="251"/>
      <c r="F18" s="251"/>
      <c r="G18" s="251"/>
      <c r="H18" s="251"/>
      <c r="I18" s="251"/>
      <c r="J18" s="251"/>
      <c r="K18" s="252"/>
      <c r="L18" s="253" t="s">
        <v>45</v>
      </c>
      <c r="M18" s="253"/>
      <c r="N18" s="253"/>
      <c r="O18" s="253" t="s">
        <v>46</v>
      </c>
      <c r="P18" s="253"/>
      <c r="Q18" s="253"/>
      <c r="R18" s="253" t="s">
        <v>47</v>
      </c>
      <c r="S18" s="253"/>
      <c r="T18" s="254"/>
      <c r="U18" s="32"/>
      <c r="V18" s="224">
        <v>0.6875</v>
      </c>
      <c r="W18" s="225"/>
      <c r="X18" s="226">
        <v>0.70000000000000007</v>
      </c>
      <c r="Y18" s="227"/>
      <c r="Z18" s="224"/>
      <c r="AA18" s="225"/>
      <c r="AB18" s="226"/>
      <c r="AC18" s="225"/>
      <c r="AD18" s="226">
        <v>8.3333333333333332E-3</v>
      </c>
      <c r="AE18" s="225"/>
      <c r="AF18" s="226">
        <v>4.1666666666666666E-3</v>
      </c>
      <c r="AG18" s="225"/>
      <c r="AH18" s="226"/>
      <c r="AI18" s="225"/>
      <c r="AJ18" s="226"/>
      <c r="AK18" s="225"/>
      <c r="AL18" s="226"/>
      <c r="AM18" s="227"/>
      <c r="AN18" s="215" t="s">
        <v>204</v>
      </c>
      <c r="AO18" s="216"/>
      <c r="AP18" s="216"/>
      <c r="AQ18" s="216"/>
      <c r="AR18" s="216"/>
      <c r="AS18" s="216"/>
      <c r="AT18" s="216"/>
      <c r="AU18" s="217"/>
    </row>
    <row r="19" spans="1:47" ht="15.75" customHeight="1" thickTop="1" thickBot="1">
      <c r="A19" s="33">
        <v>1</v>
      </c>
      <c r="B19" s="264" t="s">
        <v>48</v>
      </c>
      <c r="C19" s="265"/>
      <c r="D19" s="265"/>
      <c r="E19" s="265"/>
      <c r="F19" s="265"/>
      <c r="G19" s="265"/>
      <c r="H19" s="265"/>
      <c r="I19" s="265"/>
      <c r="J19" s="265"/>
      <c r="K19" s="266"/>
      <c r="L19" s="255">
        <v>0</v>
      </c>
      <c r="M19" s="255"/>
      <c r="N19" s="255"/>
      <c r="O19" s="255">
        <v>0</v>
      </c>
      <c r="P19" s="255"/>
      <c r="Q19" s="255"/>
      <c r="R19" s="256">
        <f t="shared" ref="R19:R24" si="0">L19+O19</f>
        <v>0</v>
      </c>
      <c r="S19" s="256"/>
      <c r="T19" s="257"/>
      <c r="U19" s="30"/>
      <c r="V19" s="224">
        <v>0.70416666666666661</v>
      </c>
      <c r="W19" s="225"/>
      <c r="X19" s="258">
        <v>1</v>
      </c>
      <c r="Y19" s="259"/>
      <c r="Z19" s="224"/>
      <c r="AA19" s="225"/>
      <c r="AB19" s="226"/>
      <c r="AC19" s="225"/>
      <c r="AD19" s="226"/>
      <c r="AE19" s="225"/>
      <c r="AF19" s="226"/>
      <c r="AG19" s="225"/>
      <c r="AH19" s="226"/>
      <c r="AI19" s="225"/>
      <c r="AJ19" s="226"/>
      <c r="AK19" s="225"/>
      <c r="AL19" s="226">
        <v>0.3</v>
      </c>
      <c r="AM19" s="227"/>
      <c r="AN19" s="215" t="s">
        <v>205</v>
      </c>
      <c r="AO19" s="216"/>
      <c r="AP19" s="216"/>
      <c r="AQ19" s="216"/>
      <c r="AR19" s="216"/>
      <c r="AS19" s="216"/>
      <c r="AT19" s="216"/>
      <c r="AU19" s="217"/>
    </row>
    <row r="20" spans="1:47" ht="15.75" customHeight="1" thickTop="1" thickBot="1">
      <c r="A20" s="35">
        <v>2</v>
      </c>
      <c r="B20" s="260" t="s">
        <v>49</v>
      </c>
      <c r="C20" s="246"/>
      <c r="D20" s="246"/>
      <c r="E20" s="246"/>
      <c r="F20" s="246"/>
      <c r="G20" s="246"/>
      <c r="H20" s="246"/>
      <c r="I20" s="246"/>
      <c r="J20" s="246"/>
      <c r="K20" s="13"/>
      <c r="L20" s="261">
        <v>0</v>
      </c>
      <c r="M20" s="261"/>
      <c r="N20" s="261"/>
      <c r="O20" s="261">
        <v>0</v>
      </c>
      <c r="P20" s="261"/>
      <c r="Q20" s="261"/>
      <c r="R20" s="262">
        <f t="shared" si="0"/>
        <v>0</v>
      </c>
      <c r="S20" s="262"/>
      <c r="T20" s="263"/>
      <c r="U20" s="30"/>
      <c r="V20" s="224"/>
      <c r="W20" s="225"/>
      <c r="X20" s="258"/>
      <c r="Y20" s="259"/>
      <c r="Z20" s="224"/>
      <c r="AA20" s="225"/>
      <c r="AB20" s="226"/>
      <c r="AC20" s="225"/>
      <c r="AD20" s="226"/>
      <c r="AE20" s="225"/>
      <c r="AF20" s="226"/>
      <c r="AG20" s="225"/>
      <c r="AH20" s="226"/>
      <c r="AI20" s="225"/>
      <c r="AJ20" s="226"/>
      <c r="AK20" s="225"/>
      <c r="AL20" s="226"/>
      <c r="AM20" s="227"/>
      <c r="AN20" s="215"/>
      <c r="AO20" s="216"/>
      <c r="AP20" s="216"/>
      <c r="AQ20" s="216"/>
      <c r="AR20" s="216"/>
      <c r="AS20" s="216"/>
      <c r="AT20" s="216"/>
      <c r="AU20" s="217"/>
    </row>
    <row r="21" spans="1:47" ht="15.75" customHeight="1" thickTop="1" thickBot="1">
      <c r="A21" s="35">
        <v>3</v>
      </c>
      <c r="B21" s="260" t="s">
        <v>50</v>
      </c>
      <c r="C21" s="246"/>
      <c r="D21" s="246"/>
      <c r="E21" s="246"/>
      <c r="F21" s="246"/>
      <c r="G21" s="246"/>
      <c r="H21" s="246"/>
      <c r="I21" s="246"/>
      <c r="J21" s="246"/>
      <c r="K21" s="13"/>
      <c r="L21" s="261">
        <v>0</v>
      </c>
      <c r="M21" s="261"/>
      <c r="N21" s="261"/>
      <c r="O21" s="261">
        <v>0</v>
      </c>
      <c r="P21" s="261"/>
      <c r="Q21" s="261"/>
      <c r="R21" s="262">
        <f t="shared" si="0"/>
        <v>0</v>
      </c>
      <c r="S21" s="262"/>
      <c r="T21" s="263"/>
      <c r="U21" s="24"/>
      <c r="V21" s="224"/>
      <c r="W21" s="225"/>
      <c r="X21" s="226"/>
      <c r="Y21" s="227"/>
      <c r="Z21" s="224"/>
      <c r="AA21" s="225"/>
      <c r="AB21" s="226"/>
      <c r="AC21" s="225"/>
      <c r="AD21" s="226"/>
      <c r="AE21" s="225"/>
      <c r="AF21" s="226"/>
      <c r="AG21" s="225"/>
      <c r="AH21" s="226"/>
      <c r="AI21" s="225"/>
      <c r="AJ21" s="226"/>
      <c r="AK21" s="225"/>
      <c r="AL21" s="226"/>
      <c r="AM21" s="227"/>
      <c r="AN21" s="215"/>
      <c r="AO21" s="216"/>
      <c r="AP21" s="216"/>
      <c r="AQ21" s="216"/>
      <c r="AR21" s="216"/>
      <c r="AS21" s="216"/>
      <c r="AT21" s="216"/>
      <c r="AU21" s="217"/>
    </row>
    <row r="22" spans="1:47" ht="15.75" customHeight="1" thickTop="1" thickBot="1">
      <c r="A22" s="35">
        <v>4</v>
      </c>
      <c r="B22" s="260" t="s">
        <v>51</v>
      </c>
      <c r="C22" s="246"/>
      <c r="D22" s="246"/>
      <c r="E22" s="246"/>
      <c r="F22" s="246"/>
      <c r="G22" s="246"/>
      <c r="H22" s="246"/>
      <c r="I22" s="246"/>
      <c r="J22" s="246"/>
      <c r="K22" s="13"/>
      <c r="L22" s="261">
        <v>0</v>
      </c>
      <c r="M22" s="261"/>
      <c r="N22" s="261"/>
      <c r="O22" s="261">
        <v>0</v>
      </c>
      <c r="P22" s="261"/>
      <c r="Q22" s="261"/>
      <c r="R22" s="262">
        <f t="shared" si="0"/>
        <v>0</v>
      </c>
      <c r="S22" s="262"/>
      <c r="T22" s="263"/>
      <c r="U22" s="24"/>
      <c r="V22" s="224"/>
      <c r="W22" s="225"/>
      <c r="X22" s="226"/>
      <c r="Y22" s="227"/>
      <c r="Z22" s="224"/>
      <c r="AA22" s="225"/>
      <c r="AB22" s="226"/>
      <c r="AC22" s="225"/>
      <c r="AD22" s="226"/>
      <c r="AE22" s="225"/>
      <c r="AF22" s="226"/>
      <c r="AG22" s="225"/>
      <c r="AH22" s="226"/>
      <c r="AI22" s="225"/>
      <c r="AJ22" s="226"/>
      <c r="AK22" s="225"/>
      <c r="AL22" s="226"/>
      <c r="AM22" s="227"/>
      <c r="AN22" s="215"/>
      <c r="AO22" s="216"/>
      <c r="AP22" s="216"/>
      <c r="AQ22" s="216"/>
      <c r="AR22" s="216"/>
      <c r="AS22" s="216"/>
      <c r="AT22" s="216"/>
      <c r="AU22" s="217"/>
    </row>
    <row r="23" spans="1:47" ht="15.75" customHeight="1" thickTop="1" thickBot="1">
      <c r="A23" s="35">
        <v>5</v>
      </c>
      <c r="B23" s="272" t="s">
        <v>52</v>
      </c>
      <c r="C23" s="273"/>
      <c r="D23" s="273"/>
      <c r="E23" s="273"/>
      <c r="F23" s="273"/>
      <c r="G23" s="273"/>
      <c r="H23" s="273"/>
      <c r="I23" s="273"/>
      <c r="J23" s="273"/>
      <c r="K23" s="13"/>
      <c r="L23" s="261">
        <v>0</v>
      </c>
      <c r="M23" s="261"/>
      <c r="N23" s="261"/>
      <c r="O23" s="261">
        <v>0</v>
      </c>
      <c r="P23" s="261"/>
      <c r="Q23" s="261"/>
      <c r="R23" s="262">
        <f t="shared" si="0"/>
        <v>0</v>
      </c>
      <c r="S23" s="262"/>
      <c r="T23" s="263"/>
      <c r="U23" s="24"/>
      <c r="V23" s="224"/>
      <c r="W23" s="225"/>
      <c r="X23" s="226"/>
      <c r="Y23" s="227"/>
      <c r="Z23" s="224"/>
      <c r="AA23" s="225"/>
      <c r="AB23" s="226"/>
      <c r="AC23" s="225"/>
      <c r="AD23" s="226"/>
      <c r="AE23" s="225"/>
      <c r="AF23" s="226"/>
      <c r="AG23" s="225"/>
      <c r="AH23" s="226"/>
      <c r="AI23" s="225"/>
      <c r="AJ23" s="226"/>
      <c r="AK23" s="225"/>
      <c r="AL23" s="226"/>
      <c r="AM23" s="227"/>
      <c r="AN23" s="215"/>
      <c r="AO23" s="216"/>
      <c r="AP23" s="216"/>
      <c r="AQ23" s="216"/>
      <c r="AR23" s="216"/>
      <c r="AS23" s="216"/>
      <c r="AT23" s="216"/>
      <c r="AU23" s="217"/>
    </row>
    <row r="24" spans="1:47" ht="15.75" customHeight="1" thickTop="1" thickBot="1">
      <c r="A24" s="36">
        <v>6</v>
      </c>
      <c r="B24" s="267" t="s">
        <v>53</v>
      </c>
      <c r="C24" s="268"/>
      <c r="D24" s="268"/>
      <c r="E24" s="268"/>
      <c r="F24" s="268"/>
      <c r="G24" s="268"/>
      <c r="H24" s="268"/>
      <c r="I24" s="268"/>
      <c r="J24" s="268"/>
      <c r="K24" s="37"/>
      <c r="L24" s="269">
        <v>0</v>
      </c>
      <c r="M24" s="269"/>
      <c r="N24" s="269"/>
      <c r="O24" s="269">
        <v>0</v>
      </c>
      <c r="P24" s="269"/>
      <c r="Q24" s="269"/>
      <c r="R24" s="270">
        <f t="shared" si="0"/>
        <v>0</v>
      </c>
      <c r="S24" s="270"/>
      <c r="T24" s="271"/>
      <c r="U24" s="24"/>
      <c r="V24" s="224"/>
      <c r="W24" s="225"/>
      <c r="X24" s="258"/>
      <c r="Y24" s="259"/>
      <c r="Z24" s="224"/>
      <c r="AA24" s="225"/>
      <c r="AB24" s="226"/>
      <c r="AC24" s="225"/>
      <c r="AD24" s="226"/>
      <c r="AE24" s="225"/>
      <c r="AF24" s="226"/>
      <c r="AG24" s="225"/>
      <c r="AH24" s="226"/>
      <c r="AI24" s="225"/>
      <c r="AJ24" s="226"/>
      <c r="AK24" s="225"/>
      <c r="AL24" s="226"/>
      <c r="AM24" s="227"/>
      <c r="AN24" s="215"/>
      <c r="AO24" s="216"/>
      <c r="AP24" s="216"/>
      <c r="AQ24" s="216"/>
      <c r="AR24" s="216"/>
      <c r="AS24" s="216"/>
      <c r="AT24" s="216"/>
      <c r="AU24" s="217"/>
    </row>
    <row r="25" spans="1:47" ht="15.75" customHeight="1" thickTop="1" thickBot="1">
      <c r="A25" s="31" t="s">
        <v>54</v>
      </c>
      <c r="B25" s="250" t="s">
        <v>55</v>
      </c>
      <c r="C25" s="251"/>
      <c r="D25" s="251"/>
      <c r="E25" s="251"/>
      <c r="F25" s="251"/>
      <c r="G25" s="251"/>
      <c r="H25" s="251"/>
      <c r="I25" s="251"/>
      <c r="J25" s="251"/>
      <c r="K25" s="252"/>
      <c r="L25" s="253" t="s">
        <v>45</v>
      </c>
      <c r="M25" s="253"/>
      <c r="N25" s="253"/>
      <c r="O25" s="253" t="s">
        <v>46</v>
      </c>
      <c r="P25" s="253"/>
      <c r="Q25" s="253"/>
      <c r="R25" s="285" t="s">
        <v>56</v>
      </c>
      <c r="S25" s="285"/>
      <c r="T25" s="286"/>
      <c r="U25" s="28"/>
      <c r="V25" s="224"/>
      <c r="W25" s="225"/>
      <c r="X25" s="287"/>
      <c r="Y25" s="226"/>
      <c r="Z25" s="284"/>
      <c r="AA25" s="282"/>
      <c r="AB25" s="282"/>
      <c r="AC25" s="282"/>
      <c r="AD25" s="282"/>
      <c r="AE25" s="282"/>
      <c r="AF25" s="282"/>
      <c r="AG25" s="282"/>
      <c r="AH25" s="282"/>
      <c r="AI25" s="282"/>
      <c r="AJ25" s="282"/>
      <c r="AK25" s="282"/>
      <c r="AL25" s="225"/>
      <c r="AM25" s="226"/>
      <c r="AN25" s="215"/>
      <c r="AO25" s="216"/>
      <c r="AP25" s="216"/>
      <c r="AQ25" s="216"/>
      <c r="AR25" s="216"/>
      <c r="AS25" s="216"/>
      <c r="AT25" s="216"/>
      <c r="AU25" s="217"/>
    </row>
    <row r="26" spans="1:47" ht="15.75" customHeight="1" thickTop="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81"/>
      <c r="W26" s="282"/>
      <c r="X26" s="283"/>
      <c r="Y26" s="226"/>
      <c r="Z26" s="281"/>
      <c r="AA26" s="282"/>
      <c r="AB26" s="283"/>
      <c r="AC26" s="282"/>
      <c r="AD26" s="283"/>
      <c r="AE26" s="282"/>
      <c r="AF26" s="283"/>
      <c r="AG26" s="282"/>
      <c r="AH26" s="283"/>
      <c r="AI26" s="282"/>
      <c r="AJ26" s="283"/>
      <c r="AK26" s="282"/>
      <c r="AL26" s="287"/>
      <c r="AM26" s="226"/>
      <c r="AN26" s="274"/>
      <c r="AO26" s="275"/>
      <c r="AP26" s="275"/>
      <c r="AQ26" s="275"/>
      <c r="AR26" s="275"/>
      <c r="AS26" s="275"/>
      <c r="AT26" s="275"/>
      <c r="AU26" s="276"/>
    </row>
    <row r="27" spans="1:47" ht="15.75" customHeight="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81"/>
      <c r="W27" s="282"/>
      <c r="X27" s="283"/>
      <c r="Y27" s="226"/>
      <c r="Z27" s="281"/>
      <c r="AA27" s="282"/>
      <c r="AB27" s="283"/>
      <c r="AC27" s="282"/>
      <c r="AD27" s="283"/>
      <c r="AE27" s="282"/>
      <c r="AF27" s="283"/>
      <c r="AG27" s="282"/>
      <c r="AH27" s="283"/>
      <c r="AI27" s="282"/>
      <c r="AJ27" s="283"/>
      <c r="AK27" s="282"/>
      <c r="AL27" s="287"/>
      <c r="AM27" s="226"/>
      <c r="AN27" s="274"/>
      <c r="AO27" s="275"/>
      <c r="AP27" s="275"/>
      <c r="AQ27" s="275"/>
      <c r="AR27" s="275"/>
      <c r="AS27" s="275"/>
      <c r="AT27" s="275"/>
      <c r="AU27" s="276"/>
    </row>
    <row r="28" spans="1:47" ht="15.75" customHeight="1" thickTop="1">
      <c r="A28" s="10"/>
      <c r="B28" s="38" t="s">
        <v>28</v>
      </c>
      <c r="C28" s="273" t="s">
        <v>59</v>
      </c>
      <c r="D28" s="273"/>
      <c r="E28" s="273"/>
      <c r="F28" s="273"/>
      <c r="G28" s="273"/>
      <c r="H28" s="273"/>
      <c r="I28" s="273"/>
      <c r="J28" s="273"/>
      <c r="K28" s="291"/>
      <c r="L28" s="288">
        <v>0</v>
      </c>
      <c r="M28" s="288"/>
      <c r="N28" s="288"/>
      <c r="O28" s="288">
        <v>0</v>
      </c>
      <c r="P28" s="288"/>
      <c r="Q28" s="288"/>
      <c r="R28" s="289">
        <f t="shared" si="1"/>
        <v>0</v>
      </c>
      <c r="S28" s="289"/>
      <c r="T28" s="290"/>
      <c r="U28" s="25"/>
      <c r="V28" s="281"/>
      <c r="W28" s="282"/>
      <c r="X28" s="283"/>
      <c r="Y28" s="226"/>
      <c r="Z28" s="281"/>
      <c r="AA28" s="282"/>
      <c r="AB28" s="283"/>
      <c r="AC28" s="282"/>
      <c r="AD28" s="283"/>
      <c r="AE28" s="282"/>
      <c r="AF28" s="283"/>
      <c r="AG28" s="282"/>
      <c r="AH28" s="283"/>
      <c r="AI28" s="282"/>
      <c r="AJ28" s="283"/>
      <c r="AK28" s="282"/>
      <c r="AL28" s="287"/>
      <c r="AM28" s="226"/>
      <c r="AN28" s="215"/>
      <c r="AO28" s="216"/>
      <c r="AP28" s="216"/>
      <c r="AQ28" s="216"/>
      <c r="AR28" s="216"/>
      <c r="AS28" s="216"/>
      <c r="AT28" s="216"/>
      <c r="AU28" s="217"/>
    </row>
    <row r="29" spans="1:47" ht="15.75" customHeight="1">
      <c r="A29" s="10"/>
      <c r="B29" s="38" t="s">
        <v>28</v>
      </c>
      <c r="C29" s="273" t="s">
        <v>60</v>
      </c>
      <c r="D29" s="273"/>
      <c r="E29" s="273"/>
      <c r="F29" s="273"/>
      <c r="G29" s="273"/>
      <c r="H29" s="273"/>
      <c r="I29" s="273"/>
      <c r="J29" s="273"/>
      <c r="K29" s="291"/>
      <c r="L29" s="288">
        <v>0</v>
      </c>
      <c r="M29" s="288"/>
      <c r="N29" s="288"/>
      <c r="O29" s="288">
        <v>0</v>
      </c>
      <c r="P29" s="288"/>
      <c r="Q29" s="288"/>
      <c r="R29" s="289">
        <f t="shared" si="1"/>
        <v>0</v>
      </c>
      <c r="S29" s="289"/>
      <c r="T29" s="290"/>
      <c r="U29" s="25"/>
      <c r="V29" s="281"/>
      <c r="W29" s="282"/>
      <c r="X29" s="282"/>
      <c r="Y29" s="226"/>
      <c r="Z29" s="281"/>
      <c r="AA29" s="282"/>
      <c r="AB29" s="283"/>
      <c r="AC29" s="282"/>
      <c r="AD29" s="283"/>
      <c r="AE29" s="282"/>
      <c r="AF29" s="283"/>
      <c r="AG29" s="282"/>
      <c r="AH29" s="283"/>
      <c r="AI29" s="282"/>
      <c r="AJ29" s="283"/>
      <c r="AK29" s="282"/>
      <c r="AL29" s="287"/>
      <c r="AM29" s="226"/>
      <c r="AN29" s="274"/>
      <c r="AO29" s="275"/>
      <c r="AP29" s="275"/>
      <c r="AQ29" s="275"/>
      <c r="AR29" s="275"/>
      <c r="AS29" s="275"/>
      <c r="AT29" s="275"/>
      <c r="AU29" s="276"/>
    </row>
    <row r="30" spans="1:47" ht="15.75" customHeight="1" thickBot="1">
      <c r="A30" s="10"/>
      <c r="B30" s="38" t="s">
        <v>28</v>
      </c>
      <c r="C30" s="273" t="s">
        <v>61</v>
      </c>
      <c r="D30" s="273"/>
      <c r="E30" s="273"/>
      <c r="F30" s="273"/>
      <c r="G30" s="273"/>
      <c r="H30" s="273"/>
      <c r="I30" s="273"/>
      <c r="J30" s="273"/>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0.12083333333333332</v>
      </c>
      <c r="AE31" s="299"/>
      <c r="AF31" s="299">
        <f>SUM(AF9:AG30)</f>
        <v>9.166666666666666E-2</v>
      </c>
      <c r="AG31" s="299"/>
      <c r="AH31" s="299">
        <f>SUM(AH9:AI30)</f>
        <v>0</v>
      </c>
      <c r="AI31" s="299"/>
      <c r="AJ31" s="299">
        <f>SUM(AJ9:AK30)</f>
        <v>0</v>
      </c>
      <c r="AK31" s="299"/>
      <c r="AL31" s="300">
        <f>SUM(AL9:AM30)</f>
        <v>0.78749999999999987</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1"/>
      <c r="C34" s="251"/>
      <c r="D34" s="251"/>
      <c r="E34" s="251"/>
      <c r="F34" s="251"/>
      <c r="G34" s="315"/>
      <c r="H34" s="316" t="s">
        <v>68</v>
      </c>
      <c r="I34" s="317"/>
      <c r="J34" s="317"/>
      <c r="K34" s="318" t="s">
        <v>69</v>
      </c>
      <c r="L34" s="318"/>
      <c r="M34" s="318"/>
      <c r="N34" s="318" t="s">
        <v>70</v>
      </c>
      <c r="O34" s="318"/>
      <c r="P34" s="318"/>
      <c r="Q34" s="51"/>
      <c r="R34" s="319" t="s">
        <v>71</v>
      </c>
      <c r="S34" s="221"/>
      <c r="T34" s="221"/>
      <c r="U34" s="221"/>
      <c r="V34" s="221"/>
      <c r="W34" s="222"/>
      <c r="X34" s="320" t="s">
        <v>72</v>
      </c>
      <c r="Y34" s="321"/>
      <c r="Z34" s="321"/>
      <c r="AA34" s="321"/>
      <c r="AB34" s="320" t="s">
        <v>73</v>
      </c>
      <c r="AC34" s="321"/>
      <c r="AD34" s="321"/>
      <c r="AE34" s="322"/>
      <c r="AF34" s="250" t="s">
        <v>74</v>
      </c>
      <c r="AG34" s="251"/>
      <c r="AH34" s="251"/>
      <c r="AI34" s="252"/>
      <c r="AJ34" s="220" t="s">
        <v>75</v>
      </c>
      <c r="AK34" s="221"/>
      <c r="AL34" s="221"/>
      <c r="AM34" s="222"/>
      <c r="AN34" s="220" t="s">
        <v>76</v>
      </c>
      <c r="AO34" s="221"/>
      <c r="AP34" s="222"/>
      <c r="AQ34" s="220" t="s">
        <v>77</v>
      </c>
      <c r="AR34" s="221"/>
      <c r="AS34" s="221"/>
      <c r="AT34" s="221"/>
      <c r="AU34" s="223"/>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3769</v>
      </c>
      <c r="Y35" s="332"/>
      <c r="Z35" s="332"/>
      <c r="AA35" s="56" t="s">
        <v>79</v>
      </c>
      <c r="AB35" s="333">
        <v>602</v>
      </c>
      <c r="AC35" s="334"/>
      <c r="AD35" s="334"/>
      <c r="AE35" s="57" t="s">
        <v>79</v>
      </c>
      <c r="AF35" s="333">
        <v>0</v>
      </c>
      <c r="AG35" s="334"/>
      <c r="AH35" s="334"/>
      <c r="AI35" s="56" t="s">
        <v>79</v>
      </c>
      <c r="AJ35" s="333">
        <v>0</v>
      </c>
      <c r="AK35" s="334"/>
      <c r="AL35" s="334"/>
      <c r="AM35" s="56" t="s">
        <v>79</v>
      </c>
      <c r="AN35" s="335">
        <f>(X35+AF35)-(AB35+AJ35)</f>
        <v>3167</v>
      </c>
      <c r="AO35" s="336"/>
      <c r="AP35" s="56" t="s">
        <v>79</v>
      </c>
      <c r="AQ35" s="337"/>
      <c r="AR35" s="338"/>
      <c r="AS35" s="338"/>
      <c r="AT35" s="338"/>
      <c r="AU35" s="339"/>
    </row>
    <row r="36" spans="1:47" ht="15.75" customHeight="1">
      <c r="A36" s="134"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60000</v>
      </c>
      <c r="Y36" s="351"/>
      <c r="Z36" s="351"/>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58000</v>
      </c>
      <c r="AO36" s="355"/>
      <c r="AP36" s="61" t="s">
        <v>79</v>
      </c>
      <c r="AQ36" s="340"/>
      <c r="AR36" s="341"/>
      <c r="AS36" s="341"/>
      <c r="AT36" s="341"/>
      <c r="AU36" s="342"/>
    </row>
    <row r="37" spans="1:47" ht="15.75" customHeight="1">
      <c r="A37" s="134" t="s">
        <v>83</v>
      </c>
      <c r="B37" s="58"/>
      <c r="C37" s="58"/>
      <c r="D37" s="58"/>
      <c r="E37" s="58"/>
      <c r="F37" s="58"/>
      <c r="G37" s="59"/>
      <c r="H37" s="343">
        <f>SUM(AD9:AE30)</f>
        <v>0.12083333333333332</v>
      </c>
      <c r="I37" s="344"/>
      <c r="J37" s="344"/>
      <c r="K37" s="345">
        <v>89</v>
      </c>
      <c r="L37" s="346"/>
      <c r="M37" s="60" t="s">
        <v>79</v>
      </c>
      <c r="N37" s="347">
        <f t="shared" si="2"/>
        <v>258.09999999999997</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34" t="s">
        <v>85</v>
      </c>
      <c r="B38" s="58"/>
      <c r="C38" s="58"/>
      <c r="D38" s="58"/>
      <c r="E38" s="58"/>
      <c r="F38" s="58"/>
      <c r="G38" s="59"/>
      <c r="H38" s="343">
        <f>SUM(AF9:AG30)</f>
        <v>9.166666666666666E-2</v>
      </c>
      <c r="I38" s="344"/>
      <c r="J38" s="344"/>
      <c r="K38" s="345">
        <v>89</v>
      </c>
      <c r="L38" s="346"/>
      <c r="M38" s="60" t="s">
        <v>79</v>
      </c>
      <c r="N38" s="347">
        <f t="shared" si="2"/>
        <v>195.79999999999998</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34"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34"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34" t="s">
        <v>92</v>
      </c>
      <c r="B41" s="58"/>
      <c r="C41" s="58"/>
      <c r="D41" s="58"/>
      <c r="E41" s="58"/>
      <c r="F41" s="58"/>
      <c r="G41" s="59"/>
      <c r="H41" s="343">
        <f>SUM(AL9:AM30)</f>
        <v>0.78749999999999987</v>
      </c>
      <c r="I41" s="344"/>
      <c r="J41" s="344"/>
      <c r="K41" s="345">
        <v>8</v>
      </c>
      <c r="L41" s="346"/>
      <c r="M41" s="60" t="s">
        <v>79</v>
      </c>
      <c r="N41" s="347">
        <f t="shared" si="2"/>
        <v>151.19999999999999</v>
      </c>
      <c r="O41" s="348"/>
      <c r="P41" s="60" t="s">
        <v>79</v>
      </c>
      <c r="Q41" s="55"/>
      <c r="R41" s="358" t="s">
        <v>93</v>
      </c>
      <c r="S41" s="273"/>
      <c r="T41" s="273"/>
      <c r="U41" s="273"/>
      <c r="V41" s="273"/>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34"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0.99999999999999978</v>
      </c>
      <c r="I44" s="391"/>
      <c r="J44" s="391"/>
      <c r="K44" s="392"/>
      <c r="L44" s="393"/>
      <c r="M44" s="73"/>
      <c r="N44" s="394">
        <f>SUM(N35:O41)</f>
        <v>605.09999999999991</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44166</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44166</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177</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188</v>
      </c>
      <c r="N69" s="464"/>
      <c r="O69" s="463" t="s">
        <v>189</v>
      </c>
      <c r="P69" s="464"/>
      <c r="Q69" s="463">
        <v>0</v>
      </c>
      <c r="R69" s="465"/>
      <c r="S69" s="463">
        <v>0</v>
      </c>
      <c r="T69" s="466"/>
      <c r="U69" s="461">
        <v>0</v>
      </c>
      <c r="V69" s="462"/>
      <c r="W69" s="464" t="s">
        <v>191</v>
      </c>
      <c r="X69" s="467"/>
      <c r="Y69" s="467" t="s">
        <v>192</v>
      </c>
      <c r="Z69" s="467"/>
      <c r="AA69" s="467"/>
      <c r="AB69" s="467"/>
      <c r="AC69" s="473"/>
      <c r="AD69" s="107"/>
      <c r="AE69" s="107"/>
      <c r="AF69" s="119">
        <v>2</v>
      </c>
      <c r="AG69" s="194" t="s">
        <v>178</v>
      </c>
      <c r="AH69" s="195"/>
      <c r="AI69" s="195"/>
      <c r="AJ69" s="195"/>
      <c r="AK69" s="195"/>
      <c r="AL69" s="196"/>
      <c r="AM69" s="194" t="s">
        <v>167</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193</v>
      </c>
      <c r="X70" s="467"/>
      <c r="Y70" s="467" t="s">
        <v>194</v>
      </c>
      <c r="Z70" s="467"/>
      <c r="AA70" s="467"/>
      <c r="AB70" s="467"/>
      <c r="AC70" s="473"/>
      <c r="AD70" s="107"/>
      <c r="AE70" s="107"/>
      <c r="AF70" s="119">
        <v>3</v>
      </c>
      <c r="AG70" s="194" t="s">
        <v>137</v>
      </c>
      <c r="AH70" s="195"/>
      <c r="AI70" s="195"/>
      <c r="AJ70" s="195"/>
      <c r="AK70" s="195"/>
      <c r="AL70" s="196"/>
      <c r="AM70" s="194" t="s">
        <v>186</v>
      </c>
      <c r="AN70" s="195"/>
      <c r="AO70" s="195"/>
      <c r="AP70" s="474"/>
      <c r="AQ70" s="196"/>
      <c r="AR70" s="475"/>
      <c r="AS70" s="475"/>
      <c r="AT70" s="475"/>
      <c r="AU70" s="123"/>
    </row>
    <row r="71" spans="1:47" ht="15" customHeight="1">
      <c r="A71" s="119">
        <v>4</v>
      </c>
      <c r="B71" s="120" t="s">
        <v>138</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195</v>
      </c>
      <c r="X71" s="467"/>
      <c r="Y71" s="467" t="s">
        <v>196</v>
      </c>
      <c r="Z71" s="467"/>
      <c r="AA71" s="467"/>
      <c r="AB71" s="467"/>
      <c r="AC71" s="473"/>
      <c r="AD71" s="107"/>
      <c r="AE71" s="107"/>
      <c r="AF71" s="119">
        <v>4</v>
      </c>
      <c r="AG71" s="129" t="s">
        <v>139</v>
      </c>
      <c r="AH71" s="130"/>
      <c r="AI71" s="130"/>
      <c r="AJ71" s="130"/>
      <c r="AK71" s="130"/>
      <c r="AL71" s="131"/>
      <c r="AM71" s="129" t="s">
        <v>140</v>
      </c>
      <c r="AN71" s="130"/>
      <c r="AO71" s="130"/>
      <c r="AP71" s="135"/>
      <c r="AQ71" s="196"/>
      <c r="AR71" s="475"/>
      <c r="AS71" s="475"/>
      <c r="AT71" s="475"/>
      <c r="AU71" s="123"/>
    </row>
    <row r="72" spans="1:47" ht="15" customHeight="1">
      <c r="A72" s="119">
        <v>5</v>
      </c>
      <c r="B72" s="120" t="s">
        <v>141</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29" t="s">
        <v>144</v>
      </c>
      <c r="AH72" s="130"/>
      <c r="AI72" s="130"/>
      <c r="AJ72" s="130"/>
      <c r="AK72" s="130"/>
      <c r="AL72" s="131"/>
      <c r="AM72" s="129" t="s">
        <v>142</v>
      </c>
      <c r="AN72" s="130"/>
      <c r="AO72" s="130"/>
      <c r="AP72" s="135"/>
      <c r="AQ72" s="196"/>
      <c r="AR72" s="475"/>
      <c r="AS72" s="475"/>
      <c r="AT72" s="475"/>
      <c r="AU72" s="123"/>
    </row>
    <row r="73" spans="1:47" ht="15" customHeight="1">
      <c r="A73" s="119">
        <v>6</v>
      </c>
      <c r="B73" s="120" t="s">
        <v>143</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29" t="s">
        <v>171</v>
      </c>
      <c r="AH73" s="130"/>
      <c r="AI73" s="130"/>
      <c r="AJ73" s="130"/>
      <c r="AK73" s="130"/>
      <c r="AL73" s="131"/>
      <c r="AM73" s="129" t="s">
        <v>145</v>
      </c>
      <c r="AN73" s="130"/>
      <c r="AO73" s="130"/>
      <c r="AP73" s="135" t="s">
        <v>187</v>
      </c>
      <c r="AQ73" s="196"/>
      <c r="AR73" s="475"/>
      <c r="AS73" s="475"/>
      <c r="AT73" s="475"/>
      <c r="AU73" s="123"/>
    </row>
    <row r="74" spans="1:47" ht="15" customHeight="1">
      <c r="A74" s="119">
        <v>7</v>
      </c>
      <c r="B74" s="120" t="s">
        <v>146</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29" t="s">
        <v>179</v>
      </c>
      <c r="AH74" s="130"/>
      <c r="AI74" s="130"/>
      <c r="AJ74" s="130"/>
      <c r="AK74" s="130"/>
      <c r="AL74" s="131"/>
      <c r="AM74" s="129" t="s">
        <v>147</v>
      </c>
      <c r="AN74" s="130"/>
      <c r="AO74" s="130"/>
      <c r="AP74" s="135"/>
      <c r="AQ74" s="196"/>
      <c r="AR74" s="475"/>
      <c r="AS74" s="475"/>
      <c r="AT74" s="475"/>
      <c r="AU74" s="123"/>
    </row>
    <row r="75" spans="1:47" ht="15" customHeight="1">
      <c r="A75" s="119">
        <v>8</v>
      </c>
      <c r="B75" s="120" t="s">
        <v>148</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29" t="s">
        <v>149</v>
      </c>
      <c r="AH75" s="130"/>
      <c r="AI75" s="130"/>
      <c r="AJ75" s="130"/>
      <c r="AK75" s="130"/>
      <c r="AL75" s="131"/>
      <c r="AM75" s="129" t="s">
        <v>150</v>
      </c>
      <c r="AN75" s="130"/>
      <c r="AO75" s="130"/>
      <c r="AP75" s="135"/>
      <c r="AQ75" s="196"/>
      <c r="AR75" s="475"/>
      <c r="AS75" s="475"/>
      <c r="AT75" s="475"/>
      <c r="AU75" s="123"/>
    </row>
    <row r="76" spans="1:47" ht="15" customHeight="1">
      <c r="A76" s="119">
        <v>9</v>
      </c>
      <c r="B76" s="120" t="s">
        <v>151</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29" t="s">
        <v>152</v>
      </c>
      <c r="AH76" s="130"/>
      <c r="AI76" s="130"/>
      <c r="AJ76" s="130"/>
      <c r="AK76" s="130"/>
      <c r="AL76" s="131"/>
      <c r="AM76" s="129" t="s">
        <v>150</v>
      </c>
      <c r="AN76" s="130"/>
      <c r="AO76" s="130"/>
      <c r="AP76" s="135"/>
      <c r="AQ76" s="196"/>
      <c r="AR76" s="475"/>
      <c r="AS76" s="475"/>
      <c r="AT76" s="475"/>
      <c r="AU76" s="123"/>
    </row>
    <row r="77" spans="1:47" ht="15" customHeight="1">
      <c r="A77" s="119">
        <v>10</v>
      </c>
      <c r="B77" s="120" t="s">
        <v>153</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29" t="s">
        <v>180</v>
      </c>
      <c r="AH77" s="130"/>
      <c r="AI77" s="130"/>
      <c r="AJ77" s="130"/>
      <c r="AK77" s="130"/>
      <c r="AL77" s="131"/>
      <c r="AM77" s="129" t="s">
        <v>154</v>
      </c>
      <c r="AN77" s="130"/>
      <c r="AO77" s="130"/>
      <c r="AP77" s="135" t="s">
        <v>187</v>
      </c>
      <c r="AQ77" s="196"/>
      <c r="AR77" s="475"/>
      <c r="AS77" s="475"/>
      <c r="AT77" s="475"/>
      <c r="AU77" s="123"/>
    </row>
    <row r="78" spans="1:47" ht="15" customHeight="1">
      <c r="A78" s="119">
        <v>11</v>
      </c>
      <c r="B78" s="120" t="s">
        <v>155</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c r="AH78" s="195"/>
      <c r="AI78" s="195"/>
      <c r="AJ78" s="195"/>
      <c r="AK78" s="195"/>
      <c r="AL78" s="196"/>
      <c r="AM78" s="194"/>
      <c r="AN78" s="195"/>
      <c r="AO78" s="195"/>
      <c r="AP78" s="474"/>
      <c r="AQ78" s="196"/>
      <c r="AR78" s="475"/>
      <c r="AS78" s="475"/>
      <c r="AT78" s="475"/>
      <c r="AU78" s="123"/>
    </row>
    <row r="79" spans="1:47" ht="15" customHeight="1">
      <c r="A79" s="119">
        <v>12</v>
      </c>
      <c r="B79" s="120" t="s">
        <v>156</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c r="AH79" s="195"/>
      <c r="AI79" s="195"/>
      <c r="AJ79" s="195"/>
      <c r="AK79" s="195"/>
      <c r="AL79" s="196"/>
      <c r="AM79" s="194"/>
      <c r="AN79" s="195"/>
      <c r="AO79" s="195"/>
      <c r="AP79" s="474"/>
      <c r="AQ79" s="196"/>
      <c r="AR79" s="475"/>
      <c r="AS79" s="475"/>
      <c r="AT79" s="475"/>
      <c r="AU79" s="123"/>
    </row>
    <row r="80" spans="1:47" ht="15" customHeight="1">
      <c r="A80" s="119">
        <v>13</v>
      </c>
      <c r="B80" s="120" t="s">
        <v>157</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158</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159</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160</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161</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162</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163</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164</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165</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166</v>
      </c>
      <c r="C89" s="109"/>
      <c r="D89" s="109"/>
      <c r="E89" s="109"/>
      <c r="F89" s="109"/>
      <c r="G89" s="109"/>
      <c r="H89" s="126"/>
      <c r="I89" s="476" t="s">
        <v>134</v>
      </c>
      <c r="J89" s="477"/>
      <c r="K89" s="478">
        <v>0</v>
      </c>
      <c r="L89" s="479"/>
      <c r="M89" s="209" t="s">
        <v>190</v>
      </c>
      <c r="N89" s="480"/>
      <c r="O89" s="209" t="s">
        <v>190</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98" zoomScaleNormal="98" workbookViewId="0">
      <selection activeCell="AQ42" sqref="AQ41: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44167</v>
      </c>
      <c r="F6" s="167"/>
      <c r="G6" s="167"/>
      <c r="H6" s="167"/>
      <c r="I6" s="167"/>
      <c r="J6" s="168"/>
      <c r="K6" s="7" t="s">
        <v>7</v>
      </c>
      <c r="L6" s="6"/>
      <c r="M6" s="6"/>
      <c r="N6" s="8"/>
      <c r="O6" s="169" t="s">
        <v>172</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39" t="s">
        <v>16</v>
      </c>
      <c r="L8" s="140"/>
      <c r="M8" s="140"/>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0.26666666666666666</v>
      </c>
      <c r="Y9" s="214"/>
      <c r="Z9" s="211"/>
      <c r="AA9" s="212"/>
      <c r="AB9" s="213"/>
      <c r="AC9" s="212"/>
      <c r="AD9" s="213"/>
      <c r="AE9" s="212"/>
      <c r="AF9" s="213"/>
      <c r="AG9" s="212"/>
      <c r="AH9" s="213"/>
      <c r="AI9" s="212"/>
      <c r="AJ9" s="213"/>
      <c r="AK9" s="212"/>
      <c r="AL9" s="213">
        <v>0.26666666666666666</v>
      </c>
      <c r="AM9" s="214"/>
      <c r="AN9" s="215" t="s">
        <v>205</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1">
        <v>0.26666666666666666</v>
      </c>
      <c r="W10" s="212"/>
      <c r="X10" s="213">
        <v>0.3125</v>
      </c>
      <c r="Y10" s="214"/>
      <c r="Z10" s="211"/>
      <c r="AA10" s="212"/>
      <c r="AB10" s="213"/>
      <c r="AC10" s="212"/>
      <c r="AD10" s="213">
        <v>4.1666666666666664E-2</v>
      </c>
      <c r="AE10" s="212"/>
      <c r="AF10" s="213">
        <v>4.1666666666666666E-3</v>
      </c>
      <c r="AG10" s="212"/>
      <c r="AH10" s="213"/>
      <c r="AI10" s="212"/>
      <c r="AJ10" s="213"/>
      <c r="AK10" s="212"/>
      <c r="AL10" s="213"/>
      <c r="AM10" s="214"/>
      <c r="AN10" s="215" t="s">
        <v>207</v>
      </c>
      <c r="AO10" s="216"/>
      <c r="AP10" s="216"/>
      <c r="AQ10" s="216"/>
      <c r="AR10" s="216"/>
      <c r="AS10" s="216"/>
      <c r="AT10" s="216"/>
      <c r="AU10" s="21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4">
        <v>0.3125</v>
      </c>
      <c r="W11" s="225"/>
      <c r="X11" s="226">
        <v>0.35416666666666669</v>
      </c>
      <c r="Y11" s="227"/>
      <c r="Z11" s="224"/>
      <c r="AA11" s="225"/>
      <c r="AB11" s="226"/>
      <c r="AC11" s="225"/>
      <c r="AD11" s="226"/>
      <c r="AE11" s="225"/>
      <c r="AF11" s="226">
        <v>4.1666666666666664E-2</v>
      </c>
      <c r="AG11" s="225"/>
      <c r="AH11" s="226"/>
      <c r="AI11" s="225"/>
      <c r="AJ11" s="226"/>
      <c r="AK11" s="225"/>
      <c r="AL11" s="226"/>
      <c r="AM11" s="227"/>
      <c r="AN11" s="215" t="s">
        <v>208</v>
      </c>
      <c r="AO11" s="216"/>
      <c r="AP11" s="216"/>
      <c r="AQ11" s="216"/>
      <c r="AR11" s="216"/>
      <c r="AS11" s="216"/>
      <c r="AT11" s="216"/>
      <c r="AU11" s="217"/>
    </row>
    <row r="12" spans="1:47" ht="15.75" customHeight="1" thickTop="1" thickBot="1">
      <c r="A12" s="218" t="s">
        <v>34</v>
      </c>
      <c r="B12" s="219"/>
      <c r="C12" s="219"/>
      <c r="D12" s="219"/>
      <c r="E12" s="220" t="s">
        <v>35</v>
      </c>
      <c r="F12" s="221"/>
      <c r="G12" s="221"/>
      <c r="H12" s="222"/>
      <c r="I12" s="220" t="s">
        <v>36</v>
      </c>
      <c r="J12" s="221"/>
      <c r="K12" s="221"/>
      <c r="L12" s="221"/>
      <c r="M12" s="220" t="s">
        <v>37</v>
      </c>
      <c r="N12" s="221"/>
      <c r="O12" s="221"/>
      <c r="P12" s="222"/>
      <c r="Q12" s="220" t="s">
        <v>38</v>
      </c>
      <c r="R12" s="221"/>
      <c r="S12" s="221"/>
      <c r="T12" s="223"/>
      <c r="U12" s="28"/>
      <c r="V12" s="224">
        <v>0.35416666666666669</v>
      </c>
      <c r="W12" s="225"/>
      <c r="X12" s="226">
        <v>0.41666666666666669</v>
      </c>
      <c r="Y12" s="227"/>
      <c r="Z12" s="224"/>
      <c r="AA12" s="225"/>
      <c r="AB12" s="226"/>
      <c r="AC12" s="225"/>
      <c r="AD12" s="226">
        <v>5.4166666666666669E-2</v>
      </c>
      <c r="AE12" s="225"/>
      <c r="AF12" s="226">
        <v>8.3333333333333332E-3</v>
      </c>
      <c r="AG12" s="225"/>
      <c r="AH12" s="226"/>
      <c r="AI12" s="225"/>
      <c r="AJ12" s="226"/>
      <c r="AK12" s="225"/>
      <c r="AL12" s="226"/>
      <c r="AM12" s="227"/>
      <c r="AN12" s="228" t="s">
        <v>210</v>
      </c>
      <c r="AO12" s="229"/>
      <c r="AP12" s="229"/>
      <c r="AQ12" s="229"/>
      <c r="AR12" s="229"/>
      <c r="AS12" s="229"/>
      <c r="AT12" s="229"/>
      <c r="AU12" s="230"/>
    </row>
    <row r="13" spans="1:47" ht="15.75" customHeight="1" thickTop="1" thickBot="1">
      <c r="A13" s="231" t="s">
        <v>39</v>
      </c>
      <c r="B13" s="232"/>
      <c r="C13" s="232"/>
      <c r="D13" s="232"/>
      <c r="E13" s="233" t="s">
        <v>169</v>
      </c>
      <c r="F13" s="234"/>
      <c r="G13" s="234"/>
      <c r="H13" s="235"/>
      <c r="I13" s="236" t="s">
        <v>168</v>
      </c>
      <c r="J13" s="237"/>
      <c r="K13" s="237"/>
      <c r="L13" s="238"/>
      <c r="M13" s="236" t="s">
        <v>183</v>
      </c>
      <c r="N13" s="237"/>
      <c r="O13" s="237"/>
      <c r="P13" s="238"/>
      <c r="Q13" s="236" t="s">
        <v>217</v>
      </c>
      <c r="R13" s="237"/>
      <c r="S13" s="237"/>
      <c r="T13" s="238"/>
      <c r="U13" s="28"/>
      <c r="V13" s="224">
        <v>0.41666666666666669</v>
      </c>
      <c r="W13" s="225"/>
      <c r="X13" s="226">
        <v>0.45833333333333331</v>
      </c>
      <c r="Y13" s="227"/>
      <c r="Z13" s="224"/>
      <c r="AA13" s="225"/>
      <c r="AB13" s="226"/>
      <c r="AC13" s="225"/>
      <c r="AD13" s="226">
        <v>3.7499999999999999E-2</v>
      </c>
      <c r="AE13" s="225"/>
      <c r="AF13" s="226">
        <v>4.1666666666666666E-3</v>
      </c>
      <c r="AG13" s="225"/>
      <c r="AH13" s="226"/>
      <c r="AI13" s="225"/>
      <c r="AJ13" s="226"/>
      <c r="AK13" s="225"/>
      <c r="AL13" s="226"/>
      <c r="AM13" s="227"/>
      <c r="AN13" s="215" t="s">
        <v>211</v>
      </c>
      <c r="AO13" s="216"/>
      <c r="AP13" s="216"/>
      <c r="AQ13" s="216"/>
      <c r="AR13" s="216"/>
      <c r="AS13" s="216"/>
      <c r="AT13" s="216"/>
      <c r="AU13" s="217"/>
    </row>
    <row r="14" spans="1:47" ht="15.75" customHeight="1" thickTop="1" thickBot="1">
      <c r="A14" s="245" t="s">
        <v>40</v>
      </c>
      <c r="B14" s="246"/>
      <c r="C14" s="246"/>
      <c r="D14" s="246"/>
      <c r="E14" s="247" t="s">
        <v>170</v>
      </c>
      <c r="F14" s="248"/>
      <c r="G14" s="248"/>
      <c r="H14" s="249"/>
      <c r="I14" s="247" t="s">
        <v>173</v>
      </c>
      <c r="J14" s="248"/>
      <c r="K14" s="248"/>
      <c r="L14" s="249"/>
      <c r="M14" s="247" t="s">
        <v>184</v>
      </c>
      <c r="N14" s="248"/>
      <c r="O14" s="248"/>
      <c r="P14" s="249"/>
      <c r="Q14" s="247" t="s">
        <v>185</v>
      </c>
      <c r="R14" s="248"/>
      <c r="S14" s="248"/>
      <c r="T14" s="249"/>
      <c r="U14" s="28"/>
      <c r="V14" s="224">
        <v>0.45833333333333331</v>
      </c>
      <c r="W14" s="225"/>
      <c r="X14" s="226">
        <v>0.46666666666666662</v>
      </c>
      <c r="Y14" s="227"/>
      <c r="Z14" s="224"/>
      <c r="AA14" s="225"/>
      <c r="AB14" s="226"/>
      <c r="AC14" s="225"/>
      <c r="AD14" s="226">
        <v>4.1666666666666666E-3</v>
      </c>
      <c r="AE14" s="225"/>
      <c r="AF14" s="226">
        <v>4.1666666666666666E-3</v>
      </c>
      <c r="AG14" s="225"/>
      <c r="AH14" s="226"/>
      <c r="AI14" s="225"/>
      <c r="AJ14" s="226"/>
      <c r="AK14" s="225"/>
      <c r="AL14" s="226"/>
      <c r="AM14" s="227"/>
      <c r="AN14" s="215" t="s">
        <v>212</v>
      </c>
      <c r="AO14" s="216"/>
      <c r="AP14" s="216"/>
      <c r="AQ14" s="216"/>
      <c r="AR14" s="216"/>
      <c r="AS14" s="216"/>
      <c r="AT14" s="216"/>
      <c r="AU14" s="217"/>
    </row>
    <row r="15" spans="1:47" ht="15.75" customHeight="1" thickTop="1" thickBot="1">
      <c r="A15" s="239" t="s">
        <v>41</v>
      </c>
      <c r="B15" s="240"/>
      <c r="C15" s="240"/>
      <c r="D15" s="240"/>
      <c r="E15" s="241" t="s">
        <v>174</v>
      </c>
      <c r="F15" s="242"/>
      <c r="G15" s="242"/>
      <c r="H15" s="243"/>
      <c r="I15" s="241" t="s">
        <v>175</v>
      </c>
      <c r="J15" s="242"/>
      <c r="K15" s="242"/>
      <c r="L15" s="243"/>
      <c r="M15" s="241" t="s">
        <v>182</v>
      </c>
      <c r="N15" s="242"/>
      <c r="O15" s="242"/>
      <c r="P15" s="243"/>
      <c r="Q15" s="241" t="s">
        <v>176</v>
      </c>
      <c r="R15" s="206"/>
      <c r="S15" s="206"/>
      <c r="T15" s="244"/>
      <c r="U15" s="28"/>
      <c r="V15" s="224">
        <v>0.46666666666666662</v>
      </c>
      <c r="W15" s="225"/>
      <c r="X15" s="226">
        <v>0.5083333333333333</v>
      </c>
      <c r="Y15" s="227"/>
      <c r="Z15" s="224"/>
      <c r="AA15" s="225"/>
      <c r="AB15" s="226"/>
      <c r="AC15" s="225"/>
      <c r="AD15" s="226"/>
      <c r="AE15" s="225"/>
      <c r="AF15" s="226"/>
      <c r="AG15" s="225"/>
      <c r="AH15" s="226"/>
      <c r="AI15" s="225"/>
      <c r="AJ15" s="226"/>
      <c r="AK15" s="225"/>
      <c r="AL15" s="226">
        <v>4.1666666666666664E-2</v>
      </c>
      <c r="AM15" s="227"/>
      <c r="AN15" s="215" t="s">
        <v>213</v>
      </c>
      <c r="AO15" s="216"/>
      <c r="AP15" s="216"/>
      <c r="AQ15" s="216"/>
      <c r="AR15" s="216"/>
      <c r="AS15" s="216"/>
      <c r="AT15" s="216"/>
      <c r="AU15" s="21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4">
        <v>0.5083333333333333</v>
      </c>
      <c r="W16" s="225"/>
      <c r="X16" s="226">
        <v>0.51666666666666672</v>
      </c>
      <c r="Y16" s="227"/>
      <c r="Z16" s="224"/>
      <c r="AA16" s="225"/>
      <c r="AB16" s="226"/>
      <c r="AC16" s="225"/>
      <c r="AD16" s="226">
        <v>4.1666666666666666E-3</v>
      </c>
      <c r="AE16" s="225"/>
      <c r="AF16" s="226">
        <v>4.1666666666666666E-3</v>
      </c>
      <c r="AG16" s="225"/>
      <c r="AH16" s="226"/>
      <c r="AI16" s="225"/>
      <c r="AJ16" s="226"/>
      <c r="AK16" s="225"/>
      <c r="AL16" s="226"/>
      <c r="AM16" s="227"/>
      <c r="AN16" s="215" t="s">
        <v>214</v>
      </c>
      <c r="AO16" s="216"/>
      <c r="AP16" s="216"/>
      <c r="AQ16" s="216"/>
      <c r="AR16" s="216"/>
      <c r="AS16" s="216"/>
      <c r="AT16" s="216"/>
      <c r="AU16" s="21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4">
        <v>0.51666666666666672</v>
      </c>
      <c r="W17" s="225"/>
      <c r="X17" s="226">
        <v>0.77500000000000002</v>
      </c>
      <c r="Y17" s="227"/>
      <c r="Z17" s="224"/>
      <c r="AA17" s="225"/>
      <c r="AB17" s="226"/>
      <c r="AC17" s="225"/>
      <c r="AD17" s="226"/>
      <c r="AE17" s="225"/>
      <c r="AF17" s="226"/>
      <c r="AG17" s="225"/>
      <c r="AH17" s="226"/>
      <c r="AI17" s="225"/>
      <c r="AJ17" s="226"/>
      <c r="AK17" s="225"/>
      <c r="AL17" s="226">
        <v>0.25833333333333336</v>
      </c>
      <c r="AM17" s="227"/>
      <c r="AN17" s="215" t="s">
        <v>213</v>
      </c>
      <c r="AO17" s="216"/>
      <c r="AP17" s="216"/>
      <c r="AQ17" s="216"/>
      <c r="AR17" s="216"/>
      <c r="AS17" s="216"/>
      <c r="AT17" s="216"/>
      <c r="AU17" s="217"/>
    </row>
    <row r="18" spans="1:47" ht="15.75" customHeight="1" thickTop="1" thickBot="1">
      <c r="A18" s="31" t="s">
        <v>43</v>
      </c>
      <c r="B18" s="250" t="s">
        <v>44</v>
      </c>
      <c r="C18" s="251"/>
      <c r="D18" s="251"/>
      <c r="E18" s="251"/>
      <c r="F18" s="251"/>
      <c r="G18" s="251"/>
      <c r="H18" s="251"/>
      <c r="I18" s="251"/>
      <c r="J18" s="251"/>
      <c r="K18" s="252"/>
      <c r="L18" s="253" t="s">
        <v>45</v>
      </c>
      <c r="M18" s="253"/>
      <c r="N18" s="253"/>
      <c r="O18" s="253" t="s">
        <v>46</v>
      </c>
      <c r="P18" s="253"/>
      <c r="Q18" s="253"/>
      <c r="R18" s="253" t="s">
        <v>47</v>
      </c>
      <c r="S18" s="253"/>
      <c r="T18" s="254"/>
      <c r="U18" s="32"/>
      <c r="V18" s="224">
        <v>0.77500000000000002</v>
      </c>
      <c r="W18" s="225"/>
      <c r="X18" s="226">
        <v>0.84583333333333333</v>
      </c>
      <c r="Y18" s="227"/>
      <c r="Z18" s="224"/>
      <c r="AA18" s="225"/>
      <c r="AB18" s="226"/>
      <c r="AC18" s="225"/>
      <c r="AD18" s="226">
        <v>6.6666666666666666E-2</v>
      </c>
      <c r="AE18" s="225"/>
      <c r="AF18" s="226">
        <v>4.1666666666666666E-3</v>
      </c>
      <c r="AG18" s="225"/>
      <c r="AH18" s="226"/>
      <c r="AI18" s="225"/>
      <c r="AJ18" s="226"/>
      <c r="AK18" s="225"/>
      <c r="AL18" s="226"/>
      <c r="AM18" s="227"/>
      <c r="AN18" s="215" t="s">
        <v>215</v>
      </c>
      <c r="AO18" s="216"/>
      <c r="AP18" s="216"/>
      <c r="AQ18" s="216"/>
      <c r="AR18" s="216"/>
      <c r="AS18" s="216"/>
      <c r="AT18" s="216"/>
      <c r="AU18" s="217"/>
    </row>
    <row r="19" spans="1:47" ht="15.75" customHeight="1" thickTop="1" thickBot="1">
      <c r="A19" s="33">
        <v>1</v>
      </c>
      <c r="B19" s="264" t="s">
        <v>48</v>
      </c>
      <c r="C19" s="265"/>
      <c r="D19" s="265"/>
      <c r="E19" s="265"/>
      <c r="F19" s="265"/>
      <c r="G19" s="265"/>
      <c r="H19" s="265"/>
      <c r="I19" s="265"/>
      <c r="J19" s="265"/>
      <c r="K19" s="266"/>
      <c r="L19" s="255">
        <v>0</v>
      </c>
      <c r="M19" s="255"/>
      <c r="N19" s="255"/>
      <c r="O19" s="255">
        <v>0</v>
      </c>
      <c r="P19" s="255"/>
      <c r="Q19" s="255"/>
      <c r="R19" s="256">
        <f t="shared" ref="R19:R24" si="0">L19+O19</f>
        <v>0</v>
      </c>
      <c r="S19" s="256"/>
      <c r="T19" s="257"/>
      <c r="U19" s="30"/>
      <c r="V19" s="224">
        <v>0.84583333333333333</v>
      </c>
      <c r="W19" s="225"/>
      <c r="X19" s="258">
        <v>0.8666666666666667</v>
      </c>
      <c r="Y19" s="259"/>
      <c r="Z19" s="224"/>
      <c r="AA19" s="225"/>
      <c r="AB19" s="226"/>
      <c r="AC19" s="225"/>
      <c r="AD19" s="226">
        <v>1.6666666666666666E-2</v>
      </c>
      <c r="AE19" s="225"/>
      <c r="AF19" s="226">
        <v>4.1666666666666666E-3</v>
      </c>
      <c r="AG19" s="225"/>
      <c r="AH19" s="226"/>
      <c r="AI19" s="225"/>
      <c r="AJ19" s="226"/>
      <c r="AK19" s="225"/>
      <c r="AL19" s="226"/>
      <c r="AM19" s="227"/>
      <c r="AN19" s="215" t="s">
        <v>216</v>
      </c>
      <c r="AO19" s="216"/>
      <c r="AP19" s="216"/>
      <c r="AQ19" s="216"/>
      <c r="AR19" s="216"/>
      <c r="AS19" s="216"/>
      <c r="AT19" s="216"/>
      <c r="AU19" s="217"/>
    </row>
    <row r="20" spans="1:47" ht="15.75" customHeight="1" thickTop="1" thickBot="1">
      <c r="A20" s="35">
        <v>2</v>
      </c>
      <c r="B20" s="260" t="s">
        <v>49</v>
      </c>
      <c r="C20" s="246"/>
      <c r="D20" s="246"/>
      <c r="E20" s="246"/>
      <c r="F20" s="246"/>
      <c r="G20" s="246"/>
      <c r="H20" s="246"/>
      <c r="I20" s="246"/>
      <c r="J20" s="246"/>
      <c r="K20" s="13"/>
      <c r="L20" s="261">
        <v>0</v>
      </c>
      <c r="M20" s="261"/>
      <c r="N20" s="261"/>
      <c r="O20" s="261">
        <v>0</v>
      </c>
      <c r="P20" s="261"/>
      <c r="Q20" s="261"/>
      <c r="R20" s="262">
        <f t="shared" si="0"/>
        <v>0</v>
      </c>
      <c r="S20" s="262"/>
      <c r="T20" s="263"/>
      <c r="U20" s="30"/>
      <c r="V20" s="224">
        <v>0.8666666666666667</v>
      </c>
      <c r="W20" s="225"/>
      <c r="X20" s="258">
        <v>1</v>
      </c>
      <c r="Y20" s="259"/>
      <c r="Z20" s="224"/>
      <c r="AA20" s="225"/>
      <c r="AB20" s="226"/>
      <c r="AC20" s="225"/>
      <c r="AD20" s="226"/>
      <c r="AE20" s="225"/>
      <c r="AF20" s="226"/>
      <c r="AG20" s="225"/>
      <c r="AH20" s="226"/>
      <c r="AI20" s="225"/>
      <c r="AJ20" s="226"/>
      <c r="AK20" s="225"/>
      <c r="AL20" s="226">
        <v>0.13333333333333333</v>
      </c>
      <c r="AM20" s="227"/>
      <c r="AN20" s="215" t="s">
        <v>181</v>
      </c>
      <c r="AO20" s="216"/>
      <c r="AP20" s="216"/>
      <c r="AQ20" s="216"/>
      <c r="AR20" s="216"/>
      <c r="AS20" s="216"/>
      <c r="AT20" s="216"/>
      <c r="AU20" s="217"/>
    </row>
    <row r="21" spans="1:47" ht="15.75" customHeight="1" thickTop="1" thickBot="1">
      <c r="A21" s="35">
        <v>3</v>
      </c>
      <c r="B21" s="260" t="s">
        <v>50</v>
      </c>
      <c r="C21" s="246"/>
      <c r="D21" s="246"/>
      <c r="E21" s="246"/>
      <c r="F21" s="246"/>
      <c r="G21" s="246"/>
      <c r="H21" s="246"/>
      <c r="I21" s="246"/>
      <c r="J21" s="246"/>
      <c r="K21" s="13"/>
      <c r="L21" s="261">
        <v>0</v>
      </c>
      <c r="M21" s="261"/>
      <c r="N21" s="261"/>
      <c r="O21" s="261">
        <v>0</v>
      </c>
      <c r="P21" s="261"/>
      <c r="Q21" s="261"/>
      <c r="R21" s="262">
        <f t="shared" si="0"/>
        <v>0</v>
      </c>
      <c r="S21" s="262"/>
      <c r="T21" s="263"/>
      <c r="U21" s="24"/>
      <c r="V21" s="224"/>
      <c r="W21" s="225"/>
      <c r="X21" s="226"/>
      <c r="Y21" s="227"/>
      <c r="Z21" s="224"/>
      <c r="AA21" s="225"/>
      <c r="AB21" s="226"/>
      <c r="AC21" s="225"/>
      <c r="AD21" s="226"/>
      <c r="AE21" s="225"/>
      <c r="AF21" s="226"/>
      <c r="AG21" s="225"/>
      <c r="AH21" s="226"/>
      <c r="AI21" s="225"/>
      <c r="AJ21" s="226"/>
      <c r="AK21" s="225"/>
      <c r="AL21" s="226"/>
      <c r="AM21" s="227"/>
      <c r="AN21" s="215"/>
      <c r="AO21" s="216"/>
      <c r="AP21" s="216"/>
      <c r="AQ21" s="216"/>
      <c r="AR21" s="216"/>
      <c r="AS21" s="216"/>
      <c r="AT21" s="216"/>
      <c r="AU21" s="217"/>
    </row>
    <row r="22" spans="1:47" ht="15.75" customHeight="1" thickTop="1" thickBot="1">
      <c r="A22" s="35">
        <v>4</v>
      </c>
      <c r="B22" s="260" t="s">
        <v>51</v>
      </c>
      <c r="C22" s="246"/>
      <c r="D22" s="246"/>
      <c r="E22" s="246"/>
      <c r="F22" s="246"/>
      <c r="G22" s="246"/>
      <c r="H22" s="246"/>
      <c r="I22" s="246"/>
      <c r="J22" s="246"/>
      <c r="K22" s="13"/>
      <c r="L22" s="261">
        <v>0</v>
      </c>
      <c r="M22" s="261"/>
      <c r="N22" s="261"/>
      <c r="O22" s="261">
        <v>0</v>
      </c>
      <c r="P22" s="261"/>
      <c r="Q22" s="261"/>
      <c r="R22" s="262">
        <f t="shared" si="0"/>
        <v>0</v>
      </c>
      <c r="S22" s="262"/>
      <c r="T22" s="263"/>
      <c r="U22" s="24"/>
      <c r="V22" s="224"/>
      <c r="W22" s="225"/>
      <c r="X22" s="226"/>
      <c r="Y22" s="227"/>
      <c r="Z22" s="224"/>
      <c r="AA22" s="225"/>
      <c r="AB22" s="226"/>
      <c r="AC22" s="225"/>
      <c r="AD22" s="226"/>
      <c r="AE22" s="225"/>
      <c r="AF22" s="226"/>
      <c r="AG22" s="225"/>
      <c r="AH22" s="226"/>
      <c r="AI22" s="225"/>
      <c r="AJ22" s="226"/>
      <c r="AK22" s="225"/>
      <c r="AL22" s="226"/>
      <c r="AM22" s="227"/>
      <c r="AN22" s="215"/>
      <c r="AO22" s="216"/>
      <c r="AP22" s="216"/>
      <c r="AQ22" s="216"/>
      <c r="AR22" s="216"/>
      <c r="AS22" s="216"/>
      <c r="AT22" s="216"/>
      <c r="AU22" s="217"/>
    </row>
    <row r="23" spans="1:47" ht="15.75" customHeight="1" thickTop="1" thickBot="1">
      <c r="A23" s="35">
        <v>5</v>
      </c>
      <c r="B23" s="272" t="s">
        <v>52</v>
      </c>
      <c r="C23" s="273"/>
      <c r="D23" s="273"/>
      <c r="E23" s="273"/>
      <c r="F23" s="273"/>
      <c r="G23" s="273"/>
      <c r="H23" s="273"/>
      <c r="I23" s="273"/>
      <c r="J23" s="273"/>
      <c r="K23" s="13"/>
      <c r="L23" s="261">
        <v>0</v>
      </c>
      <c r="M23" s="261"/>
      <c r="N23" s="261"/>
      <c r="O23" s="261">
        <v>0</v>
      </c>
      <c r="P23" s="261"/>
      <c r="Q23" s="261"/>
      <c r="R23" s="262">
        <f t="shared" si="0"/>
        <v>0</v>
      </c>
      <c r="S23" s="262"/>
      <c r="T23" s="263"/>
      <c r="U23" s="24"/>
      <c r="V23" s="224"/>
      <c r="W23" s="225"/>
      <c r="X23" s="226"/>
      <c r="Y23" s="227"/>
      <c r="Z23" s="224"/>
      <c r="AA23" s="225"/>
      <c r="AB23" s="226"/>
      <c r="AC23" s="225"/>
      <c r="AD23" s="226"/>
      <c r="AE23" s="225"/>
      <c r="AF23" s="226"/>
      <c r="AG23" s="225"/>
      <c r="AH23" s="226"/>
      <c r="AI23" s="225"/>
      <c r="AJ23" s="226"/>
      <c r="AK23" s="225"/>
      <c r="AL23" s="226"/>
      <c r="AM23" s="227"/>
      <c r="AN23" s="215"/>
      <c r="AO23" s="216"/>
      <c r="AP23" s="216"/>
      <c r="AQ23" s="216"/>
      <c r="AR23" s="216"/>
      <c r="AS23" s="216"/>
      <c r="AT23" s="216"/>
      <c r="AU23" s="217"/>
    </row>
    <row r="24" spans="1:47" ht="15.75" customHeight="1" thickTop="1" thickBot="1">
      <c r="A24" s="36">
        <v>6</v>
      </c>
      <c r="B24" s="267" t="s">
        <v>53</v>
      </c>
      <c r="C24" s="268"/>
      <c r="D24" s="268"/>
      <c r="E24" s="268"/>
      <c r="F24" s="268"/>
      <c r="G24" s="268"/>
      <c r="H24" s="268"/>
      <c r="I24" s="268"/>
      <c r="J24" s="268"/>
      <c r="K24" s="37"/>
      <c r="L24" s="269">
        <v>0</v>
      </c>
      <c r="M24" s="269"/>
      <c r="N24" s="269"/>
      <c r="O24" s="269">
        <v>0</v>
      </c>
      <c r="P24" s="269"/>
      <c r="Q24" s="269"/>
      <c r="R24" s="270">
        <f t="shared" si="0"/>
        <v>0</v>
      </c>
      <c r="S24" s="270"/>
      <c r="T24" s="271"/>
      <c r="U24" s="24"/>
      <c r="V24" s="224"/>
      <c r="W24" s="225"/>
      <c r="X24" s="258"/>
      <c r="Y24" s="259"/>
      <c r="Z24" s="224"/>
      <c r="AA24" s="225"/>
      <c r="AB24" s="226"/>
      <c r="AC24" s="225"/>
      <c r="AD24" s="226"/>
      <c r="AE24" s="225"/>
      <c r="AF24" s="226"/>
      <c r="AG24" s="225"/>
      <c r="AH24" s="226"/>
      <c r="AI24" s="225"/>
      <c r="AJ24" s="226"/>
      <c r="AK24" s="225"/>
      <c r="AL24" s="226"/>
      <c r="AM24" s="227"/>
      <c r="AN24" s="215"/>
      <c r="AO24" s="216"/>
      <c r="AP24" s="216"/>
      <c r="AQ24" s="216"/>
      <c r="AR24" s="216"/>
      <c r="AS24" s="216"/>
      <c r="AT24" s="216"/>
      <c r="AU24" s="217"/>
    </row>
    <row r="25" spans="1:47" ht="15.75" customHeight="1" thickTop="1" thickBot="1">
      <c r="A25" s="31" t="s">
        <v>54</v>
      </c>
      <c r="B25" s="250" t="s">
        <v>55</v>
      </c>
      <c r="C25" s="251"/>
      <c r="D25" s="251"/>
      <c r="E25" s="251"/>
      <c r="F25" s="251"/>
      <c r="G25" s="251"/>
      <c r="H25" s="251"/>
      <c r="I25" s="251"/>
      <c r="J25" s="251"/>
      <c r="K25" s="252"/>
      <c r="L25" s="253" t="s">
        <v>45</v>
      </c>
      <c r="M25" s="253"/>
      <c r="N25" s="253"/>
      <c r="O25" s="253" t="s">
        <v>46</v>
      </c>
      <c r="P25" s="253"/>
      <c r="Q25" s="253"/>
      <c r="R25" s="285" t="s">
        <v>56</v>
      </c>
      <c r="S25" s="285"/>
      <c r="T25" s="286"/>
      <c r="U25" s="28"/>
      <c r="V25" s="224"/>
      <c r="W25" s="225"/>
      <c r="X25" s="287"/>
      <c r="Y25" s="226"/>
      <c r="Z25" s="284"/>
      <c r="AA25" s="282"/>
      <c r="AB25" s="282"/>
      <c r="AC25" s="282"/>
      <c r="AD25" s="282"/>
      <c r="AE25" s="282"/>
      <c r="AF25" s="282"/>
      <c r="AG25" s="282"/>
      <c r="AH25" s="282"/>
      <c r="AI25" s="282"/>
      <c r="AJ25" s="282"/>
      <c r="AK25" s="282"/>
      <c r="AL25" s="225"/>
      <c r="AM25" s="226"/>
      <c r="AN25" s="215"/>
      <c r="AO25" s="216"/>
      <c r="AP25" s="216"/>
      <c r="AQ25" s="216"/>
      <c r="AR25" s="216"/>
      <c r="AS25" s="216"/>
      <c r="AT25" s="216"/>
      <c r="AU25" s="217"/>
    </row>
    <row r="26" spans="1:47" ht="15.75" customHeight="1" thickTop="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81"/>
      <c r="W26" s="282"/>
      <c r="X26" s="283"/>
      <c r="Y26" s="226"/>
      <c r="Z26" s="281"/>
      <c r="AA26" s="282"/>
      <c r="AB26" s="283"/>
      <c r="AC26" s="282"/>
      <c r="AD26" s="283"/>
      <c r="AE26" s="282"/>
      <c r="AF26" s="283"/>
      <c r="AG26" s="282"/>
      <c r="AH26" s="283"/>
      <c r="AI26" s="282"/>
      <c r="AJ26" s="283"/>
      <c r="AK26" s="282"/>
      <c r="AL26" s="287"/>
      <c r="AM26" s="226"/>
      <c r="AN26" s="274"/>
      <c r="AO26" s="275"/>
      <c r="AP26" s="275"/>
      <c r="AQ26" s="275"/>
      <c r="AR26" s="275"/>
      <c r="AS26" s="275"/>
      <c r="AT26" s="275"/>
      <c r="AU26" s="276"/>
    </row>
    <row r="27" spans="1:47" ht="15.75" customHeight="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81"/>
      <c r="W27" s="282"/>
      <c r="X27" s="283"/>
      <c r="Y27" s="226"/>
      <c r="Z27" s="281"/>
      <c r="AA27" s="282"/>
      <c r="AB27" s="283"/>
      <c r="AC27" s="282"/>
      <c r="AD27" s="283"/>
      <c r="AE27" s="282"/>
      <c r="AF27" s="283"/>
      <c r="AG27" s="282"/>
      <c r="AH27" s="283"/>
      <c r="AI27" s="282"/>
      <c r="AJ27" s="283"/>
      <c r="AK27" s="282"/>
      <c r="AL27" s="287"/>
      <c r="AM27" s="226"/>
      <c r="AN27" s="274"/>
      <c r="AO27" s="275"/>
      <c r="AP27" s="275"/>
      <c r="AQ27" s="275"/>
      <c r="AR27" s="275"/>
      <c r="AS27" s="275"/>
      <c r="AT27" s="275"/>
      <c r="AU27" s="276"/>
    </row>
    <row r="28" spans="1:47" ht="15.75" customHeight="1" thickTop="1">
      <c r="A28" s="10"/>
      <c r="B28" s="38" t="s">
        <v>28</v>
      </c>
      <c r="C28" s="273" t="s">
        <v>59</v>
      </c>
      <c r="D28" s="273"/>
      <c r="E28" s="273"/>
      <c r="F28" s="273"/>
      <c r="G28" s="273"/>
      <c r="H28" s="273"/>
      <c r="I28" s="273"/>
      <c r="J28" s="273"/>
      <c r="K28" s="291"/>
      <c r="L28" s="288">
        <v>0</v>
      </c>
      <c r="M28" s="288"/>
      <c r="N28" s="288"/>
      <c r="O28" s="288">
        <v>0</v>
      </c>
      <c r="P28" s="288"/>
      <c r="Q28" s="288"/>
      <c r="R28" s="289">
        <f t="shared" si="1"/>
        <v>0</v>
      </c>
      <c r="S28" s="289"/>
      <c r="T28" s="290"/>
      <c r="U28" s="25"/>
      <c r="V28" s="281"/>
      <c r="W28" s="282"/>
      <c r="X28" s="283"/>
      <c r="Y28" s="226"/>
      <c r="Z28" s="281"/>
      <c r="AA28" s="282"/>
      <c r="AB28" s="283"/>
      <c r="AC28" s="282"/>
      <c r="AD28" s="283"/>
      <c r="AE28" s="282"/>
      <c r="AF28" s="283"/>
      <c r="AG28" s="282"/>
      <c r="AH28" s="283"/>
      <c r="AI28" s="282"/>
      <c r="AJ28" s="283"/>
      <c r="AK28" s="282"/>
      <c r="AL28" s="287"/>
      <c r="AM28" s="226"/>
      <c r="AN28" s="215"/>
      <c r="AO28" s="216"/>
      <c r="AP28" s="216"/>
      <c r="AQ28" s="216"/>
      <c r="AR28" s="216"/>
      <c r="AS28" s="216"/>
      <c r="AT28" s="216"/>
      <c r="AU28" s="217"/>
    </row>
    <row r="29" spans="1:47" ht="15.75" customHeight="1">
      <c r="A29" s="10"/>
      <c r="B29" s="38" t="s">
        <v>28</v>
      </c>
      <c r="C29" s="273" t="s">
        <v>60</v>
      </c>
      <c r="D29" s="273"/>
      <c r="E29" s="273"/>
      <c r="F29" s="273"/>
      <c r="G29" s="273"/>
      <c r="H29" s="273"/>
      <c r="I29" s="273"/>
      <c r="J29" s="273"/>
      <c r="K29" s="291"/>
      <c r="L29" s="288">
        <v>0</v>
      </c>
      <c r="M29" s="288"/>
      <c r="N29" s="288"/>
      <c r="O29" s="288">
        <v>0</v>
      </c>
      <c r="P29" s="288"/>
      <c r="Q29" s="288"/>
      <c r="R29" s="289">
        <f t="shared" si="1"/>
        <v>0</v>
      </c>
      <c r="S29" s="289"/>
      <c r="T29" s="290"/>
      <c r="U29" s="25"/>
      <c r="V29" s="281"/>
      <c r="W29" s="282"/>
      <c r="X29" s="282"/>
      <c r="Y29" s="226"/>
      <c r="Z29" s="281"/>
      <c r="AA29" s="282"/>
      <c r="AB29" s="283"/>
      <c r="AC29" s="282"/>
      <c r="AD29" s="283"/>
      <c r="AE29" s="282"/>
      <c r="AF29" s="283"/>
      <c r="AG29" s="282"/>
      <c r="AH29" s="283"/>
      <c r="AI29" s="282"/>
      <c r="AJ29" s="283"/>
      <c r="AK29" s="282"/>
      <c r="AL29" s="287"/>
      <c r="AM29" s="226"/>
      <c r="AN29" s="274"/>
      <c r="AO29" s="275"/>
      <c r="AP29" s="275"/>
      <c r="AQ29" s="275"/>
      <c r="AR29" s="275"/>
      <c r="AS29" s="275"/>
      <c r="AT29" s="275"/>
      <c r="AU29" s="276"/>
    </row>
    <row r="30" spans="1:47" ht="15.75" customHeight="1" thickBot="1">
      <c r="A30" s="10"/>
      <c r="B30" s="38" t="s">
        <v>28</v>
      </c>
      <c r="C30" s="273" t="s">
        <v>61</v>
      </c>
      <c r="D30" s="273"/>
      <c r="E30" s="273"/>
      <c r="F30" s="273"/>
      <c r="G30" s="273"/>
      <c r="H30" s="273"/>
      <c r="I30" s="273"/>
      <c r="J30" s="273"/>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0.22500000000000003</v>
      </c>
      <c r="AE31" s="299"/>
      <c r="AF31" s="299">
        <f>SUM(AF9:AG30)</f>
        <v>7.4999999999999997E-2</v>
      </c>
      <c r="AG31" s="299"/>
      <c r="AH31" s="299">
        <f>SUM(AH9:AI30)</f>
        <v>0</v>
      </c>
      <c r="AI31" s="299"/>
      <c r="AJ31" s="299">
        <f>SUM(AJ9:AK30)</f>
        <v>0</v>
      </c>
      <c r="AK31" s="299"/>
      <c r="AL31" s="300">
        <f>SUM(AL9:AM30)</f>
        <v>0.7</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1"/>
      <c r="C34" s="251"/>
      <c r="D34" s="251"/>
      <c r="E34" s="251"/>
      <c r="F34" s="251"/>
      <c r="G34" s="315"/>
      <c r="H34" s="316" t="s">
        <v>68</v>
      </c>
      <c r="I34" s="317"/>
      <c r="J34" s="317"/>
      <c r="K34" s="318" t="s">
        <v>69</v>
      </c>
      <c r="L34" s="318"/>
      <c r="M34" s="318"/>
      <c r="N34" s="318" t="s">
        <v>70</v>
      </c>
      <c r="O34" s="318"/>
      <c r="P34" s="318"/>
      <c r="Q34" s="51"/>
      <c r="R34" s="319" t="s">
        <v>71</v>
      </c>
      <c r="S34" s="221"/>
      <c r="T34" s="221"/>
      <c r="U34" s="221"/>
      <c r="V34" s="221"/>
      <c r="W34" s="222"/>
      <c r="X34" s="320" t="s">
        <v>72</v>
      </c>
      <c r="Y34" s="321"/>
      <c r="Z34" s="321"/>
      <c r="AA34" s="321"/>
      <c r="AB34" s="320" t="s">
        <v>73</v>
      </c>
      <c r="AC34" s="321"/>
      <c r="AD34" s="321"/>
      <c r="AE34" s="322"/>
      <c r="AF34" s="250" t="s">
        <v>74</v>
      </c>
      <c r="AG34" s="251"/>
      <c r="AH34" s="251"/>
      <c r="AI34" s="252"/>
      <c r="AJ34" s="220" t="s">
        <v>75</v>
      </c>
      <c r="AK34" s="221"/>
      <c r="AL34" s="221"/>
      <c r="AM34" s="222"/>
      <c r="AN34" s="220" t="s">
        <v>76</v>
      </c>
      <c r="AO34" s="221"/>
      <c r="AP34" s="222"/>
      <c r="AQ34" s="220" t="s">
        <v>77</v>
      </c>
      <c r="AR34" s="221"/>
      <c r="AS34" s="221"/>
      <c r="AT34" s="221"/>
      <c r="AU34" s="223"/>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3167</v>
      </c>
      <c r="Y35" s="332"/>
      <c r="Z35" s="332"/>
      <c r="AA35" s="56" t="s">
        <v>79</v>
      </c>
      <c r="AB35" s="333">
        <v>772</v>
      </c>
      <c r="AC35" s="334"/>
      <c r="AD35" s="334"/>
      <c r="AE35" s="57" t="s">
        <v>79</v>
      </c>
      <c r="AF35" s="333">
        <v>9975</v>
      </c>
      <c r="AG35" s="334"/>
      <c r="AH35" s="334"/>
      <c r="AI35" s="56" t="s">
        <v>79</v>
      </c>
      <c r="AJ35" s="333">
        <v>0</v>
      </c>
      <c r="AK35" s="334"/>
      <c r="AL35" s="334"/>
      <c r="AM35" s="56" t="s">
        <v>79</v>
      </c>
      <c r="AN35" s="335">
        <f>(X35+AF35)-(AB35+AJ35)</f>
        <v>12370</v>
      </c>
      <c r="AO35" s="336"/>
      <c r="AP35" s="56" t="s">
        <v>79</v>
      </c>
      <c r="AQ35" s="337" t="s">
        <v>209</v>
      </c>
      <c r="AR35" s="338"/>
      <c r="AS35" s="338"/>
      <c r="AT35" s="338"/>
      <c r="AU35" s="339"/>
    </row>
    <row r="36" spans="1:47" ht="15.75" customHeight="1">
      <c r="A36" s="141"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58000</v>
      </c>
      <c r="Y36" s="351"/>
      <c r="Z36" s="351"/>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56000</v>
      </c>
      <c r="AO36" s="355"/>
      <c r="AP36" s="61" t="s">
        <v>79</v>
      </c>
      <c r="AQ36" s="340"/>
      <c r="AR36" s="341"/>
      <c r="AS36" s="341"/>
      <c r="AT36" s="341"/>
      <c r="AU36" s="342"/>
    </row>
    <row r="37" spans="1:47" ht="15.75" customHeight="1">
      <c r="A37" s="141" t="s">
        <v>83</v>
      </c>
      <c r="B37" s="58"/>
      <c r="C37" s="58"/>
      <c r="D37" s="58"/>
      <c r="E37" s="58"/>
      <c r="F37" s="58"/>
      <c r="G37" s="59"/>
      <c r="H37" s="343">
        <f>SUM(AD9:AE30)</f>
        <v>0.22500000000000003</v>
      </c>
      <c r="I37" s="344"/>
      <c r="J37" s="344"/>
      <c r="K37" s="345">
        <v>89</v>
      </c>
      <c r="L37" s="346"/>
      <c r="M37" s="60" t="s">
        <v>79</v>
      </c>
      <c r="N37" s="347">
        <f t="shared" si="2"/>
        <v>480.6</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41" t="s">
        <v>85</v>
      </c>
      <c r="B38" s="58"/>
      <c r="C38" s="58"/>
      <c r="D38" s="58"/>
      <c r="E38" s="58"/>
      <c r="F38" s="58"/>
      <c r="G38" s="59"/>
      <c r="H38" s="343">
        <f>SUM(AF9:AG30)</f>
        <v>7.4999999999999997E-2</v>
      </c>
      <c r="I38" s="344"/>
      <c r="J38" s="344"/>
      <c r="K38" s="345">
        <v>89</v>
      </c>
      <c r="L38" s="346"/>
      <c r="M38" s="60" t="s">
        <v>79</v>
      </c>
      <c r="N38" s="347">
        <f t="shared" si="2"/>
        <v>160.19999999999999</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41"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41"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41" t="s">
        <v>92</v>
      </c>
      <c r="B41" s="58"/>
      <c r="C41" s="58"/>
      <c r="D41" s="58"/>
      <c r="E41" s="58"/>
      <c r="F41" s="58"/>
      <c r="G41" s="59"/>
      <c r="H41" s="343">
        <f>SUM(AL9:AM30)</f>
        <v>0.7</v>
      </c>
      <c r="I41" s="344"/>
      <c r="J41" s="344"/>
      <c r="K41" s="345">
        <v>8</v>
      </c>
      <c r="L41" s="346"/>
      <c r="M41" s="60" t="s">
        <v>79</v>
      </c>
      <c r="N41" s="347">
        <f t="shared" si="2"/>
        <v>134.39999999999998</v>
      </c>
      <c r="O41" s="348"/>
      <c r="P41" s="60" t="s">
        <v>79</v>
      </c>
      <c r="Q41" s="55"/>
      <c r="R41" s="358" t="s">
        <v>93</v>
      </c>
      <c r="S41" s="273"/>
      <c r="T41" s="273"/>
      <c r="U41" s="273"/>
      <c r="V41" s="273"/>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41"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1</v>
      </c>
      <c r="I44" s="391"/>
      <c r="J44" s="391"/>
      <c r="K44" s="392"/>
      <c r="L44" s="393"/>
      <c r="M44" s="73"/>
      <c r="N44" s="394">
        <f>SUM(N35:O41)</f>
        <v>775.19999999999993</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44167</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44167</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177</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188</v>
      </c>
      <c r="N69" s="464"/>
      <c r="O69" s="463" t="s">
        <v>189</v>
      </c>
      <c r="P69" s="464"/>
      <c r="Q69" s="463">
        <v>0</v>
      </c>
      <c r="R69" s="465"/>
      <c r="S69" s="463">
        <v>0</v>
      </c>
      <c r="T69" s="466"/>
      <c r="U69" s="461">
        <v>0</v>
      </c>
      <c r="V69" s="462"/>
      <c r="W69" s="464" t="s">
        <v>191</v>
      </c>
      <c r="X69" s="467"/>
      <c r="Y69" s="467" t="s">
        <v>192</v>
      </c>
      <c r="Z69" s="467"/>
      <c r="AA69" s="467"/>
      <c r="AB69" s="467"/>
      <c r="AC69" s="473"/>
      <c r="AD69" s="107"/>
      <c r="AE69" s="107"/>
      <c r="AF69" s="119">
        <v>2</v>
      </c>
      <c r="AG69" s="194" t="s">
        <v>178</v>
      </c>
      <c r="AH69" s="195"/>
      <c r="AI69" s="195"/>
      <c r="AJ69" s="195"/>
      <c r="AK69" s="195"/>
      <c r="AL69" s="196"/>
      <c r="AM69" s="194" t="s">
        <v>167</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193</v>
      </c>
      <c r="X70" s="467"/>
      <c r="Y70" s="467" t="s">
        <v>194</v>
      </c>
      <c r="Z70" s="467"/>
      <c r="AA70" s="467"/>
      <c r="AB70" s="467"/>
      <c r="AC70" s="473"/>
      <c r="AD70" s="107"/>
      <c r="AE70" s="107"/>
      <c r="AF70" s="119">
        <v>3</v>
      </c>
      <c r="AG70" s="194" t="s">
        <v>137</v>
      </c>
      <c r="AH70" s="195"/>
      <c r="AI70" s="195"/>
      <c r="AJ70" s="195"/>
      <c r="AK70" s="195"/>
      <c r="AL70" s="196"/>
      <c r="AM70" s="194" t="s">
        <v>186</v>
      </c>
      <c r="AN70" s="195"/>
      <c r="AO70" s="195"/>
      <c r="AP70" s="474"/>
      <c r="AQ70" s="196"/>
      <c r="AR70" s="475"/>
      <c r="AS70" s="475"/>
      <c r="AT70" s="475"/>
      <c r="AU70" s="123"/>
    </row>
    <row r="71" spans="1:47" ht="15" customHeight="1">
      <c r="A71" s="119">
        <v>4</v>
      </c>
      <c r="B71" s="120" t="s">
        <v>138</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195</v>
      </c>
      <c r="X71" s="467"/>
      <c r="Y71" s="467" t="s">
        <v>196</v>
      </c>
      <c r="Z71" s="467"/>
      <c r="AA71" s="467"/>
      <c r="AB71" s="467"/>
      <c r="AC71" s="473"/>
      <c r="AD71" s="107"/>
      <c r="AE71" s="107"/>
      <c r="AF71" s="119">
        <v>4</v>
      </c>
      <c r="AG71" s="136" t="s">
        <v>139</v>
      </c>
      <c r="AH71" s="137"/>
      <c r="AI71" s="137"/>
      <c r="AJ71" s="137"/>
      <c r="AK71" s="137"/>
      <c r="AL71" s="138"/>
      <c r="AM71" s="136" t="s">
        <v>140</v>
      </c>
      <c r="AN71" s="137"/>
      <c r="AO71" s="137"/>
      <c r="AP71" s="142"/>
      <c r="AQ71" s="196"/>
      <c r="AR71" s="475"/>
      <c r="AS71" s="475"/>
      <c r="AT71" s="475"/>
      <c r="AU71" s="123"/>
    </row>
    <row r="72" spans="1:47" ht="15" customHeight="1">
      <c r="A72" s="119">
        <v>5</v>
      </c>
      <c r="B72" s="120" t="s">
        <v>141</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36" t="s">
        <v>144</v>
      </c>
      <c r="AH72" s="137"/>
      <c r="AI72" s="137"/>
      <c r="AJ72" s="137"/>
      <c r="AK72" s="137"/>
      <c r="AL72" s="138"/>
      <c r="AM72" s="136" t="s">
        <v>142</v>
      </c>
      <c r="AN72" s="137"/>
      <c r="AO72" s="137"/>
      <c r="AP72" s="142"/>
      <c r="AQ72" s="196"/>
      <c r="AR72" s="475"/>
      <c r="AS72" s="475"/>
      <c r="AT72" s="475"/>
      <c r="AU72" s="123"/>
    </row>
    <row r="73" spans="1:47" ht="15" customHeight="1">
      <c r="A73" s="119">
        <v>6</v>
      </c>
      <c r="B73" s="120" t="s">
        <v>143</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36" t="s">
        <v>171</v>
      </c>
      <c r="AH73" s="137"/>
      <c r="AI73" s="137"/>
      <c r="AJ73" s="137"/>
      <c r="AK73" s="137"/>
      <c r="AL73" s="138"/>
      <c r="AM73" s="136" t="s">
        <v>145</v>
      </c>
      <c r="AN73" s="137"/>
      <c r="AO73" s="137"/>
      <c r="AP73" s="142" t="s">
        <v>187</v>
      </c>
      <c r="AQ73" s="196"/>
      <c r="AR73" s="475"/>
      <c r="AS73" s="475"/>
      <c r="AT73" s="475"/>
      <c r="AU73" s="123"/>
    </row>
    <row r="74" spans="1:47" ht="15" customHeight="1">
      <c r="A74" s="119">
        <v>7</v>
      </c>
      <c r="B74" s="120" t="s">
        <v>146</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36" t="s">
        <v>179</v>
      </c>
      <c r="AH74" s="137"/>
      <c r="AI74" s="137"/>
      <c r="AJ74" s="137"/>
      <c r="AK74" s="137"/>
      <c r="AL74" s="138"/>
      <c r="AM74" s="136" t="s">
        <v>147</v>
      </c>
      <c r="AN74" s="137"/>
      <c r="AO74" s="137"/>
      <c r="AP74" s="142"/>
      <c r="AQ74" s="196"/>
      <c r="AR74" s="475"/>
      <c r="AS74" s="475"/>
      <c r="AT74" s="475"/>
      <c r="AU74" s="123"/>
    </row>
    <row r="75" spans="1:47" ht="15" customHeight="1">
      <c r="A75" s="119">
        <v>8</v>
      </c>
      <c r="B75" s="120" t="s">
        <v>148</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36" t="s">
        <v>149</v>
      </c>
      <c r="AH75" s="137"/>
      <c r="AI75" s="137"/>
      <c r="AJ75" s="137"/>
      <c r="AK75" s="137"/>
      <c r="AL75" s="138"/>
      <c r="AM75" s="136" t="s">
        <v>150</v>
      </c>
      <c r="AN75" s="137"/>
      <c r="AO75" s="137"/>
      <c r="AP75" s="142"/>
      <c r="AQ75" s="196"/>
      <c r="AR75" s="475"/>
      <c r="AS75" s="475"/>
      <c r="AT75" s="475"/>
      <c r="AU75" s="123"/>
    </row>
    <row r="76" spans="1:47" ht="15" customHeight="1">
      <c r="A76" s="119">
        <v>9</v>
      </c>
      <c r="B76" s="120" t="s">
        <v>151</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36" t="s">
        <v>152</v>
      </c>
      <c r="AH76" s="137"/>
      <c r="AI76" s="137"/>
      <c r="AJ76" s="137"/>
      <c r="AK76" s="137"/>
      <c r="AL76" s="138"/>
      <c r="AM76" s="136" t="s">
        <v>150</v>
      </c>
      <c r="AN76" s="137"/>
      <c r="AO76" s="137"/>
      <c r="AP76" s="142"/>
      <c r="AQ76" s="196"/>
      <c r="AR76" s="475"/>
      <c r="AS76" s="475"/>
      <c r="AT76" s="475"/>
      <c r="AU76" s="123"/>
    </row>
    <row r="77" spans="1:47" ht="15" customHeight="1">
      <c r="A77" s="119">
        <v>10</v>
      </c>
      <c r="B77" s="120" t="s">
        <v>153</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36" t="s">
        <v>180</v>
      </c>
      <c r="AH77" s="137"/>
      <c r="AI77" s="137"/>
      <c r="AJ77" s="137"/>
      <c r="AK77" s="137"/>
      <c r="AL77" s="138"/>
      <c r="AM77" s="136" t="s">
        <v>154</v>
      </c>
      <c r="AN77" s="137"/>
      <c r="AO77" s="137"/>
      <c r="AP77" s="142" t="s">
        <v>187</v>
      </c>
      <c r="AQ77" s="196"/>
      <c r="AR77" s="475"/>
      <c r="AS77" s="475"/>
      <c r="AT77" s="475"/>
      <c r="AU77" s="123"/>
    </row>
    <row r="78" spans="1:47" ht="15" customHeight="1">
      <c r="A78" s="119">
        <v>11</v>
      </c>
      <c r="B78" s="120" t="s">
        <v>155</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c r="AH78" s="195"/>
      <c r="AI78" s="195"/>
      <c r="AJ78" s="195"/>
      <c r="AK78" s="195"/>
      <c r="AL78" s="196"/>
      <c r="AM78" s="194"/>
      <c r="AN78" s="195"/>
      <c r="AO78" s="195"/>
      <c r="AP78" s="474"/>
      <c r="AQ78" s="196"/>
      <c r="AR78" s="475"/>
      <c r="AS78" s="475"/>
      <c r="AT78" s="475"/>
      <c r="AU78" s="123"/>
    </row>
    <row r="79" spans="1:47" ht="15" customHeight="1">
      <c r="A79" s="119">
        <v>12</v>
      </c>
      <c r="B79" s="120" t="s">
        <v>156</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c r="AH79" s="195"/>
      <c r="AI79" s="195"/>
      <c r="AJ79" s="195"/>
      <c r="AK79" s="195"/>
      <c r="AL79" s="196"/>
      <c r="AM79" s="194"/>
      <c r="AN79" s="195"/>
      <c r="AO79" s="195"/>
      <c r="AP79" s="474"/>
      <c r="AQ79" s="196"/>
      <c r="AR79" s="475"/>
      <c r="AS79" s="475"/>
      <c r="AT79" s="475"/>
      <c r="AU79" s="123"/>
    </row>
    <row r="80" spans="1:47" ht="15" customHeight="1">
      <c r="A80" s="119">
        <v>13</v>
      </c>
      <c r="B80" s="120" t="s">
        <v>157</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158</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159</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160</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161</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162</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163</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164</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165</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166</v>
      </c>
      <c r="C89" s="109"/>
      <c r="D89" s="109"/>
      <c r="E89" s="109"/>
      <c r="F89" s="109"/>
      <c r="G89" s="109"/>
      <c r="H89" s="126"/>
      <c r="I89" s="476" t="s">
        <v>134</v>
      </c>
      <c r="J89" s="477"/>
      <c r="K89" s="478">
        <v>0</v>
      </c>
      <c r="L89" s="479"/>
      <c r="M89" s="209" t="s">
        <v>190</v>
      </c>
      <c r="N89" s="480"/>
      <c r="O89" s="209" t="s">
        <v>190</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44168</v>
      </c>
      <c r="F6" s="167"/>
      <c r="G6" s="167"/>
      <c r="H6" s="167"/>
      <c r="I6" s="167"/>
      <c r="J6" s="168"/>
      <c r="K6" s="7" t="s">
        <v>7</v>
      </c>
      <c r="L6" s="6"/>
      <c r="M6" s="6"/>
      <c r="N6" s="8"/>
      <c r="O6" s="169" t="s">
        <v>172</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46" t="s">
        <v>16</v>
      </c>
      <c r="L8" s="147"/>
      <c r="M8" s="147"/>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2.4999999999999998E-2</v>
      </c>
      <c r="Y9" s="214"/>
      <c r="Z9" s="211"/>
      <c r="AA9" s="212"/>
      <c r="AB9" s="213"/>
      <c r="AC9" s="212"/>
      <c r="AD9" s="213"/>
      <c r="AE9" s="212"/>
      <c r="AF9" s="213"/>
      <c r="AG9" s="212"/>
      <c r="AH9" s="213"/>
      <c r="AI9" s="212"/>
      <c r="AJ9" s="213"/>
      <c r="AK9" s="212"/>
      <c r="AL9" s="213">
        <v>2.4999999999999998E-2</v>
      </c>
      <c r="AM9" s="214"/>
      <c r="AN9" s="215" t="s">
        <v>181</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1">
        <v>2.4999999999999998E-2</v>
      </c>
      <c r="W10" s="212"/>
      <c r="X10" s="213">
        <v>7.9166666666666663E-2</v>
      </c>
      <c r="Y10" s="214"/>
      <c r="Z10" s="211"/>
      <c r="AA10" s="212"/>
      <c r="AB10" s="213"/>
      <c r="AC10" s="212"/>
      <c r="AD10" s="213"/>
      <c r="AE10" s="212"/>
      <c r="AF10" s="213">
        <v>5.4166666666666669E-2</v>
      </c>
      <c r="AG10" s="212"/>
      <c r="AH10" s="213"/>
      <c r="AI10" s="212"/>
      <c r="AJ10" s="213"/>
      <c r="AK10" s="212"/>
      <c r="AL10" s="213"/>
      <c r="AM10" s="214"/>
      <c r="AN10" s="215" t="s">
        <v>218</v>
      </c>
      <c r="AO10" s="216"/>
      <c r="AP10" s="216"/>
      <c r="AQ10" s="216"/>
      <c r="AR10" s="216"/>
      <c r="AS10" s="216"/>
      <c r="AT10" s="216"/>
      <c r="AU10" s="21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4">
        <v>7.9166666666666663E-2</v>
      </c>
      <c r="W11" s="225"/>
      <c r="X11" s="226">
        <v>0.26250000000000001</v>
      </c>
      <c r="Y11" s="227"/>
      <c r="Z11" s="224"/>
      <c r="AA11" s="225"/>
      <c r="AB11" s="226"/>
      <c r="AC11" s="225"/>
      <c r="AD11" s="226"/>
      <c r="AE11" s="225"/>
      <c r="AF11" s="226"/>
      <c r="AG11" s="225"/>
      <c r="AH11" s="226"/>
      <c r="AI11" s="225"/>
      <c r="AJ11" s="226"/>
      <c r="AK11" s="225"/>
      <c r="AL11" s="226">
        <v>0.18333333333333335</v>
      </c>
      <c r="AM11" s="227"/>
      <c r="AN11" s="215" t="s">
        <v>181</v>
      </c>
      <c r="AO11" s="216"/>
      <c r="AP11" s="216"/>
      <c r="AQ11" s="216"/>
      <c r="AR11" s="216"/>
      <c r="AS11" s="216"/>
      <c r="AT11" s="216"/>
      <c r="AU11" s="217"/>
    </row>
    <row r="12" spans="1:47" ht="15.75" customHeight="1" thickTop="1" thickBot="1">
      <c r="A12" s="218" t="s">
        <v>34</v>
      </c>
      <c r="B12" s="219"/>
      <c r="C12" s="219"/>
      <c r="D12" s="219"/>
      <c r="E12" s="220" t="s">
        <v>35</v>
      </c>
      <c r="F12" s="221"/>
      <c r="G12" s="221"/>
      <c r="H12" s="222"/>
      <c r="I12" s="220" t="s">
        <v>36</v>
      </c>
      <c r="J12" s="221"/>
      <c r="K12" s="221"/>
      <c r="L12" s="221"/>
      <c r="M12" s="220" t="s">
        <v>37</v>
      </c>
      <c r="N12" s="221"/>
      <c r="O12" s="221"/>
      <c r="P12" s="222"/>
      <c r="Q12" s="220" t="s">
        <v>38</v>
      </c>
      <c r="R12" s="221"/>
      <c r="S12" s="221"/>
      <c r="T12" s="223"/>
      <c r="U12" s="28"/>
      <c r="V12" s="224">
        <v>0.26250000000000001</v>
      </c>
      <c r="W12" s="225"/>
      <c r="X12" s="226">
        <v>0.34583333333333338</v>
      </c>
      <c r="Y12" s="227"/>
      <c r="Z12" s="224"/>
      <c r="AA12" s="225"/>
      <c r="AB12" s="226"/>
      <c r="AC12" s="225"/>
      <c r="AD12" s="226"/>
      <c r="AE12" s="225"/>
      <c r="AF12" s="226">
        <v>8.3333333333333329E-2</v>
      </c>
      <c r="AG12" s="225"/>
      <c r="AH12" s="226"/>
      <c r="AI12" s="225"/>
      <c r="AJ12" s="226"/>
      <c r="AK12" s="225"/>
      <c r="AL12" s="226"/>
      <c r="AM12" s="227"/>
      <c r="AN12" s="228" t="s">
        <v>219</v>
      </c>
      <c r="AO12" s="229"/>
      <c r="AP12" s="229"/>
      <c r="AQ12" s="229"/>
      <c r="AR12" s="229"/>
      <c r="AS12" s="229"/>
      <c r="AT12" s="229"/>
      <c r="AU12" s="230"/>
    </row>
    <row r="13" spans="1:47" ht="15.75" customHeight="1" thickTop="1" thickBot="1">
      <c r="A13" s="231" t="s">
        <v>39</v>
      </c>
      <c r="B13" s="232"/>
      <c r="C13" s="232"/>
      <c r="D13" s="232"/>
      <c r="E13" s="233" t="s">
        <v>169</v>
      </c>
      <c r="F13" s="234"/>
      <c r="G13" s="234"/>
      <c r="H13" s="235"/>
      <c r="I13" s="236" t="s">
        <v>168</v>
      </c>
      <c r="J13" s="237"/>
      <c r="K13" s="237"/>
      <c r="L13" s="238"/>
      <c r="M13" s="236" t="s">
        <v>183</v>
      </c>
      <c r="N13" s="237"/>
      <c r="O13" s="237"/>
      <c r="P13" s="238"/>
      <c r="Q13" s="236" t="s">
        <v>217</v>
      </c>
      <c r="R13" s="237"/>
      <c r="S13" s="237"/>
      <c r="T13" s="238"/>
      <c r="U13" s="28"/>
      <c r="V13" s="224">
        <v>0.34583333333333338</v>
      </c>
      <c r="W13" s="225"/>
      <c r="X13" s="226">
        <v>0.46249999999999997</v>
      </c>
      <c r="Y13" s="227"/>
      <c r="Z13" s="224"/>
      <c r="AA13" s="225"/>
      <c r="AB13" s="226"/>
      <c r="AC13" s="225"/>
      <c r="AD13" s="226"/>
      <c r="AE13" s="225"/>
      <c r="AF13" s="226"/>
      <c r="AG13" s="225"/>
      <c r="AH13" s="226"/>
      <c r="AI13" s="225"/>
      <c r="AJ13" s="226"/>
      <c r="AK13" s="225"/>
      <c r="AL13" s="226">
        <v>0.11666666666666665</v>
      </c>
      <c r="AM13" s="227"/>
      <c r="AN13" s="215" t="s">
        <v>181</v>
      </c>
      <c r="AO13" s="216"/>
      <c r="AP13" s="216"/>
      <c r="AQ13" s="216"/>
      <c r="AR13" s="216"/>
      <c r="AS13" s="216"/>
      <c r="AT13" s="216"/>
      <c r="AU13" s="217"/>
    </row>
    <row r="14" spans="1:47" ht="15.75" customHeight="1" thickTop="1" thickBot="1">
      <c r="A14" s="245" t="s">
        <v>40</v>
      </c>
      <c r="B14" s="246"/>
      <c r="C14" s="246"/>
      <c r="D14" s="246"/>
      <c r="E14" s="247" t="s">
        <v>170</v>
      </c>
      <c r="F14" s="248"/>
      <c r="G14" s="248"/>
      <c r="H14" s="249"/>
      <c r="I14" s="247" t="s">
        <v>173</v>
      </c>
      <c r="J14" s="248"/>
      <c r="K14" s="248"/>
      <c r="L14" s="249"/>
      <c r="M14" s="247" t="s">
        <v>184</v>
      </c>
      <c r="N14" s="248"/>
      <c r="O14" s="248"/>
      <c r="P14" s="249"/>
      <c r="Q14" s="247" t="s">
        <v>185</v>
      </c>
      <c r="R14" s="248"/>
      <c r="S14" s="248"/>
      <c r="T14" s="249"/>
      <c r="U14" s="28"/>
      <c r="V14" s="224">
        <v>0.46249999999999997</v>
      </c>
      <c r="W14" s="225"/>
      <c r="X14" s="226">
        <v>0.49583333333333335</v>
      </c>
      <c r="Y14" s="227"/>
      <c r="Z14" s="224"/>
      <c r="AA14" s="225"/>
      <c r="AB14" s="226"/>
      <c r="AC14" s="225"/>
      <c r="AD14" s="226"/>
      <c r="AE14" s="225"/>
      <c r="AF14" s="226">
        <v>3.3333333333333333E-2</v>
      </c>
      <c r="AG14" s="225"/>
      <c r="AH14" s="226"/>
      <c r="AI14" s="225"/>
      <c r="AJ14" s="226"/>
      <c r="AK14" s="225"/>
      <c r="AL14" s="226"/>
      <c r="AM14" s="227"/>
      <c r="AN14" s="215" t="s">
        <v>220</v>
      </c>
      <c r="AO14" s="216"/>
      <c r="AP14" s="216"/>
      <c r="AQ14" s="216"/>
      <c r="AR14" s="216"/>
      <c r="AS14" s="216"/>
      <c r="AT14" s="216"/>
      <c r="AU14" s="217"/>
    </row>
    <row r="15" spans="1:47" ht="15.75" customHeight="1" thickTop="1" thickBot="1">
      <c r="A15" s="239" t="s">
        <v>41</v>
      </c>
      <c r="B15" s="240"/>
      <c r="C15" s="240"/>
      <c r="D15" s="240"/>
      <c r="E15" s="241" t="s">
        <v>174</v>
      </c>
      <c r="F15" s="242"/>
      <c r="G15" s="242"/>
      <c r="H15" s="243"/>
      <c r="I15" s="241" t="s">
        <v>175</v>
      </c>
      <c r="J15" s="242"/>
      <c r="K15" s="242"/>
      <c r="L15" s="243"/>
      <c r="M15" s="241" t="s">
        <v>182</v>
      </c>
      <c r="N15" s="242"/>
      <c r="O15" s="242"/>
      <c r="P15" s="243"/>
      <c r="Q15" s="241" t="s">
        <v>176</v>
      </c>
      <c r="R15" s="206"/>
      <c r="S15" s="206"/>
      <c r="T15" s="244"/>
      <c r="U15" s="28"/>
      <c r="V15" s="224">
        <v>0.49583333333333335</v>
      </c>
      <c r="W15" s="225"/>
      <c r="X15" s="226">
        <v>0.70833333333333337</v>
      </c>
      <c r="Y15" s="227"/>
      <c r="Z15" s="224"/>
      <c r="AA15" s="225"/>
      <c r="AB15" s="226"/>
      <c r="AC15" s="225"/>
      <c r="AD15" s="226"/>
      <c r="AE15" s="225"/>
      <c r="AF15" s="226"/>
      <c r="AG15" s="225"/>
      <c r="AH15" s="226"/>
      <c r="AI15" s="225"/>
      <c r="AJ15" s="226"/>
      <c r="AK15" s="225"/>
      <c r="AL15" s="226">
        <v>0.21249999999999999</v>
      </c>
      <c r="AM15" s="227"/>
      <c r="AN15" s="215" t="s">
        <v>181</v>
      </c>
      <c r="AO15" s="216"/>
      <c r="AP15" s="216"/>
      <c r="AQ15" s="216"/>
      <c r="AR15" s="216"/>
      <c r="AS15" s="216"/>
      <c r="AT15" s="216"/>
      <c r="AU15" s="21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4">
        <v>0.70833333333333337</v>
      </c>
      <c r="W16" s="225"/>
      <c r="X16" s="226">
        <v>0.7416666666666667</v>
      </c>
      <c r="Y16" s="227"/>
      <c r="Z16" s="224"/>
      <c r="AA16" s="225"/>
      <c r="AB16" s="226"/>
      <c r="AC16" s="225"/>
      <c r="AD16" s="226"/>
      <c r="AE16" s="225"/>
      <c r="AF16" s="226">
        <v>2.0833333333333332E-2</v>
      </c>
      <c r="AG16" s="225"/>
      <c r="AH16" s="226"/>
      <c r="AI16" s="225"/>
      <c r="AJ16" s="226"/>
      <c r="AK16" s="225"/>
      <c r="AL16" s="226"/>
      <c r="AM16" s="227"/>
      <c r="AN16" s="215" t="s">
        <v>221</v>
      </c>
      <c r="AO16" s="216"/>
      <c r="AP16" s="216"/>
      <c r="AQ16" s="216"/>
      <c r="AR16" s="216"/>
      <c r="AS16" s="216"/>
      <c r="AT16" s="216"/>
      <c r="AU16" s="21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4">
        <v>0.7416666666666667</v>
      </c>
      <c r="W17" s="225"/>
      <c r="X17" s="226">
        <v>1</v>
      </c>
      <c r="Y17" s="227"/>
      <c r="Z17" s="224"/>
      <c r="AA17" s="225"/>
      <c r="AB17" s="226"/>
      <c r="AC17" s="225"/>
      <c r="AD17" s="226"/>
      <c r="AE17" s="225"/>
      <c r="AF17" s="226"/>
      <c r="AG17" s="225"/>
      <c r="AH17" s="226"/>
      <c r="AI17" s="225"/>
      <c r="AJ17" s="226"/>
      <c r="AK17" s="225"/>
      <c r="AL17" s="226">
        <v>0.27083333333333331</v>
      </c>
      <c r="AM17" s="227"/>
      <c r="AN17" s="215" t="s">
        <v>181</v>
      </c>
      <c r="AO17" s="216"/>
      <c r="AP17" s="216"/>
      <c r="AQ17" s="216"/>
      <c r="AR17" s="216"/>
      <c r="AS17" s="216"/>
      <c r="AT17" s="216"/>
      <c r="AU17" s="217"/>
    </row>
    <row r="18" spans="1:47" ht="15.75" customHeight="1" thickTop="1" thickBot="1">
      <c r="A18" s="31" t="s">
        <v>43</v>
      </c>
      <c r="B18" s="250" t="s">
        <v>44</v>
      </c>
      <c r="C18" s="251"/>
      <c r="D18" s="251"/>
      <c r="E18" s="251"/>
      <c r="F18" s="251"/>
      <c r="G18" s="251"/>
      <c r="H18" s="251"/>
      <c r="I18" s="251"/>
      <c r="J18" s="251"/>
      <c r="K18" s="252"/>
      <c r="L18" s="253" t="s">
        <v>45</v>
      </c>
      <c r="M18" s="253"/>
      <c r="N18" s="253"/>
      <c r="O18" s="253" t="s">
        <v>46</v>
      </c>
      <c r="P18" s="253"/>
      <c r="Q18" s="253"/>
      <c r="R18" s="253" t="s">
        <v>47</v>
      </c>
      <c r="S18" s="253"/>
      <c r="T18" s="254"/>
      <c r="U18" s="32"/>
      <c r="V18" s="224"/>
      <c r="W18" s="225"/>
      <c r="X18" s="226"/>
      <c r="Y18" s="227"/>
      <c r="Z18" s="224"/>
      <c r="AA18" s="225"/>
      <c r="AB18" s="226"/>
      <c r="AC18" s="225"/>
      <c r="AD18" s="226"/>
      <c r="AE18" s="225"/>
      <c r="AF18" s="226"/>
      <c r="AG18" s="225"/>
      <c r="AH18" s="226"/>
      <c r="AI18" s="225"/>
      <c r="AJ18" s="226"/>
      <c r="AK18" s="225"/>
      <c r="AL18" s="226"/>
      <c r="AM18" s="227"/>
      <c r="AN18" s="215"/>
      <c r="AO18" s="216"/>
      <c r="AP18" s="216"/>
      <c r="AQ18" s="216"/>
      <c r="AR18" s="216"/>
      <c r="AS18" s="216"/>
      <c r="AT18" s="216"/>
      <c r="AU18" s="217"/>
    </row>
    <row r="19" spans="1:47" ht="15.75" customHeight="1" thickTop="1" thickBot="1">
      <c r="A19" s="33">
        <v>1</v>
      </c>
      <c r="B19" s="264" t="s">
        <v>48</v>
      </c>
      <c r="C19" s="265"/>
      <c r="D19" s="265"/>
      <c r="E19" s="265"/>
      <c r="F19" s="265"/>
      <c r="G19" s="265"/>
      <c r="H19" s="265"/>
      <c r="I19" s="265"/>
      <c r="J19" s="265"/>
      <c r="K19" s="266"/>
      <c r="L19" s="255">
        <v>0</v>
      </c>
      <c r="M19" s="255"/>
      <c r="N19" s="255"/>
      <c r="O19" s="255">
        <v>0</v>
      </c>
      <c r="P19" s="255"/>
      <c r="Q19" s="255"/>
      <c r="R19" s="256">
        <f t="shared" ref="R19:R24" si="0">L19+O19</f>
        <v>0</v>
      </c>
      <c r="S19" s="256"/>
      <c r="T19" s="257"/>
      <c r="U19" s="30"/>
      <c r="V19" s="224"/>
      <c r="W19" s="225"/>
      <c r="X19" s="258"/>
      <c r="Y19" s="259"/>
      <c r="Z19" s="224"/>
      <c r="AA19" s="225"/>
      <c r="AB19" s="226"/>
      <c r="AC19" s="225"/>
      <c r="AD19" s="226"/>
      <c r="AE19" s="225"/>
      <c r="AF19" s="226"/>
      <c r="AG19" s="225"/>
      <c r="AH19" s="226"/>
      <c r="AI19" s="225"/>
      <c r="AJ19" s="226"/>
      <c r="AK19" s="225"/>
      <c r="AL19" s="226"/>
      <c r="AM19" s="227"/>
      <c r="AN19" s="215"/>
      <c r="AO19" s="216"/>
      <c r="AP19" s="216"/>
      <c r="AQ19" s="216"/>
      <c r="AR19" s="216"/>
      <c r="AS19" s="216"/>
      <c r="AT19" s="216"/>
      <c r="AU19" s="217"/>
    </row>
    <row r="20" spans="1:47" ht="15.75" customHeight="1" thickTop="1" thickBot="1">
      <c r="A20" s="35">
        <v>2</v>
      </c>
      <c r="B20" s="260" t="s">
        <v>49</v>
      </c>
      <c r="C20" s="246"/>
      <c r="D20" s="246"/>
      <c r="E20" s="246"/>
      <c r="F20" s="246"/>
      <c r="G20" s="246"/>
      <c r="H20" s="246"/>
      <c r="I20" s="246"/>
      <c r="J20" s="246"/>
      <c r="K20" s="13"/>
      <c r="L20" s="261">
        <v>0</v>
      </c>
      <c r="M20" s="261"/>
      <c r="N20" s="261"/>
      <c r="O20" s="261">
        <v>0</v>
      </c>
      <c r="P20" s="261"/>
      <c r="Q20" s="261"/>
      <c r="R20" s="262">
        <f t="shared" si="0"/>
        <v>0</v>
      </c>
      <c r="S20" s="262"/>
      <c r="T20" s="263"/>
      <c r="U20" s="30"/>
      <c r="V20" s="224"/>
      <c r="W20" s="225"/>
      <c r="X20" s="258"/>
      <c r="Y20" s="259"/>
      <c r="Z20" s="224"/>
      <c r="AA20" s="225"/>
      <c r="AB20" s="226"/>
      <c r="AC20" s="225"/>
      <c r="AD20" s="226"/>
      <c r="AE20" s="225"/>
      <c r="AF20" s="226"/>
      <c r="AG20" s="225"/>
      <c r="AH20" s="226"/>
      <c r="AI20" s="225"/>
      <c r="AJ20" s="226"/>
      <c r="AK20" s="225"/>
      <c r="AL20" s="226"/>
      <c r="AM20" s="227"/>
      <c r="AN20" s="215"/>
      <c r="AO20" s="216"/>
      <c r="AP20" s="216"/>
      <c r="AQ20" s="216"/>
      <c r="AR20" s="216"/>
      <c r="AS20" s="216"/>
      <c r="AT20" s="216"/>
      <c r="AU20" s="217"/>
    </row>
    <row r="21" spans="1:47" ht="15.75" customHeight="1" thickTop="1" thickBot="1">
      <c r="A21" s="35">
        <v>3</v>
      </c>
      <c r="B21" s="260" t="s">
        <v>50</v>
      </c>
      <c r="C21" s="246"/>
      <c r="D21" s="246"/>
      <c r="E21" s="246"/>
      <c r="F21" s="246"/>
      <c r="G21" s="246"/>
      <c r="H21" s="246"/>
      <c r="I21" s="246"/>
      <c r="J21" s="246"/>
      <c r="K21" s="13"/>
      <c r="L21" s="261">
        <v>0</v>
      </c>
      <c r="M21" s="261"/>
      <c r="N21" s="261"/>
      <c r="O21" s="261">
        <v>0</v>
      </c>
      <c r="P21" s="261"/>
      <c r="Q21" s="261"/>
      <c r="R21" s="262">
        <f t="shared" si="0"/>
        <v>0</v>
      </c>
      <c r="S21" s="262"/>
      <c r="T21" s="263"/>
      <c r="U21" s="24"/>
      <c r="V21" s="224"/>
      <c r="W21" s="225"/>
      <c r="X21" s="226"/>
      <c r="Y21" s="227"/>
      <c r="Z21" s="224"/>
      <c r="AA21" s="225"/>
      <c r="AB21" s="226"/>
      <c r="AC21" s="225"/>
      <c r="AD21" s="226"/>
      <c r="AE21" s="225"/>
      <c r="AF21" s="226"/>
      <c r="AG21" s="225"/>
      <c r="AH21" s="226"/>
      <c r="AI21" s="225"/>
      <c r="AJ21" s="226"/>
      <c r="AK21" s="225"/>
      <c r="AL21" s="226"/>
      <c r="AM21" s="227"/>
      <c r="AN21" s="215"/>
      <c r="AO21" s="216"/>
      <c r="AP21" s="216"/>
      <c r="AQ21" s="216"/>
      <c r="AR21" s="216"/>
      <c r="AS21" s="216"/>
      <c r="AT21" s="216"/>
      <c r="AU21" s="217"/>
    </row>
    <row r="22" spans="1:47" ht="15.75" customHeight="1" thickTop="1" thickBot="1">
      <c r="A22" s="35">
        <v>4</v>
      </c>
      <c r="B22" s="260" t="s">
        <v>51</v>
      </c>
      <c r="C22" s="246"/>
      <c r="D22" s="246"/>
      <c r="E22" s="246"/>
      <c r="F22" s="246"/>
      <c r="G22" s="246"/>
      <c r="H22" s="246"/>
      <c r="I22" s="246"/>
      <c r="J22" s="246"/>
      <c r="K22" s="13"/>
      <c r="L22" s="261">
        <v>0</v>
      </c>
      <c r="M22" s="261"/>
      <c r="N22" s="261"/>
      <c r="O22" s="261">
        <v>0</v>
      </c>
      <c r="P22" s="261"/>
      <c r="Q22" s="261"/>
      <c r="R22" s="262">
        <f t="shared" si="0"/>
        <v>0</v>
      </c>
      <c r="S22" s="262"/>
      <c r="T22" s="263"/>
      <c r="U22" s="24"/>
      <c r="V22" s="224"/>
      <c r="W22" s="225"/>
      <c r="X22" s="226"/>
      <c r="Y22" s="227"/>
      <c r="Z22" s="224"/>
      <c r="AA22" s="225"/>
      <c r="AB22" s="226"/>
      <c r="AC22" s="225"/>
      <c r="AD22" s="226"/>
      <c r="AE22" s="225"/>
      <c r="AF22" s="226"/>
      <c r="AG22" s="225"/>
      <c r="AH22" s="226"/>
      <c r="AI22" s="225"/>
      <c r="AJ22" s="226"/>
      <c r="AK22" s="225"/>
      <c r="AL22" s="226"/>
      <c r="AM22" s="227"/>
      <c r="AN22" s="215"/>
      <c r="AO22" s="216"/>
      <c r="AP22" s="216"/>
      <c r="AQ22" s="216"/>
      <c r="AR22" s="216"/>
      <c r="AS22" s="216"/>
      <c r="AT22" s="216"/>
      <c r="AU22" s="217"/>
    </row>
    <row r="23" spans="1:47" ht="15.75" customHeight="1" thickTop="1" thickBot="1">
      <c r="A23" s="35">
        <v>5</v>
      </c>
      <c r="B23" s="272" t="s">
        <v>52</v>
      </c>
      <c r="C23" s="273"/>
      <c r="D23" s="273"/>
      <c r="E23" s="273"/>
      <c r="F23" s="273"/>
      <c r="G23" s="273"/>
      <c r="H23" s="273"/>
      <c r="I23" s="273"/>
      <c r="J23" s="273"/>
      <c r="K23" s="13"/>
      <c r="L23" s="261">
        <v>0</v>
      </c>
      <c r="M23" s="261"/>
      <c r="N23" s="261"/>
      <c r="O23" s="261">
        <v>0</v>
      </c>
      <c r="P23" s="261"/>
      <c r="Q23" s="261"/>
      <c r="R23" s="262">
        <f t="shared" si="0"/>
        <v>0</v>
      </c>
      <c r="S23" s="262"/>
      <c r="T23" s="263"/>
      <c r="U23" s="24"/>
      <c r="V23" s="224"/>
      <c r="W23" s="225"/>
      <c r="X23" s="226"/>
      <c r="Y23" s="227"/>
      <c r="Z23" s="224"/>
      <c r="AA23" s="225"/>
      <c r="AB23" s="226"/>
      <c r="AC23" s="225"/>
      <c r="AD23" s="226"/>
      <c r="AE23" s="225"/>
      <c r="AF23" s="226"/>
      <c r="AG23" s="225"/>
      <c r="AH23" s="226"/>
      <c r="AI23" s="225"/>
      <c r="AJ23" s="226"/>
      <c r="AK23" s="225"/>
      <c r="AL23" s="226"/>
      <c r="AM23" s="227"/>
      <c r="AN23" s="215"/>
      <c r="AO23" s="216"/>
      <c r="AP23" s="216"/>
      <c r="AQ23" s="216"/>
      <c r="AR23" s="216"/>
      <c r="AS23" s="216"/>
      <c r="AT23" s="216"/>
      <c r="AU23" s="217"/>
    </row>
    <row r="24" spans="1:47" ht="15.75" customHeight="1" thickTop="1" thickBot="1">
      <c r="A24" s="36">
        <v>6</v>
      </c>
      <c r="B24" s="267" t="s">
        <v>53</v>
      </c>
      <c r="C24" s="268"/>
      <c r="D24" s="268"/>
      <c r="E24" s="268"/>
      <c r="F24" s="268"/>
      <c r="G24" s="268"/>
      <c r="H24" s="268"/>
      <c r="I24" s="268"/>
      <c r="J24" s="268"/>
      <c r="K24" s="37"/>
      <c r="L24" s="269">
        <v>0</v>
      </c>
      <c r="M24" s="269"/>
      <c r="N24" s="269"/>
      <c r="O24" s="269">
        <v>0</v>
      </c>
      <c r="P24" s="269"/>
      <c r="Q24" s="269"/>
      <c r="R24" s="270">
        <f t="shared" si="0"/>
        <v>0</v>
      </c>
      <c r="S24" s="270"/>
      <c r="T24" s="271"/>
      <c r="U24" s="24"/>
      <c r="V24" s="224"/>
      <c r="W24" s="225"/>
      <c r="X24" s="226"/>
      <c r="Y24" s="227"/>
      <c r="Z24" s="224"/>
      <c r="AA24" s="225"/>
      <c r="AB24" s="226"/>
      <c r="AC24" s="225"/>
      <c r="AD24" s="226"/>
      <c r="AE24" s="225"/>
      <c r="AF24" s="226"/>
      <c r="AG24" s="225"/>
      <c r="AH24" s="226"/>
      <c r="AI24" s="225"/>
      <c r="AJ24" s="226"/>
      <c r="AK24" s="225"/>
      <c r="AL24" s="226"/>
      <c r="AM24" s="227"/>
      <c r="AN24" s="215"/>
      <c r="AO24" s="216"/>
      <c r="AP24" s="216"/>
      <c r="AQ24" s="216"/>
      <c r="AR24" s="216"/>
      <c r="AS24" s="216"/>
      <c r="AT24" s="216"/>
      <c r="AU24" s="217"/>
    </row>
    <row r="25" spans="1:47" ht="15.75" customHeight="1" thickTop="1" thickBot="1">
      <c r="A25" s="31" t="s">
        <v>54</v>
      </c>
      <c r="B25" s="250" t="s">
        <v>55</v>
      </c>
      <c r="C25" s="251"/>
      <c r="D25" s="251"/>
      <c r="E25" s="251"/>
      <c r="F25" s="251"/>
      <c r="G25" s="251"/>
      <c r="H25" s="251"/>
      <c r="I25" s="251"/>
      <c r="J25" s="251"/>
      <c r="K25" s="252"/>
      <c r="L25" s="253" t="s">
        <v>45</v>
      </c>
      <c r="M25" s="253"/>
      <c r="N25" s="253"/>
      <c r="O25" s="253" t="s">
        <v>46</v>
      </c>
      <c r="P25" s="253"/>
      <c r="Q25" s="253"/>
      <c r="R25" s="285" t="s">
        <v>56</v>
      </c>
      <c r="S25" s="285"/>
      <c r="T25" s="286"/>
      <c r="U25" s="28"/>
      <c r="V25" s="224"/>
      <c r="W25" s="225"/>
      <c r="X25" s="226"/>
      <c r="Y25" s="227"/>
      <c r="Z25" s="224"/>
      <c r="AA25" s="225"/>
      <c r="AB25" s="226"/>
      <c r="AC25" s="225"/>
      <c r="AD25" s="226"/>
      <c r="AE25" s="225"/>
      <c r="AF25" s="226"/>
      <c r="AG25" s="225"/>
      <c r="AH25" s="226"/>
      <c r="AI25" s="225"/>
      <c r="AJ25" s="226"/>
      <c r="AK25" s="225"/>
      <c r="AL25" s="226"/>
      <c r="AM25" s="227"/>
      <c r="AN25" s="215"/>
      <c r="AO25" s="216"/>
      <c r="AP25" s="216"/>
      <c r="AQ25" s="216"/>
      <c r="AR25" s="216"/>
      <c r="AS25" s="216"/>
      <c r="AT25" s="216"/>
      <c r="AU25" s="217"/>
    </row>
    <row r="26" spans="1:47" ht="15.75" customHeight="1" thickTop="1" thickBot="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24"/>
      <c r="W26" s="225"/>
      <c r="X26" s="226"/>
      <c r="Y26" s="227"/>
      <c r="Z26" s="224"/>
      <c r="AA26" s="225"/>
      <c r="AB26" s="226"/>
      <c r="AC26" s="225"/>
      <c r="AD26" s="226"/>
      <c r="AE26" s="225"/>
      <c r="AF26" s="226"/>
      <c r="AG26" s="225"/>
      <c r="AH26" s="226"/>
      <c r="AI26" s="225"/>
      <c r="AJ26" s="226"/>
      <c r="AK26" s="225"/>
      <c r="AL26" s="226"/>
      <c r="AM26" s="227"/>
      <c r="AN26" s="215"/>
      <c r="AO26" s="216"/>
      <c r="AP26" s="216"/>
      <c r="AQ26" s="216"/>
      <c r="AR26" s="216"/>
      <c r="AS26" s="216"/>
      <c r="AT26" s="216"/>
      <c r="AU26" s="217"/>
    </row>
    <row r="27" spans="1:47" ht="15.75" customHeight="1" thickTop="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24"/>
      <c r="W27" s="225"/>
      <c r="X27" s="226"/>
      <c r="Y27" s="227"/>
      <c r="Z27" s="224"/>
      <c r="AA27" s="225"/>
      <c r="AB27" s="226"/>
      <c r="AC27" s="225"/>
      <c r="AD27" s="226"/>
      <c r="AE27" s="225"/>
      <c r="AF27" s="226"/>
      <c r="AG27" s="225"/>
      <c r="AH27" s="226"/>
      <c r="AI27" s="225"/>
      <c r="AJ27" s="226"/>
      <c r="AK27" s="225"/>
      <c r="AL27" s="226"/>
      <c r="AM27" s="227"/>
      <c r="AN27" s="215"/>
      <c r="AO27" s="216"/>
      <c r="AP27" s="216"/>
      <c r="AQ27" s="216"/>
      <c r="AR27" s="216"/>
      <c r="AS27" s="216"/>
      <c r="AT27" s="216"/>
      <c r="AU27" s="217"/>
    </row>
    <row r="28" spans="1:47" ht="15.75" customHeight="1" thickTop="1">
      <c r="A28" s="10"/>
      <c r="B28" s="38" t="s">
        <v>28</v>
      </c>
      <c r="C28" s="273" t="s">
        <v>59</v>
      </c>
      <c r="D28" s="273"/>
      <c r="E28" s="273"/>
      <c r="F28" s="273"/>
      <c r="G28" s="273"/>
      <c r="H28" s="273"/>
      <c r="I28" s="273"/>
      <c r="J28" s="273"/>
      <c r="K28" s="291"/>
      <c r="L28" s="288">
        <v>0</v>
      </c>
      <c r="M28" s="288"/>
      <c r="N28" s="288"/>
      <c r="O28" s="288">
        <v>0</v>
      </c>
      <c r="P28" s="288"/>
      <c r="Q28" s="288"/>
      <c r="R28" s="289">
        <f t="shared" si="1"/>
        <v>0</v>
      </c>
      <c r="S28" s="289"/>
      <c r="T28" s="290"/>
      <c r="U28" s="25"/>
      <c r="V28" s="224"/>
      <c r="W28" s="225"/>
      <c r="X28" s="226"/>
      <c r="Y28" s="227"/>
      <c r="Z28" s="224"/>
      <c r="AA28" s="225"/>
      <c r="AB28" s="226"/>
      <c r="AC28" s="225"/>
      <c r="AD28" s="226"/>
      <c r="AE28" s="225"/>
      <c r="AF28" s="226"/>
      <c r="AG28" s="225"/>
      <c r="AH28" s="226"/>
      <c r="AI28" s="225"/>
      <c r="AJ28" s="226"/>
      <c r="AK28" s="225"/>
      <c r="AL28" s="226"/>
      <c r="AM28" s="227"/>
      <c r="AN28" s="215"/>
      <c r="AO28" s="216"/>
      <c r="AP28" s="216"/>
      <c r="AQ28" s="216"/>
      <c r="AR28" s="216"/>
      <c r="AS28" s="216"/>
      <c r="AT28" s="216"/>
      <c r="AU28" s="217"/>
    </row>
    <row r="29" spans="1:47" ht="15.75" customHeight="1">
      <c r="A29" s="10"/>
      <c r="B29" s="38" t="s">
        <v>28</v>
      </c>
      <c r="C29" s="273" t="s">
        <v>60</v>
      </c>
      <c r="D29" s="273"/>
      <c r="E29" s="273"/>
      <c r="F29" s="273"/>
      <c r="G29" s="273"/>
      <c r="H29" s="273"/>
      <c r="I29" s="273"/>
      <c r="J29" s="273"/>
      <c r="K29" s="291"/>
      <c r="L29" s="288">
        <v>0</v>
      </c>
      <c r="M29" s="288"/>
      <c r="N29" s="288"/>
      <c r="O29" s="288">
        <v>0</v>
      </c>
      <c r="P29" s="288"/>
      <c r="Q29" s="288"/>
      <c r="R29" s="289">
        <f t="shared" si="1"/>
        <v>0</v>
      </c>
      <c r="S29" s="289"/>
      <c r="T29" s="290"/>
      <c r="U29" s="25"/>
      <c r="V29" s="281"/>
      <c r="W29" s="282"/>
      <c r="X29" s="282"/>
      <c r="Y29" s="226"/>
      <c r="Z29" s="281"/>
      <c r="AA29" s="282"/>
      <c r="AB29" s="283"/>
      <c r="AC29" s="282"/>
      <c r="AD29" s="283"/>
      <c r="AE29" s="282"/>
      <c r="AF29" s="283"/>
      <c r="AG29" s="282"/>
      <c r="AH29" s="283"/>
      <c r="AI29" s="282"/>
      <c r="AJ29" s="283"/>
      <c r="AK29" s="282"/>
      <c r="AL29" s="287"/>
      <c r="AM29" s="226"/>
      <c r="AN29" s="274"/>
      <c r="AO29" s="275"/>
      <c r="AP29" s="275"/>
      <c r="AQ29" s="275"/>
      <c r="AR29" s="275"/>
      <c r="AS29" s="275"/>
      <c r="AT29" s="275"/>
      <c r="AU29" s="276"/>
    </row>
    <row r="30" spans="1:47" ht="15.75" customHeight="1" thickBot="1">
      <c r="A30" s="10"/>
      <c r="B30" s="38" t="s">
        <v>28</v>
      </c>
      <c r="C30" s="273" t="s">
        <v>61</v>
      </c>
      <c r="D30" s="273"/>
      <c r="E30" s="273"/>
      <c r="F30" s="273"/>
      <c r="G30" s="273"/>
      <c r="H30" s="273"/>
      <c r="I30" s="273"/>
      <c r="J30" s="273"/>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0</v>
      </c>
      <c r="AE31" s="299"/>
      <c r="AF31" s="299">
        <f>SUM(AF9:AG30)</f>
        <v>0.19166666666666668</v>
      </c>
      <c r="AG31" s="299"/>
      <c r="AH31" s="299">
        <f>SUM(AH9:AI30)</f>
        <v>0</v>
      </c>
      <c r="AI31" s="299"/>
      <c r="AJ31" s="299">
        <f>SUM(AJ9:AK30)</f>
        <v>0</v>
      </c>
      <c r="AK31" s="299"/>
      <c r="AL31" s="300">
        <f>SUM(AL9:AM30)</f>
        <v>0.80833333333333335</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1"/>
      <c r="C34" s="251"/>
      <c r="D34" s="251"/>
      <c r="E34" s="251"/>
      <c r="F34" s="251"/>
      <c r="G34" s="315"/>
      <c r="H34" s="316" t="s">
        <v>68</v>
      </c>
      <c r="I34" s="317"/>
      <c r="J34" s="317"/>
      <c r="K34" s="318" t="s">
        <v>69</v>
      </c>
      <c r="L34" s="318"/>
      <c r="M34" s="318"/>
      <c r="N34" s="318" t="s">
        <v>70</v>
      </c>
      <c r="O34" s="318"/>
      <c r="P34" s="318"/>
      <c r="Q34" s="51"/>
      <c r="R34" s="319" t="s">
        <v>71</v>
      </c>
      <c r="S34" s="221"/>
      <c r="T34" s="221"/>
      <c r="U34" s="221"/>
      <c r="V34" s="221"/>
      <c r="W34" s="222"/>
      <c r="X34" s="320" t="s">
        <v>72</v>
      </c>
      <c r="Y34" s="321"/>
      <c r="Z34" s="321"/>
      <c r="AA34" s="321"/>
      <c r="AB34" s="320" t="s">
        <v>73</v>
      </c>
      <c r="AC34" s="321"/>
      <c r="AD34" s="321"/>
      <c r="AE34" s="322"/>
      <c r="AF34" s="250" t="s">
        <v>74</v>
      </c>
      <c r="AG34" s="251"/>
      <c r="AH34" s="251"/>
      <c r="AI34" s="252"/>
      <c r="AJ34" s="220" t="s">
        <v>75</v>
      </c>
      <c r="AK34" s="221"/>
      <c r="AL34" s="221"/>
      <c r="AM34" s="222"/>
      <c r="AN34" s="220" t="s">
        <v>76</v>
      </c>
      <c r="AO34" s="221"/>
      <c r="AP34" s="222"/>
      <c r="AQ34" s="220" t="s">
        <v>77</v>
      </c>
      <c r="AR34" s="221"/>
      <c r="AS34" s="221"/>
      <c r="AT34" s="221"/>
      <c r="AU34" s="223"/>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12370</v>
      </c>
      <c r="Y35" s="332"/>
      <c r="Z35" s="332"/>
      <c r="AA35" s="56" t="s">
        <v>79</v>
      </c>
      <c r="AB35" s="333">
        <v>562</v>
      </c>
      <c r="AC35" s="334"/>
      <c r="AD35" s="334"/>
      <c r="AE35" s="57" t="s">
        <v>79</v>
      </c>
      <c r="AF35" s="333">
        <v>0</v>
      </c>
      <c r="AG35" s="334"/>
      <c r="AH35" s="334"/>
      <c r="AI35" s="56" t="s">
        <v>79</v>
      </c>
      <c r="AJ35" s="333">
        <v>0</v>
      </c>
      <c r="AK35" s="334"/>
      <c r="AL35" s="334"/>
      <c r="AM35" s="56" t="s">
        <v>79</v>
      </c>
      <c r="AN35" s="335">
        <f>(X35+AF35)-(AB35+AJ35)</f>
        <v>11808</v>
      </c>
      <c r="AO35" s="336"/>
      <c r="AP35" s="56" t="s">
        <v>79</v>
      </c>
      <c r="AQ35" s="337"/>
      <c r="AR35" s="338"/>
      <c r="AS35" s="338"/>
      <c r="AT35" s="338"/>
      <c r="AU35" s="339"/>
    </row>
    <row r="36" spans="1:47" ht="15.75" customHeight="1">
      <c r="A36" s="148"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56000</v>
      </c>
      <c r="Y36" s="351"/>
      <c r="Z36" s="351"/>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54000</v>
      </c>
      <c r="AO36" s="355"/>
      <c r="AP36" s="61" t="s">
        <v>79</v>
      </c>
      <c r="AQ36" s="340"/>
      <c r="AR36" s="341"/>
      <c r="AS36" s="341"/>
      <c r="AT36" s="341"/>
      <c r="AU36" s="342"/>
    </row>
    <row r="37" spans="1:47" ht="15.75" customHeight="1">
      <c r="A37" s="148" t="s">
        <v>83</v>
      </c>
      <c r="B37" s="58"/>
      <c r="C37" s="58"/>
      <c r="D37" s="58"/>
      <c r="E37" s="58"/>
      <c r="F37" s="58"/>
      <c r="G37" s="59"/>
      <c r="H37" s="343">
        <f>SUM(AD9:AE30)</f>
        <v>0</v>
      </c>
      <c r="I37" s="344"/>
      <c r="J37" s="344"/>
      <c r="K37" s="345">
        <v>89</v>
      </c>
      <c r="L37" s="346"/>
      <c r="M37" s="60" t="s">
        <v>79</v>
      </c>
      <c r="N37" s="347">
        <f t="shared" si="2"/>
        <v>0</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48" t="s">
        <v>85</v>
      </c>
      <c r="B38" s="58"/>
      <c r="C38" s="58"/>
      <c r="D38" s="58"/>
      <c r="E38" s="58"/>
      <c r="F38" s="58"/>
      <c r="G38" s="59"/>
      <c r="H38" s="343">
        <f>SUM(AF9:AG30)</f>
        <v>0.19166666666666668</v>
      </c>
      <c r="I38" s="344"/>
      <c r="J38" s="344"/>
      <c r="K38" s="345">
        <v>89</v>
      </c>
      <c r="L38" s="346"/>
      <c r="M38" s="60" t="s">
        <v>79</v>
      </c>
      <c r="N38" s="347">
        <f t="shared" si="2"/>
        <v>409.40000000000003</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48"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48"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48" t="s">
        <v>92</v>
      </c>
      <c r="B41" s="58"/>
      <c r="C41" s="58"/>
      <c r="D41" s="58"/>
      <c r="E41" s="58"/>
      <c r="F41" s="58"/>
      <c r="G41" s="59"/>
      <c r="H41" s="343">
        <f>SUM(AL9:AM30)</f>
        <v>0.80833333333333335</v>
      </c>
      <c r="I41" s="344"/>
      <c r="J41" s="344"/>
      <c r="K41" s="345">
        <v>8</v>
      </c>
      <c r="L41" s="346"/>
      <c r="M41" s="60" t="s">
        <v>79</v>
      </c>
      <c r="N41" s="347">
        <f t="shared" si="2"/>
        <v>155.19999999999999</v>
      </c>
      <c r="O41" s="348"/>
      <c r="P41" s="60" t="s">
        <v>79</v>
      </c>
      <c r="Q41" s="55"/>
      <c r="R41" s="358" t="s">
        <v>93</v>
      </c>
      <c r="S41" s="273"/>
      <c r="T41" s="273"/>
      <c r="U41" s="273"/>
      <c r="V41" s="273"/>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48"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1</v>
      </c>
      <c r="I44" s="391"/>
      <c r="J44" s="391"/>
      <c r="K44" s="392"/>
      <c r="L44" s="393"/>
      <c r="M44" s="73"/>
      <c r="N44" s="394">
        <f>SUM(N35:O41)</f>
        <v>564.6</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44168</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44168</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177</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188</v>
      </c>
      <c r="N69" s="464"/>
      <c r="O69" s="463" t="s">
        <v>189</v>
      </c>
      <c r="P69" s="464"/>
      <c r="Q69" s="463">
        <v>0</v>
      </c>
      <c r="R69" s="465"/>
      <c r="S69" s="463">
        <v>0</v>
      </c>
      <c r="T69" s="466"/>
      <c r="U69" s="461">
        <v>0</v>
      </c>
      <c r="V69" s="462"/>
      <c r="W69" s="464" t="s">
        <v>191</v>
      </c>
      <c r="X69" s="467"/>
      <c r="Y69" s="467" t="s">
        <v>192</v>
      </c>
      <c r="Z69" s="467"/>
      <c r="AA69" s="467"/>
      <c r="AB69" s="467"/>
      <c r="AC69" s="473"/>
      <c r="AD69" s="107"/>
      <c r="AE69" s="107"/>
      <c r="AF69" s="119">
        <v>2</v>
      </c>
      <c r="AG69" s="194" t="s">
        <v>178</v>
      </c>
      <c r="AH69" s="195"/>
      <c r="AI69" s="195"/>
      <c r="AJ69" s="195"/>
      <c r="AK69" s="195"/>
      <c r="AL69" s="196"/>
      <c r="AM69" s="194" t="s">
        <v>167</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193</v>
      </c>
      <c r="X70" s="467"/>
      <c r="Y70" s="467" t="s">
        <v>194</v>
      </c>
      <c r="Z70" s="467"/>
      <c r="AA70" s="467"/>
      <c r="AB70" s="467"/>
      <c r="AC70" s="473"/>
      <c r="AD70" s="107"/>
      <c r="AE70" s="107"/>
      <c r="AF70" s="119">
        <v>3</v>
      </c>
      <c r="AG70" s="194" t="s">
        <v>137</v>
      </c>
      <c r="AH70" s="195"/>
      <c r="AI70" s="195"/>
      <c r="AJ70" s="195"/>
      <c r="AK70" s="195"/>
      <c r="AL70" s="196"/>
      <c r="AM70" s="194" t="s">
        <v>186</v>
      </c>
      <c r="AN70" s="195"/>
      <c r="AO70" s="195"/>
      <c r="AP70" s="474"/>
      <c r="AQ70" s="196"/>
      <c r="AR70" s="475"/>
      <c r="AS70" s="475"/>
      <c r="AT70" s="475"/>
      <c r="AU70" s="123"/>
    </row>
    <row r="71" spans="1:47" ht="15" customHeight="1">
      <c r="A71" s="119">
        <v>4</v>
      </c>
      <c r="B71" s="120" t="s">
        <v>138</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195</v>
      </c>
      <c r="X71" s="467"/>
      <c r="Y71" s="467" t="s">
        <v>196</v>
      </c>
      <c r="Z71" s="467"/>
      <c r="AA71" s="467"/>
      <c r="AB71" s="467"/>
      <c r="AC71" s="473"/>
      <c r="AD71" s="107"/>
      <c r="AE71" s="107"/>
      <c r="AF71" s="119">
        <v>4</v>
      </c>
      <c r="AG71" s="143" t="s">
        <v>139</v>
      </c>
      <c r="AH71" s="144"/>
      <c r="AI71" s="144"/>
      <c r="AJ71" s="144"/>
      <c r="AK71" s="144"/>
      <c r="AL71" s="145"/>
      <c r="AM71" s="143" t="s">
        <v>140</v>
      </c>
      <c r="AN71" s="144"/>
      <c r="AO71" s="144"/>
      <c r="AP71" s="149"/>
      <c r="AQ71" s="196"/>
      <c r="AR71" s="475"/>
      <c r="AS71" s="475"/>
      <c r="AT71" s="475"/>
      <c r="AU71" s="123"/>
    </row>
    <row r="72" spans="1:47" ht="15" customHeight="1">
      <c r="A72" s="119">
        <v>5</v>
      </c>
      <c r="B72" s="120" t="s">
        <v>141</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43" t="s">
        <v>144</v>
      </c>
      <c r="AH72" s="144"/>
      <c r="AI72" s="144"/>
      <c r="AJ72" s="144"/>
      <c r="AK72" s="144"/>
      <c r="AL72" s="145"/>
      <c r="AM72" s="143" t="s">
        <v>142</v>
      </c>
      <c r="AN72" s="144"/>
      <c r="AO72" s="144"/>
      <c r="AP72" s="149"/>
      <c r="AQ72" s="196"/>
      <c r="AR72" s="475"/>
      <c r="AS72" s="475"/>
      <c r="AT72" s="475"/>
      <c r="AU72" s="123"/>
    </row>
    <row r="73" spans="1:47" ht="15" customHeight="1">
      <c r="A73" s="119">
        <v>6</v>
      </c>
      <c r="B73" s="120" t="s">
        <v>143</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43" t="s">
        <v>171</v>
      </c>
      <c r="AH73" s="144"/>
      <c r="AI73" s="144"/>
      <c r="AJ73" s="144"/>
      <c r="AK73" s="144"/>
      <c r="AL73" s="145"/>
      <c r="AM73" s="143" t="s">
        <v>145</v>
      </c>
      <c r="AN73" s="144"/>
      <c r="AO73" s="144"/>
      <c r="AP73" s="149" t="s">
        <v>187</v>
      </c>
      <c r="AQ73" s="196"/>
      <c r="AR73" s="475"/>
      <c r="AS73" s="475"/>
      <c r="AT73" s="475"/>
      <c r="AU73" s="123"/>
    </row>
    <row r="74" spans="1:47" ht="15" customHeight="1">
      <c r="A74" s="119">
        <v>7</v>
      </c>
      <c r="B74" s="120" t="s">
        <v>146</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43" t="s">
        <v>179</v>
      </c>
      <c r="AH74" s="144"/>
      <c r="AI74" s="144"/>
      <c r="AJ74" s="144"/>
      <c r="AK74" s="144"/>
      <c r="AL74" s="145"/>
      <c r="AM74" s="143" t="s">
        <v>147</v>
      </c>
      <c r="AN74" s="144"/>
      <c r="AO74" s="144"/>
      <c r="AP74" s="149"/>
      <c r="AQ74" s="196"/>
      <c r="AR74" s="475"/>
      <c r="AS74" s="475"/>
      <c r="AT74" s="475"/>
      <c r="AU74" s="123"/>
    </row>
    <row r="75" spans="1:47" ht="15" customHeight="1">
      <c r="A75" s="119">
        <v>8</v>
      </c>
      <c r="B75" s="120" t="s">
        <v>148</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43" t="s">
        <v>149</v>
      </c>
      <c r="AH75" s="144"/>
      <c r="AI75" s="144"/>
      <c r="AJ75" s="144"/>
      <c r="AK75" s="144"/>
      <c r="AL75" s="145"/>
      <c r="AM75" s="143" t="s">
        <v>150</v>
      </c>
      <c r="AN75" s="144"/>
      <c r="AO75" s="144"/>
      <c r="AP75" s="149"/>
      <c r="AQ75" s="196"/>
      <c r="AR75" s="475"/>
      <c r="AS75" s="475"/>
      <c r="AT75" s="475"/>
      <c r="AU75" s="123"/>
    </row>
    <row r="76" spans="1:47" ht="15" customHeight="1">
      <c r="A76" s="119">
        <v>9</v>
      </c>
      <c r="B76" s="120" t="s">
        <v>151</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43" t="s">
        <v>152</v>
      </c>
      <c r="AH76" s="144"/>
      <c r="AI76" s="144"/>
      <c r="AJ76" s="144"/>
      <c r="AK76" s="144"/>
      <c r="AL76" s="145"/>
      <c r="AM76" s="143" t="s">
        <v>150</v>
      </c>
      <c r="AN76" s="144"/>
      <c r="AO76" s="144"/>
      <c r="AP76" s="149"/>
      <c r="AQ76" s="196"/>
      <c r="AR76" s="475"/>
      <c r="AS76" s="475"/>
      <c r="AT76" s="475"/>
      <c r="AU76" s="123"/>
    </row>
    <row r="77" spans="1:47" ht="15" customHeight="1">
      <c r="A77" s="119">
        <v>10</v>
      </c>
      <c r="B77" s="120" t="s">
        <v>153</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43" t="s">
        <v>180</v>
      </c>
      <c r="AH77" s="144"/>
      <c r="AI77" s="144"/>
      <c r="AJ77" s="144"/>
      <c r="AK77" s="144"/>
      <c r="AL77" s="145"/>
      <c r="AM77" s="143" t="s">
        <v>154</v>
      </c>
      <c r="AN77" s="144"/>
      <c r="AO77" s="144"/>
      <c r="AP77" s="149" t="s">
        <v>187</v>
      </c>
      <c r="AQ77" s="196"/>
      <c r="AR77" s="475"/>
      <c r="AS77" s="475"/>
      <c r="AT77" s="475"/>
      <c r="AU77" s="123"/>
    </row>
    <row r="78" spans="1:47" ht="15" customHeight="1">
      <c r="A78" s="119">
        <v>11</v>
      </c>
      <c r="B78" s="120" t="s">
        <v>155</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c r="AH78" s="195"/>
      <c r="AI78" s="195"/>
      <c r="AJ78" s="195"/>
      <c r="AK78" s="195"/>
      <c r="AL78" s="196"/>
      <c r="AM78" s="194"/>
      <c r="AN78" s="195"/>
      <c r="AO78" s="195"/>
      <c r="AP78" s="474"/>
      <c r="AQ78" s="196"/>
      <c r="AR78" s="475"/>
      <c r="AS78" s="475"/>
      <c r="AT78" s="475"/>
      <c r="AU78" s="123"/>
    </row>
    <row r="79" spans="1:47" ht="15" customHeight="1">
      <c r="A79" s="119">
        <v>12</v>
      </c>
      <c r="B79" s="120" t="s">
        <v>156</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c r="AH79" s="195"/>
      <c r="AI79" s="195"/>
      <c r="AJ79" s="195"/>
      <c r="AK79" s="195"/>
      <c r="AL79" s="196"/>
      <c r="AM79" s="194"/>
      <c r="AN79" s="195"/>
      <c r="AO79" s="195"/>
      <c r="AP79" s="474"/>
      <c r="AQ79" s="196"/>
      <c r="AR79" s="475"/>
      <c r="AS79" s="475"/>
      <c r="AT79" s="475"/>
      <c r="AU79" s="123"/>
    </row>
    <row r="80" spans="1:47" ht="15" customHeight="1">
      <c r="A80" s="119">
        <v>13</v>
      </c>
      <c r="B80" s="120" t="s">
        <v>157</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158</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159</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160</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161</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162</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163</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164</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165</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166</v>
      </c>
      <c r="C89" s="109"/>
      <c r="D89" s="109"/>
      <c r="E89" s="109"/>
      <c r="F89" s="109"/>
      <c r="G89" s="109"/>
      <c r="H89" s="126"/>
      <c r="I89" s="476" t="s">
        <v>134</v>
      </c>
      <c r="J89" s="477"/>
      <c r="K89" s="478">
        <v>0</v>
      </c>
      <c r="L89" s="479"/>
      <c r="M89" s="209" t="s">
        <v>190</v>
      </c>
      <c r="N89" s="480"/>
      <c r="O89" s="209" t="s">
        <v>190</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4" zoomScaleNormal="84"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44169</v>
      </c>
      <c r="F6" s="167"/>
      <c r="G6" s="167"/>
      <c r="H6" s="167"/>
      <c r="I6" s="167"/>
      <c r="J6" s="168"/>
      <c r="K6" s="7" t="s">
        <v>7</v>
      </c>
      <c r="L6" s="6"/>
      <c r="M6" s="6"/>
      <c r="N6" s="8"/>
      <c r="O6" s="169" t="s">
        <v>172</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53" t="s">
        <v>16</v>
      </c>
      <c r="L8" s="154"/>
      <c r="M8" s="154"/>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8.3333333333333332E-3</v>
      </c>
      <c r="Y9" s="214"/>
      <c r="Z9" s="211"/>
      <c r="AA9" s="212"/>
      <c r="AB9" s="213"/>
      <c r="AC9" s="212"/>
      <c r="AD9" s="213"/>
      <c r="AE9" s="212"/>
      <c r="AF9" s="213"/>
      <c r="AG9" s="212"/>
      <c r="AH9" s="213"/>
      <c r="AI9" s="212"/>
      <c r="AJ9" s="213"/>
      <c r="AK9" s="212"/>
      <c r="AL9" s="213">
        <v>8.3333333333333332E-3</v>
      </c>
      <c r="AM9" s="214"/>
      <c r="AN9" s="215" t="s">
        <v>181</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1">
        <v>8.3333333333333332E-3</v>
      </c>
      <c r="W10" s="212"/>
      <c r="X10" s="213">
        <v>3.3333333333333333E-2</v>
      </c>
      <c r="Y10" s="214"/>
      <c r="Z10" s="211"/>
      <c r="AA10" s="212"/>
      <c r="AB10" s="213"/>
      <c r="AC10" s="212"/>
      <c r="AD10" s="213"/>
      <c r="AE10" s="212"/>
      <c r="AF10" s="213">
        <v>2.4999999999999998E-2</v>
      </c>
      <c r="AG10" s="212"/>
      <c r="AH10" s="213"/>
      <c r="AI10" s="212"/>
      <c r="AJ10" s="213"/>
      <c r="AK10" s="212"/>
      <c r="AL10" s="213"/>
      <c r="AM10" s="214"/>
      <c r="AN10" s="215" t="s">
        <v>222</v>
      </c>
      <c r="AO10" s="216"/>
      <c r="AP10" s="216"/>
      <c r="AQ10" s="216"/>
      <c r="AR10" s="216"/>
      <c r="AS10" s="216"/>
      <c r="AT10" s="216"/>
      <c r="AU10" s="21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4">
        <v>3.3333333333333333E-2</v>
      </c>
      <c r="W11" s="225"/>
      <c r="X11" s="226">
        <v>0.20833333333333334</v>
      </c>
      <c r="Y11" s="227"/>
      <c r="Z11" s="224"/>
      <c r="AA11" s="225"/>
      <c r="AB11" s="226"/>
      <c r="AC11" s="225"/>
      <c r="AD11" s="226"/>
      <c r="AE11" s="225"/>
      <c r="AF11" s="226"/>
      <c r="AG11" s="225"/>
      <c r="AH11" s="226"/>
      <c r="AI11" s="225"/>
      <c r="AJ11" s="226"/>
      <c r="AK11" s="225"/>
      <c r="AL11" s="226">
        <v>0.17500000000000002</v>
      </c>
      <c r="AM11" s="227"/>
      <c r="AN11" s="215" t="s">
        <v>181</v>
      </c>
      <c r="AO11" s="216"/>
      <c r="AP11" s="216"/>
      <c r="AQ11" s="216"/>
      <c r="AR11" s="216"/>
      <c r="AS11" s="216"/>
      <c r="AT11" s="216"/>
      <c r="AU11" s="217"/>
    </row>
    <row r="12" spans="1:47" ht="15.75" customHeight="1" thickTop="1" thickBot="1">
      <c r="A12" s="218" t="s">
        <v>34</v>
      </c>
      <c r="B12" s="219"/>
      <c r="C12" s="219"/>
      <c r="D12" s="219"/>
      <c r="E12" s="220" t="s">
        <v>35</v>
      </c>
      <c r="F12" s="221"/>
      <c r="G12" s="221"/>
      <c r="H12" s="222"/>
      <c r="I12" s="220" t="s">
        <v>36</v>
      </c>
      <c r="J12" s="221"/>
      <c r="K12" s="221"/>
      <c r="L12" s="221"/>
      <c r="M12" s="220" t="s">
        <v>37</v>
      </c>
      <c r="N12" s="221"/>
      <c r="O12" s="221"/>
      <c r="P12" s="222"/>
      <c r="Q12" s="220" t="s">
        <v>38</v>
      </c>
      <c r="R12" s="221"/>
      <c r="S12" s="221"/>
      <c r="T12" s="223"/>
      <c r="U12" s="28"/>
      <c r="V12" s="224">
        <v>0.20833333333333334</v>
      </c>
      <c r="W12" s="225"/>
      <c r="X12" s="226">
        <v>0.22916666666666666</v>
      </c>
      <c r="Y12" s="227"/>
      <c r="Z12" s="224"/>
      <c r="AA12" s="225"/>
      <c r="AB12" s="226"/>
      <c r="AC12" s="225"/>
      <c r="AD12" s="226"/>
      <c r="AE12" s="225"/>
      <c r="AF12" s="226">
        <v>2.0833333333333332E-2</v>
      </c>
      <c r="AG12" s="225"/>
      <c r="AH12" s="226"/>
      <c r="AI12" s="225"/>
      <c r="AJ12" s="226"/>
      <c r="AK12" s="225"/>
      <c r="AL12" s="226"/>
      <c r="AM12" s="227"/>
      <c r="AN12" s="228" t="s">
        <v>223</v>
      </c>
      <c r="AO12" s="229"/>
      <c r="AP12" s="229"/>
      <c r="AQ12" s="229"/>
      <c r="AR12" s="229"/>
      <c r="AS12" s="229"/>
      <c r="AT12" s="229"/>
      <c r="AU12" s="230"/>
    </row>
    <row r="13" spans="1:47" ht="15.75" customHeight="1" thickTop="1" thickBot="1">
      <c r="A13" s="231" t="s">
        <v>39</v>
      </c>
      <c r="B13" s="232"/>
      <c r="C13" s="232"/>
      <c r="D13" s="232"/>
      <c r="E13" s="233" t="s">
        <v>169</v>
      </c>
      <c r="F13" s="234"/>
      <c r="G13" s="234"/>
      <c r="H13" s="235"/>
      <c r="I13" s="236" t="s">
        <v>168</v>
      </c>
      <c r="J13" s="237"/>
      <c r="K13" s="237"/>
      <c r="L13" s="238"/>
      <c r="M13" s="236" t="s">
        <v>183</v>
      </c>
      <c r="N13" s="237"/>
      <c r="O13" s="237"/>
      <c r="P13" s="238"/>
      <c r="Q13" s="236" t="s">
        <v>217</v>
      </c>
      <c r="R13" s="237"/>
      <c r="S13" s="237"/>
      <c r="T13" s="238"/>
      <c r="U13" s="28"/>
      <c r="V13" s="224">
        <v>0.22916666666666666</v>
      </c>
      <c r="W13" s="225"/>
      <c r="X13" s="226">
        <v>0.29583333333333334</v>
      </c>
      <c r="Y13" s="227"/>
      <c r="Z13" s="224"/>
      <c r="AA13" s="225"/>
      <c r="AB13" s="226"/>
      <c r="AC13" s="225"/>
      <c r="AD13" s="226"/>
      <c r="AE13" s="225"/>
      <c r="AF13" s="226"/>
      <c r="AG13" s="225"/>
      <c r="AH13" s="226"/>
      <c r="AI13" s="225"/>
      <c r="AJ13" s="226"/>
      <c r="AK13" s="225"/>
      <c r="AL13" s="226">
        <v>6.6666666666666666E-2</v>
      </c>
      <c r="AM13" s="227"/>
      <c r="AN13" s="215" t="s">
        <v>181</v>
      </c>
      <c r="AO13" s="216"/>
      <c r="AP13" s="216"/>
      <c r="AQ13" s="216"/>
      <c r="AR13" s="216"/>
      <c r="AS13" s="216"/>
      <c r="AT13" s="216"/>
      <c r="AU13" s="217"/>
    </row>
    <row r="14" spans="1:47" ht="15.75" customHeight="1" thickTop="1" thickBot="1">
      <c r="A14" s="245" t="s">
        <v>40</v>
      </c>
      <c r="B14" s="246"/>
      <c r="C14" s="246"/>
      <c r="D14" s="246"/>
      <c r="E14" s="247" t="s">
        <v>170</v>
      </c>
      <c r="F14" s="248"/>
      <c r="G14" s="248"/>
      <c r="H14" s="249"/>
      <c r="I14" s="247" t="s">
        <v>173</v>
      </c>
      <c r="J14" s="248"/>
      <c r="K14" s="248"/>
      <c r="L14" s="249"/>
      <c r="M14" s="247" t="s">
        <v>184</v>
      </c>
      <c r="N14" s="248"/>
      <c r="O14" s="248"/>
      <c r="P14" s="249"/>
      <c r="Q14" s="247" t="s">
        <v>185</v>
      </c>
      <c r="R14" s="248"/>
      <c r="S14" s="248"/>
      <c r="T14" s="249"/>
      <c r="U14" s="28"/>
      <c r="V14" s="224">
        <v>0.29583333333333334</v>
      </c>
      <c r="W14" s="225"/>
      <c r="X14" s="226">
        <v>0.30833333333333335</v>
      </c>
      <c r="Y14" s="227"/>
      <c r="Z14" s="224"/>
      <c r="AA14" s="225"/>
      <c r="AB14" s="226"/>
      <c r="AC14" s="225"/>
      <c r="AD14" s="226"/>
      <c r="AE14" s="225"/>
      <c r="AF14" s="226">
        <v>1.2499999999999999E-2</v>
      </c>
      <c r="AG14" s="225"/>
      <c r="AH14" s="226"/>
      <c r="AI14" s="225"/>
      <c r="AJ14" s="226"/>
      <c r="AK14" s="225"/>
      <c r="AL14" s="226"/>
      <c r="AM14" s="227"/>
      <c r="AN14" s="215" t="s">
        <v>224</v>
      </c>
      <c r="AO14" s="216"/>
      <c r="AP14" s="216"/>
      <c r="AQ14" s="216"/>
      <c r="AR14" s="216"/>
      <c r="AS14" s="216"/>
      <c r="AT14" s="216"/>
      <c r="AU14" s="217"/>
    </row>
    <row r="15" spans="1:47" ht="15.75" customHeight="1" thickTop="1" thickBot="1">
      <c r="A15" s="239" t="s">
        <v>41</v>
      </c>
      <c r="B15" s="240"/>
      <c r="C15" s="240"/>
      <c r="D15" s="240"/>
      <c r="E15" s="241" t="s">
        <v>174</v>
      </c>
      <c r="F15" s="242"/>
      <c r="G15" s="242"/>
      <c r="H15" s="243"/>
      <c r="I15" s="241" t="s">
        <v>175</v>
      </c>
      <c r="J15" s="242"/>
      <c r="K15" s="242"/>
      <c r="L15" s="243"/>
      <c r="M15" s="241" t="s">
        <v>182</v>
      </c>
      <c r="N15" s="242"/>
      <c r="O15" s="242"/>
      <c r="P15" s="243"/>
      <c r="Q15" s="241" t="s">
        <v>176</v>
      </c>
      <c r="R15" s="206"/>
      <c r="S15" s="206"/>
      <c r="T15" s="244"/>
      <c r="U15" s="28"/>
      <c r="V15" s="224">
        <v>0.30833333333333335</v>
      </c>
      <c r="W15" s="225"/>
      <c r="X15" s="226">
        <v>0.35416666666666669</v>
      </c>
      <c r="Y15" s="227"/>
      <c r="Z15" s="224"/>
      <c r="AA15" s="225"/>
      <c r="AB15" s="226"/>
      <c r="AC15" s="225"/>
      <c r="AD15" s="226"/>
      <c r="AE15" s="225"/>
      <c r="AF15" s="226"/>
      <c r="AG15" s="225"/>
      <c r="AH15" s="226"/>
      <c r="AI15" s="225"/>
      <c r="AJ15" s="226"/>
      <c r="AK15" s="225"/>
      <c r="AL15" s="226">
        <v>4.5833333333333337E-2</v>
      </c>
      <c r="AM15" s="227"/>
      <c r="AN15" s="215" t="s">
        <v>181</v>
      </c>
      <c r="AO15" s="216"/>
      <c r="AP15" s="216"/>
      <c r="AQ15" s="216"/>
      <c r="AR15" s="216"/>
      <c r="AS15" s="216"/>
      <c r="AT15" s="216"/>
      <c r="AU15" s="21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4">
        <v>0.35416666666666669</v>
      </c>
      <c r="W16" s="225"/>
      <c r="X16" s="226">
        <v>0.375</v>
      </c>
      <c r="Y16" s="227"/>
      <c r="Z16" s="224"/>
      <c r="AA16" s="225"/>
      <c r="AB16" s="226"/>
      <c r="AC16" s="225"/>
      <c r="AD16" s="226">
        <v>1.6666666666666666E-2</v>
      </c>
      <c r="AE16" s="225"/>
      <c r="AF16" s="226">
        <v>4.1666666666666666E-3</v>
      </c>
      <c r="AG16" s="225"/>
      <c r="AH16" s="226"/>
      <c r="AI16" s="225"/>
      <c r="AJ16" s="226"/>
      <c r="AK16" s="225"/>
      <c r="AL16" s="226"/>
      <c r="AM16" s="227"/>
      <c r="AN16" s="215" t="s">
        <v>225</v>
      </c>
      <c r="AO16" s="216"/>
      <c r="AP16" s="216"/>
      <c r="AQ16" s="216"/>
      <c r="AR16" s="216"/>
      <c r="AS16" s="216"/>
      <c r="AT16" s="216"/>
      <c r="AU16" s="21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4">
        <v>0.375</v>
      </c>
      <c r="W17" s="225"/>
      <c r="X17" s="226">
        <v>0.39583333333333331</v>
      </c>
      <c r="Y17" s="227"/>
      <c r="Z17" s="224"/>
      <c r="AA17" s="225"/>
      <c r="AB17" s="226"/>
      <c r="AC17" s="225"/>
      <c r="AD17" s="226"/>
      <c r="AE17" s="225"/>
      <c r="AF17" s="226">
        <v>2.0833333333333332E-2</v>
      </c>
      <c r="AG17" s="225"/>
      <c r="AH17" s="226"/>
      <c r="AI17" s="225"/>
      <c r="AJ17" s="226"/>
      <c r="AK17" s="225"/>
      <c r="AL17" s="226"/>
      <c r="AM17" s="227"/>
      <c r="AN17" s="215" t="s">
        <v>226</v>
      </c>
      <c r="AO17" s="216"/>
      <c r="AP17" s="216"/>
      <c r="AQ17" s="216"/>
      <c r="AR17" s="216"/>
      <c r="AS17" s="216"/>
      <c r="AT17" s="216"/>
      <c r="AU17" s="217"/>
    </row>
    <row r="18" spans="1:47" ht="15.75" customHeight="1" thickTop="1" thickBot="1">
      <c r="A18" s="31" t="s">
        <v>43</v>
      </c>
      <c r="B18" s="250" t="s">
        <v>44</v>
      </c>
      <c r="C18" s="251"/>
      <c r="D18" s="251"/>
      <c r="E18" s="251"/>
      <c r="F18" s="251"/>
      <c r="G18" s="251"/>
      <c r="H18" s="251"/>
      <c r="I18" s="251"/>
      <c r="J18" s="251"/>
      <c r="K18" s="252"/>
      <c r="L18" s="253" t="s">
        <v>45</v>
      </c>
      <c r="M18" s="253"/>
      <c r="N18" s="253"/>
      <c r="O18" s="253" t="s">
        <v>46</v>
      </c>
      <c r="P18" s="253"/>
      <c r="Q18" s="253"/>
      <c r="R18" s="253" t="s">
        <v>47</v>
      </c>
      <c r="S18" s="253"/>
      <c r="T18" s="254"/>
      <c r="U18" s="32"/>
      <c r="V18" s="224">
        <v>0.39583333333333331</v>
      </c>
      <c r="W18" s="225"/>
      <c r="X18" s="226">
        <v>0.42083333333333334</v>
      </c>
      <c r="Y18" s="227"/>
      <c r="Z18" s="224"/>
      <c r="AA18" s="225"/>
      <c r="AB18" s="226"/>
      <c r="AC18" s="225"/>
      <c r="AD18" s="226">
        <v>2.0833333333333332E-2</v>
      </c>
      <c r="AE18" s="225"/>
      <c r="AF18" s="226">
        <v>4.1666666666666666E-3</v>
      </c>
      <c r="AG18" s="225"/>
      <c r="AH18" s="226"/>
      <c r="AI18" s="225"/>
      <c r="AJ18" s="226"/>
      <c r="AK18" s="225"/>
      <c r="AL18" s="226"/>
      <c r="AM18" s="227"/>
      <c r="AN18" s="215" t="s">
        <v>227</v>
      </c>
      <c r="AO18" s="216"/>
      <c r="AP18" s="216"/>
      <c r="AQ18" s="216"/>
      <c r="AR18" s="216"/>
      <c r="AS18" s="216"/>
      <c r="AT18" s="216"/>
      <c r="AU18" s="217"/>
    </row>
    <row r="19" spans="1:47" ht="15.75" customHeight="1" thickTop="1" thickBot="1">
      <c r="A19" s="33">
        <v>1</v>
      </c>
      <c r="B19" s="264" t="s">
        <v>48</v>
      </c>
      <c r="C19" s="265"/>
      <c r="D19" s="265"/>
      <c r="E19" s="265"/>
      <c r="F19" s="265"/>
      <c r="G19" s="265"/>
      <c r="H19" s="265"/>
      <c r="I19" s="265"/>
      <c r="J19" s="265"/>
      <c r="K19" s="266"/>
      <c r="L19" s="255">
        <v>0</v>
      </c>
      <c r="M19" s="255"/>
      <c r="N19" s="255"/>
      <c r="O19" s="255">
        <v>0</v>
      </c>
      <c r="P19" s="255"/>
      <c r="Q19" s="255"/>
      <c r="R19" s="256">
        <f t="shared" ref="R19:R24" si="0">L19+O19</f>
        <v>0</v>
      </c>
      <c r="S19" s="256"/>
      <c r="T19" s="257"/>
      <c r="U19" s="30"/>
      <c r="V19" s="224">
        <v>0.42083333333333334</v>
      </c>
      <c r="W19" s="225"/>
      <c r="X19" s="258">
        <v>0.54583333333333328</v>
      </c>
      <c r="Y19" s="259"/>
      <c r="Z19" s="224"/>
      <c r="AA19" s="225"/>
      <c r="AB19" s="226"/>
      <c r="AC19" s="225"/>
      <c r="AD19" s="226"/>
      <c r="AE19" s="225"/>
      <c r="AF19" s="226"/>
      <c r="AG19" s="225"/>
      <c r="AH19" s="226"/>
      <c r="AI19" s="225"/>
      <c r="AJ19" s="226"/>
      <c r="AK19" s="225"/>
      <c r="AL19" s="226">
        <v>0.125</v>
      </c>
      <c r="AM19" s="227"/>
      <c r="AN19" s="215" t="s">
        <v>181</v>
      </c>
      <c r="AO19" s="216"/>
      <c r="AP19" s="216"/>
      <c r="AQ19" s="216"/>
      <c r="AR19" s="216"/>
      <c r="AS19" s="216"/>
      <c r="AT19" s="216"/>
      <c r="AU19" s="217"/>
    </row>
    <row r="20" spans="1:47" ht="15.75" customHeight="1" thickTop="1" thickBot="1">
      <c r="A20" s="35">
        <v>2</v>
      </c>
      <c r="B20" s="260" t="s">
        <v>49</v>
      </c>
      <c r="C20" s="246"/>
      <c r="D20" s="246"/>
      <c r="E20" s="246"/>
      <c r="F20" s="246"/>
      <c r="G20" s="246"/>
      <c r="H20" s="246"/>
      <c r="I20" s="246"/>
      <c r="J20" s="246"/>
      <c r="K20" s="13"/>
      <c r="L20" s="261">
        <v>0</v>
      </c>
      <c r="M20" s="261"/>
      <c r="N20" s="261"/>
      <c r="O20" s="261">
        <v>0</v>
      </c>
      <c r="P20" s="261"/>
      <c r="Q20" s="261"/>
      <c r="R20" s="262">
        <f t="shared" si="0"/>
        <v>0</v>
      </c>
      <c r="S20" s="262"/>
      <c r="T20" s="263"/>
      <c r="U20" s="30"/>
      <c r="V20" s="224">
        <v>0.54583333333333328</v>
      </c>
      <c r="W20" s="225"/>
      <c r="X20" s="258">
        <v>0.5625</v>
      </c>
      <c r="Y20" s="259"/>
      <c r="Z20" s="224"/>
      <c r="AA20" s="225"/>
      <c r="AB20" s="226"/>
      <c r="AC20" s="225"/>
      <c r="AD20" s="226"/>
      <c r="AE20" s="225"/>
      <c r="AF20" s="226">
        <v>1.6666666666666666E-2</v>
      </c>
      <c r="AG20" s="225"/>
      <c r="AH20" s="226"/>
      <c r="AI20" s="225"/>
      <c r="AJ20" s="226"/>
      <c r="AK20" s="225"/>
      <c r="AL20" s="226"/>
      <c r="AM20" s="227"/>
      <c r="AN20" s="215" t="s">
        <v>223</v>
      </c>
      <c r="AO20" s="216"/>
      <c r="AP20" s="216"/>
      <c r="AQ20" s="216"/>
      <c r="AR20" s="216"/>
      <c r="AS20" s="216"/>
      <c r="AT20" s="216"/>
      <c r="AU20" s="217"/>
    </row>
    <row r="21" spans="1:47" ht="15.75" customHeight="1" thickTop="1" thickBot="1">
      <c r="A21" s="35">
        <v>3</v>
      </c>
      <c r="B21" s="260" t="s">
        <v>50</v>
      </c>
      <c r="C21" s="246"/>
      <c r="D21" s="246"/>
      <c r="E21" s="246"/>
      <c r="F21" s="246"/>
      <c r="G21" s="246"/>
      <c r="H21" s="246"/>
      <c r="I21" s="246"/>
      <c r="J21" s="246"/>
      <c r="K21" s="13"/>
      <c r="L21" s="261">
        <v>0</v>
      </c>
      <c r="M21" s="261"/>
      <c r="N21" s="261"/>
      <c r="O21" s="261">
        <v>0</v>
      </c>
      <c r="P21" s="261"/>
      <c r="Q21" s="261"/>
      <c r="R21" s="262">
        <f t="shared" si="0"/>
        <v>0</v>
      </c>
      <c r="S21" s="262"/>
      <c r="T21" s="263"/>
      <c r="U21" s="24"/>
      <c r="V21" s="224">
        <v>0.5625</v>
      </c>
      <c r="W21" s="225"/>
      <c r="X21" s="226">
        <v>0.80833333333333324</v>
      </c>
      <c r="Y21" s="227"/>
      <c r="Z21" s="224"/>
      <c r="AA21" s="225"/>
      <c r="AB21" s="226"/>
      <c r="AC21" s="225"/>
      <c r="AD21" s="226"/>
      <c r="AE21" s="225"/>
      <c r="AF21" s="226"/>
      <c r="AG21" s="225"/>
      <c r="AH21" s="226"/>
      <c r="AI21" s="225"/>
      <c r="AJ21" s="226"/>
      <c r="AK21" s="225"/>
      <c r="AL21" s="226">
        <v>0.24583333333333335</v>
      </c>
      <c r="AM21" s="227"/>
      <c r="AN21" s="215" t="s">
        <v>181</v>
      </c>
      <c r="AO21" s="216"/>
      <c r="AP21" s="216"/>
      <c r="AQ21" s="216"/>
      <c r="AR21" s="216"/>
      <c r="AS21" s="216"/>
      <c r="AT21" s="216"/>
      <c r="AU21" s="217"/>
    </row>
    <row r="22" spans="1:47" ht="15.75" customHeight="1" thickTop="1" thickBot="1">
      <c r="A22" s="35">
        <v>4</v>
      </c>
      <c r="B22" s="260" t="s">
        <v>51</v>
      </c>
      <c r="C22" s="246"/>
      <c r="D22" s="246"/>
      <c r="E22" s="246"/>
      <c r="F22" s="246"/>
      <c r="G22" s="246"/>
      <c r="H22" s="246"/>
      <c r="I22" s="246"/>
      <c r="J22" s="246"/>
      <c r="K22" s="13"/>
      <c r="L22" s="261">
        <v>0</v>
      </c>
      <c r="M22" s="261"/>
      <c r="N22" s="261"/>
      <c r="O22" s="261">
        <v>0</v>
      </c>
      <c r="P22" s="261"/>
      <c r="Q22" s="261"/>
      <c r="R22" s="262">
        <f t="shared" si="0"/>
        <v>0</v>
      </c>
      <c r="S22" s="262"/>
      <c r="T22" s="263"/>
      <c r="U22" s="24"/>
      <c r="V22" s="224">
        <v>0.80833333333333324</v>
      </c>
      <c r="W22" s="225"/>
      <c r="X22" s="226">
        <v>0.83333333333333337</v>
      </c>
      <c r="Y22" s="227"/>
      <c r="Z22" s="224"/>
      <c r="AA22" s="225"/>
      <c r="AB22" s="226"/>
      <c r="AC22" s="225"/>
      <c r="AD22" s="226">
        <v>2.0833333333333332E-2</v>
      </c>
      <c r="AE22" s="225"/>
      <c r="AF22" s="226">
        <v>4.1666666666666666E-3</v>
      </c>
      <c r="AG22" s="225"/>
      <c r="AH22" s="226"/>
      <c r="AI22" s="225"/>
      <c r="AJ22" s="226"/>
      <c r="AK22" s="225"/>
      <c r="AL22" s="226"/>
      <c r="AM22" s="227"/>
      <c r="AN22" s="215" t="s">
        <v>228</v>
      </c>
      <c r="AO22" s="216"/>
      <c r="AP22" s="216"/>
      <c r="AQ22" s="216"/>
      <c r="AR22" s="216"/>
      <c r="AS22" s="216"/>
      <c r="AT22" s="216"/>
      <c r="AU22" s="217"/>
    </row>
    <row r="23" spans="1:47" ht="15.75" customHeight="1" thickTop="1" thickBot="1">
      <c r="A23" s="35">
        <v>5</v>
      </c>
      <c r="B23" s="272" t="s">
        <v>52</v>
      </c>
      <c r="C23" s="273"/>
      <c r="D23" s="273"/>
      <c r="E23" s="273"/>
      <c r="F23" s="273"/>
      <c r="G23" s="273"/>
      <c r="H23" s="273"/>
      <c r="I23" s="273"/>
      <c r="J23" s="273"/>
      <c r="K23" s="13"/>
      <c r="L23" s="261">
        <v>0</v>
      </c>
      <c r="M23" s="261"/>
      <c r="N23" s="261"/>
      <c r="O23" s="261">
        <v>0</v>
      </c>
      <c r="P23" s="261"/>
      <c r="Q23" s="261"/>
      <c r="R23" s="262">
        <f t="shared" si="0"/>
        <v>0</v>
      </c>
      <c r="S23" s="262"/>
      <c r="T23" s="263"/>
      <c r="U23" s="24"/>
      <c r="V23" s="224">
        <v>0.83333333333333337</v>
      </c>
      <c r="W23" s="225"/>
      <c r="X23" s="226">
        <v>0.85416666666666663</v>
      </c>
      <c r="Y23" s="227"/>
      <c r="Z23" s="224"/>
      <c r="AA23" s="225"/>
      <c r="AB23" s="226"/>
      <c r="AC23" s="225"/>
      <c r="AD23" s="226"/>
      <c r="AE23" s="225"/>
      <c r="AF23" s="226">
        <v>2.0833333333333332E-2</v>
      </c>
      <c r="AG23" s="225"/>
      <c r="AH23" s="226"/>
      <c r="AI23" s="225"/>
      <c r="AJ23" s="226"/>
      <c r="AK23" s="225"/>
      <c r="AL23" s="226"/>
      <c r="AM23" s="227"/>
      <c r="AN23" s="215" t="s">
        <v>229</v>
      </c>
      <c r="AO23" s="216"/>
      <c r="AP23" s="216"/>
      <c r="AQ23" s="216"/>
      <c r="AR23" s="216"/>
      <c r="AS23" s="216"/>
      <c r="AT23" s="216"/>
      <c r="AU23" s="217"/>
    </row>
    <row r="24" spans="1:47" ht="15.75" customHeight="1" thickTop="1" thickBot="1">
      <c r="A24" s="36">
        <v>6</v>
      </c>
      <c r="B24" s="267" t="s">
        <v>53</v>
      </c>
      <c r="C24" s="268"/>
      <c r="D24" s="268"/>
      <c r="E24" s="268"/>
      <c r="F24" s="268"/>
      <c r="G24" s="268"/>
      <c r="H24" s="268"/>
      <c r="I24" s="268"/>
      <c r="J24" s="268"/>
      <c r="K24" s="37"/>
      <c r="L24" s="269">
        <v>0</v>
      </c>
      <c r="M24" s="269"/>
      <c r="N24" s="269"/>
      <c r="O24" s="269">
        <v>0</v>
      </c>
      <c r="P24" s="269"/>
      <c r="Q24" s="269"/>
      <c r="R24" s="270">
        <f t="shared" si="0"/>
        <v>0</v>
      </c>
      <c r="S24" s="270"/>
      <c r="T24" s="271"/>
      <c r="U24" s="24"/>
      <c r="V24" s="224">
        <v>0.85416666666666663</v>
      </c>
      <c r="W24" s="225"/>
      <c r="X24" s="226">
        <v>0.87916666666666676</v>
      </c>
      <c r="Y24" s="227"/>
      <c r="Z24" s="224"/>
      <c r="AA24" s="225"/>
      <c r="AB24" s="226"/>
      <c r="AC24" s="225"/>
      <c r="AD24" s="226">
        <v>2.0833333333333332E-2</v>
      </c>
      <c r="AE24" s="225"/>
      <c r="AF24" s="226">
        <v>4.1666666666666666E-3</v>
      </c>
      <c r="AG24" s="225"/>
      <c r="AH24" s="226"/>
      <c r="AI24" s="225"/>
      <c r="AJ24" s="226"/>
      <c r="AK24" s="225"/>
      <c r="AL24" s="226"/>
      <c r="AM24" s="227"/>
      <c r="AN24" s="215" t="s">
        <v>230</v>
      </c>
      <c r="AO24" s="216"/>
      <c r="AP24" s="216"/>
      <c r="AQ24" s="216"/>
      <c r="AR24" s="216"/>
      <c r="AS24" s="216"/>
      <c r="AT24" s="216"/>
      <c r="AU24" s="217"/>
    </row>
    <row r="25" spans="1:47" ht="15.75" customHeight="1" thickTop="1" thickBot="1">
      <c r="A25" s="31" t="s">
        <v>54</v>
      </c>
      <c r="B25" s="250" t="s">
        <v>55</v>
      </c>
      <c r="C25" s="251"/>
      <c r="D25" s="251"/>
      <c r="E25" s="251"/>
      <c r="F25" s="251"/>
      <c r="G25" s="251"/>
      <c r="H25" s="251"/>
      <c r="I25" s="251"/>
      <c r="J25" s="251"/>
      <c r="K25" s="252"/>
      <c r="L25" s="253" t="s">
        <v>45</v>
      </c>
      <c r="M25" s="253"/>
      <c r="N25" s="253"/>
      <c r="O25" s="253" t="s">
        <v>46</v>
      </c>
      <c r="P25" s="253"/>
      <c r="Q25" s="253"/>
      <c r="R25" s="285" t="s">
        <v>56</v>
      </c>
      <c r="S25" s="285"/>
      <c r="T25" s="286"/>
      <c r="U25" s="28"/>
      <c r="V25" s="224">
        <v>0.87916666666666676</v>
      </c>
      <c r="W25" s="225"/>
      <c r="X25" s="226">
        <v>1</v>
      </c>
      <c r="Y25" s="227"/>
      <c r="Z25" s="224"/>
      <c r="AA25" s="225"/>
      <c r="AB25" s="226"/>
      <c r="AC25" s="225"/>
      <c r="AD25" s="226"/>
      <c r="AE25" s="225"/>
      <c r="AF25" s="226"/>
      <c r="AG25" s="225"/>
      <c r="AH25" s="226"/>
      <c r="AI25" s="225"/>
      <c r="AJ25" s="226"/>
      <c r="AK25" s="225"/>
      <c r="AL25" s="226">
        <v>0.12083333333333333</v>
      </c>
      <c r="AM25" s="227"/>
      <c r="AN25" s="215" t="s">
        <v>181</v>
      </c>
      <c r="AO25" s="216"/>
      <c r="AP25" s="216"/>
      <c r="AQ25" s="216"/>
      <c r="AR25" s="216"/>
      <c r="AS25" s="216"/>
      <c r="AT25" s="216"/>
      <c r="AU25" s="217"/>
    </row>
    <row r="26" spans="1:47" ht="15.75" customHeight="1" thickTop="1" thickBot="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24"/>
      <c r="W26" s="225"/>
      <c r="X26" s="226"/>
      <c r="Y26" s="227"/>
      <c r="Z26" s="224"/>
      <c r="AA26" s="225"/>
      <c r="AB26" s="226"/>
      <c r="AC26" s="225"/>
      <c r="AD26" s="226"/>
      <c r="AE26" s="225"/>
      <c r="AF26" s="226"/>
      <c r="AG26" s="225"/>
      <c r="AH26" s="226"/>
      <c r="AI26" s="225"/>
      <c r="AJ26" s="226"/>
      <c r="AK26" s="225"/>
      <c r="AL26" s="226"/>
      <c r="AM26" s="227"/>
      <c r="AN26" s="215"/>
      <c r="AO26" s="216"/>
      <c r="AP26" s="216"/>
      <c r="AQ26" s="216"/>
      <c r="AR26" s="216"/>
      <c r="AS26" s="216"/>
      <c r="AT26" s="216"/>
      <c r="AU26" s="217"/>
    </row>
    <row r="27" spans="1:47" ht="15.75" customHeight="1" thickTop="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24"/>
      <c r="W27" s="225"/>
      <c r="X27" s="226"/>
      <c r="Y27" s="227"/>
      <c r="Z27" s="224"/>
      <c r="AA27" s="225"/>
      <c r="AB27" s="226"/>
      <c r="AC27" s="225"/>
      <c r="AD27" s="226"/>
      <c r="AE27" s="225"/>
      <c r="AF27" s="226"/>
      <c r="AG27" s="225"/>
      <c r="AH27" s="226"/>
      <c r="AI27" s="225"/>
      <c r="AJ27" s="226"/>
      <c r="AK27" s="225"/>
      <c r="AL27" s="226"/>
      <c r="AM27" s="227"/>
      <c r="AN27" s="215"/>
      <c r="AO27" s="216"/>
      <c r="AP27" s="216"/>
      <c r="AQ27" s="216"/>
      <c r="AR27" s="216"/>
      <c r="AS27" s="216"/>
      <c r="AT27" s="216"/>
      <c r="AU27" s="217"/>
    </row>
    <row r="28" spans="1:47" ht="15.75" customHeight="1" thickTop="1">
      <c r="A28" s="10"/>
      <c r="B28" s="38" t="s">
        <v>28</v>
      </c>
      <c r="C28" s="273" t="s">
        <v>59</v>
      </c>
      <c r="D28" s="273"/>
      <c r="E28" s="273"/>
      <c r="F28" s="273"/>
      <c r="G28" s="273"/>
      <c r="H28" s="273"/>
      <c r="I28" s="273"/>
      <c r="J28" s="273"/>
      <c r="K28" s="291"/>
      <c r="L28" s="288">
        <v>0</v>
      </c>
      <c r="M28" s="288"/>
      <c r="N28" s="288"/>
      <c r="O28" s="288">
        <v>0</v>
      </c>
      <c r="P28" s="288"/>
      <c r="Q28" s="288"/>
      <c r="R28" s="289">
        <f t="shared" si="1"/>
        <v>0</v>
      </c>
      <c r="S28" s="289"/>
      <c r="T28" s="290"/>
      <c r="U28" s="25"/>
      <c r="V28" s="224"/>
      <c r="W28" s="225"/>
      <c r="X28" s="226"/>
      <c r="Y28" s="227"/>
      <c r="Z28" s="224"/>
      <c r="AA28" s="225"/>
      <c r="AB28" s="226"/>
      <c r="AC28" s="225"/>
      <c r="AD28" s="226"/>
      <c r="AE28" s="225"/>
      <c r="AF28" s="226"/>
      <c r="AG28" s="225"/>
      <c r="AH28" s="226"/>
      <c r="AI28" s="225"/>
      <c r="AJ28" s="226"/>
      <c r="AK28" s="225"/>
      <c r="AL28" s="226"/>
      <c r="AM28" s="227"/>
      <c r="AN28" s="215"/>
      <c r="AO28" s="216"/>
      <c r="AP28" s="216"/>
      <c r="AQ28" s="216"/>
      <c r="AR28" s="216"/>
      <c r="AS28" s="216"/>
      <c r="AT28" s="216"/>
      <c r="AU28" s="217"/>
    </row>
    <row r="29" spans="1:47" ht="15.75" customHeight="1">
      <c r="A29" s="10"/>
      <c r="B29" s="38" t="s">
        <v>28</v>
      </c>
      <c r="C29" s="273" t="s">
        <v>60</v>
      </c>
      <c r="D29" s="273"/>
      <c r="E29" s="273"/>
      <c r="F29" s="273"/>
      <c r="G29" s="273"/>
      <c r="H29" s="273"/>
      <c r="I29" s="273"/>
      <c r="J29" s="273"/>
      <c r="K29" s="291"/>
      <c r="L29" s="288">
        <v>0</v>
      </c>
      <c r="M29" s="288"/>
      <c r="N29" s="288"/>
      <c r="O29" s="288">
        <v>0</v>
      </c>
      <c r="P29" s="288"/>
      <c r="Q29" s="288"/>
      <c r="R29" s="289">
        <f t="shared" si="1"/>
        <v>0</v>
      </c>
      <c r="S29" s="289"/>
      <c r="T29" s="290"/>
      <c r="U29" s="25"/>
      <c r="V29" s="281"/>
      <c r="W29" s="282"/>
      <c r="X29" s="282"/>
      <c r="Y29" s="226"/>
      <c r="Z29" s="281"/>
      <c r="AA29" s="282"/>
      <c r="AB29" s="283"/>
      <c r="AC29" s="282"/>
      <c r="AD29" s="283"/>
      <c r="AE29" s="282"/>
      <c r="AF29" s="283"/>
      <c r="AG29" s="282"/>
      <c r="AH29" s="283"/>
      <c r="AI29" s="282"/>
      <c r="AJ29" s="283"/>
      <c r="AK29" s="282"/>
      <c r="AL29" s="287"/>
      <c r="AM29" s="226"/>
      <c r="AN29" s="274"/>
      <c r="AO29" s="275"/>
      <c r="AP29" s="275"/>
      <c r="AQ29" s="275"/>
      <c r="AR29" s="275"/>
      <c r="AS29" s="275"/>
      <c r="AT29" s="275"/>
      <c r="AU29" s="276"/>
    </row>
    <row r="30" spans="1:47" ht="15.75" customHeight="1" thickBot="1">
      <c r="A30" s="10"/>
      <c r="B30" s="38" t="s">
        <v>28</v>
      </c>
      <c r="C30" s="273" t="s">
        <v>61</v>
      </c>
      <c r="D30" s="273"/>
      <c r="E30" s="273"/>
      <c r="F30" s="273"/>
      <c r="G30" s="273"/>
      <c r="H30" s="273"/>
      <c r="I30" s="273"/>
      <c r="J30" s="273"/>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7.9166666666666663E-2</v>
      </c>
      <c r="AE31" s="299"/>
      <c r="AF31" s="299">
        <f>SUM(AF9:AG30)</f>
        <v>0.13333333333333333</v>
      </c>
      <c r="AG31" s="299"/>
      <c r="AH31" s="299">
        <f>SUM(AH9:AI30)</f>
        <v>0</v>
      </c>
      <c r="AI31" s="299"/>
      <c r="AJ31" s="299">
        <f>SUM(AJ9:AK30)</f>
        <v>0</v>
      </c>
      <c r="AK31" s="299"/>
      <c r="AL31" s="300">
        <f>SUM(AL9:AM30)</f>
        <v>0.78750000000000009</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1"/>
      <c r="C34" s="251"/>
      <c r="D34" s="251"/>
      <c r="E34" s="251"/>
      <c r="F34" s="251"/>
      <c r="G34" s="315"/>
      <c r="H34" s="316" t="s">
        <v>68</v>
      </c>
      <c r="I34" s="317"/>
      <c r="J34" s="317"/>
      <c r="K34" s="318" t="s">
        <v>69</v>
      </c>
      <c r="L34" s="318"/>
      <c r="M34" s="318"/>
      <c r="N34" s="318" t="s">
        <v>70</v>
      </c>
      <c r="O34" s="318"/>
      <c r="P34" s="318"/>
      <c r="Q34" s="51"/>
      <c r="R34" s="319" t="s">
        <v>71</v>
      </c>
      <c r="S34" s="221"/>
      <c r="T34" s="221"/>
      <c r="U34" s="221"/>
      <c r="V34" s="221"/>
      <c r="W34" s="222"/>
      <c r="X34" s="320" t="s">
        <v>72</v>
      </c>
      <c r="Y34" s="321"/>
      <c r="Z34" s="321"/>
      <c r="AA34" s="321"/>
      <c r="AB34" s="320" t="s">
        <v>73</v>
      </c>
      <c r="AC34" s="321"/>
      <c r="AD34" s="321"/>
      <c r="AE34" s="322"/>
      <c r="AF34" s="250" t="s">
        <v>74</v>
      </c>
      <c r="AG34" s="251"/>
      <c r="AH34" s="251"/>
      <c r="AI34" s="252"/>
      <c r="AJ34" s="220" t="s">
        <v>75</v>
      </c>
      <c r="AK34" s="221"/>
      <c r="AL34" s="221"/>
      <c r="AM34" s="222"/>
      <c r="AN34" s="220" t="s">
        <v>76</v>
      </c>
      <c r="AO34" s="221"/>
      <c r="AP34" s="222"/>
      <c r="AQ34" s="220" t="s">
        <v>77</v>
      </c>
      <c r="AR34" s="221"/>
      <c r="AS34" s="221"/>
      <c r="AT34" s="221"/>
      <c r="AU34" s="223"/>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11808</v>
      </c>
      <c r="Y35" s="332"/>
      <c r="Z35" s="332"/>
      <c r="AA35" s="56" t="s">
        <v>79</v>
      </c>
      <c r="AB35" s="333">
        <v>602</v>
      </c>
      <c r="AC35" s="334"/>
      <c r="AD35" s="334"/>
      <c r="AE35" s="57" t="s">
        <v>79</v>
      </c>
      <c r="AF35" s="333">
        <v>0</v>
      </c>
      <c r="AG35" s="334"/>
      <c r="AH35" s="334"/>
      <c r="AI35" s="56" t="s">
        <v>79</v>
      </c>
      <c r="AJ35" s="333">
        <v>0</v>
      </c>
      <c r="AK35" s="334"/>
      <c r="AL35" s="334"/>
      <c r="AM35" s="56" t="s">
        <v>79</v>
      </c>
      <c r="AN35" s="335">
        <f>(X35+AF35)-(AB35+AJ35)</f>
        <v>11206</v>
      </c>
      <c r="AO35" s="336"/>
      <c r="AP35" s="56" t="s">
        <v>79</v>
      </c>
      <c r="AQ35" s="337"/>
      <c r="AR35" s="338"/>
      <c r="AS35" s="338"/>
      <c r="AT35" s="338"/>
      <c r="AU35" s="339"/>
    </row>
    <row r="36" spans="1:47" ht="15.75" customHeight="1">
      <c r="A36" s="155"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54000</v>
      </c>
      <c r="Y36" s="351"/>
      <c r="Z36" s="351"/>
      <c r="AA36" s="61" t="s">
        <v>79</v>
      </c>
      <c r="AB36" s="352">
        <v>2000</v>
      </c>
      <c r="AC36" s="353"/>
      <c r="AD36" s="353"/>
      <c r="AE36" s="62" t="s">
        <v>79</v>
      </c>
      <c r="AF36" s="352">
        <v>15000</v>
      </c>
      <c r="AG36" s="353"/>
      <c r="AH36" s="353"/>
      <c r="AI36" s="61" t="s">
        <v>79</v>
      </c>
      <c r="AJ36" s="352">
        <v>0</v>
      </c>
      <c r="AK36" s="353"/>
      <c r="AL36" s="353"/>
      <c r="AM36" s="61" t="s">
        <v>79</v>
      </c>
      <c r="AN36" s="354">
        <f t="shared" ref="AN36:AN43" si="3">(X36+AF36)-(AB36+AJ36)</f>
        <v>67000</v>
      </c>
      <c r="AO36" s="355"/>
      <c r="AP36" s="61" t="s">
        <v>79</v>
      </c>
      <c r="AQ36" s="340" t="s">
        <v>231</v>
      </c>
      <c r="AR36" s="341"/>
      <c r="AS36" s="341"/>
      <c r="AT36" s="341"/>
      <c r="AU36" s="342"/>
    </row>
    <row r="37" spans="1:47" ht="15.75" customHeight="1">
      <c r="A37" s="155" t="s">
        <v>83</v>
      </c>
      <c r="B37" s="58"/>
      <c r="C37" s="58"/>
      <c r="D37" s="58"/>
      <c r="E37" s="58"/>
      <c r="F37" s="58"/>
      <c r="G37" s="59"/>
      <c r="H37" s="343">
        <f>SUM(AD9:AE30)</f>
        <v>7.9166666666666663E-2</v>
      </c>
      <c r="I37" s="344"/>
      <c r="J37" s="344"/>
      <c r="K37" s="345">
        <v>89</v>
      </c>
      <c r="L37" s="346"/>
      <c r="M37" s="60" t="s">
        <v>79</v>
      </c>
      <c r="N37" s="347">
        <f t="shared" si="2"/>
        <v>169.1</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55" t="s">
        <v>85</v>
      </c>
      <c r="B38" s="58"/>
      <c r="C38" s="58"/>
      <c r="D38" s="58"/>
      <c r="E38" s="58"/>
      <c r="F38" s="58"/>
      <c r="G38" s="59"/>
      <c r="H38" s="343">
        <f>SUM(AF9:AG30)</f>
        <v>0.13333333333333333</v>
      </c>
      <c r="I38" s="344"/>
      <c r="J38" s="344"/>
      <c r="K38" s="345">
        <v>89</v>
      </c>
      <c r="L38" s="346"/>
      <c r="M38" s="60" t="s">
        <v>79</v>
      </c>
      <c r="N38" s="347">
        <f t="shared" si="2"/>
        <v>284.8</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55"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55"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55" t="s">
        <v>92</v>
      </c>
      <c r="B41" s="58"/>
      <c r="C41" s="58"/>
      <c r="D41" s="58"/>
      <c r="E41" s="58"/>
      <c r="F41" s="58"/>
      <c r="G41" s="59"/>
      <c r="H41" s="343">
        <f>SUM(AL9:AM30)</f>
        <v>0.78750000000000009</v>
      </c>
      <c r="I41" s="344"/>
      <c r="J41" s="344"/>
      <c r="K41" s="345">
        <v>8</v>
      </c>
      <c r="L41" s="346"/>
      <c r="M41" s="60" t="s">
        <v>79</v>
      </c>
      <c r="N41" s="347">
        <f t="shared" si="2"/>
        <v>151.20000000000002</v>
      </c>
      <c r="O41" s="348"/>
      <c r="P41" s="60" t="s">
        <v>79</v>
      </c>
      <c r="Q41" s="55"/>
      <c r="R41" s="358" t="s">
        <v>93</v>
      </c>
      <c r="S41" s="273"/>
      <c r="T41" s="273"/>
      <c r="U41" s="273"/>
      <c r="V41" s="273"/>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55"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1</v>
      </c>
      <c r="I44" s="391"/>
      <c r="J44" s="391"/>
      <c r="K44" s="392"/>
      <c r="L44" s="393"/>
      <c r="M44" s="73"/>
      <c r="N44" s="394">
        <f>SUM(N35:O41)</f>
        <v>605.1</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44169</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44169</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177</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188</v>
      </c>
      <c r="N69" s="464"/>
      <c r="O69" s="463" t="s">
        <v>189</v>
      </c>
      <c r="P69" s="464"/>
      <c r="Q69" s="463">
        <v>0</v>
      </c>
      <c r="R69" s="465"/>
      <c r="S69" s="463">
        <v>0</v>
      </c>
      <c r="T69" s="466"/>
      <c r="U69" s="461">
        <v>0</v>
      </c>
      <c r="V69" s="462"/>
      <c r="W69" s="464" t="s">
        <v>191</v>
      </c>
      <c r="X69" s="467"/>
      <c r="Y69" s="467" t="s">
        <v>192</v>
      </c>
      <c r="Z69" s="467"/>
      <c r="AA69" s="467"/>
      <c r="AB69" s="467"/>
      <c r="AC69" s="473"/>
      <c r="AD69" s="107"/>
      <c r="AE69" s="107"/>
      <c r="AF69" s="119">
        <v>2</v>
      </c>
      <c r="AG69" s="194" t="s">
        <v>178</v>
      </c>
      <c r="AH69" s="195"/>
      <c r="AI69" s="195"/>
      <c r="AJ69" s="195"/>
      <c r="AK69" s="195"/>
      <c r="AL69" s="196"/>
      <c r="AM69" s="194" t="s">
        <v>167</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193</v>
      </c>
      <c r="X70" s="467"/>
      <c r="Y70" s="467" t="s">
        <v>194</v>
      </c>
      <c r="Z70" s="467"/>
      <c r="AA70" s="467"/>
      <c r="AB70" s="467"/>
      <c r="AC70" s="473"/>
      <c r="AD70" s="107"/>
      <c r="AE70" s="107"/>
      <c r="AF70" s="119">
        <v>3</v>
      </c>
      <c r="AG70" s="194" t="s">
        <v>137</v>
      </c>
      <c r="AH70" s="195"/>
      <c r="AI70" s="195"/>
      <c r="AJ70" s="195"/>
      <c r="AK70" s="195"/>
      <c r="AL70" s="196"/>
      <c r="AM70" s="194" t="s">
        <v>186</v>
      </c>
      <c r="AN70" s="195"/>
      <c r="AO70" s="195"/>
      <c r="AP70" s="474"/>
      <c r="AQ70" s="196"/>
      <c r="AR70" s="475"/>
      <c r="AS70" s="475"/>
      <c r="AT70" s="475"/>
      <c r="AU70" s="123"/>
    </row>
    <row r="71" spans="1:47" ht="15" customHeight="1">
      <c r="A71" s="119">
        <v>4</v>
      </c>
      <c r="B71" s="120" t="s">
        <v>138</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195</v>
      </c>
      <c r="X71" s="467"/>
      <c r="Y71" s="467" t="s">
        <v>196</v>
      </c>
      <c r="Z71" s="467"/>
      <c r="AA71" s="467"/>
      <c r="AB71" s="467"/>
      <c r="AC71" s="473"/>
      <c r="AD71" s="107"/>
      <c r="AE71" s="107"/>
      <c r="AF71" s="119">
        <v>4</v>
      </c>
      <c r="AG71" s="150" t="s">
        <v>139</v>
      </c>
      <c r="AH71" s="151"/>
      <c r="AI71" s="151"/>
      <c r="AJ71" s="151"/>
      <c r="AK71" s="151"/>
      <c r="AL71" s="152"/>
      <c r="AM71" s="150" t="s">
        <v>140</v>
      </c>
      <c r="AN71" s="151"/>
      <c r="AO71" s="151"/>
      <c r="AP71" s="156"/>
      <c r="AQ71" s="196"/>
      <c r="AR71" s="475"/>
      <c r="AS71" s="475"/>
      <c r="AT71" s="475"/>
      <c r="AU71" s="123"/>
    </row>
    <row r="72" spans="1:47" ht="15" customHeight="1">
      <c r="A72" s="119">
        <v>5</v>
      </c>
      <c r="B72" s="120" t="s">
        <v>141</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50" t="s">
        <v>144</v>
      </c>
      <c r="AH72" s="151"/>
      <c r="AI72" s="151"/>
      <c r="AJ72" s="151"/>
      <c r="AK72" s="151"/>
      <c r="AL72" s="152"/>
      <c r="AM72" s="150" t="s">
        <v>142</v>
      </c>
      <c r="AN72" s="151"/>
      <c r="AO72" s="151"/>
      <c r="AP72" s="156"/>
      <c r="AQ72" s="196"/>
      <c r="AR72" s="475"/>
      <c r="AS72" s="475"/>
      <c r="AT72" s="475"/>
      <c r="AU72" s="123"/>
    </row>
    <row r="73" spans="1:47" ht="15" customHeight="1">
      <c r="A73" s="119">
        <v>6</v>
      </c>
      <c r="B73" s="120" t="s">
        <v>143</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50" t="s">
        <v>171</v>
      </c>
      <c r="AH73" s="151"/>
      <c r="AI73" s="151"/>
      <c r="AJ73" s="151"/>
      <c r="AK73" s="151"/>
      <c r="AL73" s="152"/>
      <c r="AM73" s="150" t="s">
        <v>145</v>
      </c>
      <c r="AN73" s="151"/>
      <c r="AO73" s="151"/>
      <c r="AP73" s="156" t="s">
        <v>187</v>
      </c>
      <c r="AQ73" s="196"/>
      <c r="AR73" s="475"/>
      <c r="AS73" s="475"/>
      <c r="AT73" s="475"/>
      <c r="AU73" s="123"/>
    </row>
    <row r="74" spans="1:47" ht="15" customHeight="1">
      <c r="A74" s="119">
        <v>7</v>
      </c>
      <c r="B74" s="120" t="s">
        <v>146</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50" t="s">
        <v>179</v>
      </c>
      <c r="AH74" s="151"/>
      <c r="AI74" s="151"/>
      <c r="AJ74" s="151"/>
      <c r="AK74" s="151"/>
      <c r="AL74" s="152"/>
      <c r="AM74" s="150" t="s">
        <v>147</v>
      </c>
      <c r="AN74" s="151"/>
      <c r="AO74" s="151"/>
      <c r="AP74" s="156"/>
      <c r="AQ74" s="196"/>
      <c r="AR74" s="475"/>
      <c r="AS74" s="475"/>
      <c r="AT74" s="475"/>
      <c r="AU74" s="123"/>
    </row>
    <row r="75" spans="1:47" ht="15" customHeight="1">
      <c r="A75" s="119">
        <v>8</v>
      </c>
      <c r="B75" s="120" t="s">
        <v>148</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50" t="s">
        <v>149</v>
      </c>
      <c r="AH75" s="151"/>
      <c r="AI75" s="151"/>
      <c r="AJ75" s="151"/>
      <c r="AK75" s="151"/>
      <c r="AL75" s="152"/>
      <c r="AM75" s="150" t="s">
        <v>150</v>
      </c>
      <c r="AN75" s="151"/>
      <c r="AO75" s="151"/>
      <c r="AP75" s="156"/>
      <c r="AQ75" s="196"/>
      <c r="AR75" s="475"/>
      <c r="AS75" s="475"/>
      <c r="AT75" s="475"/>
      <c r="AU75" s="123"/>
    </row>
    <row r="76" spans="1:47" ht="15" customHeight="1">
      <c r="A76" s="119">
        <v>9</v>
      </c>
      <c r="B76" s="120" t="s">
        <v>151</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50" t="s">
        <v>152</v>
      </c>
      <c r="AH76" s="151"/>
      <c r="AI76" s="151"/>
      <c r="AJ76" s="151"/>
      <c r="AK76" s="151"/>
      <c r="AL76" s="152"/>
      <c r="AM76" s="150" t="s">
        <v>150</v>
      </c>
      <c r="AN76" s="151"/>
      <c r="AO76" s="151"/>
      <c r="AP76" s="156"/>
      <c r="AQ76" s="196"/>
      <c r="AR76" s="475"/>
      <c r="AS76" s="475"/>
      <c r="AT76" s="475"/>
      <c r="AU76" s="123"/>
    </row>
    <row r="77" spans="1:47" ht="15" customHeight="1">
      <c r="A77" s="119">
        <v>10</v>
      </c>
      <c r="B77" s="120" t="s">
        <v>153</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50" t="s">
        <v>180</v>
      </c>
      <c r="AH77" s="151"/>
      <c r="AI77" s="151"/>
      <c r="AJ77" s="151"/>
      <c r="AK77" s="151"/>
      <c r="AL77" s="152"/>
      <c r="AM77" s="150" t="s">
        <v>154</v>
      </c>
      <c r="AN77" s="151"/>
      <c r="AO77" s="151"/>
      <c r="AP77" s="156" t="s">
        <v>187</v>
      </c>
      <c r="AQ77" s="196"/>
      <c r="AR77" s="475"/>
      <c r="AS77" s="475"/>
      <c r="AT77" s="475"/>
      <c r="AU77" s="123"/>
    </row>
    <row r="78" spans="1:47" ht="15" customHeight="1">
      <c r="A78" s="119">
        <v>11</v>
      </c>
      <c r="B78" s="120" t="s">
        <v>155</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c r="AH78" s="195"/>
      <c r="AI78" s="195"/>
      <c r="AJ78" s="195"/>
      <c r="AK78" s="195"/>
      <c r="AL78" s="196"/>
      <c r="AM78" s="194"/>
      <c r="AN78" s="195"/>
      <c r="AO78" s="195"/>
      <c r="AP78" s="474"/>
      <c r="AQ78" s="196"/>
      <c r="AR78" s="475"/>
      <c r="AS78" s="475"/>
      <c r="AT78" s="475"/>
      <c r="AU78" s="123"/>
    </row>
    <row r="79" spans="1:47" ht="15" customHeight="1">
      <c r="A79" s="119">
        <v>12</v>
      </c>
      <c r="B79" s="120" t="s">
        <v>156</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c r="AH79" s="195"/>
      <c r="AI79" s="195"/>
      <c r="AJ79" s="195"/>
      <c r="AK79" s="195"/>
      <c r="AL79" s="196"/>
      <c r="AM79" s="194"/>
      <c r="AN79" s="195"/>
      <c r="AO79" s="195"/>
      <c r="AP79" s="474"/>
      <c r="AQ79" s="196"/>
      <c r="AR79" s="475"/>
      <c r="AS79" s="475"/>
      <c r="AT79" s="475"/>
      <c r="AU79" s="123"/>
    </row>
    <row r="80" spans="1:47" ht="15" customHeight="1">
      <c r="A80" s="119">
        <v>13</v>
      </c>
      <c r="B80" s="120" t="s">
        <v>157</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158</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159</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160</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161</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162</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163</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164</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165</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166</v>
      </c>
      <c r="C89" s="109"/>
      <c r="D89" s="109"/>
      <c r="E89" s="109"/>
      <c r="F89" s="109"/>
      <c r="G89" s="109"/>
      <c r="H89" s="126"/>
      <c r="I89" s="476" t="s">
        <v>134</v>
      </c>
      <c r="J89" s="477"/>
      <c r="K89" s="478">
        <v>0</v>
      </c>
      <c r="L89" s="479"/>
      <c r="M89" s="209" t="s">
        <v>190</v>
      </c>
      <c r="N89" s="480"/>
      <c r="O89" s="209" t="s">
        <v>190</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43" zoomScale="84" zoomScaleNormal="84" workbookViewId="0">
      <selection activeCell="X24" sqref="X24:Y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44170</v>
      </c>
      <c r="F6" s="167"/>
      <c r="G6" s="167"/>
      <c r="H6" s="167"/>
      <c r="I6" s="167"/>
      <c r="J6" s="168"/>
      <c r="K6" s="7" t="s">
        <v>7</v>
      </c>
      <c r="L6" s="6"/>
      <c r="M6" s="6"/>
      <c r="N6" s="8"/>
      <c r="O6" s="169" t="s">
        <v>172</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62" t="s">
        <v>16</v>
      </c>
      <c r="L8" s="163"/>
      <c r="M8" s="163"/>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4.1666666666666666E-3</v>
      </c>
      <c r="Y9" s="214"/>
      <c r="Z9" s="211"/>
      <c r="AA9" s="212"/>
      <c r="AB9" s="213"/>
      <c r="AC9" s="212"/>
      <c r="AD9" s="213"/>
      <c r="AE9" s="212"/>
      <c r="AF9" s="213"/>
      <c r="AG9" s="212"/>
      <c r="AH9" s="213"/>
      <c r="AI9" s="212"/>
      <c r="AJ9" s="213"/>
      <c r="AK9" s="212"/>
      <c r="AL9" s="213">
        <v>4.1666666666666666E-3</v>
      </c>
      <c r="AM9" s="214"/>
      <c r="AN9" s="215" t="s">
        <v>181</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1">
        <v>4.1666666666666666E-3</v>
      </c>
      <c r="W10" s="212"/>
      <c r="X10" s="213">
        <v>4.9999999999999996E-2</v>
      </c>
      <c r="Y10" s="214"/>
      <c r="Z10" s="211"/>
      <c r="AA10" s="212"/>
      <c r="AB10" s="213"/>
      <c r="AC10" s="212"/>
      <c r="AD10" s="213"/>
      <c r="AE10" s="212"/>
      <c r="AF10" s="213">
        <v>4.5833333333333337E-2</v>
      </c>
      <c r="AG10" s="212"/>
      <c r="AH10" s="213"/>
      <c r="AI10" s="212"/>
      <c r="AJ10" s="213"/>
      <c r="AK10" s="212"/>
      <c r="AL10" s="213"/>
      <c r="AM10" s="214"/>
      <c r="AN10" s="215" t="s">
        <v>232</v>
      </c>
      <c r="AO10" s="216"/>
      <c r="AP10" s="216"/>
      <c r="AQ10" s="216"/>
      <c r="AR10" s="216"/>
      <c r="AS10" s="216"/>
      <c r="AT10" s="216"/>
      <c r="AU10" s="21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4">
        <v>4.9999999999999996E-2</v>
      </c>
      <c r="W11" s="225"/>
      <c r="X11" s="226">
        <v>0.21666666666666667</v>
      </c>
      <c r="Y11" s="227"/>
      <c r="Z11" s="224"/>
      <c r="AA11" s="225"/>
      <c r="AB11" s="226"/>
      <c r="AC11" s="225"/>
      <c r="AD11" s="226"/>
      <c r="AE11" s="225"/>
      <c r="AF11" s="226"/>
      <c r="AG11" s="225"/>
      <c r="AH11" s="226"/>
      <c r="AI11" s="225"/>
      <c r="AJ11" s="226"/>
      <c r="AK11" s="225"/>
      <c r="AL11" s="226">
        <v>0.16666666666666666</v>
      </c>
      <c r="AM11" s="227"/>
      <c r="AN11" s="215" t="s">
        <v>181</v>
      </c>
      <c r="AO11" s="216"/>
      <c r="AP11" s="216"/>
      <c r="AQ11" s="216"/>
      <c r="AR11" s="216"/>
      <c r="AS11" s="216"/>
      <c r="AT11" s="216"/>
      <c r="AU11" s="217"/>
    </row>
    <row r="12" spans="1:47" ht="15.75" customHeight="1" thickTop="1" thickBot="1">
      <c r="A12" s="218" t="s">
        <v>34</v>
      </c>
      <c r="B12" s="219"/>
      <c r="C12" s="219"/>
      <c r="D12" s="219"/>
      <c r="E12" s="220" t="s">
        <v>35</v>
      </c>
      <c r="F12" s="221"/>
      <c r="G12" s="221"/>
      <c r="H12" s="222"/>
      <c r="I12" s="220" t="s">
        <v>36</v>
      </c>
      <c r="J12" s="221"/>
      <c r="K12" s="221"/>
      <c r="L12" s="221"/>
      <c r="M12" s="220" t="s">
        <v>37</v>
      </c>
      <c r="N12" s="221"/>
      <c r="O12" s="221"/>
      <c r="P12" s="222"/>
      <c r="Q12" s="220" t="s">
        <v>38</v>
      </c>
      <c r="R12" s="221"/>
      <c r="S12" s="221"/>
      <c r="T12" s="223"/>
      <c r="U12" s="28"/>
      <c r="V12" s="224">
        <v>0.21666666666666667</v>
      </c>
      <c r="W12" s="225"/>
      <c r="X12" s="226">
        <v>0.23333333333333331</v>
      </c>
      <c r="Y12" s="227"/>
      <c r="Z12" s="224"/>
      <c r="AA12" s="225"/>
      <c r="AB12" s="226"/>
      <c r="AC12" s="225"/>
      <c r="AD12" s="226"/>
      <c r="AE12" s="225"/>
      <c r="AF12" s="226">
        <v>1.6666666666666666E-2</v>
      </c>
      <c r="AG12" s="225"/>
      <c r="AH12" s="226"/>
      <c r="AI12" s="225"/>
      <c r="AJ12" s="226"/>
      <c r="AK12" s="225"/>
      <c r="AL12" s="226"/>
      <c r="AM12" s="227"/>
      <c r="AN12" s="228" t="s">
        <v>233</v>
      </c>
      <c r="AO12" s="229"/>
      <c r="AP12" s="229"/>
      <c r="AQ12" s="229"/>
      <c r="AR12" s="229"/>
      <c r="AS12" s="229"/>
      <c r="AT12" s="229"/>
      <c r="AU12" s="230"/>
    </row>
    <row r="13" spans="1:47" ht="15.75" customHeight="1" thickTop="1" thickBot="1">
      <c r="A13" s="231" t="s">
        <v>39</v>
      </c>
      <c r="B13" s="232"/>
      <c r="C13" s="232"/>
      <c r="D13" s="232"/>
      <c r="E13" s="233" t="s">
        <v>169</v>
      </c>
      <c r="F13" s="234"/>
      <c r="G13" s="234"/>
      <c r="H13" s="235"/>
      <c r="I13" s="236" t="s">
        <v>168</v>
      </c>
      <c r="J13" s="237"/>
      <c r="K13" s="237"/>
      <c r="L13" s="238"/>
      <c r="M13" s="236" t="s">
        <v>183</v>
      </c>
      <c r="N13" s="237"/>
      <c r="O13" s="237"/>
      <c r="P13" s="238"/>
      <c r="Q13" s="236" t="s">
        <v>239</v>
      </c>
      <c r="R13" s="237"/>
      <c r="S13" s="237"/>
      <c r="T13" s="238"/>
      <c r="U13" s="28"/>
      <c r="V13" s="224">
        <v>0.23333333333333331</v>
      </c>
      <c r="W13" s="225"/>
      <c r="X13" s="226">
        <v>0.27083333333333331</v>
      </c>
      <c r="Y13" s="227"/>
      <c r="Z13" s="224"/>
      <c r="AA13" s="225"/>
      <c r="AB13" s="226"/>
      <c r="AC13" s="225"/>
      <c r="AD13" s="226"/>
      <c r="AE13" s="225"/>
      <c r="AF13" s="226"/>
      <c r="AG13" s="225"/>
      <c r="AH13" s="226"/>
      <c r="AI13" s="225"/>
      <c r="AJ13" s="226"/>
      <c r="AK13" s="225"/>
      <c r="AL13" s="226">
        <v>3.7499999999999999E-2</v>
      </c>
      <c r="AM13" s="227"/>
      <c r="AN13" s="215" t="s">
        <v>181</v>
      </c>
      <c r="AO13" s="216"/>
      <c r="AP13" s="216"/>
      <c r="AQ13" s="216"/>
      <c r="AR13" s="216"/>
      <c r="AS13" s="216"/>
      <c r="AT13" s="216"/>
      <c r="AU13" s="217"/>
    </row>
    <row r="14" spans="1:47" ht="15.75" customHeight="1" thickTop="1" thickBot="1">
      <c r="A14" s="245" t="s">
        <v>40</v>
      </c>
      <c r="B14" s="246"/>
      <c r="C14" s="246"/>
      <c r="D14" s="246"/>
      <c r="E14" s="247" t="s">
        <v>170</v>
      </c>
      <c r="F14" s="248"/>
      <c r="G14" s="248"/>
      <c r="H14" s="249"/>
      <c r="I14" s="247" t="s">
        <v>173</v>
      </c>
      <c r="J14" s="248"/>
      <c r="K14" s="248"/>
      <c r="L14" s="249"/>
      <c r="M14" s="247" t="s">
        <v>184</v>
      </c>
      <c r="N14" s="248"/>
      <c r="O14" s="248"/>
      <c r="P14" s="249"/>
      <c r="Q14" s="247" t="s">
        <v>185</v>
      </c>
      <c r="R14" s="248"/>
      <c r="S14" s="248"/>
      <c r="T14" s="249"/>
      <c r="U14" s="28"/>
      <c r="V14" s="224">
        <v>0.27083333333333331</v>
      </c>
      <c r="W14" s="225"/>
      <c r="X14" s="226">
        <v>0.30416666666666664</v>
      </c>
      <c r="Y14" s="227"/>
      <c r="Z14" s="224"/>
      <c r="AA14" s="225"/>
      <c r="AB14" s="226"/>
      <c r="AC14" s="225"/>
      <c r="AD14" s="226">
        <v>2.9166666666666664E-2</v>
      </c>
      <c r="AE14" s="225"/>
      <c r="AF14" s="226">
        <v>4.1666666666666666E-3</v>
      </c>
      <c r="AG14" s="225"/>
      <c r="AH14" s="226"/>
      <c r="AI14" s="225"/>
      <c r="AJ14" s="226"/>
      <c r="AK14" s="225"/>
      <c r="AL14" s="226"/>
      <c r="AM14" s="227"/>
      <c r="AN14" s="215" t="s">
        <v>234</v>
      </c>
      <c r="AO14" s="216"/>
      <c r="AP14" s="216"/>
      <c r="AQ14" s="216"/>
      <c r="AR14" s="216"/>
      <c r="AS14" s="216"/>
      <c r="AT14" s="216"/>
      <c r="AU14" s="217"/>
    </row>
    <row r="15" spans="1:47" ht="15.75" customHeight="1" thickTop="1" thickBot="1">
      <c r="A15" s="239" t="s">
        <v>41</v>
      </c>
      <c r="B15" s="240"/>
      <c r="C15" s="240"/>
      <c r="D15" s="240"/>
      <c r="E15" s="241" t="s">
        <v>174</v>
      </c>
      <c r="F15" s="242"/>
      <c r="G15" s="242"/>
      <c r="H15" s="243"/>
      <c r="I15" s="241" t="s">
        <v>175</v>
      </c>
      <c r="J15" s="242"/>
      <c r="K15" s="242"/>
      <c r="L15" s="243"/>
      <c r="M15" s="241" t="s">
        <v>182</v>
      </c>
      <c r="N15" s="242"/>
      <c r="O15" s="242"/>
      <c r="P15" s="243"/>
      <c r="Q15" s="241" t="s">
        <v>176</v>
      </c>
      <c r="R15" s="206"/>
      <c r="S15" s="206"/>
      <c r="T15" s="244"/>
      <c r="U15" s="28"/>
      <c r="V15" s="224">
        <v>0.30416666666666664</v>
      </c>
      <c r="W15" s="225"/>
      <c r="X15" s="226">
        <v>0.30833333333333335</v>
      </c>
      <c r="Y15" s="227"/>
      <c r="Z15" s="224"/>
      <c r="AA15" s="225"/>
      <c r="AB15" s="226"/>
      <c r="AC15" s="225"/>
      <c r="AD15" s="226"/>
      <c r="AE15" s="225"/>
      <c r="AF15" s="226">
        <v>4.1666666666666666E-3</v>
      </c>
      <c r="AG15" s="225"/>
      <c r="AH15" s="226"/>
      <c r="AI15" s="225"/>
      <c r="AJ15" s="226"/>
      <c r="AK15" s="225"/>
      <c r="AL15" s="226"/>
      <c r="AM15" s="227"/>
      <c r="AN15" s="215" t="s">
        <v>235</v>
      </c>
      <c r="AO15" s="216"/>
      <c r="AP15" s="216"/>
      <c r="AQ15" s="216"/>
      <c r="AR15" s="216"/>
      <c r="AS15" s="216"/>
      <c r="AT15" s="216"/>
      <c r="AU15" s="21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4">
        <v>0.30833333333333335</v>
      </c>
      <c r="W16" s="225"/>
      <c r="X16" s="226">
        <v>0.33333333333333331</v>
      </c>
      <c r="Y16" s="227"/>
      <c r="Z16" s="224"/>
      <c r="AA16" s="225"/>
      <c r="AB16" s="226"/>
      <c r="AC16" s="225"/>
      <c r="AD16" s="226"/>
      <c r="AE16" s="225"/>
      <c r="AF16" s="226"/>
      <c r="AG16" s="225"/>
      <c r="AH16" s="226"/>
      <c r="AI16" s="225"/>
      <c r="AJ16" s="226"/>
      <c r="AK16" s="225"/>
      <c r="AL16" s="226">
        <v>2.4999999999999998E-2</v>
      </c>
      <c r="AM16" s="227"/>
      <c r="AN16" s="215" t="s">
        <v>205</v>
      </c>
      <c r="AO16" s="216"/>
      <c r="AP16" s="216"/>
      <c r="AQ16" s="216"/>
      <c r="AR16" s="216"/>
      <c r="AS16" s="216"/>
      <c r="AT16" s="216"/>
      <c r="AU16" s="21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4">
        <v>0.33333333333333331</v>
      </c>
      <c r="W17" s="225"/>
      <c r="X17" s="226">
        <v>0.35833333333333334</v>
      </c>
      <c r="Y17" s="227"/>
      <c r="Z17" s="224"/>
      <c r="AA17" s="225"/>
      <c r="AB17" s="226"/>
      <c r="AC17" s="225"/>
      <c r="AD17" s="226">
        <v>2.0833333333333332E-2</v>
      </c>
      <c r="AE17" s="225"/>
      <c r="AF17" s="226">
        <v>4.1666666666666666E-3</v>
      </c>
      <c r="AG17" s="225"/>
      <c r="AH17" s="226"/>
      <c r="AI17" s="225"/>
      <c r="AJ17" s="226"/>
      <c r="AK17" s="225"/>
      <c r="AL17" s="226"/>
      <c r="AM17" s="227"/>
      <c r="AN17" s="215" t="s">
        <v>236</v>
      </c>
      <c r="AO17" s="216"/>
      <c r="AP17" s="216"/>
      <c r="AQ17" s="216"/>
      <c r="AR17" s="216"/>
      <c r="AS17" s="216"/>
      <c r="AT17" s="216"/>
      <c r="AU17" s="217"/>
    </row>
    <row r="18" spans="1:47" ht="15.75" customHeight="1" thickTop="1" thickBot="1">
      <c r="A18" s="31" t="s">
        <v>43</v>
      </c>
      <c r="B18" s="250" t="s">
        <v>44</v>
      </c>
      <c r="C18" s="251"/>
      <c r="D18" s="251"/>
      <c r="E18" s="251"/>
      <c r="F18" s="251"/>
      <c r="G18" s="251"/>
      <c r="H18" s="251"/>
      <c r="I18" s="251"/>
      <c r="J18" s="251"/>
      <c r="K18" s="252"/>
      <c r="L18" s="253" t="s">
        <v>45</v>
      </c>
      <c r="M18" s="253"/>
      <c r="N18" s="253"/>
      <c r="O18" s="253" t="s">
        <v>46</v>
      </c>
      <c r="P18" s="253"/>
      <c r="Q18" s="253"/>
      <c r="R18" s="253" t="s">
        <v>47</v>
      </c>
      <c r="S18" s="253"/>
      <c r="T18" s="254"/>
      <c r="U18" s="32"/>
      <c r="V18" s="224">
        <v>0.35833333333333334</v>
      </c>
      <c r="W18" s="225"/>
      <c r="X18" s="226">
        <v>0.3833333333333333</v>
      </c>
      <c r="Y18" s="227"/>
      <c r="Z18" s="224"/>
      <c r="AA18" s="225"/>
      <c r="AB18" s="226"/>
      <c r="AC18" s="225"/>
      <c r="AD18" s="226">
        <v>2.0833333333333332E-2</v>
      </c>
      <c r="AE18" s="225"/>
      <c r="AF18" s="226">
        <v>4.1666666666666666E-3</v>
      </c>
      <c r="AG18" s="225"/>
      <c r="AH18" s="226"/>
      <c r="AI18" s="225"/>
      <c r="AJ18" s="226"/>
      <c r="AK18" s="225"/>
      <c r="AL18" s="226"/>
      <c r="AM18" s="227"/>
      <c r="AN18" s="215" t="s">
        <v>237</v>
      </c>
      <c r="AO18" s="216"/>
      <c r="AP18" s="216"/>
      <c r="AQ18" s="216"/>
      <c r="AR18" s="216"/>
      <c r="AS18" s="216"/>
      <c r="AT18" s="216"/>
      <c r="AU18" s="217"/>
    </row>
    <row r="19" spans="1:47" ht="15.75" customHeight="1" thickTop="1" thickBot="1">
      <c r="A19" s="33">
        <v>1</v>
      </c>
      <c r="B19" s="264" t="s">
        <v>48</v>
      </c>
      <c r="C19" s="265"/>
      <c r="D19" s="265"/>
      <c r="E19" s="265"/>
      <c r="F19" s="265"/>
      <c r="G19" s="265"/>
      <c r="H19" s="265"/>
      <c r="I19" s="265"/>
      <c r="J19" s="265"/>
      <c r="K19" s="266"/>
      <c r="L19" s="255">
        <v>0</v>
      </c>
      <c r="M19" s="255"/>
      <c r="N19" s="255"/>
      <c r="O19" s="255">
        <v>0</v>
      </c>
      <c r="P19" s="255"/>
      <c r="Q19" s="255"/>
      <c r="R19" s="256">
        <f t="shared" ref="R19:R24" si="0">L19+O19</f>
        <v>0</v>
      </c>
      <c r="S19" s="256"/>
      <c r="T19" s="257"/>
      <c r="U19" s="30"/>
      <c r="V19" s="224">
        <v>0.3833333333333333</v>
      </c>
      <c r="W19" s="225"/>
      <c r="X19" s="258">
        <v>0.41666666666666669</v>
      </c>
      <c r="Y19" s="259"/>
      <c r="Z19" s="224"/>
      <c r="AA19" s="225"/>
      <c r="AB19" s="226"/>
      <c r="AC19" s="225"/>
      <c r="AD19" s="226"/>
      <c r="AE19" s="225"/>
      <c r="AF19" s="226">
        <v>3.3333333333333333E-2</v>
      </c>
      <c r="AG19" s="225"/>
      <c r="AH19" s="226"/>
      <c r="AI19" s="225"/>
      <c r="AJ19" s="226"/>
      <c r="AK19" s="225"/>
      <c r="AL19" s="226"/>
      <c r="AM19" s="227"/>
      <c r="AN19" s="215" t="s">
        <v>238</v>
      </c>
      <c r="AO19" s="216"/>
      <c r="AP19" s="216"/>
      <c r="AQ19" s="216"/>
      <c r="AR19" s="216"/>
      <c r="AS19" s="216"/>
      <c r="AT19" s="216"/>
      <c r="AU19" s="217"/>
    </row>
    <row r="20" spans="1:47" ht="15.75" customHeight="1" thickTop="1" thickBot="1">
      <c r="A20" s="35">
        <v>2</v>
      </c>
      <c r="B20" s="260" t="s">
        <v>49</v>
      </c>
      <c r="C20" s="246"/>
      <c r="D20" s="246"/>
      <c r="E20" s="246"/>
      <c r="F20" s="246"/>
      <c r="G20" s="246"/>
      <c r="H20" s="246"/>
      <c r="I20" s="246"/>
      <c r="J20" s="246"/>
      <c r="K20" s="13"/>
      <c r="L20" s="261">
        <v>0</v>
      </c>
      <c r="M20" s="261"/>
      <c r="N20" s="261"/>
      <c r="O20" s="261">
        <v>0</v>
      </c>
      <c r="P20" s="261"/>
      <c r="Q20" s="261"/>
      <c r="R20" s="262">
        <f t="shared" si="0"/>
        <v>0</v>
      </c>
      <c r="S20" s="262"/>
      <c r="T20" s="263"/>
      <c r="U20" s="30"/>
      <c r="V20" s="224">
        <v>0.41666666666666669</v>
      </c>
      <c r="W20" s="225"/>
      <c r="X20" s="258">
        <v>1</v>
      </c>
      <c r="Y20" s="259"/>
      <c r="Z20" s="224"/>
      <c r="AA20" s="225"/>
      <c r="AB20" s="226"/>
      <c r="AC20" s="225"/>
      <c r="AD20" s="226"/>
      <c r="AE20" s="225"/>
      <c r="AF20" s="226"/>
      <c r="AG20" s="225"/>
      <c r="AH20" s="226"/>
      <c r="AI20" s="225"/>
      <c r="AJ20" s="226"/>
      <c r="AK20" s="225"/>
      <c r="AL20" s="226">
        <v>0.58333333333333337</v>
      </c>
      <c r="AM20" s="227"/>
      <c r="AN20" s="215" t="s">
        <v>181</v>
      </c>
      <c r="AO20" s="216"/>
      <c r="AP20" s="216"/>
      <c r="AQ20" s="216"/>
      <c r="AR20" s="216"/>
      <c r="AS20" s="216"/>
      <c r="AT20" s="216"/>
      <c r="AU20" s="217"/>
    </row>
    <row r="21" spans="1:47" ht="15.75" customHeight="1" thickTop="1" thickBot="1">
      <c r="A21" s="35">
        <v>3</v>
      </c>
      <c r="B21" s="260" t="s">
        <v>50</v>
      </c>
      <c r="C21" s="246"/>
      <c r="D21" s="246"/>
      <c r="E21" s="246"/>
      <c r="F21" s="246"/>
      <c r="G21" s="246"/>
      <c r="H21" s="246"/>
      <c r="I21" s="246"/>
      <c r="J21" s="246"/>
      <c r="K21" s="13"/>
      <c r="L21" s="261">
        <v>0</v>
      </c>
      <c r="M21" s="261"/>
      <c r="N21" s="261"/>
      <c r="O21" s="261">
        <v>0</v>
      </c>
      <c r="P21" s="261"/>
      <c r="Q21" s="261"/>
      <c r="R21" s="262">
        <f t="shared" si="0"/>
        <v>0</v>
      </c>
      <c r="S21" s="262"/>
      <c r="T21" s="263"/>
      <c r="U21" s="24"/>
      <c r="V21" s="224"/>
      <c r="W21" s="225"/>
      <c r="X21" s="226"/>
      <c r="Y21" s="227"/>
      <c r="Z21" s="224"/>
      <c r="AA21" s="225"/>
      <c r="AB21" s="226"/>
      <c r="AC21" s="225"/>
      <c r="AD21" s="226"/>
      <c r="AE21" s="225"/>
      <c r="AF21" s="226"/>
      <c r="AG21" s="225"/>
      <c r="AH21" s="226"/>
      <c r="AI21" s="225"/>
      <c r="AJ21" s="226"/>
      <c r="AK21" s="225"/>
      <c r="AL21" s="226"/>
      <c r="AM21" s="227"/>
      <c r="AN21" s="215"/>
      <c r="AO21" s="216"/>
      <c r="AP21" s="216"/>
      <c r="AQ21" s="216"/>
      <c r="AR21" s="216"/>
      <c r="AS21" s="216"/>
      <c r="AT21" s="216"/>
      <c r="AU21" s="217"/>
    </row>
    <row r="22" spans="1:47" ht="15.75" customHeight="1" thickTop="1" thickBot="1">
      <c r="A22" s="35">
        <v>4</v>
      </c>
      <c r="B22" s="260" t="s">
        <v>51</v>
      </c>
      <c r="C22" s="246"/>
      <c r="D22" s="246"/>
      <c r="E22" s="246"/>
      <c r="F22" s="246"/>
      <c r="G22" s="246"/>
      <c r="H22" s="246"/>
      <c r="I22" s="246"/>
      <c r="J22" s="246"/>
      <c r="K22" s="13"/>
      <c r="L22" s="261">
        <v>0</v>
      </c>
      <c r="M22" s="261"/>
      <c r="N22" s="261"/>
      <c r="O22" s="261">
        <v>0</v>
      </c>
      <c r="P22" s="261"/>
      <c r="Q22" s="261"/>
      <c r="R22" s="262">
        <f t="shared" si="0"/>
        <v>0</v>
      </c>
      <c r="S22" s="262"/>
      <c r="T22" s="263"/>
      <c r="U22" s="24"/>
      <c r="V22" s="224"/>
      <c r="W22" s="225"/>
      <c r="X22" s="226"/>
      <c r="Y22" s="227"/>
      <c r="Z22" s="224"/>
      <c r="AA22" s="225"/>
      <c r="AB22" s="226"/>
      <c r="AC22" s="225"/>
      <c r="AD22" s="226"/>
      <c r="AE22" s="225"/>
      <c r="AF22" s="226"/>
      <c r="AG22" s="225"/>
      <c r="AH22" s="226"/>
      <c r="AI22" s="225"/>
      <c r="AJ22" s="226"/>
      <c r="AK22" s="225"/>
      <c r="AL22" s="226"/>
      <c r="AM22" s="227"/>
      <c r="AN22" s="215"/>
      <c r="AO22" s="216"/>
      <c r="AP22" s="216"/>
      <c r="AQ22" s="216"/>
      <c r="AR22" s="216"/>
      <c r="AS22" s="216"/>
      <c r="AT22" s="216"/>
      <c r="AU22" s="217"/>
    </row>
    <row r="23" spans="1:47" ht="15.75" customHeight="1" thickTop="1" thickBot="1">
      <c r="A23" s="35">
        <v>5</v>
      </c>
      <c r="B23" s="272" t="s">
        <v>52</v>
      </c>
      <c r="C23" s="273"/>
      <c r="D23" s="273"/>
      <c r="E23" s="273"/>
      <c r="F23" s="273"/>
      <c r="G23" s="273"/>
      <c r="H23" s="273"/>
      <c r="I23" s="273"/>
      <c r="J23" s="273"/>
      <c r="K23" s="13"/>
      <c r="L23" s="261">
        <v>0</v>
      </c>
      <c r="M23" s="261"/>
      <c r="N23" s="261"/>
      <c r="O23" s="261">
        <v>0</v>
      </c>
      <c r="P23" s="261"/>
      <c r="Q23" s="261"/>
      <c r="R23" s="262">
        <f t="shared" si="0"/>
        <v>0</v>
      </c>
      <c r="S23" s="262"/>
      <c r="T23" s="263"/>
      <c r="U23" s="24"/>
      <c r="V23" s="224"/>
      <c r="W23" s="225"/>
      <c r="X23" s="226"/>
      <c r="Y23" s="227"/>
      <c r="Z23" s="224"/>
      <c r="AA23" s="225"/>
      <c r="AB23" s="226"/>
      <c r="AC23" s="225"/>
      <c r="AD23" s="226"/>
      <c r="AE23" s="225"/>
      <c r="AF23" s="226"/>
      <c r="AG23" s="225"/>
      <c r="AH23" s="226"/>
      <c r="AI23" s="225"/>
      <c r="AJ23" s="226"/>
      <c r="AK23" s="225"/>
      <c r="AL23" s="226"/>
      <c r="AM23" s="227"/>
      <c r="AN23" s="215"/>
      <c r="AO23" s="216"/>
      <c r="AP23" s="216"/>
      <c r="AQ23" s="216"/>
      <c r="AR23" s="216"/>
      <c r="AS23" s="216"/>
      <c r="AT23" s="216"/>
      <c r="AU23" s="217"/>
    </row>
    <row r="24" spans="1:47" ht="15.75" customHeight="1" thickTop="1" thickBot="1">
      <c r="A24" s="36">
        <v>6</v>
      </c>
      <c r="B24" s="267" t="s">
        <v>53</v>
      </c>
      <c r="C24" s="268"/>
      <c r="D24" s="268"/>
      <c r="E24" s="268"/>
      <c r="F24" s="268"/>
      <c r="G24" s="268"/>
      <c r="H24" s="268"/>
      <c r="I24" s="268"/>
      <c r="J24" s="268"/>
      <c r="K24" s="37"/>
      <c r="L24" s="269">
        <v>0</v>
      </c>
      <c r="M24" s="269"/>
      <c r="N24" s="269"/>
      <c r="O24" s="269">
        <v>0</v>
      </c>
      <c r="P24" s="269"/>
      <c r="Q24" s="269"/>
      <c r="R24" s="270">
        <f t="shared" si="0"/>
        <v>0</v>
      </c>
      <c r="S24" s="270"/>
      <c r="T24" s="271"/>
      <c r="U24" s="24"/>
      <c r="V24" s="224"/>
      <c r="W24" s="225"/>
      <c r="X24" s="226"/>
      <c r="Y24" s="227"/>
      <c r="Z24" s="224"/>
      <c r="AA24" s="225"/>
      <c r="AB24" s="226"/>
      <c r="AC24" s="225"/>
      <c r="AD24" s="226"/>
      <c r="AE24" s="225"/>
      <c r="AF24" s="226"/>
      <c r="AG24" s="225"/>
      <c r="AH24" s="226"/>
      <c r="AI24" s="225"/>
      <c r="AJ24" s="226"/>
      <c r="AK24" s="225"/>
      <c r="AL24" s="226"/>
      <c r="AM24" s="227"/>
      <c r="AN24" s="215"/>
      <c r="AO24" s="216"/>
      <c r="AP24" s="216"/>
      <c r="AQ24" s="216"/>
      <c r="AR24" s="216"/>
      <c r="AS24" s="216"/>
      <c r="AT24" s="216"/>
      <c r="AU24" s="217"/>
    </row>
    <row r="25" spans="1:47" ht="15.75" customHeight="1" thickTop="1" thickBot="1">
      <c r="A25" s="31" t="s">
        <v>54</v>
      </c>
      <c r="B25" s="250" t="s">
        <v>55</v>
      </c>
      <c r="C25" s="251"/>
      <c r="D25" s="251"/>
      <c r="E25" s="251"/>
      <c r="F25" s="251"/>
      <c r="G25" s="251"/>
      <c r="H25" s="251"/>
      <c r="I25" s="251"/>
      <c r="J25" s="251"/>
      <c r="K25" s="252"/>
      <c r="L25" s="253" t="s">
        <v>45</v>
      </c>
      <c r="M25" s="253"/>
      <c r="N25" s="253"/>
      <c r="O25" s="253" t="s">
        <v>46</v>
      </c>
      <c r="P25" s="253"/>
      <c r="Q25" s="253"/>
      <c r="R25" s="285" t="s">
        <v>56</v>
      </c>
      <c r="S25" s="285"/>
      <c r="T25" s="286"/>
      <c r="U25" s="28"/>
      <c r="V25" s="224"/>
      <c r="W25" s="225"/>
      <c r="X25" s="226"/>
      <c r="Y25" s="227"/>
      <c r="Z25" s="224"/>
      <c r="AA25" s="225"/>
      <c r="AB25" s="226"/>
      <c r="AC25" s="225"/>
      <c r="AD25" s="226"/>
      <c r="AE25" s="225"/>
      <c r="AF25" s="226"/>
      <c r="AG25" s="225"/>
      <c r="AH25" s="226"/>
      <c r="AI25" s="225"/>
      <c r="AJ25" s="226"/>
      <c r="AK25" s="225"/>
      <c r="AL25" s="226"/>
      <c r="AM25" s="227"/>
      <c r="AN25" s="215"/>
      <c r="AO25" s="216"/>
      <c r="AP25" s="216"/>
      <c r="AQ25" s="216"/>
      <c r="AR25" s="216"/>
      <c r="AS25" s="216"/>
      <c r="AT25" s="216"/>
      <c r="AU25" s="217"/>
    </row>
    <row r="26" spans="1:47" ht="15.75" customHeight="1" thickTop="1" thickBot="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24"/>
      <c r="W26" s="225"/>
      <c r="X26" s="226"/>
      <c r="Y26" s="227"/>
      <c r="Z26" s="224"/>
      <c r="AA26" s="225"/>
      <c r="AB26" s="226"/>
      <c r="AC26" s="225"/>
      <c r="AD26" s="226"/>
      <c r="AE26" s="225"/>
      <c r="AF26" s="226"/>
      <c r="AG26" s="225"/>
      <c r="AH26" s="226"/>
      <c r="AI26" s="225"/>
      <c r="AJ26" s="226"/>
      <c r="AK26" s="225"/>
      <c r="AL26" s="226"/>
      <c r="AM26" s="227"/>
      <c r="AN26" s="215"/>
      <c r="AO26" s="216"/>
      <c r="AP26" s="216"/>
      <c r="AQ26" s="216"/>
      <c r="AR26" s="216"/>
      <c r="AS26" s="216"/>
      <c r="AT26" s="216"/>
      <c r="AU26" s="217"/>
    </row>
    <row r="27" spans="1:47" ht="15.75" customHeight="1" thickTop="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24"/>
      <c r="W27" s="225"/>
      <c r="X27" s="226"/>
      <c r="Y27" s="227"/>
      <c r="Z27" s="224"/>
      <c r="AA27" s="225"/>
      <c r="AB27" s="226"/>
      <c r="AC27" s="225"/>
      <c r="AD27" s="226"/>
      <c r="AE27" s="225"/>
      <c r="AF27" s="226"/>
      <c r="AG27" s="225"/>
      <c r="AH27" s="226"/>
      <c r="AI27" s="225"/>
      <c r="AJ27" s="226"/>
      <c r="AK27" s="225"/>
      <c r="AL27" s="226"/>
      <c r="AM27" s="227"/>
      <c r="AN27" s="215"/>
      <c r="AO27" s="216"/>
      <c r="AP27" s="216"/>
      <c r="AQ27" s="216"/>
      <c r="AR27" s="216"/>
      <c r="AS27" s="216"/>
      <c r="AT27" s="216"/>
      <c r="AU27" s="217"/>
    </row>
    <row r="28" spans="1:47" ht="15.75" customHeight="1" thickTop="1">
      <c r="A28" s="10"/>
      <c r="B28" s="38" t="s">
        <v>28</v>
      </c>
      <c r="C28" s="273" t="s">
        <v>59</v>
      </c>
      <c r="D28" s="273"/>
      <c r="E28" s="273"/>
      <c r="F28" s="273"/>
      <c r="G28" s="273"/>
      <c r="H28" s="273"/>
      <c r="I28" s="273"/>
      <c r="J28" s="273"/>
      <c r="K28" s="291"/>
      <c r="L28" s="288">
        <v>0</v>
      </c>
      <c r="M28" s="288"/>
      <c r="N28" s="288"/>
      <c r="O28" s="288">
        <v>0</v>
      </c>
      <c r="P28" s="288"/>
      <c r="Q28" s="288"/>
      <c r="R28" s="289">
        <f t="shared" si="1"/>
        <v>0</v>
      </c>
      <c r="S28" s="289"/>
      <c r="T28" s="290"/>
      <c r="U28" s="25"/>
      <c r="V28" s="224"/>
      <c r="W28" s="225"/>
      <c r="X28" s="226"/>
      <c r="Y28" s="227"/>
      <c r="Z28" s="224"/>
      <c r="AA28" s="225"/>
      <c r="AB28" s="226"/>
      <c r="AC28" s="225"/>
      <c r="AD28" s="226"/>
      <c r="AE28" s="225"/>
      <c r="AF28" s="226"/>
      <c r="AG28" s="225"/>
      <c r="AH28" s="226"/>
      <c r="AI28" s="225"/>
      <c r="AJ28" s="226"/>
      <c r="AK28" s="225"/>
      <c r="AL28" s="226"/>
      <c r="AM28" s="227"/>
      <c r="AN28" s="215"/>
      <c r="AO28" s="216"/>
      <c r="AP28" s="216"/>
      <c r="AQ28" s="216"/>
      <c r="AR28" s="216"/>
      <c r="AS28" s="216"/>
      <c r="AT28" s="216"/>
      <c r="AU28" s="217"/>
    </row>
    <row r="29" spans="1:47" ht="15.75" customHeight="1">
      <c r="A29" s="10"/>
      <c r="B29" s="38" t="s">
        <v>28</v>
      </c>
      <c r="C29" s="273" t="s">
        <v>60</v>
      </c>
      <c r="D29" s="273"/>
      <c r="E29" s="273"/>
      <c r="F29" s="273"/>
      <c r="G29" s="273"/>
      <c r="H29" s="273"/>
      <c r="I29" s="273"/>
      <c r="J29" s="273"/>
      <c r="K29" s="291"/>
      <c r="L29" s="288">
        <v>0</v>
      </c>
      <c r="M29" s="288"/>
      <c r="N29" s="288"/>
      <c r="O29" s="288">
        <v>0</v>
      </c>
      <c r="P29" s="288"/>
      <c r="Q29" s="288"/>
      <c r="R29" s="289">
        <f t="shared" si="1"/>
        <v>0</v>
      </c>
      <c r="S29" s="289"/>
      <c r="T29" s="290"/>
      <c r="U29" s="25"/>
      <c r="V29" s="281"/>
      <c r="W29" s="282"/>
      <c r="X29" s="282"/>
      <c r="Y29" s="226"/>
      <c r="Z29" s="281"/>
      <c r="AA29" s="282"/>
      <c r="AB29" s="283"/>
      <c r="AC29" s="282"/>
      <c r="AD29" s="283"/>
      <c r="AE29" s="282"/>
      <c r="AF29" s="283"/>
      <c r="AG29" s="282"/>
      <c r="AH29" s="283"/>
      <c r="AI29" s="282"/>
      <c r="AJ29" s="283"/>
      <c r="AK29" s="282"/>
      <c r="AL29" s="287"/>
      <c r="AM29" s="226"/>
      <c r="AN29" s="274"/>
      <c r="AO29" s="275"/>
      <c r="AP29" s="275"/>
      <c r="AQ29" s="275"/>
      <c r="AR29" s="275"/>
      <c r="AS29" s="275"/>
      <c r="AT29" s="275"/>
      <c r="AU29" s="276"/>
    </row>
    <row r="30" spans="1:47" ht="15.75" customHeight="1" thickBot="1">
      <c r="A30" s="10"/>
      <c r="B30" s="38" t="s">
        <v>28</v>
      </c>
      <c r="C30" s="273" t="s">
        <v>61</v>
      </c>
      <c r="D30" s="273"/>
      <c r="E30" s="273"/>
      <c r="F30" s="273"/>
      <c r="G30" s="273"/>
      <c r="H30" s="273"/>
      <c r="I30" s="273"/>
      <c r="J30" s="273"/>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7.0833333333333331E-2</v>
      </c>
      <c r="AE31" s="299"/>
      <c r="AF31" s="299">
        <f>SUM(AF9:AG30)</f>
        <v>0.11249999999999999</v>
      </c>
      <c r="AG31" s="299"/>
      <c r="AH31" s="299">
        <f>SUM(AH9:AI30)</f>
        <v>0</v>
      </c>
      <c r="AI31" s="299"/>
      <c r="AJ31" s="299">
        <f>SUM(AJ9:AK30)</f>
        <v>0</v>
      </c>
      <c r="AK31" s="299"/>
      <c r="AL31" s="300">
        <f>SUM(AL9:AM30)</f>
        <v>0.81666666666666665</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1"/>
      <c r="C34" s="251"/>
      <c r="D34" s="251"/>
      <c r="E34" s="251"/>
      <c r="F34" s="251"/>
      <c r="G34" s="315"/>
      <c r="H34" s="316" t="s">
        <v>68</v>
      </c>
      <c r="I34" s="317"/>
      <c r="J34" s="317"/>
      <c r="K34" s="318" t="s">
        <v>69</v>
      </c>
      <c r="L34" s="318"/>
      <c r="M34" s="318"/>
      <c r="N34" s="318" t="s">
        <v>70</v>
      </c>
      <c r="O34" s="318"/>
      <c r="P34" s="318"/>
      <c r="Q34" s="51"/>
      <c r="R34" s="319" t="s">
        <v>71</v>
      </c>
      <c r="S34" s="221"/>
      <c r="T34" s="221"/>
      <c r="U34" s="221"/>
      <c r="V34" s="221"/>
      <c r="W34" s="222"/>
      <c r="X34" s="320" t="s">
        <v>72</v>
      </c>
      <c r="Y34" s="321"/>
      <c r="Z34" s="321"/>
      <c r="AA34" s="321"/>
      <c r="AB34" s="320" t="s">
        <v>73</v>
      </c>
      <c r="AC34" s="321"/>
      <c r="AD34" s="321"/>
      <c r="AE34" s="322"/>
      <c r="AF34" s="250" t="s">
        <v>74</v>
      </c>
      <c r="AG34" s="251"/>
      <c r="AH34" s="251"/>
      <c r="AI34" s="252"/>
      <c r="AJ34" s="220" t="s">
        <v>75</v>
      </c>
      <c r="AK34" s="221"/>
      <c r="AL34" s="221"/>
      <c r="AM34" s="222"/>
      <c r="AN34" s="220" t="s">
        <v>76</v>
      </c>
      <c r="AO34" s="221"/>
      <c r="AP34" s="222"/>
      <c r="AQ34" s="220" t="s">
        <v>77</v>
      </c>
      <c r="AR34" s="221"/>
      <c r="AS34" s="221"/>
      <c r="AT34" s="221"/>
      <c r="AU34" s="223"/>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11206</v>
      </c>
      <c r="Y35" s="332"/>
      <c r="Z35" s="332"/>
      <c r="AA35" s="56" t="s">
        <v>79</v>
      </c>
      <c r="AB35" s="333">
        <v>545</v>
      </c>
      <c r="AC35" s="334"/>
      <c r="AD35" s="334"/>
      <c r="AE35" s="57" t="s">
        <v>79</v>
      </c>
      <c r="AF35" s="333">
        <v>0</v>
      </c>
      <c r="AG35" s="334"/>
      <c r="AH35" s="334"/>
      <c r="AI35" s="56" t="s">
        <v>79</v>
      </c>
      <c r="AJ35" s="333">
        <v>0</v>
      </c>
      <c r="AK35" s="334"/>
      <c r="AL35" s="334"/>
      <c r="AM35" s="56" t="s">
        <v>79</v>
      </c>
      <c r="AN35" s="335">
        <f>(X35+AF35)-(AB35+AJ35)</f>
        <v>10661</v>
      </c>
      <c r="AO35" s="336"/>
      <c r="AP35" s="56" t="s">
        <v>79</v>
      </c>
      <c r="AQ35" s="337"/>
      <c r="AR35" s="338"/>
      <c r="AS35" s="338"/>
      <c r="AT35" s="338"/>
      <c r="AU35" s="339"/>
    </row>
    <row r="36" spans="1:47" ht="15.75" customHeight="1">
      <c r="A36" s="161"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67000</v>
      </c>
      <c r="Y36" s="351"/>
      <c r="Z36" s="351"/>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65000</v>
      </c>
      <c r="AO36" s="355"/>
      <c r="AP36" s="61" t="s">
        <v>79</v>
      </c>
      <c r="AQ36" s="340"/>
      <c r="AR36" s="341"/>
      <c r="AS36" s="341"/>
      <c r="AT36" s="341"/>
      <c r="AU36" s="342"/>
    </row>
    <row r="37" spans="1:47" ht="15.75" customHeight="1">
      <c r="A37" s="161" t="s">
        <v>83</v>
      </c>
      <c r="B37" s="58"/>
      <c r="C37" s="58"/>
      <c r="D37" s="58"/>
      <c r="E37" s="58"/>
      <c r="F37" s="58"/>
      <c r="G37" s="59"/>
      <c r="H37" s="343">
        <f>SUM(AD9:AE30)</f>
        <v>7.0833333333333331E-2</v>
      </c>
      <c r="I37" s="344"/>
      <c r="J37" s="344"/>
      <c r="K37" s="345">
        <v>89</v>
      </c>
      <c r="L37" s="346"/>
      <c r="M37" s="60" t="s">
        <v>79</v>
      </c>
      <c r="N37" s="347">
        <f t="shared" si="2"/>
        <v>151.29999999999998</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61" t="s">
        <v>85</v>
      </c>
      <c r="B38" s="58"/>
      <c r="C38" s="58"/>
      <c r="D38" s="58"/>
      <c r="E38" s="58"/>
      <c r="F38" s="58"/>
      <c r="G38" s="59"/>
      <c r="H38" s="343">
        <f>SUM(AF9:AG30)</f>
        <v>0.11249999999999999</v>
      </c>
      <c r="I38" s="344"/>
      <c r="J38" s="344"/>
      <c r="K38" s="345">
        <v>89</v>
      </c>
      <c r="L38" s="346"/>
      <c r="M38" s="60" t="s">
        <v>79</v>
      </c>
      <c r="N38" s="347">
        <f t="shared" si="2"/>
        <v>240.29999999999998</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61"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61"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61" t="s">
        <v>92</v>
      </c>
      <c r="B41" s="58"/>
      <c r="C41" s="58"/>
      <c r="D41" s="58"/>
      <c r="E41" s="58"/>
      <c r="F41" s="58"/>
      <c r="G41" s="59"/>
      <c r="H41" s="343">
        <f>SUM(AL9:AM30)</f>
        <v>0.81666666666666665</v>
      </c>
      <c r="I41" s="344"/>
      <c r="J41" s="344"/>
      <c r="K41" s="345">
        <v>8</v>
      </c>
      <c r="L41" s="346"/>
      <c r="M41" s="60" t="s">
        <v>79</v>
      </c>
      <c r="N41" s="347">
        <f t="shared" si="2"/>
        <v>156.80000000000001</v>
      </c>
      <c r="O41" s="348"/>
      <c r="P41" s="60" t="s">
        <v>79</v>
      </c>
      <c r="Q41" s="55"/>
      <c r="R41" s="358" t="s">
        <v>93</v>
      </c>
      <c r="S41" s="273"/>
      <c r="T41" s="273"/>
      <c r="U41" s="273"/>
      <c r="V41" s="273"/>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61"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1</v>
      </c>
      <c r="I44" s="391"/>
      <c r="J44" s="391"/>
      <c r="K44" s="392"/>
      <c r="L44" s="393"/>
      <c r="M44" s="73"/>
      <c r="N44" s="394">
        <f>SUM(N35:O41)</f>
        <v>548.4</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144</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44170</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44170</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177</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188</v>
      </c>
      <c r="N69" s="464"/>
      <c r="O69" s="463" t="s">
        <v>189</v>
      </c>
      <c r="P69" s="464"/>
      <c r="Q69" s="463">
        <v>0</v>
      </c>
      <c r="R69" s="465"/>
      <c r="S69" s="463">
        <v>0</v>
      </c>
      <c r="T69" s="466"/>
      <c r="U69" s="461">
        <v>0</v>
      </c>
      <c r="V69" s="462"/>
      <c r="W69" s="464" t="s">
        <v>191</v>
      </c>
      <c r="X69" s="467"/>
      <c r="Y69" s="467" t="s">
        <v>192</v>
      </c>
      <c r="Z69" s="467"/>
      <c r="AA69" s="467"/>
      <c r="AB69" s="467"/>
      <c r="AC69" s="473"/>
      <c r="AD69" s="107"/>
      <c r="AE69" s="107"/>
      <c r="AF69" s="119">
        <v>2</v>
      </c>
      <c r="AG69" s="194" t="s">
        <v>178</v>
      </c>
      <c r="AH69" s="195"/>
      <c r="AI69" s="195"/>
      <c r="AJ69" s="195"/>
      <c r="AK69" s="195"/>
      <c r="AL69" s="196"/>
      <c r="AM69" s="194" t="s">
        <v>167</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193</v>
      </c>
      <c r="X70" s="467"/>
      <c r="Y70" s="467" t="s">
        <v>194</v>
      </c>
      <c r="Z70" s="467"/>
      <c r="AA70" s="467"/>
      <c r="AB70" s="467"/>
      <c r="AC70" s="473"/>
      <c r="AD70" s="107"/>
      <c r="AE70" s="107"/>
      <c r="AF70" s="119">
        <v>3</v>
      </c>
      <c r="AG70" s="194" t="s">
        <v>137</v>
      </c>
      <c r="AH70" s="195"/>
      <c r="AI70" s="195"/>
      <c r="AJ70" s="195"/>
      <c r="AK70" s="195"/>
      <c r="AL70" s="196"/>
      <c r="AM70" s="194" t="s">
        <v>186</v>
      </c>
      <c r="AN70" s="195"/>
      <c r="AO70" s="195"/>
      <c r="AP70" s="474"/>
      <c r="AQ70" s="196"/>
      <c r="AR70" s="475"/>
      <c r="AS70" s="475"/>
      <c r="AT70" s="475"/>
      <c r="AU70" s="123"/>
    </row>
    <row r="71" spans="1:47" ht="15" customHeight="1">
      <c r="A71" s="119">
        <v>4</v>
      </c>
      <c r="B71" s="120" t="s">
        <v>138</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195</v>
      </c>
      <c r="X71" s="467"/>
      <c r="Y71" s="467" t="s">
        <v>196</v>
      </c>
      <c r="Z71" s="467"/>
      <c r="AA71" s="467"/>
      <c r="AB71" s="467"/>
      <c r="AC71" s="473"/>
      <c r="AD71" s="107"/>
      <c r="AE71" s="107"/>
      <c r="AF71" s="119">
        <v>4</v>
      </c>
      <c r="AG71" s="158" t="s">
        <v>139</v>
      </c>
      <c r="AH71" s="159"/>
      <c r="AI71" s="159"/>
      <c r="AJ71" s="159"/>
      <c r="AK71" s="159"/>
      <c r="AL71" s="157"/>
      <c r="AM71" s="158" t="s">
        <v>140</v>
      </c>
      <c r="AN71" s="159"/>
      <c r="AO71" s="159"/>
      <c r="AP71" s="160"/>
      <c r="AQ71" s="196"/>
      <c r="AR71" s="475"/>
      <c r="AS71" s="475"/>
      <c r="AT71" s="475"/>
      <c r="AU71" s="123"/>
    </row>
    <row r="72" spans="1:47" ht="15" customHeight="1">
      <c r="A72" s="119">
        <v>5</v>
      </c>
      <c r="B72" s="120" t="s">
        <v>141</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58" t="s">
        <v>144</v>
      </c>
      <c r="AH72" s="159"/>
      <c r="AI72" s="159"/>
      <c r="AJ72" s="159"/>
      <c r="AK72" s="159"/>
      <c r="AL72" s="157"/>
      <c r="AM72" s="158" t="s">
        <v>142</v>
      </c>
      <c r="AN72" s="159"/>
      <c r="AO72" s="159"/>
      <c r="AP72" s="160"/>
      <c r="AQ72" s="196"/>
      <c r="AR72" s="475"/>
      <c r="AS72" s="475"/>
      <c r="AT72" s="475"/>
      <c r="AU72" s="123"/>
    </row>
    <row r="73" spans="1:47" ht="15" customHeight="1">
      <c r="A73" s="119">
        <v>6</v>
      </c>
      <c r="B73" s="120" t="s">
        <v>143</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58" t="s">
        <v>171</v>
      </c>
      <c r="AH73" s="159"/>
      <c r="AI73" s="159"/>
      <c r="AJ73" s="159"/>
      <c r="AK73" s="159"/>
      <c r="AL73" s="157"/>
      <c r="AM73" s="158" t="s">
        <v>145</v>
      </c>
      <c r="AN73" s="159"/>
      <c r="AO73" s="159"/>
      <c r="AP73" s="160" t="s">
        <v>187</v>
      </c>
      <c r="AQ73" s="196"/>
      <c r="AR73" s="475"/>
      <c r="AS73" s="475"/>
      <c r="AT73" s="475"/>
      <c r="AU73" s="123"/>
    </row>
    <row r="74" spans="1:47" ht="15" customHeight="1">
      <c r="A74" s="119">
        <v>7</v>
      </c>
      <c r="B74" s="120" t="s">
        <v>146</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58" t="s">
        <v>179</v>
      </c>
      <c r="AH74" s="159"/>
      <c r="AI74" s="159"/>
      <c r="AJ74" s="159"/>
      <c r="AK74" s="159"/>
      <c r="AL74" s="157"/>
      <c r="AM74" s="158" t="s">
        <v>147</v>
      </c>
      <c r="AN74" s="159"/>
      <c r="AO74" s="159"/>
      <c r="AP74" s="160"/>
      <c r="AQ74" s="196"/>
      <c r="AR74" s="475"/>
      <c r="AS74" s="475"/>
      <c r="AT74" s="475"/>
      <c r="AU74" s="123"/>
    </row>
    <row r="75" spans="1:47" ht="15" customHeight="1">
      <c r="A75" s="119">
        <v>8</v>
      </c>
      <c r="B75" s="120" t="s">
        <v>148</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58" t="s">
        <v>149</v>
      </c>
      <c r="AH75" s="159"/>
      <c r="AI75" s="159"/>
      <c r="AJ75" s="159"/>
      <c r="AK75" s="159"/>
      <c r="AL75" s="157"/>
      <c r="AM75" s="158" t="s">
        <v>150</v>
      </c>
      <c r="AN75" s="159"/>
      <c r="AO75" s="159"/>
      <c r="AP75" s="160"/>
      <c r="AQ75" s="196"/>
      <c r="AR75" s="475"/>
      <c r="AS75" s="475"/>
      <c r="AT75" s="475"/>
      <c r="AU75" s="123"/>
    </row>
    <row r="76" spans="1:47" ht="15" customHeight="1">
      <c r="A76" s="119">
        <v>9</v>
      </c>
      <c r="B76" s="120" t="s">
        <v>151</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58" t="s">
        <v>152</v>
      </c>
      <c r="AH76" s="159"/>
      <c r="AI76" s="159"/>
      <c r="AJ76" s="159"/>
      <c r="AK76" s="159"/>
      <c r="AL76" s="157"/>
      <c r="AM76" s="158" t="s">
        <v>150</v>
      </c>
      <c r="AN76" s="159"/>
      <c r="AO76" s="159"/>
      <c r="AP76" s="160"/>
      <c r="AQ76" s="196"/>
      <c r="AR76" s="475"/>
      <c r="AS76" s="475"/>
      <c r="AT76" s="475"/>
      <c r="AU76" s="123"/>
    </row>
    <row r="77" spans="1:47" ht="15" customHeight="1">
      <c r="A77" s="119">
        <v>10</v>
      </c>
      <c r="B77" s="120" t="s">
        <v>153</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58" t="s">
        <v>180</v>
      </c>
      <c r="AH77" s="159"/>
      <c r="AI77" s="159"/>
      <c r="AJ77" s="159"/>
      <c r="AK77" s="159"/>
      <c r="AL77" s="157"/>
      <c r="AM77" s="158" t="s">
        <v>154</v>
      </c>
      <c r="AN77" s="159"/>
      <c r="AO77" s="159"/>
      <c r="AP77" s="160" t="s">
        <v>187</v>
      </c>
      <c r="AQ77" s="196"/>
      <c r="AR77" s="475"/>
      <c r="AS77" s="475"/>
      <c r="AT77" s="475"/>
      <c r="AU77" s="123"/>
    </row>
    <row r="78" spans="1:47" ht="15" customHeight="1">
      <c r="A78" s="119">
        <v>11</v>
      </c>
      <c r="B78" s="120" t="s">
        <v>155</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c r="AH78" s="195"/>
      <c r="AI78" s="195"/>
      <c r="AJ78" s="195"/>
      <c r="AK78" s="195"/>
      <c r="AL78" s="196"/>
      <c r="AM78" s="194"/>
      <c r="AN78" s="195"/>
      <c r="AO78" s="195"/>
      <c r="AP78" s="474"/>
      <c r="AQ78" s="196"/>
      <c r="AR78" s="475"/>
      <c r="AS78" s="475"/>
      <c r="AT78" s="475"/>
      <c r="AU78" s="123"/>
    </row>
    <row r="79" spans="1:47" ht="15" customHeight="1">
      <c r="A79" s="119">
        <v>12</v>
      </c>
      <c r="B79" s="120" t="s">
        <v>156</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c r="AH79" s="195"/>
      <c r="AI79" s="195"/>
      <c r="AJ79" s="195"/>
      <c r="AK79" s="195"/>
      <c r="AL79" s="196"/>
      <c r="AM79" s="194"/>
      <c r="AN79" s="195"/>
      <c r="AO79" s="195"/>
      <c r="AP79" s="474"/>
      <c r="AQ79" s="196"/>
      <c r="AR79" s="475"/>
      <c r="AS79" s="475"/>
      <c r="AT79" s="475"/>
      <c r="AU79" s="123"/>
    </row>
    <row r="80" spans="1:47" ht="15" customHeight="1">
      <c r="A80" s="119">
        <v>13</v>
      </c>
      <c r="B80" s="120" t="s">
        <v>157</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158</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159</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160</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161</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162</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163</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164</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165</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166</v>
      </c>
      <c r="C89" s="109"/>
      <c r="D89" s="109"/>
      <c r="E89" s="109"/>
      <c r="F89" s="109"/>
      <c r="G89" s="109"/>
      <c r="H89" s="126"/>
      <c r="I89" s="476" t="s">
        <v>134</v>
      </c>
      <c r="J89" s="477"/>
      <c r="K89" s="478">
        <v>0</v>
      </c>
      <c r="L89" s="479"/>
      <c r="M89" s="209" t="s">
        <v>190</v>
      </c>
      <c r="N89" s="480"/>
      <c r="O89" s="209" t="s">
        <v>190</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01 DESEMBER 2020 (6)</vt:lpstr>
      <vt:lpstr>02 DESEMBER 2020</vt:lpstr>
      <vt:lpstr>03 DESEMBER 2020 (2)</vt:lpstr>
      <vt:lpstr>04 DESEMBER 2020 (3)</vt:lpstr>
      <vt:lpstr>05 DESEMBER 2020 (4)</vt:lpstr>
      <vt:lpstr>'01 DESEMBER 2020 (6)'!Print_Area</vt:lpstr>
      <vt:lpstr>'02 DESEMBER 2020'!Print_Area</vt:lpstr>
      <vt:lpstr>'03 DESEMBER 2020 (2)'!Print_Area</vt:lpstr>
      <vt:lpstr>'04 DESEMBER 2020 (3)'!Print_Area</vt:lpstr>
      <vt:lpstr>'05 DESEMBER 2020 (4)'!Print_Area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2020-11-30T16:01:36Z</cp:lastPrinted>
  <dcterms:created xsi:type="dcterms:W3CDTF">2020-06-01T11:51:14Z</dcterms:created>
  <dcterms:modified xsi:type="dcterms:W3CDTF">2020-12-05T12:34:52Z</dcterms:modified>
</cp:coreProperties>
</file>