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0" activeTab="12"/>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0" l="1"/>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<sst xmlns="http://schemas.openxmlformats.org/spreadsheetml/2006/main" count="3914" uniqueCount="301">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</sst>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5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2" t="s">
        <v>1</v>
      </c>
      <c r="V1" s="512"/>
      <c r="W1" s="512"/>
      <c r="X1" s="512"/>
      <c r="Y1" s="512"/>
      <c r="Z1" s="512"/>
      <c r="AA1" s="512"/>
      <c r="AB1" s="512"/>
      <c r="AC1" s="512"/>
      <c r="AD1" s="512"/>
      <c r="AE1" s="512"/>
      <c r="AF1" s="512"/>
      <c r="AG1" s="512"/>
      <c r="AH1" s="512"/>
      <c r="AI1" s="512"/>
      <c r="AJ1" s="512"/>
    </row>
    <row r="2" spans="1:47">
      <c r="A2" s="1" t="s">
        <v>2</v>
      </c>
      <c r="B2" s="1"/>
      <c r="U2" s="513" t="s">
        <v>3</v>
      </c>
      <c r="V2" s="513"/>
      <c r="W2" s="513"/>
      <c r="X2" s="513"/>
      <c r="Y2" s="513"/>
      <c r="Z2" s="513"/>
      <c r="AA2" s="513"/>
      <c r="AB2" s="513"/>
      <c r="AC2" s="513"/>
      <c r="AD2" s="513"/>
      <c r="AE2" s="513"/>
      <c r="AF2" s="513"/>
      <c r="AG2" s="513"/>
      <c r="AH2" s="513"/>
      <c r="AI2" s="513"/>
      <c r="AJ2" s="513"/>
    </row>
    <row r="3" spans="1:47">
      <c r="AN3"/>
    </row>
    <row r="5" spans="1:47" ht="15.75" customHeight="1" thickBot="1">
      <c r="A5" s="3" t="s">
        <v>4</v>
      </c>
      <c r="V5" s="4" t="s">
        <v>5</v>
      </c>
    </row>
    <row r="6" spans="1:47" ht="15.75" customHeight="1" thickTop="1">
      <c r="A6" s="5" t="s">
        <v>6</v>
      </c>
      <c r="B6" s="6"/>
      <c r="C6" s="6"/>
      <c r="D6" s="6"/>
      <c r="E6" s="514">
        <v>44166</v>
      </c>
      <c r="F6" s="515"/>
      <c r="G6" s="515"/>
      <c r="H6" s="515"/>
      <c r="I6" s="515"/>
      <c r="J6" s="516"/>
      <c r="K6" s="7" t="s">
        <v>7</v>
      </c>
      <c r="L6" s="6"/>
      <c r="M6" s="6"/>
      <c r="N6" s="8"/>
      <c r="O6" s="517" t="s">
        <v>172</v>
      </c>
      <c r="P6" s="518"/>
      <c r="Q6" s="518"/>
      <c r="R6" s="518"/>
      <c r="S6" s="518"/>
      <c r="T6" s="519"/>
      <c r="U6" s="9"/>
      <c r="V6" s="520" t="s">
        <v>8</v>
      </c>
      <c r="W6" s="521"/>
      <c r="X6" s="521"/>
      <c r="Y6" s="522"/>
      <c r="Z6" s="526" t="s">
        <v>9</v>
      </c>
      <c r="AA6" s="527"/>
      <c r="AB6" s="527"/>
      <c r="AC6" s="527"/>
      <c r="AD6" s="527"/>
      <c r="AE6" s="527"/>
      <c r="AF6" s="527"/>
      <c r="AG6" s="527"/>
      <c r="AH6" s="527"/>
      <c r="AI6" s="527"/>
      <c r="AJ6" s="527"/>
      <c r="AK6" s="527"/>
      <c r="AL6" s="527"/>
      <c r="AM6" s="527"/>
      <c r="AN6" s="520" t="s">
        <v>10</v>
      </c>
      <c r="AO6" s="521"/>
      <c r="AP6" s="521"/>
      <c r="AQ6" s="521"/>
      <c r="AR6" s="521"/>
      <c r="AS6" s="521"/>
      <c r="AT6" s="521"/>
      <c r="AU6" s="522"/>
    </row>
    <row r="7" spans="1:47" ht="15.75" customHeight="1">
      <c r="A7" s="10" t="s">
        <v>11</v>
      </c>
      <c r="B7" s="11"/>
      <c r="C7" s="11"/>
      <c r="D7" s="11"/>
      <c r="E7" s="536" t="s">
        <v>12</v>
      </c>
      <c r="F7" s="537"/>
      <c r="G7" s="537"/>
      <c r="H7" s="537"/>
      <c r="I7" s="537"/>
      <c r="J7" s="538"/>
      <c r="K7" s="12" t="s">
        <v>13</v>
      </c>
      <c r="L7" s="11"/>
      <c r="M7" s="11"/>
      <c r="N7" s="13"/>
      <c r="O7" s="539" t="s">
        <v>14</v>
      </c>
      <c r="P7" s="540"/>
      <c r="Q7" s="540"/>
      <c r="R7" s="540"/>
      <c r="S7" s="540"/>
      <c r="T7" s="541"/>
      <c r="U7" s="9"/>
      <c r="V7" s="523"/>
      <c r="W7" s="524"/>
      <c r="X7" s="524"/>
      <c r="Y7" s="525"/>
      <c r="Z7" s="528"/>
      <c r="AA7" s="529"/>
      <c r="AB7" s="529"/>
      <c r="AC7" s="529"/>
      <c r="AD7" s="529"/>
      <c r="AE7" s="529"/>
      <c r="AF7" s="529"/>
      <c r="AG7" s="529"/>
      <c r="AH7" s="529"/>
      <c r="AI7" s="529"/>
      <c r="AJ7" s="529"/>
      <c r="AK7" s="529"/>
      <c r="AL7" s="529"/>
      <c r="AM7" s="529"/>
      <c r="AN7" s="530"/>
      <c r="AO7" s="531"/>
      <c r="AP7" s="531"/>
      <c r="AQ7" s="531"/>
      <c r="AR7" s="531"/>
      <c r="AS7" s="531"/>
      <c r="AT7" s="531"/>
      <c r="AU7" s="532"/>
    </row>
    <row r="8" spans="1:47" ht="15.75" customHeight="1" thickBot="1">
      <c r="A8" s="10" t="s">
        <v>15</v>
      </c>
      <c r="B8" s="11"/>
      <c r="C8" s="11"/>
      <c r="D8" s="11"/>
      <c r="E8" s="234">
        <v>4710002973</v>
      </c>
      <c r="F8" s="235"/>
      <c r="G8" s="235"/>
      <c r="H8" s="235"/>
      <c r="I8" s="235"/>
      <c r="J8" s="230"/>
      <c r="K8" s="132" t="s">
        <v>16</v>
      </c>
      <c r="L8" s="133"/>
      <c r="M8" s="133"/>
      <c r="N8" s="14"/>
      <c r="O8" s="542" t="s">
        <v>17</v>
      </c>
      <c r="P8" s="543"/>
      <c r="Q8" s="543"/>
      <c r="R8" s="543"/>
      <c r="S8" s="543"/>
      <c r="T8" s="544"/>
      <c r="U8" s="15"/>
      <c r="V8" s="545" t="s">
        <v>18</v>
      </c>
      <c r="W8" s="546"/>
      <c r="X8" s="547" t="s">
        <v>19</v>
      </c>
      <c r="Y8" s="548"/>
      <c r="Z8" s="545" t="s">
        <v>20</v>
      </c>
      <c r="AA8" s="546"/>
      <c r="AB8" s="547" t="s">
        <v>21</v>
      </c>
      <c r="AC8" s="546"/>
      <c r="AD8" s="547" t="s">
        <v>22</v>
      </c>
      <c r="AE8" s="546"/>
      <c r="AF8" s="547" t="s">
        <v>23</v>
      </c>
      <c r="AG8" s="546"/>
      <c r="AH8" s="547" t="s">
        <v>24</v>
      </c>
      <c r="AI8" s="546"/>
      <c r="AJ8" s="547" t="s">
        <v>25</v>
      </c>
      <c r="AK8" s="546"/>
      <c r="AL8" s="549" t="s">
        <v>26</v>
      </c>
      <c r="AM8" s="549"/>
      <c r="AN8" s="533"/>
      <c r="AO8" s="534"/>
      <c r="AP8" s="534"/>
      <c r="AQ8" s="534"/>
      <c r="AR8" s="534"/>
      <c r="AS8" s="534"/>
      <c r="AT8" s="534"/>
      <c r="AU8" s="535"/>
    </row>
    <row r="9" spans="1:47" ht="15.75" customHeight="1" thickTop="1" thickBot="1">
      <c r="A9" s="16" t="s">
        <v>27</v>
      </c>
      <c r="B9" s="17"/>
      <c r="C9" s="17"/>
      <c r="D9" s="17"/>
      <c r="E9" s="505">
        <v>44075</v>
      </c>
      <c r="F9" s="486"/>
      <c r="G9" s="18" t="s">
        <v>28</v>
      </c>
      <c r="H9" s="506" t="s">
        <v>29</v>
      </c>
      <c r="I9" s="486"/>
      <c r="J9" s="507"/>
      <c r="K9" s="19" t="s">
        <v>30</v>
      </c>
      <c r="L9" s="17"/>
      <c r="M9" s="17"/>
      <c r="N9" s="20"/>
      <c r="O9" s="241">
        <v>8</v>
      </c>
      <c r="P9" s="243"/>
      <c r="Q9" s="21" t="s">
        <v>31</v>
      </c>
      <c r="R9" s="243">
        <v>10</v>
      </c>
      <c r="S9" s="243"/>
      <c r="T9" s="22" t="s">
        <v>32</v>
      </c>
      <c r="U9" s="23"/>
      <c r="V9" s="508">
        <v>0</v>
      </c>
      <c r="W9" s="509"/>
      <c r="X9" s="510">
        <v>0.24583333333333335</v>
      </c>
      <c r="Y9" s="511"/>
      <c r="Z9" s="508"/>
      <c r="AA9" s="509"/>
      <c r="AB9" s="510"/>
      <c r="AC9" s="509"/>
      <c r="AD9" s="510"/>
      <c r="AE9" s="509"/>
      <c r="AF9" s="510"/>
      <c r="AG9" s="509"/>
      <c r="AH9" s="510"/>
      <c r="AI9" s="509"/>
      <c r="AJ9" s="510"/>
      <c r="AK9" s="509"/>
      <c r="AL9" s="510">
        <v>0.24583333333333335</v>
      </c>
      <c r="AM9" s="511"/>
      <c r="AN9" s="447" t="s">
        <v>197</v>
      </c>
      <c r="AO9" s="448"/>
      <c r="AP9" s="448"/>
      <c r="AQ9" s="448"/>
      <c r="AR9" s="448"/>
      <c r="AS9" s="448"/>
      <c r="AT9" s="448"/>
      <c r="AU9" s="449"/>
    </row>
    <row r="10" spans="1:47" ht="15.75" customHeight="1" thickTop="1" thickBot="1">
      <c r="A10" s="24"/>
      <c r="B10" s="24"/>
      <c r="C10" s="24"/>
      <c r="D10" s="24"/>
      <c r="E10" s="25"/>
      <c r="F10" s="25"/>
      <c r="G10" s="25"/>
      <c r="H10" s="25"/>
      <c r="I10" s="25"/>
      <c r="J10" s="25"/>
      <c r="U10" s="26"/>
      <c r="V10" s="508">
        <v>0.24583333333333335</v>
      </c>
      <c r="W10" s="509"/>
      <c r="X10" s="510">
        <v>0.28750000000000003</v>
      </c>
      <c r="Y10" s="511"/>
      <c r="Z10" s="508"/>
      <c r="AA10" s="509"/>
      <c r="AB10" s="510"/>
      <c r="AC10" s="509"/>
      <c r="AD10" s="510">
        <v>3.7499999999999999E-2</v>
      </c>
      <c r="AE10" s="509"/>
      <c r="AF10" s="510">
        <v>4.1666666666666666E-3</v>
      </c>
      <c r="AG10" s="509"/>
      <c r="AH10" s="510"/>
      <c r="AI10" s="509"/>
      <c r="AJ10" s="510"/>
      <c r="AK10" s="509"/>
      <c r="AL10" s="510"/>
      <c r="AM10" s="511"/>
      <c r="AN10" s="447" t="s">
        <v>198</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9">
        <v>0.28750000000000003</v>
      </c>
      <c r="W11" s="450"/>
      <c r="X11" s="436">
        <v>0.45833333333333331</v>
      </c>
      <c r="Y11" s="460"/>
      <c r="Z11" s="459"/>
      <c r="AA11" s="450"/>
      <c r="AB11" s="436"/>
      <c r="AC11" s="450"/>
      <c r="AD11" s="436"/>
      <c r="AE11" s="450"/>
      <c r="AF11" s="436"/>
      <c r="AG11" s="450"/>
      <c r="AH11" s="436"/>
      <c r="AI11" s="450"/>
      <c r="AJ11" s="436"/>
      <c r="AK11" s="450"/>
      <c r="AL11" s="436">
        <v>0.17083333333333331</v>
      </c>
      <c r="AM11" s="460"/>
      <c r="AN11" s="447" t="s">
        <v>197</v>
      </c>
      <c r="AO11" s="448"/>
      <c r="AP11" s="448"/>
      <c r="AQ11" s="448"/>
      <c r="AR11" s="448"/>
      <c r="AS11" s="448"/>
      <c r="AT11" s="448"/>
      <c r="AU11" s="449"/>
    </row>
    <row r="12" spans="1:47" ht="15.75" customHeight="1" thickTop="1" thickBot="1">
      <c r="A12" s="503" t="s">
        <v>34</v>
      </c>
      <c r="B12" s="504"/>
      <c r="C12" s="504"/>
      <c r="D12" s="504"/>
      <c r="E12" s="383" t="s">
        <v>35</v>
      </c>
      <c r="F12" s="384"/>
      <c r="G12" s="384"/>
      <c r="H12" s="385"/>
      <c r="I12" s="383" t="s">
        <v>36</v>
      </c>
      <c r="J12" s="384"/>
      <c r="K12" s="384"/>
      <c r="L12" s="384"/>
      <c r="M12" s="383" t="s">
        <v>37</v>
      </c>
      <c r="N12" s="384"/>
      <c r="O12" s="384"/>
      <c r="P12" s="385"/>
      <c r="Q12" s="383" t="s">
        <v>38</v>
      </c>
      <c r="R12" s="384"/>
      <c r="S12" s="384"/>
      <c r="T12" s="386"/>
      <c r="U12" s="28"/>
      <c r="V12" s="459">
        <v>0.45833333333333331</v>
      </c>
      <c r="W12" s="450"/>
      <c r="X12" s="436">
        <v>0.48333333333333334</v>
      </c>
      <c r="Y12" s="460"/>
      <c r="Z12" s="459"/>
      <c r="AA12" s="450"/>
      <c r="AB12" s="436"/>
      <c r="AC12" s="450"/>
      <c r="AD12" s="436">
        <v>2.0833333333333332E-2</v>
      </c>
      <c r="AE12" s="450"/>
      <c r="AF12" s="436">
        <v>4.1666666666666666E-3</v>
      </c>
      <c r="AG12" s="450"/>
      <c r="AH12" s="436"/>
      <c r="AI12" s="450"/>
      <c r="AJ12" s="436"/>
      <c r="AK12" s="450"/>
      <c r="AL12" s="436"/>
      <c r="AM12" s="460"/>
      <c r="AN12" s="492" t="s">
        <v>199</v>
      </c>
      <c r="AO12" s="493"/>
      <c r="AP12" s="493"/>
      <c r="AQ12" s="493"/>
      <c r="AR12" s="493"/>
      <c r="AS12" s="493"/>
      <c r="AT12" s="493"/>
      <c r="AU12" s="494"/>
    </row>
    <row r="13" spans="1:47" ht="15.75" customHeight="1" thickTop="1" thickBot="1">
      <c r="A13" s="495" t="s">
        <v>39</v>
      </c>
      <c r="B13" s="496"/>
      <c r="C13" s="496"/>
      <c r="D13" s="496"/>
      <c r="E13" s="497" t="s">
        <v>169</v>
      </c>
      <c r="F13" s="498"/>
      <c r="G13" s="498"/>
      <c r="H13" s="499"/>
      <c r="I13" s="500" t="s">
        <v>168</v>
      </c>
      <c r="J13" s="501"/>
      <c r="K13" s="501"/>
      <c r="L13" s="502"/>
      <c r="M13" s="500" t="s">
        <v>183</v>
      </c>
      <c r="N13" s="501"/>
      <c r="O13" s="501"/>
      <c r="P13" s="502"/>
      <c r="Q13" s="500" t="s">
        <v>206</v>
      </c>
      <c r="R13" s="501"/>
      <c r="S13" s="501"/>
      <c r="T13" s="502"/>
      <c r="U13" s="28"/>
      <c r="V13" s="459">
        <v>0.48333333333333334</v>
      </c>
      <c r="W13" s="450"/>
      <c r="X13" s="436">
        <v>0.52500000000000002</v>
      </c>
      <c r="Y13" s="460"/>
      <c r="Z13" s="459"/>
      <c r="AA13" s="450"/>
      <c r="AB13" s="436"/>
      <c r="AC13" s="450"/>
      <c r="AD13" s="436"/>
      <c r="AE13" s="450"/>
      <c r="AF13" s="436">
        <v>4.1666666666666664E-2</v>
      </c>
      <c r="AG13" s="450"/>
      <c r="AH13" s="436"/>
      <c r="AI13" s="450"/>
      <c r="AJ13" s="436"/>
      <c r="AK13" s="450"/>
      <c r="AL13" s="436"/>
      <c r="AM13" s="460"/>
      <c r="AN13" s="447" t="s">
        <v>200</v>
      </c>
      <c r="AO13" s="448"/>
      <c r="AP13" s="448"/>
      <c r="AQ13" s="448"/>
      <c r="AR13" s="448"/>
      <c r="AS13" s="448"/>
      <c r="AT13" s="448"/>
      <c r="AU13" s="449"/>
    </row>
    <row r="14" spans="1:47" ht="15.75" customHeight="1" thickTop="1" thickBot="1">
      <c r="A14" s="488" t="s">
        <v>40</v>
      </c>
      <c r="B14" s="473"/>
      <c r="C14" s="473"/>
      <c r="D14" s="473"/>
      <c r="E14" s="489" t="s">
        <v>170</v>
      </c>
      <c r="F14" s="490"/>
      <c r="G14" s="490"/>
      <c r="H14" s="491"/>
      <c r="I14" s="489" t="s">
        <v>173</v>
      </c>
      <c r="J14" s="490"/>
      <c r="K14" s="490"/>
      <c r="L14" s="491"/>
      <c r="M14" s="489" t="s">
        <v>184</v>
      </c>
      <c r="N14" s="490"/>
      <c r="O14" s="490"/>
      <c r="P14" s="491"/>
      <c r="Q14" s="489" t="s">
        <v>185</v>
      </c>
      <c r="R14" s="490"/>
      <c r="S14" s="490"/>
      <c r="T14" s="491"/>
      <c r="U14" s="28"/>
      <c r="V14" s="459">
        <v>0.52500000000000002</v>
      </c>
      <c r="W14" s="450"/>
      <c r="X14" s="436">
        <v>0.5541666666666667</v>
      </c>
      <c r="Y14" s="460"/>
      <c r="Z14" s="459"/>
      <c r="AA14" s="450"/>
      <c r="AB14" s="436"/>
      <c r="AC14" s="450"/>
      <c r="AD14" s="436"/>
      <c r="AE14" s="450"/>
      <c r="AF14" s="436">
        <v>2.9166666666666664E-2</v>
      </c>
      <c r="AG14" s="450"/>
      <c r="AH14" s="436"/>
      <c r="AI14" s="450"/>
      <c r="AJ14" s="436"/>
      <c r="AK14" s="450"/>
      <c r="AL14" s="436"/>
      <c r="AM14" s="460"/>
      <c r="AN14" s="447" t="s">
        <v>201</v>
      </c>
      <c r="AO14" s="448"/>
      <c r="AP14" s="448"/>
      <c r="AQ14" s="448"/>
      <c r="AR14" s="448"/>
      <c r="AS14" s="448"/>
      <c r="AT14" s="448"/>
      <c r="AU14" s="449"/>
    </row>
    <row r="15" spans="1:47" ht="15.75" customHeight="1" thickTop="1" thickBot="1">
      <c r="A15" s="481" t="s">
        <v>41</v>
      </c>
      <c r="B15" s="482"/>
      <c r="C15" s="482"/>
      <c r="D15" s="482"/>
      <c r="E15" s="483" t="s">
        <v>174</v>
      </c>
      <c r="F15" s="484"/>
      <c r="G15" s="484"/>
      <c r="H15" s="485"/>
      <c r="I15" s="483" t="s">
        <v>175</v>
      </c>
      <c r="J15" s="484"/>
      <c r="K15" s="484"/>
      <c r="L15" s="485"/>
      <c r="M15" s="483" t="s">
        <v>182</v>
      </c>
      <c r="N15" s="484"/>
      <c r="O15" s="484"/>
      <c r="P15" s="485"/>
      <c r="Q15" s="483" t="s">
        <v>176</v>
      </c>
      <c r="R15" s="486"/>
      <c r="S15" s="486"/>
      <c r="T15" s="487"/>
      <c r="U15" s="28"/>
      <c r="V15" s="459">
        <v>0.5541666666666667</v>
      </c>
      <c r="W15" s="450"/>
      <c r="X15" s="436">
        <v>0.625</v>
      </c>
      <c r="Y15" s="460"/>
      <c r="Z15" s="459"/>
      <c r="AA15" s="450"/>
      <c r="AB15" s="436"/>
      <c r="AC15" s="450"/>
      <c r="AD15" s="436"/>
      <c r="AE15" s="450"/>
      <c r="AF15" s="436"/>
      <c r="AG15" s="450"/>
      <c r="AH15" s="436"/>
      <c r="AI15" s="450"/>
      <c r="AJ15" s="436"/>
      <c r="AK15" s="450"/>
      <c r="AL15" s="436">
        <v>7.0833333333333331E-2</v>
      </c>
      <c r="AM15" s="460"/>
      <c r="AN15" s="447" t="s">
        <v>181</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9">
        <v>0.625</v>
      </c>
      <c r="W16" s="450"/>
      <c r="X16" s="436">
        <v>0.66666666666666663</v>
      </c>
      <c r="Y16" s="460"/>
      <c r="Z16" s="459"/>
      <c r="AA16" s="450"/>
      <c r="AB16" s="436"/>
      <c r="AC16" s="450"/>
      <c r="AD16" s="436">
        <v>3.7499999999999999E-2</v>
      </c>
      <c r="AE16" s="450"/>
      <c r="AF16" s="436">
        <v>4.1666666666666666E-3</v>
      </c>
      <c r="AG16" s="450"/>
      <c r="AH16" s="436"/>
      <c r="AI16" s="450"/>
      <c r="AJ16" s="436"/>
      <c r="AK16" s="450"/>
      <c r="AL16" s="436"/>
      <c r="AM16" s="460"/>
      <c r="AN16" s="447" t="s">
        <v>202</v>
      </c>
      <c r="AO16" s="448"/>
      <c r="AP16" s="448"/>
      <c r="AQ16" s="448"/>
      <c r="AR16" s="448"/>
      <c r="AS16" s="448"/>
      <c r="AT16" s="448"/>
      <c r="AU16" s="44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9">
        <v>0.66666666666666663</v>
      </c>
      <c r="W17" s="450"/>
      <c r="X17" s="436">
        <v>0.6875</v>
      </c>
      <c r="Y17" s="460"/>
      <c r="Z17" s="459"/>
      <c r="AA17" s="450"/>
      <c r="AB17" s="436"/>
      <c r="AC17" s="450"/>
      <c r="AD17" s="436">
        <v>1.6666666666666666E-2</v>
      </c>
      <c r="AE17" s="450"/>
      <c r="AF17" s="436">
        <v>4.1666666666666666E-3</v>
      </c>
      <c r="AG17" s="450"/>
      <c r="AH17" s="436"/>
      <c r="AI17" s="450"/>
      <c r="AJ17" s="436"/>
      <c r="AK17" s="450"/>
      <c r="AL17" s="436"/>
      <c r="AM17" s="460"/>
      <c r="AN17" s="447" t="s">
        <v>203</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59">
        <v>0.6875</v>
      </c>
      <c r="W18" s="450"/>
      <c r="X18" s="436">
        <v>0.70000000000000007</v>
      </c>
      <c r="Y18" s="460"/>
      <c r="Z18" s="459"/>
      <c r="AA18" s="450"/>
      <c r="AB18" s="436"/>
      <c r="AC18" s="450"/>
      <c r="AD18" s="436">
        <v>8.3333333333333332E-3</v>
      </c>
      <c r="AE18" s="450"/>
      <c r="AF18" s="436">
        <v>4.1666666666666666E-3</v>
      </c>
      <c r="AG18" s="450"/>
      <c r="AH18" s="436"/>
      <c r="AI18" s="450"/>
      <c r="AJ18" s="436"/>
      <c r="AK18" s="450"/>
      <c r="AL18" s="436"/>
      <c r="AM18" s="460"/>
      <c r="AN18" s="447" t="s">
        <v>204</v>
      </c>
      <c r="AO18" s="448"/>
      <c r="AP18" s="448"/>
      <c r="AQ18" s="448"/>
      <c r="AR18" s="448"/>
      <c r="AS18" s="448"/>
      <c r="AT18" s="448"/>
      <c r="AU18" s="449"/>
    </row>
    <row r="19" spans="1:47" ht="15.75" customHeight="1" thickTop="1" thickBot="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59">
        <v>0.70416666666666661</v>
      </c>
      <c r="W19" s="450"/>
      <c r="X19" s="466">
        <v>1</v>
      </c>
      <c r="Y19" s="467"/>
      <c r="Z19" s="459"/>
      <c r="AA19" s="450"/>
      <c r="AB19" s="436"/>
      <c r="AC19" s="450"/>
      <c r="AD19" s="436"/>
      <c r="AE19" s="450"/>
      <c r="AF19" s="436"/>
      <c r="AG19" s="450"/>
      <c r="AH19" s="436"/>
      <c r="AI19" s="450"/>
      <c r="AJ19" s="436"/>
      <c r="AK19" s="450"/>
      <c r="AL19" s="436">
        <v>0.3</v>
      </c>
      <c r="AM19" s="460"/>
      <c r="AN19" s="447" t="s">
        <v>205</v>
      </c>
      <c r="AO19" s="448"/>
      <c r="AP19" s="448"/>
      <c r="AQ19" s="448"/>
      <c r="AR19" s="448"/>
      <c r="AS19" s="448"/>
      <c r="AT19" s="448"/>
      <c r="AU19" s="449"/>
    </row>
    <row r="20" spans="1:47" ht="15.75" customHeight="1" thickTop="1" thickBot="1">
      <c r="A20" s="35">
        <v>2</v>
      </c>
      <c r="B20" s="472" t="s">
        <v>49</v>
      </c>
      <c r="C20" s="473"/>
      <c r="D20" s="473"/>
      <c r="E20" s="473"/>
      <c r="F20" s="473"/>
      <c r="G20" s="473"/>
      <c r="H20" s="473"/>
      <c r="I20" s="473"/>
      <c r="J20" s="473"/>
      <c r="K20" s="13"/>
      <c r="L20" s="469">
        <v>0</v>
      </c>
      <c r="M20" s="469"/>
      <c r="N20" s="469"/>
      <c r="O20" s="469">
        <v>0</v>
      </c>
      <c r="P20" s="469"/>
      <c r="Q20" s="469"/>
      <c r="R20" s="470">
        <f t="shared" si="0"/>
        <v>0</v>
      </c>
      <c r="S20" s="470"/>
      <c r="T20" s="471"/>
      <c r="U20" s="30"/>
      <c r="V20" s="459"/>
      <c r="W20" s="450"/>
      <c r="X20" s="466"/>
      <c r="Y20" s="467"/>
      <c r="Z20" s="459"/>
      <c r="AA20" s="450"/>
      <c r="AB20" s="436"/>
      <c r="AC20" s="450"/>
      <c r="AD20" s="436"/>
      <c r="AE20" s="450"/>
      <c r="AF20" s="436"/>
      <c r="AG20" s="450"/>
      <c r="AH20" s="436"/>
      <c r="AI20" s="450"/>
      <c r="AJ20" s="436"/>
      <c r="AK20" s="450"/>
      <c r="AL20" s="436"/>
      <c r="AM20" s="460"/>
      <c r="AN20" s="447"/>
      <c r="AO20" s="448"/>
      <c r="AP20" s="448"/>
      <c r="AQ20" s="448"/>
      <c r="AR20" s="448"/>
      <c r="AS20" s="448"/>
      <c r="AT20" s="448"/>
      <c r="AU20" s="449"/>
    </row>
    <row r="21" spans="1:47" ht="15.75" customHeight="1" thickTop="1" thickBot="1">
      <c r="A21" s="35">
        <v>3</v>
      </c>
      <c r="B21" s="472" t="s">
        <v>50</v>
      </c>
      <c r="C21" s="473"/>
      <c r="D21" s="473"/>
      <c r="E21" s="473"/>
      <c r="F21" s="473"/>
      <c r="G21" s="473"/>
      <c r="H21" s="473"/>
      <c r="I21" s="473"/>
      <c r="J21" s="473"/>
      <c r="K21" s="13"/>
      <c r="L21" s="469">
        <v>0</v>
      </c>
      <c r="M21" s="469"/>
      <c r="N21" s="469"/>
      <c r="O21" s="469">
        <v>0</v>
      </c>
      <c r="P21" s="469"/>
      <c r="Q21" s="469"/>
      <c r="R21" s="470">
        <f t="shared" si="0"/>
        <v>0</v>
      </c>
      <c r="S21" s="470"/>
      <c r="T21" s="471"/>
      <c r="U21" s="24"/>
      <c r="V21" s="459"/>
      <c r="W21" s="450"/>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Top="1" thickBot="1">
      <c r="A22" s="35">
        <v>4</v>
      </c>
      <c r="B22" s="472" t="s">
        <v>51</v>
      </c>
      <c r="C22" s="473"/>
      <c r="D22" s="473"/>
      <c r="E22" s="473"/>
      <c r="F22" s="473"/>
      <c r="G22" s="473"/>
      <c r="H22" s="473"/>
      <c r="I22" s="473"/>
      <c r="J22" s="473"/>
      <c r="K22" s="13"/>
      <c r="L22" s="469">
        <v>0</v>
      </c>
      <c r="M22" s="469"/>
      <c r="N22" s="469"/>
      <c r="O22" s="469">
        <v>0</v>
      </c>
      <c r="P22" s="469"/>
      <c r="Q22" s="469"/>
      <c r="R22" s="470">
        <f t="shared" si="0"/>
        <v>0</v>
      </c>
      <c r="S22" s="470"/>
      <c r="T22" s="471"/>
      <c r="U22" s="24"/>
      <c r="V22" s="459"/>
      <c r="W22" s="450"/>
      <c r="X22" s="436"/>
      <c r="Y22" s="460"/>
      <c r="Z22" s="459"/>
      <c r="AA22" s="450"/>
      <c r="AB22" s="436"/>
      <c r="AC22" s="450"/>
      <c r="AD22" s="436"/>
      <c r="AE22" s="450"/>
      <c r="AF22" s="436"/>
      <c r="AG22" s="450"/>
      <c r="AH22" s="436"/>
      <c r="AI22" s="450"/>
      <c r="AJ22" s="436"/>
      <c r="AK22" s="450"/>
      <c r="AL22" s="436"/>
      <c r="AM22" s="460"/>
      <c r="AN22" s="447"/>
      <c r="AO22" s="448"/>
      <c r="AP22" s="448"/>
      <c r="AQ22" s="448"/>
      <c r="AR22" s="448"/>
      <c r="AS22" s="448"/>
      <c r="AT22" s="448"/>
      <c r="AU22" s="449"/>
    </row>
    <row r="23" spans="1:47" ht="15.75" customHeight="1" thickTop="1" thickBot="1">
      <c r="A23" s="35">
        <v>5</v>
      </c>
      <c r="B23" s="468" t="s">
        <v>52</v>
      </c>
      <c r="C23" s="375"/>
      <c r="D23" s="375"/>
      <c r="E23" s="375"/>
      <c r="F23" s="375"/>
      <c r="G23" s="375"/>
      <c r="H23" s="375"/>
      <c r="I23" s="375"/>
      <c r="J23" s="375"/>
      <c r="K23" s="13"/>
      <c r="L23" s="469">
        <v>0</v>
      </c>
      <c r="M23" s="469"/>
      <c r="N23" s="469"/>
      <c r="O23" s="469">
        <v>0</v>
      </c>
      <c r="P23" s="469"/>
      <c r="Q23" s="469"/>
      <c r="R23" s="470">
        <f t="shared" si="0"/>
        <v>0</v>
      </c>
      <c r="S23" s="470"/>
      <c r="T23" s="471"/>
      <c r="U23" s="24"/>
      <c r="V23" s="459"/>
      <c r="W23" s="45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66"/>
      <c r="Y24" s="467"/>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5"/>
      <c r="Y25" s="436"/>
      <c r="Z25" s="455"/>
      <c r="AA25" s="445"/>
      <c r="AB25" s="445"/>
      <c r="AC25" s="445"/>
      <c r="AD25" s="445"/>
      <c r="AE25" s="445"/>
      <c r="AF25" s="445"/>
      <c r="AG25" s="445"/>
      <c r="AH25" s="445"/>
      <c r="AI25" s="445"/>
      <c r="AJ25" s="445"/>
      <c r="AK25" s="445"/>
      <c r="AL25" s="450"/>
      <c r="AM25" s="436"/>
      <c r="AN25" s="447"/>
      <c r="AO25" s="448"/>
      <c r="AP25" s="448"/>
      <c r="AQ25" s="448"/>
      <c r="AR25" s="448"/>
      <c r="AS25" s="448"/>
      <c r="AT25" s="448"/>
      <c r="AU25" s="449"/>
    </row>
    <row r="26" spans="1:47" ht="15.75" customHeight="1" thickTop="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44"/>
      <c r="W26" s="445"/>
      <c r="X26" s="446"/>
      <c r="Y26" s="436"/>
      <c r="Z26" s="444"/>
      <c r="AA26" s="445"/>
      <c r="AB26" s="446"/>
      <c r="AC26" s="445"/>
      <c r="AD26" s="446"/>
      <c r="AE26" s="445"/>
      <c r="AF26" s="446"/>
      <c r="AG26" s="445"/>
      <c r="AH26" s="446"/>
      <c r="AI26" s="445"/>
      <c r="AJ26" s="446"/>
      <c r="AK26" s="445"/>
      <c r="AL26" s="435"/>
      <c r="AM26" s="436"/>
      <c r="AN26" s="437"/>
      <c r="AO26" s="438"/>
      <c r="AP26" s="438"/>
      <c r="AQ26" s="438"/>
      <c r="AR26" s="438"/>
      <c r="AS26" s="438"/>
      <c r="AT26" s="438"/>
      <c r="AU26" s="439"/>
    </row>
    <row r="27" spans="1:47" ht="15.75" customHeight="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44"/>
      <c r="W27" s="445"/>
      <c r="X27" s="446"/>
      <c r="Y27" s="436"/>
      <c r="Z27" s="444"/>
      <c r="AA27" s="445"/>
      <c r="AB27" s="446"/>
      <c r="AC27" s="445"/>
      <c r="AD27" s="446"/>
      <c r="AE27" s="445"/>
      <c r="AF27" s="446"/>
      <c r="AG27" s="445"/>
      <c r="AH27" s="446"/>
      <c r="AI27" s="445"/>
      <c r="AJ27" s="446"/>
      <c r="AK27" s="445"/>
      <c r="AL27" s="435"/>
      <c r="AM27" s="436"/>
      <c r="AN27" s="437"/>
      <c r="AO27" s="438"/>
      <c r="AP27" s="438"/>
      <c r="AQ27" s="438"/>
      <c r="AR27" s="438"/>
      <c r="AS27" s="438"/>
      <c r="AT27" s="438"/>
      <c r="AU27" s="43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44"/>
      <c r="W28" s="445"/>
      <c r="X28" s="446"/>
      <c r="Y28" s="436"/>
      <c r="Z28" s="444"/>
      <c r="AA28" s="445"/>
      <c r="AB28" s="446"/>
      <c r="AC28" s="445"/>
      <c r="AD28" s="446"/>
      <c r="AE28" s="445"/>
      <c r="AF28" s="446"/>
      <c r="AG28" s="445"/>
      <c r="AH28" s="446"/>
      <c r="AI28" s="445"/>
      <c r="AJ28" s="446"/>
      <c r="AK28" s="445"/>
      <c r="AL28" s="435"/>
      <c r="AM28" s="436"/>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0.12083333333333332</v>
      </c>
      <c r="AE31" s="413"/>
      <c r="AF31" s="413">
        <f>SUM(AF9:AG30)</f>
        <v>9.166666666666666E-2</v>
      </c>
      <c r="AG31" s="413"/>
      <c r="AH31" s="413">
        <f>SUM(AH9:AI30)</f>
        <v>0</v>
      </c>
      <c r="AI31" s="413"/>
      <c r="AJ31" s="413">
        <f>SUM(AJ9:AK30)</f>
        <v>0</v>
      </c>
      <c r="AK31" s="413"/>
      <c r="AL31" s="417">
        <f>SUM(AL9:AM30)</f>
        <v>0.78749999999999987</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3769</v>
      </c>
      <c r="Y35" s="396"/>
      <c r="Z35" s="396"/>
      <c r="AA35" s="56" t="s">
        <v>79</v>
      </c>
      <c r="AB35" s="397">
        <v>602</v>
      </c>
      <c r="AC35" s="398"/>
      <c r="AD35" s="398"/>
      <c r="AE35" s="57" t="s">
        <v>79</v>
      </c>
      <c r="AF35" s="397">
        <v>0</v>
      </c>
      <c r="AG35" s="398"/>
      <c r="AH35" s="398"/>
      <c r="AI35" s="56" t="s">
        <v>79</v>
      </c>
      <c r="AJ35" s="397">
        <v>0</v>
      </c>
      <c r="AK35" s="398"/>
      <c r="AL35" s="398"/>
      <c r="AM35" s="56" t="s">
        <v>79</v>
      </c>
      <c r="AN35" s="399">
        <f>(X35+AF35)-(AB35+AJ35)</f>
        <v>3167</v>
      </c>
      <c r="AO35" s="400"/>
      <c r="AP35" s="56" t="s">
        <v>79</v>
      </c>
      <c r="AQ35" s="401"/>
      <c r="AR35" s="402"/>
      <c r="AS35" s="402"/>
      <c r="AT35" s="402"/>
      <c r="AU35" s="403"/>
    </row>
    <row r="36" spans="1:47" ht="15.75" customHeight="1">
      <c r="A36" s="134"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60000</v>
      </c>
      <c r="Y36" s="367"/>
      <c r="Z36" s="367"/>
      <c r="AA36" s="61" t="s">
        <v>79</v>
      </c>
      <c r="AB36" s="379">
        <v>2000</v>
      </c>
      <c r="AC36" s="380"/>
      <c r="AD36" s="380"/>
      <c r="AE36" s="62" t="s">
        <v>79</v>
      </c>
      <c r="AF36" s="379">
        <v>0</v>
      </c>
      <c r="AG36" s="380"/>
      <c r="AH36" s="380"/>
      <c r="AI36" s="61" t="s">
        <v>79</v>
      </c>
      <c r="AJ36" s="379">
        <v>0</v>
      </c>
      <c r="AK36" s="380"/>
      <c r="AL36" s="380"/>
      <c r="AM36" s="61" t="s">
        <v>79</v>
      </c>
      <c r="AN36" s="343">
        <f t="shared" ref="AN36:AN43" si="3">(X36+AF36)-(AB36+AJ36)</f>
        <v>58000</v>
      </c>
      <c r="AO36" s="344"/>
      <c r="AP36" s="61" t="s">
        <v>79</v>
      </c>
      <c r="AQ36" s="345"/>
      <c r="AR36" s="346"/>
      <c r="AS36" s="346"/>
      <c r="AT36" s="346"/>
      <c r="AU36" s="347"/>
    </row>
    <row r="37" spans="1:47" ht="15.75" customHeight="1">
      <c r="A37" s="134" t="s">
        <v>83</v>
      </c>
      <c r="B37" s="58"/>
      <c r="C37" s="58"/>
      <c r="D37" s="58"/>
      <c r="E37" s="58"/>
      <c r="F37" s="58"/>
      <c r="G37" s="59"/>
      <c r="H37" s="368">
        <f>SUM(AD9:AE30)</f>
        <v>0.12083333333333332</v>
      </c>
      <c r="I37" s="369"/>
      <c r="J37" s="369"/>
      <c r="K37" s="370">
        <v>89</v>
      </c>
      <c r="L37" s="371"/>
      <c r="M37" s="60" t="s">
        <v>79</v>
      </c>
      <c r="N37" s="372">
        <f t="shared" si="2"/>
        <v>258.09999999999997</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34" t="s">
        <v>85</v>
      </c>
      <c r="B38" s="58"/>
      <c r="C38" s="58"/>
      <c r="D38" s="58"/>
      <c r="E38" s="58"/>
      <c r="F38" s="58"/>
      <c r="G38" s="59"/>
      <c r="H38" s="368">
        <f>SUM(AF9:AG30)</f>
        <v>9.166666666666666E-2</v>
      </c>
      <c r="I38" s="369"/>
      <c r="J38" s="369"/>
      <c r="K38" s="370">
        <v>89</v>
      </c>
      <c r="L38" s="371"/>
      <c r="M38" s="60" t="s">
        <v>79</v>
      </c>
      <c r="N38" s="372">
        <f t="shared" si="2"/>
        <v>195.79999999999998</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34"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34"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34" t="s">
        <v>92</v>
      </c>
      <c r="B41" s="58"/>
      <c r="C41" s="58"/>
      <c r="D41" s="58"/>
      <c r="E41" s="58"/>
      <c r="F41" s="58"/>
      <c r="G41" s="59"/>
      <c r="H41" s="368">
        <f>SUM(AL9:AM30)</f>
        <v>0.78749999999999987</v>
      </c>
      <c r="I41" s="369"/>
      <c r="J41" s="369"/>
      <c r="K41" s="370">
        <v>8</v>
      </c>
      <c r="L41" s="371"/>
      <c r="M41" s="60" t="s">
        <v>79</v>
      </c>
      <c r="N41" s="372">
        <f t="shared" si="2"/>
        <v>151.19999999999999</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34"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0.99999999999999978</v>
      </c>
      <c r="I44" s="336"/>
      <c r="J44" s="336"/>
      <c r="K44" s="337"/>
      <c r="L44" s="338"/>
      <c r="M44" s="73"/>
      <c r="N44" s="339">
        <f>SUM(N35:O41)</f>
        <v>605.09999999999991</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44166</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44166</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177</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188</v>
      </c>
      <c r="N69" s="249"/>
      <c r="O69" s="245" t="s">
        <v>189</v>
      </c>
      <c r="P69" s="249"/>
      <c r="Q69" s="245">
        <v>0</v>
      </c>
      <c r="R69" s="254"/>
      <c r="S69" s="245">
        <v>0</v>
      </c>
      <c r="T69" s="246"/>
      <c r="U69" s="247">
        <v>0</v>
      </c>
      <c r="V69" s="248"/>
      <c r="W69" s="249" t="s">
        <v>191</v>
      </c>
      <c r="X69" s="250"/>
      <c r="Y69" s="250" t="s">
        <v>192</v>
      </c>
      <c r="Z69" s="250"/>
      <c r="AA69" s="250"/>
      <c r="AB69" s="250"/>
      <c r="AC69" s="251"/>
      <c r="AD69" s="107"/>
      <c r="AE69" s="107"/>
      <c r="AF69" s="119">
        <v>2</v>
      </c>
      <c r="AG69" s="234" t="s">
        <v>178</v>
      </c>
      <c r="AH69" s="235"/>
      <c r="AI69" s="235"/>
      <c r="AJ69" s="235"/>
      <c r="AK69" s="235"/>
      <c r="AL69" s="230"/>
      <c r="AM69" s="234" t="s">
        <v>167</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193</v>
      </c>
      <c r="X70" s="250"/>
      <c r="Y70" s="250" t="s">
        <v>194</v>
      </c>
      <c r="Z70" s="250"/>
      <c r="AA70" s="250"/>
      <c r="AB70" s="250"/>
      <c r="AC70" s="251"/>
      <c r="AD70" s="107"/>
      <c r="AE70" s="107"/>
      <c r="AF70" s="119">
        <v>3</v>
      </c>
      <c r="AG70" s="234" t="s">
        <v>137</v>
      </c>
      <c r="AH70" s="235"/>
      <c r="AI70" s="235"/>
      <c r="AJ70" s="235"/>
      <c r="AK70" s="235"/>
      <c r="AL70" s="230"/>
      <c r="AM70" s="234" t="s">
        <v>186</v>
      </c>
      <c r="AN70" s="235"/>
      <c r="AO70" s="235"/>
      <c r="AP70" s="236"/>
      <c r="AQ70" s="230"/>
      <c r="AR70" s="231"/>
      <c r="AS70" s="231"/>
      <c r="AT70" s="231"/>
      <c r="AU70" s="123"/>
    </row>
    <row r="71" spans="1:47" ht="15" customHeight="1">
      <c r="A71" s="119">
        <v>4</v>
      </c>
      <c r="B71" s="120" t="s">
        <v>138</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195</v>
      </c>
      <c r="X71" s="250"/>
      <c r="Y71" s="250" t="s">
        <v>196</v>
      </c>
      <c r="Z71" s="250"/>
      <c r="AA71" s="250"/>
      <c r="AB71" s="250"/>
      <c r="AC71" s="251"/>
      <c r="AD71" s="107"/>
      <c r="AE71" s="107"/>
      <c r="AF71" s="119">
        <v>4</v>
      </c>
      <c r="AG71" s="129" t="s">
        <v>139</v>
      </c>
      <c r="AH71" s="130"/>
      <c r="AI71" s="130"/>
      <c r="AJ71" s="130"/>
      <c r="AK71" s="130"/>
      <c r="AL71" s="131"/>
      <c r="AM71" s="129" t="s">
        <v>140</v>
      </c>
      <c r="AN71" s="130"/>
      <c r="AO71" s="130"/>
      <c r="AP71" s="135"/>
      <c r="AQ71" s="230"/>
      <c r="AR71" s="231"/>
      <c r="AS71" s="231"/>
      <c r="AT71" s="231"/>
      <c r="AU71" s="123"/>
    </row>
    <row r="72" spans="1:47" ht="15" customHeight="1">
      <c r="A72" s="119">
        <v>5</v>
      </c>
      <c r="B72" s="120" t="s">
        <v>141</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29" t="s">
        <v>144</v>
      </c>
      <c r="AH72" s="130"/>
      <c r="AI72" s="130"/>
      <c r="AJ72" s="130"/>
      <c r="AK72" s="130"/>
      <c r="AL72" s="131"/>
      <c r="AM72" s="129" t="s">
        <v>142</v>
      </c>
      <c r="AN72" s="130"/>
      <c r="AO72" s="130"/>
      <c r="AP72" s="135"/>
      <c r="AQ72" s="230"/>
      <c r="AR72" s="231"/>
      <c r="AS72" s="231"/>
      <c r="AT72" s="231"/>
      <c r="AU72" s="123"/>
    </row>
    <row r="73" spans="1:47" ht="15" customHeight="1">
      <c r="A73" s="119">
        <v>6</v>
      </c>
      <c r="B73" s="120" t="s">
        <v>143</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29" t="s">
        <v>171</v>
      </c>
      <c r="AH73" s="130"/>
      <c r="AI73" s="130"/>
      <c r="AJ73" s="130"/>
      <c r="AK73" s="130"/>
      <c r="AL73" s="131"/>
      <c r="AM73" s="129" t="s">
        <v>145</v>
      </c>
      <c r="AN73" s="130"/>
      <c r="AO73" s="130"/>
      <c r="AP73" s="135" t="s">
        <v>187</v>
      </c>
      <c r="AQ73" s="230"/>
      <c r="AR73" s="231"/>
      <c r="AS73" s="231"/>
      <c r="AT73" s="231"/>
      <c r="AU73" s="123"/>
    </row>
    <row r="74" spans="1:47" ht="15" customHeight="1">
      <c r="A74" s="119">
        <v>7</v>
      </c>
      <c r="B74" s="120" t="s">
        <v>146</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29" t="s">
        <v>179</v>
      </c>
      <c r="AH74" s="130"/>
      <c r="AI74" s="130"/>
      <c r="AJ74" s="130"/>
      <c r="AK74" s="130"/>
      <c r="AL74" s="131"/>
      <c r="AM74" s="129" t="s">
        <v>147</v>
      </c>
      <c r="AN74" s="130"/>
      <c r="AO74" s="130"/>
      <c r="AP74" s="135"/>
      <c r="AQ74" s="230"/>
      <c r="AR74" s="231"/>
      <c r="AS74" s="231"/>
      <c r="AT74" s="231"/>
      <c r="AU74" s="123"/>
    </row>
    <row r="75" spans="1:47" ht="15" customHeight="1">
      <c r="A75" s="119">
        <v>8</v>
      </c>
      <c r="B75" s="120" t="s">
        <v>148</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29" t="s">
        <v>149</v>
      </c>
      <c r="AH75" s="130"/>
      <c r="AI75" s="130"/>
      <c r="AJ75" s="130"/>
      <c r="AK75" s="130"/>
      <c r="AL75" s="131"/>
      <c r="AM75" s="129" t="s">
        <v>150</v>
      </c>
      <c r="AN75" s="130"/>
      <c r="AO75" s="130"/>
      <c r="AP75" s="135"/>
      <c r="AQ75" s="230"/>
      <c r="AR75" s="231"/>
      <c r="AS75" s="231"/>
      <c r="AT75" s="231"/>
      <c r="AU75" s="123"/>
    </row>
    <row r="76" spans="1:47" ht="15" customHeight="1">
      <c r="A76" s="119">
        <v>9</v>
      </c>
      <c r="B76" s="120" t="s">
        <v>151</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29" t="s">
        <v>152</v>
      </c>
      <c r="AH76" s="130"/>
      <c r="AI76" s="130"/>
      <c r="AJ76" s="130"/>
      <c r="AK76" s="130"/>
      <c r="AL76" s="131"/>
      <c r="AM76" s="129" t="s">
        <v>150</v>
      </c>
      <c r="AN76" s="130"/>
      <c r="AO76" s="130"/>
      <c r="AP76" s="135"/>
      <c r="AQ76" s="230"/>
      <c r="AR76" s="231"/>
      <c r="AS76" s="231"/>
      <c r="AT76" s="231"/>
      <c r="AU76" s="123"/>
    </row>
    <row r="77" spans="1:47" ht="15" customHeight="1">
      <c r="A77" s="119">
        <v>10</v>
      </c>
      <c r="B77" s="120" t="s">
        <v>153</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29" t="s">
        <v>180</v>
      </c>
      <c r="AH77" s="130"/>
      <c r="AI77" s="130"/>
      <c r="AJ77" s="130"/>
      <c r="AK77" s="130"/>
      <c r="AL77" s="131"/>
      <c r="AM77" s="129" t="s">
        <v>154</v>
      </c>
      <c r="AN77" s="130"/>
      <c r="AO77" s="130"/>
      <c r="AP77" s="135" t="s">
        <v>187</v>
      </c>
      <c r="AQ77" s="230"/>
      <c r="AR77" s="231"/>
      <c r="AS77" s="231"/>
      <c r="AT77" s="231"/>
      <c r="AU77" s="123"/>
    </row>
    <row r="78" spans="1:47" ht="15" customHeight="1">
      <c r="A78" s="119">
        <v>11</v>
      </c>
      <c r="B78" s="120" t="s">
        <v>155</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156</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157</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158</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159</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160</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161</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162</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163</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164</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165</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166</v>
      </c>
      <c r="C89" s="109"/>
      <c r="D89" s="109"/>
      <c r="E89" s="109"/>
      <c r="F89" s="109"/>
      <c r="G89" s="109"/>
      <c r="H89" s="126"/>
      <c r="I89" s="237" t="s">
        <v>134</v>
      </c>
      <c r="J89" s="238"/>
      <c r="K89" s="239">
        <v>0</v>
      </c>
      <c r="L89" s="240"/>
      <c r="M89" s="241" t="s">
        <v>190</v>
      </c>
      <c r="N89" s="242"/>
      <c r="O89" s="241" t="s">
        <v>190</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2" t="s">
        <v>1</v>
      </c>
      <c r="V1" s="512"/>
      <c r="W1" s="512"/>
      <c r="X1" s="512"/>
      <c r="Y1" s="512"/>
      <c r="Z1" s="512"/>
      <c r="AA1" s="512"/>
      <c r="AB1" s="512"/>
      <c r="AC1" s="512"/>
      <c r="AD1" s="512"/>
      <c r="AE1" s="512"/>
      <c r="AF1" s="512"/>
      <c r="AG1" s="512"/>
      <c r="AH1" s="512"/>
      <c r="AI1" s="512"/>
      <c r="AJ1" s="512"/>
    </row>
    <row r="2" spans="1:47">
      <c r="A2" s="1" t="s">
        <v>2</v>
      </c>
      <c r="B2" s="1"/>
      <c r="U2" s="513" t="s">
        <v>3</v>
      </c>
      <c r="V2" s="513"/>
      <c r="W2" s="513"/>
      <c r="X2" s="513"/>
      <c r="Y2" s="513"/>
      <c r="Z2" s="513"/>
      <c r="AA2" s="513"/>
      <c r="AB2" s="513"/>
      <c r="AC2" s="513"/>
      <c r="AD2" s="513"/>
      <c r="AE2" s="513"/>
      <c r="AF2" s="513"/>
      <c r="AG2" s="513"/>
      <c r="AH2" s="513"/>
      <c r="AI2" s="513"/>
      <c r="AJ2" s="513"/>
    </row>
    <row r="3" spans="1:47">
      <c r="AN3"/>
    </row>
    <row r="5" spans="1:47" ht="15.75" customHeight="1" thickBot="1">
      <c r="A5" s="3" t="s">
        <v>4</v>
      </c>
      <c r="V5" s="4" t="s">
        <v>5</v>
      </c>
    </row>
    <row r="6" spans="1:47" ht="15.75" customHeight="1" thickTop="1">
      <c r="A6" s="5" t="s">
        <v>6</v>
      </c>
      <c r="B6" s="6"/>
      <c r="C6" s="6"/>
      <c r="D6" s="6"/>
      <c r="E6" s="514">
        <v>44167</v>
      </c>
      <c r="F6" s="515"/>
      <c r="G6" s="515"/>
      <c r="H6" s="515"/>
      <c r="I6" s="515"/>
      <c r="J6" s="516"/>
      <c r="K6" s="7" t="s">
        <v>7</v>
      </c>
      <c r="L6" s="6"/>
      <c r="M6" s="6"/>
      <c r="N6" s="8"/>
      <c r="O6" s="517" t="s">
        <v>172</v>
      </c>
      <c r="P6" s="518"/>
      <c r="Q6" s="518"/>
      <c r="R6" s="518"/>
      <c r="S6" s="518"/>
      <c r="T6" s="519"/>
      <c r="U6" s="9"/>
      <c r="V6" s="520" t="s">
        <v>8</v>
      </c>
      <c r="W6" s="521"/>
      <c r="X6" s="521"/>
      <c r="Y6" s="522"/>
      <c r="Z6" s="526" t="s">
        <v>9</v>
      </c>
      <c r="AA6" s="527"/>
      <c r="AB6" s="527"/>
      <c r="AC6" s="527"/>
      <c r="AD6" s="527"/>
      <c r="AE6" s="527"/>
      <c r="AF6" s="527"/>
      <c r="AG6" s="527"/>
      <c r="AH6" s="527"/>
      <c r="AI6" s="527"/>
      <c r="AJ6" s="527"/>
      <c r="AK6" s="527"/>
      <c r="AL6" s="527"/>
      <c r="AM6" s="527"/>
      <c r="AN6" s="520" t="s">
        <v>10</v>
      </c>
      <c r="AO6" s="521"/>
      <c r="AP6" s="521"/>
      <c r="AQ6" s="521"/>
      <c r="AR6" s="521"/>
      <c r="AS6" s="521"/>
      <c r="AT6" s="521"/>
      <c r="AU6" s="522"/>
    </row>
    <row r="7" spans="1:47" ht="15.75" customHeight="1">
      <c r="A7" s="10" t="s">
        <v>11</v>
      </c>
      <c r="B7" s="11"/>
      <c r="C7" s="11"/>
      <c r="D7" s="11"/>
      <c r="E7" s="536" t="s">
        <v>12</v>
      </c>
      <c r="F7" s="537"/>
      <c r="G7" s="537"/>
      <c r="H7" s="537"/>
      <c r="I7" s="537"/>
      <c r="J7" s="538"/>
      <c r="K7" s="12" t="s">
        <v>13</v>
      </c>
      <c r="L7" s="11"/>
      <c r="M7" s="11"/>
      <c r="N7" s="13"/>
      <c r="O7" s="539" t="s">
        <v>14</v>
      </c>
      <c r="P7" s="540"/>
      <c r="Q7" s="540"/>
      <c r="R7" s="540"/>
      <c r="S7" s="540"/>
      <c r="T7" s="541"/>
      <c r="U7" s="9"/>
      <c r="V7" s="523"/>
      <c r="W7" s="524"/>
      <c r="X7" s="524"/>
      <c r="Y7" s="525"/>
      <c r="Z7" s="528"/>
      <c r="AA7" s="529"/>
      <c r="AB7" s="529"/>
      <c r="AC7" s="529"/>
      <c r="AD7" s="529"/>
      <c r="AE7" s="529"/>
      <c r="AF7" s="529"/>
      <c r="AG7" s="529"/>
      <c r="AH7" s="529"/>
      <c r="AI7" s="529"/>
      <c r="AJ7" s="529"/>
      <c r="AK7" s="529"/>
      <c r="AL7" s="529"/>
      <c r="AM7" s="529"/>
      <c r="AN7" s="530"/>
      <c r="AO7" s="531"/>
      <c r="AP7" s="531"/>
      <c r="AQ7" s="531"/>
      <c r="AR7" s="531"/>
      <c r="AS7" s="531"/>
      <c r="AT7" s="531"/>
      <c r="AU7" s="532"/>
    </row>
    <row r="8" spans="1:47" ht="15.75" customHeight="1" thickBot="1">
      <c r="A8" s="10" t="s">
        <v>15</v>
      </c>
      <c r="B8" s="11"/>
      <c r="C8" s="11"/>
      <c r="D8" s="11"/>
      <c r="E8" s="234">
        <v>4710002973</v>
      </c>
      <c r="F8" s="235"/>
      <c r="G8" s="235"/>
      <c r="H8" s="235"/>
      <c r="I8" s="235"/>
      <c r="J8" s="230"/>
      <c r="K8" s="139" t="s">
        <v>16</v>
      </c>
      <c r="L8" s="140"/>
      <c r="M8" s="140"/>
      <c r="N8" s="14"/>
      <c r="O8" s="542" t="s">
        <v>17</v>
      </c>
      <c r="P8" s="543"/>
      <c r="Q8" s="543"/>
      <c r="R8" s="543"/>
      <c r="S8" s="543"/>
      <c r="T8" s="544"/>
      <c r="U8" s="15"/>
      <c r="V8" s="545" t="s">
        <v>18</v>
      </c>
      <c r="W8" s="546"/>
      <c r="X8" s="547" t="s">
        <v>19</v>
      </c>
      <c r="Y8" s="548"/>
      <c r="Z8" s="545" t="s">
        <v>20</v>
      </c>
      <c r="AA8" s="546"/>
      <c r="AB8" s="547" t="s">
        <v>21</v>
      </c>
      <c r="AC8" s="546"/>
      <c r="AD8" s="547" t="s">
        <v>22</v>
      </c>
      <c r="AE8" s="546"/>
      <c r="AF8" s="547" t="s">
        <v>23</v>
      </c>
      <c r="AG8" s="546"/>
      <c r="AH8" s="547" t="s">
        <v>24</v>
      </c>
      <c r="AI8" s="546"/>
      <c r="AJ8" s="547" t="s">
        <v>25</v>
      </c>
      <c r="AK8" s="546"/>
      <c r="AL8" s="549" t="s">
        <v>26</v>
      </c>
      <c r="AM8" s="549"/>
      <c r="AN8" s="533"/>
      <c r="AO8" s="534"/>
      <c r="AP8" s="534"/>
      <c r="AQ8" s="534"/>
      <c r="AR8" s="534"/>
      <c r="AS8" s="534"/>
      <c r="AT8" s="534"/>
      <c r="AU8" s="535"/>
    </row>
    <row r="9" spans="1:47" ht="15.75" customHeight="1" thickTop="1" thickBot="1">
      <c r="A9" s="16" t="s">
        <v>27</v>
      </c>
      <c r="B9" s="17"/>
      <c r="C9" s="17"/>
      <c r="D9" s="17"/>
      <c r="E9" s="505">
        <v>44075</v>
      </c>
      <c r="F9" s="486"/>
      <c r="G9" s="18" t="s">
        <v>28</v>
      </c>
      <c r="H9" s="506" t="s">
        <v>29</v>
      </c>
      <c r="I9" s="486"/>
      <c r="J9" s="507"/>
      <c r="K9" s="19" t="s">
        <v>30</v>
      </c>
      <c r="L9" s="17"/>
      <c r="M9" s="17"/>
      <c r="N9" s="20"/>
      <c r="O9" s="241">
        <v>8</v>
      </c>
      <c r="P9" s="243"/>
      <c r="Q9" s="21" t="s">
        <v>31</v>
      </c>
      <c r="R9" s="243">
        <v>10</v>
      </c>
      <c r="S9" s="243"/>
      <c r="T9" s="22" t="s">
        <v>32</v>
      </c>
      <c r="U9" s="23"/>
      <c r="V9" s="508">
        <v>0</v>
      </c>
      <c r="W9" s="509"/>
      <c r="X9" s="510">
        <v>0.26666666666666666</v>
      </c>
      <c r="Y9" s="511"/>
      <c r="Z9" s="508"/>
      <c r="AA9" s="509"/>
      <c r="AB9" s="510"/>
      <c r="AC9" s="509"/>
      <c r="AD9" s="510"/>
      <c r="AE9" s="509"/>
      <c r="AF9" s="510"/>
      <c r="AG9" s="509"/>
      <c r="AH9" s="510"/>
      <c r="AI9" s="509"/>
      <c r="AJ9" s="510"/>
      <c r="AK9" s="509"/>
      <c r="AL9" s="510">
        <v>0.26666666666666666</v>
      </c>
      <c r="AM9" s="511"/>
      <c r="AN9" s="447" t="s">
        <v>205</v>
      </c>
      <c r="AO9" s="448"/>
      <c r="AP9" s="448"/>
      <c r="AQ9" s="448"/>
      <c r="AR9" s="448"/>
      <c r="AS9" s="448"/>
      <c r="AT9" s="448"/>
      <c r="AU9" s="449"/>
    </row>
    <row r="10" spans="1:47" ht="15.75" customHeight="1" thickTop="1" thickBot="1">
      <c r="A10" s="24"/>
      <c r="B10" s="24"/>
      <c r="C10" s="24"/>
      <c r="D10" s="24"/>
      <c r="E10" s="25"/>
      <c r="F10" s="25"/>
      <c r="G10" s="25"/>
      <c r="H10" s="25"/>
      <c r="I10" s="25"/>
      <c r="J10" s="25"/>
      <c r="U10" s="26"/>
      <c r="V10" s="508">
        <v>0.26666666666666666</v>
      </c>
      <c r="W10" s="509"/>
      <c r="X10" s="510">
        <v>0.3125</v>
      </c>
      <c r="Y10" s="511"/>
      <c r="Z10" s="508"/>
      <c r="AA10" s="509"/>
      <c r="AB10" s="510"/>
      <c r="AC10" s="509"/>
      <c r="AD10" s="510">
        <v>4.1666666666666664E-2</v>
      </c>
      <c r="AE10" s="509"/>
      <c r="AF10" s="510">
        <v>4.1666666666666666E-3</v>
      </c>
      <c r="AG10" s="509"/>
      <c r="AH10" s="510"/>
      <c r="AI10" s="509"/>
      <c r="AJ10" s="510"/>
      <c r="AK10" s="509"/>
      <c r="AL10" s="510"/>
      <c r="AM10" s="511"/>
      <c r="AN10" s="447" t="s">
        <v>207</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9">
        <v>0.3125</v>
      </c>
      <c r="W11" s="450"/>
      <c r="X11" s="436">
        <v>0.35416666666666669</v>
      </c>
      <c r="Y11" s="460"/>
      <c r="Z11" s="459"/>
      <c r="AA11" s="450"/>
      <c r="AB11" s="436"/>
      <c r="AC11" s="450"/>
      <c r="AD11" s="436"/>
      <c r="AE11" s="450"/>
      <c r="AF11" s="436">
        <v>4.1666666666666664E-2</v>
      </c>
      <c r="AG11" s="450"/>
      <c r="AH11" s="436"/>
      <c r="AI11" s="450"/>
      <c r="AJ11" s="436"/>
      <c r="AK11" s="450"/>
      <c r="AL11" s="436"/>
      <c r="AM11" s="460"/>
      <c r="AN11" s="447" t="s">
        <v>208</v>
      </c>
      <c r="AO11" s="448"/>
      <c r="AP11" s="448"/>
      <c r="AQ11" s="448"/>
      <c r="AR11" s="448"/>
      <c r="AS11" s="448"/>
      <c r="AT11" s="448"/>
      <c r="AU11" s="449"/>
    </row>
    <row r="12" spans="1:47" ht="15.75" customHeight="1" thickTop="1" thickBot="1">
      <c r="A12" s="503" t="s">
        <v>34</v>
      </c>
      <c r="B12" s="504"/>
      <c r="C12" s="504"/>
      <c r="D12" s="504"/>
      <c r="E12" s="383" t="s">
        <v>35</v>
      </c>
      <c r="F12" s="384"/>
      <c r="G12" s="384"/>
      <c r="H12" s="385"/>
      <c r="I12" s="383" t="s">
        <v>36</v>
      </c>
      <c r="J12" s="384"/>
      <c r="K12" s="384"/>
      <c r="L12" s="384"/>
      <c r="M12" s="383" t="s">
        <v>37</v>
      </c>
      <c r="N12" s="384"/>
      <c r="O12" s="384"/>
      <c r="P12" s="385"/>
      <c r="Q12" s="383" t="s">
        <v>38</v>
      </c>
      <c r="R12" s="384"/>
      <c r="S12" s="384"/>
      <c r="T12" s="386"/>
      <c r="U12" s="28"/>
      <c r="V12" s="459">
        <v>0.35416666666666669</v>
      </c>
      <c r="W12" s="450"/>
      <c r="X12" s="436">
        <v>0.41666666666666669</v>
      </c>
      <c r="Y12" s="460"/>
      <c r="Z12" s="459"/>
      <c r="AA12" s="450"/>
      <c r="AB12" s="436"/>
      <c r="AC12" s="450"/>
      <c r="AD12" s="436">
        <v>5.4166666666666669E-2</v>
      </c>
      <c r="AE12" s="450"/>
      <c r="AF12" s="436">
        <v>8.3333333333333332E-3</v>
      </c>
      <c r="AG12" s="450"/>
      <c r="AH12" s="436"/>
      <c r="AI12" s="450"/>
      <c r="AJ12" s="436"/>
      <c r="AK12" s="450"/>
      <c r="AL12" s="436"/>
      <c r="AM12" s="460"/>
      <c r="AN12" s="492" t="s">
        <v>210</v>
      </c>
      <c r="AO12" s="493"/>
      <c r="AP12" s="493"/>
      <c r="AQ12" s="493"/>
      <c r="AR12" s="493"/>
      <c r="AS12" s="493"/>
      <c r="AT12" s="493"/>
      <c r="AU12" s="494"/>
    </row>
    <row r="13" spans="1:47" ht="15.75" customHeight="1" thickTop="1" thickBot="1">
      <c r="A13" s="495" t="s">
        <v>39</v>
      </c>
      <c r="B13" s="496"/>
      <c r="C13" s="496"/>
      <c r="D13" s="496"/>
      <c r="E13" s="497" t="s">
        <v>169</v>
      </c>
      <c r="F13" s="498"/>
      <c r="G13" s="498"/>
      <c r="H13" s="499"/>
      <c r="I13" s="500" t="s">
        <v>168</v>
      </c>
      <c r="J13" s="501"/>
      <c r="K13" s="501"/>
      <c r="L13" s="502"/>
      <c r="M13" s="500" t="s">
        <v>183</v>
      </c>
      <c r="N13" s="501"/>
      <c r="O13" s="501"/>
      <c r="P13" s="502"/>
      <c r="Q13" s="500" t="s">
        <v>217</v>
      </c>
      <c r="R13" s="501"/>
      <c r="S13" s="501"/>
      <c r="T13" s="502"/>
      <c r="U13" s="28"/>
      <c r="V13" s="459">
        <v>0.41666666666666669</v>
      </c>
      <c r="W13" s="450"/>
      <c r="X13" s="436">
        <v>0.45833333333333331</v>
      </c>
      <c r="Y13" s="460"/>
      <c r="Z13" s="459"/>
      <c r="AA13" s="450"/>
      <c r="AB13" s="436"/>
      <c r="AC13" s="450"/>
      <c r="AD13" s="436">
        <v>3.7499999999999999E-2</v>
      </c>
      <c r="AE13" s="450"/>
      <c r="AF13" s="436">
        <v>4.1666666666666666E-3</v>
      </c>
      <c r="AG13" s="450"/>
      <c r="AH13" s="436"/>
      <c r="AI13" s="450"/>
      <c r="AJ13" s="436"/>
      <c r="AK13" s="450"/>
      <c r="AL13" s="436"/>
      <c r="AM13" s="460"/>
      <c r="AN13" s="447" t="s">
        <v>211</v>
      </c>
      <c r="AO13" s="448"/>
      <c r="AP13" s="448"/>
      <c r="AQ13" s="448"/>
      <c r="AR13" s="448"/>
      <c r="AS13" s="448"/>
      <c r="AT13" s="448"/>
      <c r="AU13" s="449"/>
    </row>
    <row r="14" spans="1:47" ht="15.75" customHeight="1" thickTop="1" thickBot="1">
      <c r="A14" s="488" t="s">
        <v>40</v>
      </c>
      <c r="B14" s="473"/>
      <c r="C14" s="473"/>
      <c r="D14" s="473"/>
      <c r="E14" s="489" t="s">
        <v>170</v>
      </c>
      <c r="F14" s="490"/>
      <c r="G14" s="490"/>
      <c r="H14" s="491"/>
      <c r="I14" s="489" t="s">
        <v>173</v>
      </c>
      <c r="J14" s="490"/>
      <c r="K14" s="490"/>
      <c r="L14" s="491"/>
      <c r="M14" s="489" t="s">
        <v>184</v>
      </c>
      <c r="N14" s="490"/>
      <c r="O14" s="490"/>
      <c r="P14" s="491"/>
      <c r="Q14" s="489" t="s">
        <v>185</v>
      </c>
      <c r="R14" s="490"/>
      <c r="S14" s="490"/>
      <c r="T14" s="491"/>
      <c r="U14" s="28"/>
      <c r="V14" s="459">
        <v>0.45833333333333331</v>
      </c>
      <c r="W14" s="450"/>
      <c r="X14" s="436">
        <v>0.46666666666666662</v>
      </c>
      <c r="Y14" s="460"/>
      <c r="Z14" s="459"/>
      <c r="AA14" s="450"/>
      <c r="AB14" s="436"/>
      <c r="AC14" s="450"/>
      <c r="AD14" s="436">
        <v>4.1666666666666666E-3</v>
      </c>
      <c r="AE14" s="450"/>
      <c r="AF14" s="436">
        <v>4.1666666666666666E-3</v>
      </c>
      <c r="AG14" s="450"/>
      <c r="AH14" s="436"/>
      <c r="AI14" s="450"/>
      <c r="AJ14" s="436"/>
      <c r="AK14" s="450"/>
      <c r="AL14" s="436"/>
      <c r="AM14" s="460"/>
      <c r="AN14" s="447" t="s">
        <v>212</v>
      </c>
      <c r="AO14" s="448"/>
      <c r="AP14" s="448"/>
      <c r="AQ14" s="448"/>
      <c r="AR14" s="448"/>
      <c r="AS14" s="448"/>
      <c r="AT14" s="448"/>
      <c r="AU14" s="449"/>
    </row>
    <row r="15" spans="1:47" ht="15.75" customHeight="1" thickTop="1" thickBot="1">
      <c r="A15" s="481" t="s">
        <v>41</v>
      </c>
      <c r="B15" s="482"/>
      <c r="C15" s="482"/>
      <c r="D15" s="482"/>
      <c r="E15" s="483" t="s">
        <v>174</v>
      </c>
      <c r="F15" s="484"/>
      <c r="G15" s="484"/>
      <c r="H15" s="485"/>
      <c r="I15" s="483" t="s">
        <v>175</v>
      </c>
      <c r="J15" s="484"/>
      <c r="K15" s="484"/>
      <c r="L15" s="485"/>
      <c r="M15" s="483" t="s">
        <v>182</v>
      </c>
      <c r="N15" s="484"/>
      <c r="O15" s="484"/>
      <c r="P15" s="485"/>
      <c r="Q15" s="483" t="s">
        <v>176</v>
      </c>
      <c r="R15" s="486"/>
      <c r="S15" s="486"/>
      <c r="T15" s="487"/>
      <c r="U15" s="28"/>
      <c r="V15" s="459">
        <v>0.46666666666666662</v>
      </c>
      <c r="W15" s="450"/>
      <c r="X15" s="436">
        <v>0.5083333333333333</v>
      </c>
      <c r="Y15" s="460"/>
      <c r="Z15" s="459"/>
      <c r="AA15" s="450"/>
      <c r="AB15" s="436"/>
      <c r="AC15" s="450"/>
      <c r="AD15" s="436"/>
      <c r="AE15" s="450"/>
      <c r="AF15" s="436"/>
      <c r="AG15" s="450"/>
      <c r="AH15" s="436"/>
      <c r="AI15" s="450"/>
      <c r="AJ15" s="436"/>
      <c r="AK15" s="450"/>
      <c r="AL15" s="436">
        <v>4.1666666666666664E-2</v>
      </c>
      <c r="AM15" s="460"/>
      <c r="AN15" s="447" t="s">
        <v>213</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9">
        <v>0.5083333333333333</v>
      </c>
      <c r="W16" s="450"/>
      <c r="X16" s="436">
        <v>0.51666666666666672</v>
      </c>
      <c r="Y16" s="460"/>
      <c r="Z16" s="459"/>
      <c r="AA16" s="450"/>
      <c r="AB16" s="436"/>
      <c r="AC16" s="450"/>
      <c r="AD16" s="436">
        <v>4.1666666666666666E-3</v>
      </c>
      <c r="AE16" s="450"/>
      <c r="AF16" s="436">
        <v>4.1666666666666666E-3</v>
      </c>
      <c r="AG16" s="450"/>
      <c r="AH16" s="436"/>
      <c r="AI16" s="450"/>
      <c r="AJ16" s="436"/>
      <c r="AK16" s="450"/>
      <c r="AL16" s="436"/>
      <c r="AM16" s="460"/>
      <c r="AN16" s="447" t="s">
        <v>214</v>
      </c>
      <c r="AO16" s="448"/>
      <c r="AP16" s="448"/>
      <c r="AQ16" s="448"/>
      <c r="AR16" s="448"/>
      <c r="AS16" s="448"/>
      <c r="AT16" s="448"/>
      <c r="AU16" s="44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9">
        <v>0.51666666666666672</v>
      </c>
      <c r="W17" s="450"/>
      <c r="X17" s="436">
        <v>0.77500000000000002</v>
      </c>
      <c r="Y17" s="460"/>
      <c r="Z17" s="459"/>
      <c r="AA17" s="450"/>
      <c r="AB17" s="436"/>
      <c r="AC17" s="450"/>
      <c r="AD17" s="436"/>
      <c r="AE17" s="450"/>
      <c r="AF17" s="436"/>
      <c r="AG17" s="450"/>
      <c r="AH17" s="436"/>
      <c r="AI17" s="450"/>
      <c r="AJ17" s="436"/>
      <c r="AK17" s="450"/>
      <c r="AL17" s="436">
        <v>0.25833333333333336</v>
      </c>
      <c r="AM17" s="460"/>
      <c r="AN17" s="447" t="s">
        <v>213</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59">
        <v>0.77500000000000002</v>
      </c>
      <c r="W18" s="450"/>
      <c r="X18" s="436">
        <v>0.84583333333333333</v>
      </c>
      <c r="Y18" s="460"/>
      <c r="Z18" s="459"/>
      <c r="AA18" s="450"/>
      <c r="AB18" s="436"/>
      <c r="AC18" s="450"/>
      <c r="AD18" s="436">
        <v>6.6666666666666666E-2</v>
      </c>
      <c r="AE18" s="450"/>
      <c r="AF18" s="436">
        <v>4.1666666666666666E-3</v>
      </c>
      <c r="AG18" s="450"/>
      <c r="AH18" s="436"/>
      <c r="AI18" s="450"/>
      <c r="AJ18" s="436"/>
      <c r="AK18" s="450"/>
      <c r="AL18" s="436"/>
      <c r="AM18" s="460"/>
      <c r="AN18" s="447" t="s">
        <v>215</v>
      </c>
      <c r="AO18" s="448"/>
      <c r="AP18" s="448"/>
      <c r="AQ18" s="448"/>
      <c r="AR18" s="448"/>
      <c r="AS18" s="448"/>
      <c r="AT18" s="448"/>
      <c r="AU18" s="449"/>
    </row>
    <row r="19" spans="1:47" ht="15.75" customHeight="1" thickTop="1" thickBot="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59">
        <v>0.84583333333333333</v>
      </c>
      <c r="W19" s="450"/>
      <c r="X19" s="466">
        <v>0.8666666666666667</v>
      </c>
      <c r="Y19" s="467"/>
      <c r="Z19" s="459"/>
      <c r="AA19" s="450"/>
      <c r="AB19" s="436"/>
      <c r="AC19" s="450"/>
      <c r="AD19" s="436">
        <v>1.6666666666666666E-2</v>
      </c>
      <c r="AE19" s="450"/>
      <c r="AF19" s="436">
        <v>4.1666666666666666E-3</v>
      </c>
      <c r="AG19" s="450"/>
      <c r="AH19" s="436"/>
      <c r="AI19" s="450"/>
      <c r="AJ19" s="436"/>
      <c r="AK19" s="450"/>
      <c r="AL19" s="436"/>
      <c r="AM19" s="460"/>
      <c r="AN19" s="447" t="s">
        <v>216</v>
      </c>
      <c r="AO19" s="448"/>
      <c r="AP19" s="448"/>
      <c r="AQ19" s="448"/>
      <c r="AR19" s="448"/>
      <c r="AS19" s="448"/>
      <c r="AT19" s="448"/>
      <c r="AU19" s="449"/>
    </row>
    <row r="20" spans="1:47" ht="15.75" customHeight="1" thickTop="1" thickBot="1">
      <c r="A20" s="35">
        <v>2</v>
      </c>
      <c r="B20" s="472" t="s">
        <v>49</v>
      </c>
      <c r="C20" s="473"/>
      <c r="D20" s="473"/>
      <c r="E20" s="473"/>
      <c r="F20" s="473"/>
      <c r="G20" s="473"/>
      <c r="H20" s="473"/>
      <c r="I20" s="473"/>
      <c r="J20" s="473"/>
      <c r="K20" s="13"/>
      <c r="L20" s="469">
        <v>0</v>
      </c>
      <c r="M20" s="469"/>
      <c r="N20" s="469"/>
      <c r="O20" s="469">
        <v>0</v>
      </c>
      <c r="P20" s="469"/>
      <c r="Q20" s="469"/>
      <c r="R20" s="470">
        <f t="shared" si="0"/>
        <v>0</v>
      </c>
      <c r="S20" s="470"/>
      <c r="T20" s="471"/>
      <c r="U20" s="30"/>
      <c r="V20" s="459">
        <v>0.8666666666666667</v>
      </c>
      <c r="W20" s="450"/>
      <c r="X20" s="466">
        <v>1</v>
      </c>
      <c r="Y20" s="467"/>
      <c r="Z20" s="459"/>
      <c r="AA20" s="450"/>
      <c r="AB20" s="436"/>
      <c r="AC20" s="450"/>
      <c r="AD20" s="436"/>
      <c r="AE20" s="450"/>
      <c r="AF20" s="436"/>
      <c r="AG20" s="450"/>
      <c r="AH20" s="436"/>
      <c r="AI20" s="450"/>
      <c r="AJ20" s="436"/>
      <c r="AK20" s="450"/>
      <c r="AL20" s="436">
        <v>0.13333333333333333</v>
      </c>
      <c r="AM20" s="460"/>
      <c r="AN20" s="447" t="s">
        <v>181</v>
      </c>
      <c r="AO20" s="448"/>
      <c r="AP20" s="448"/>
      <c r="AQ20" s="448"/>
      <c r="AR20" s="448"/>
      <c r="AS20" s="448"/>
      <c r="AT20" s="448"/>
      <c r="AU20" s="449"/>
    </row>
    <row r="21" spans="1:47" ht="15.75" customHeight="1" thickTop="1" thickBot="1">
      <c r="A21" s="35">
        <v>3</v>
      </c>
      <c r="B21" s="472" t="s">
        <v>50</v>
      </c>
      <c r="C21" s="473"/>
      <c r="D21" s="473"/>
      <c r="E21" s="473"/>
      <c r="F21" s="473"/>
      <c r="G21" s="473"/>
      <c r="H21" s="473"/>
      <c r="I21" s="473"/>
      <c r="J21" s="473"/>
      <c r="K21" s="13"/>
      <c r="L21" s="469">
        <v>0</v>
      </c>
      <c r="M21" s="469"/>
      <c r="N21" s="469"/>
      <c r="O21" s="469">
        <v>0</v>
      </c>
      <c r="P21" s="469"/>
      <c r="Q21" s="469"/>
      <c r="R21" s="470">
        <f t="shared" si="0"/>
        <v>0</v>
      </c>
      <c r="S21" s="470"/>
      <c r="T21" s="471"/>
      <c r="U21" s="24"/>
      <c r="V21" s="459"/>
      <c r="W21" s="450"/>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Top="1" thickBot="1">
      <c r="A22" s="35">
        <v>4</v>
      </c>
      <c r="B22" s="472" t="s">
        <v>51</v>
      </c>
      <c r="C22" s="473"/>
      <c r="D22" s="473"/>
      <c r="E22" s="473"/>
      <c r="F22" s="473"/>
      <c r="G22" s="473"/>
      <c r="H22" s="473"/>
      <c r="I22" s="473"/>
      <c r="J22" s="473"/>
      <c r="K22" s="13"/>
      <c r="L22" s="469">
        <v>0</v>
      </c>
      <c r="M22" s="469"/>
      <c r="N22" s="469"/>
      <c r="O22" s="469">
        <v>0</v>
      </c>
      <c r="P22" s="469"/>
      <c r="Q22" s="469"/>
      <c r="R22" s="470">
        <f t="shared" si="0"/>
        <v>0</v>
      </c>
      <c r="S22" s="470"/>
      <c r="T22" s="471"/>
      <c r="U22" s="24"/>
      <c r="V22" s="459"/>
      <c r="W22" s="450"/>
      <c r="X22" s="436"/>
      <c r="Y22" s="460"/>
      <c r="Z22" s="459"/>
      <c r="AA22" s="450"/>
      <c r="AB22" s="436"/>
      <c r="AC22" s="450"/>
      <c r="AD22" s="436"/>
      <c r="AE22" s="450"/>
      <c r="AF22" s="436"/>
      <c r="AG22" s="450"/>
      <c r="AH22" s="436"/>
      <c r="AI22" s="450"/>
      <c r="AJ22" s="436"/>
      <c r="AK22" s="450"/>
      <c r="AL22" s="436"/>
      <c r="AM22" s="460"/>
      <c r="AN22" s="447"/>
      <c r="AO22" s="448"/>
      <c r="AP22" s="448"/>
      <c r="AQ22" s="448"/>
      <c r="AR22" s="448"/>
      <c r="AS22" s="448"/>
      <c r="AT22" s="448"/>
      <c r="AU22" s="449"/>
    </row>
    <row r="23" spans="1:47" ht="15.75" customHeight="1" thickTop="1" thickBot="1">
      <c r="A23" s="35">
        <v>5</v>
      </c>
      <c r="B23" s="468" t="s">
        <v>52</v>
      </c>
      <c r="C23" s="375"/>
      <c r="D23" s="375"/>
      <c r="E23" s="375"/>
      <c r="F23" s="375"/>
      <c r="G23" s="375"/>
      <c r="H23" s="375"/>
      <c r="I23" s="375"/>
      <c r="J23" s="375"/>
      <c r="K23" s="13"/>
      <c r="L23" s="469">
        <v>0</v>
      </c>
      <c r="M23" s="469"/>
      <c r="N23" s="469"/>
      <c r="O23" s="469">
        <v>0</v>
      </c>
      <c r="P23" s="469"/>
      <c r="Q23" s="469"/>
      <c r="R23" s="470">
        <f t="shared" si="0"/>
        <v>0</v>
      </c>
      <c r="S23" s="470"/>
      <c r="T23" s="471"/>
      <c r="U23" s="24"/>
      <c r="V23" s="459"/>
      <c r="W23" s="45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66"/>
      <c r="Y24" s="467"/>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5"/>
      <c r="Y25" s="436"/>
      <c r="Z25" s="455"/>
      <c r="AA25" s="445"/>
      <c r="AB25" s="445"/>
      <c r="AC25" s="445"/>
      <c r="AD25" s="445"/>
      <c r="AE25" s="445"/>
      <c r="AF25" s="445"/>
      <c r="AG25" s="445"/>
      <c r="AH25" s="445"/>
      <c r="AI25" s="445"/>
      <c r="AJ25" s="445"/>
      <c r="AK25" s="445"/>
      <c r="AL25" s="450"/>
      <c r="AM25" s="436"/>
      <c r="AN25" s="447"/>
      <c r="AO25" s="448"/>
      <c r="AP25" s="448"/>
      <c r="AQ25" s="448"/>
      <c r="AR25" s="448"/>
      <c r="AS25" s="448"/>
      <c r="AT25" s="448"/>
      <c r="AU25" s="449"/>
    </row>
    <row r="26" spans="1:47" ht="15.75" customHeight="1" thickTop="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44"/>
      <c r="W26" s="445"/>
      <c r="X26" s="446"/>
      <c r="Y26" s="436"/>
      <c r="Z26" s="444"/>
      <c r="AA26" s="445"/>
      <c r="AB26" s="446"/>
      <c r="AC26" s="445"/>
      <c r="AD26" s="446"/>
      <c r="AE26" s="445"/>
      <c r="AF26" s="446"/>
      <c r="AG26" s="445"/>
      <c r="AH26" s="446"/>
      <c r="AI26" s="445"/>
      <c r="AJ26" s="446"/>
      <c r="AK26" s="445"/>
      <c r="AL26" s="435"/>
      <c r="AM26" s="436"/>
      <c r="AN26" s="437"/>
      <c r="AO26" s="438"/>
      <c r="AP26" s="438"/>
      <c r="AQ26" s="438"/>
      <c r="AR26" s="438"/>
      <c r="AS26" s="438"/>
      <c r="AT26" s="438"/>
      <c r="AU26" s="439"/>
    </row>
    <row r="27" spans="1:47" ht="15.75" customHeight="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44"/>
      <c r="W27" s="445"/>
      <c r="X27" s="446"/>
      <c r="Y27" s="436"/>
      <c r="Z27" s="444"/>
      <c r="AA27" s="445"/>
      <c r="AB27" s="446"/>
      <c r="AC27" s="445"/>
      <c r="AD27" s="446"/>
      <c r="AE27" s="445"/>
      <c r="AF27" s="446"/>
      <c r="AG27" s="445"/>
      <c r="AH27" s="446"/>
      <c r="AI27" s="445"/>
      <c r="AJ27" s="446"/>
      <c r="AK27" s="445"/>
      <c r="AL27" s="435"/>
      <c r="AM27" s="436"/>
      <c r="AN27" s="437"/>
      <c r="AO27" s="438"/>
      <c r="AP27" s="438"/>
      <c r="AQ27" s="438"/>
      <c r="AR27" s="438"/>
      <c r="AS27" s="438"/>
      <c r="AT27" s="438"/>
      <c r="AU27" s="43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44"/>
      <c r="W28" s="445"/>
      <c r="X28" s="446"/>
      <c r="Y28" s="436"/>
      <c r="Z28" s="444"/>
      <c r="AA28" s="445"/>
      <c r="AB28" s="446"/>
      <c r="AC28" s="445"/>
      <c r="AD28" s="446"/>
      <c r="AE28" s="445"/>
      <c r="AF28" s="446"/>
      <c r="AG28" s="445"/>
      <c r="AH28" s="446"/>
      <c r="AI28" s="445"/>
      <c r="AJ28" s="446"/>
      <c r="AK28" s="445"/>
      <c r="AL28" s="435"/>
      <c r="AM28" s="436"/>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0.22500000000000003</v>
      </c>
      <c r="AE31" s="413"/>
      <c r="AF31" s="413">
        <f>SUM(AF9:AG30)</f>
        <v>7.4999999999999997E-2</v>
      </c>
      <c r="AG31" s="413"/>
      <c r="AH31" s="413">
        <f>SUM(AH9:AI30)</f>
        <v>0</v>
      </c>
      <c r="AI31" s="413"/>
      <c r="AJ31" s="413">
        <f>SUM(AJ9:AK30)</f>
        <v>0</v>
      </c>
      <c r="AK31" s="413"/>
      <c r="AL31" s="417">
        <f>SUM(AL9:AM30)</f>
        <v>0.7</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3167</v>
      </c>
      <c r="Y35" s="396"/>
      <c r="Z35" s="396"/>
      <c r="AA35" s="56" t="s">
        <v>79</v>
      </c>
      <c r="AB35" s="397">
        <v>772</v>
      </c>
      <c r="AC35" s="398"/>
      <c r="AD35" s="398"/>
      <c r="AE35" s="57" t="s">
        <v>79</v>
      </c>
      <c r="AF35" s="397">
        <v>9975</v>
      </c>
      <c r="AG35" s="398"/>
      <c r="AH35" s="398"/>
      <c r="AI35" s="56" t="s">
        <v>79</v>
      </c>
      <c r="AJ35" s="397">
        <v>0</v>
      </c>
      <c r="AK35" s="398"/>
      <c r="AL35" s="398"/>
      <c r="AM35" s="56" t="s">
        <v>79</v>
      </c>
      <c r="AN35" s="399">
        <f>(X35+AF35)-(AB35+AJ35)</f>
        <v>12370</v>
      </c>
      <c r="AO35" s="400"/>
      <c r="AP35" s="56" t="s">
        <v>79</v>
      </c>
      <c r="AQ35" s="401" t="s">
        <v>209</v>
      </c>
      <c r="AR35" s="402"/>
      <c r="AS35" s="402"/>
      <c r="AT35" s="402"/>
      <c r="AU35" s="403"/>
    </row>
    <row r="36" spans="1:47" ht="15.75" customHeight="1">
      <c r="A36" s="141"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58000</v>
      </c>
      <c r="Y36" s="367"/>
      <c r="Z36" s="367"/>
      <c r="AA36" s="61" t="s">
        <v>79</v>
      </c>
      <c r="AB36" s="379">
        <v>2000</v>
      </c>
      <c r="AC36" s="380"/>
      <c r="AD36" s="380"/>
      <c r="AE36" s="62" t="s">
        <v>79</v>
      </c>
      <c r="AF36" s="379">
        <v>0</v>
      </c>
      <c r="AG36" s="380"/>
      <c r="AH36" s="380"/>
      <c r="AI36" s="61" t="s">
        <v>79</v>
      </c>
      <c r="AJ36" s="379">
        <v>0</v>
      </c>
      <c r="AK36" s="380"/>
      <c r="AL36" s="380"/>
      <c r="AM36" s="61" t="s">
        <v>79</v>
      </c>
      <c r="AN36" s="343">
        <f t="shared" ref="AN36:AN43" si="3">(X36+AF36)-(AB36+AJ36)</f>
        <v>56000</v>
      </c>
      <c r="AO36" s="344"/>
      <c r="AP36" s="61" t="s">
        <v>79</v>
      </c>
      <c r="AQ36" s="345"/>
      <c r="AR36" s="346"/>
      <c r="AS36" s="346"/>
      <c r="AT36" s="346"/>
      <c r="AU36" s="347"/>
    </row>
    <row r="37" spans="1:47" ht="15.75" customHeight="1">
      <c r="A37" s="141" t="s">
        <v>83</v>
      </c>
      <c r="B37" s="58"/>
      <c r="C37" s="58"/>
      <c r="D37" s="58"/>
      <c r="E37" s="58"/>
      <c r="F37" s="58"/>
      <c r="G37" s="59"/>
      <c r="H37" s="368">
        <f>SUM(AD9:AE30)</f>
        <v>0.22500000000000003</v>
      </c>
      <c r="I37" s="369"/>
      <c r="J37" s="369"/>
      <c r="K37" s="370">
        <v>89</v>
      </c>
      <c r="L37" s="371"/>
      <c r="M37" s="60" t="s">
        <v>79</v>
      </c>
      <c r="N37" s="372">
        <f t="shared" si="2"/>
        <v>480.6</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41" t="s">
        <v>85</v>
      </c>
      <c r="B38" s="58"/>
      <c r="C38" s="58"/>
      <c r="D38" s="58"/>
      <c r="E38" s="58"/>
      <c r="F38" s="58"/>
      <c r="G38" s="59"/>
      <c r="H38" s="368">
        <f>SUM(AF9:AG30)</f>
        <v>7.4999999999999997E-2</v>
      </c>
      <c r="I38" s="369"/>
      <c r="J38" s="369"/>
      <c r="K38" s="370">
        <v>89</v>
      </c>
      <c r="L38" s="371"/>
      <c r="M38" s="60" t="s">
        <v>79</v>
      </c>
      <c r="N38" s="372">
        <f t="shared" si="2"/>
        <v>160.19999999999999</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41"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41"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41" t="s">
        <v>92</v>
      </c>
      <c r="B41" s="58"/>
      <c r="C41" s="58"/>
      <c r="D41" s="58"/>
      <c r="E41" s="58"/>
      <c r="F41" s="58"/>
      <c r="G41" s="59"/>
      <c r="H41" s="368">
        <f>SUM(AL9:AM30)</f>
        <v>0.7</v>
      </c>
      <c r="I41" s="369"/>
      <c r="J41" s="369"/>
      <c r="K41" s="370">
        <v>8</v>
      </c>
      <c r="L41" s="371"/>
      <c r="M41" s="60" t="s">
        <v>79</v>
      </c>
      <c r="N41" s="372">
        <f t="shared" si="2"/>
        <v>134.39999999999998</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41"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775.19999999999993</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44167</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44167</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177</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188</v>
      </c>
      <c r="N69" s="249"/>
      <c r="O69" s="245" t="s">
        <v>189</v>
      </c>
      <c r="P69" s="249"/>
      <c r="Q69" s="245">
        <v>0</v>
      </c>
      <c r="R69" s="254"/>
      <c r="S69" s="245">
        <v>0</v>
      </c>
      <c r="T69" s="246"/>
      <c r="U69" s="247">
        <v>0</v>
      </c>
      <c r="V69" s="248"/>
      <c r="W69" s="249" t="s">
        <v>191</v>
      </c>
      <c r="X69" s="250"/>
      <c r="Y69" s="250" t="s">
        <v>192</v>
      </c>
      <c r="Z69" s="250"/>
      <c r="AA69" s="250"/>
      <c r="AB69" s="250"/>
      <c r="AC69" s="251"/>
      <c r="AD69" s="107"/>
      <c r="AE69" s="107"/>
      <c r="AF69" s="119">
        <v>2</v>
      </c>
      <c r="AG69" s="234" t="s">
        <v>178</v>
      </c>
      <c r="AH69" s="235"/>
      <c r="AI69" s="235"/>
      <c r="AJ69" s="235"/>
      <c r="AK69" s="235"/>
      <c r="AL69" s="230"/>
      <c r="AM69" s="234" t="s">
        <v>167</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193</v>
      </c>
      <c r="X70" s="250"/>
      <c r="Y70" s="250" t="s">
        <v>194</v>
      </c>
      <c r="Z70" s="250"/>
      <c r="AA70" s="250"/>
      <c r="AB70" s="250"/>
      <c r="AC70" s="251"/>
      <c r="AD70" s="107"/>
      <c r="AE70" s="107"/>
      <c r="AF70" s="119">
        <v>3</v>
      </c>
      <c r="AG70" s="234" t="s">
        <v>137</v>
      </c>
      <c r="AH70" s="235"/>
      <c r="AI70" s="235"/>
      <c r="AJ70" s="235"/>
      <c r="AK70" s="235"/>
      <c r="AL70" s="230"/>
      <c r="AM70" s="234" t="s">
        <v>186</v>
      </c>
      <c r="AN70" s="235"/>
      <c r="AO70" s="235"/>
      <c r="AP70" s="236"/>
      <c r="AQ70" s="230"/>
      <c r="AR70" s="231"/>
      <c r="AS70" s="231"/>
      <c r="AT70" s="231"/>
      <c r="AU70" s="123"/>
    </row>
    <row r="71" spans="1:47" ht="15" customHeight="1">
      <c r="A71" s="119">
        <v>4</v>
      </c>
      <c r="B71" s="120" t="s">
        <v>138</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195</v>
      </c>
      <c r="X71" s="250"/>
      <c r="Y71" s="250" t="s">
        <v>196</v>
      </c>
      <c r="Z71" s="250"/>
      <c r="AA71" s="250"/>
      <c r="AB71" s="250"/>
      <c r="AC71" s="251"/>
      <c r="AD71" s="107"/>
      <c r="AE71" s="107"/>
      <c r="AF71" s="119">
        <v>4</v>
      </c>
      <c r="AG71" s="136" t="s">
        <v>139</v>
      </c>
      <c r="AH71" s="137"/>
      <c r="AI71" s="137"/>
      <c r="AJ71" s="137"/>
      <c r="AK71" s="137"/>
      <c r="AL71" s="138"/>
      <c r="AM71" s="136" t="s">
        <v>140</v>
      </c>
      <c r="AN71" s="137"/>
      <c r="AO71" s="137"/>
      <c r="AP71" s="142"/>
      <c r="AQ71" s="230"/>
      <c r="AR71" s="231"/>
      <c r="AS71" s="231"/>
      <c r="AT71" s="231"/>
      <c r="AU71" s="123"/>
    </row>
    <row r="72" spans="1:47" ht="15" customHeight="1">
      <c r="A72" s="119">
        <v>5</v>
      </c>
      <c r="B72" s="120" t="s">
        <v>141</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36" t="s">
        <v>144</v>
      </c>
      <c r="AH72" s="137"/>
      <c r="AI72" s="137"/>
      <c r="AJ72" s="137"/>
      <c r="AK72" s="137"/>
      <c r="AL72" s="138"/>
      <c r="AM72" s="136" t="s">
        <v>142</v>
      </c>
      <c r="AN72" s="137"/>
      <c r="AO72" s="137"/>
      <c r="AP72" s="142"/>
      <c r="AQ72" s="230"/>
      <c r="AR72" s="231"/>
      <c r="AS72" s="231"/>
      <c r="AT72" s="231"/>
      <c r="AU72" s="123"/>
    </row>
    <row r="73" spans="1:47" ht="15" customHeight="1">
      <c r="A73" s="119">
        <v>6</v>
      </c>
      <c r="B73" s="120" t="s">
        <v>143</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36" t="s">
        <v>171</v>
      </c>
      <c r="AH73" s="137"/>
      <c r="AI73" s="137"/>
      <c r="AJ73" s="137"/>
      <c r="AK73" s="137"/>
      <c r="AL73" s="138"/>
      <c r="AM73" s="136" t="s">
        <v>145</v>
      </c>
      <c r="AN73" s="137"/>
      <c r="AO73" s="137"/>
      <c r="AP73" s="142" t="s">
        <v>187</v>
      </c>
      <c r="AQ73" s="230"/>
      <c r="AR73" s="231"/>
      <c r="AS73" s="231"/>
      <c r="AT73" s="231"/>
      <c r="AU73" s="123"/>
    </row>
    <row r="74" spans="1:47" ht="15" customHeight="1">
      <c r="A74" s="119">
        <v>7</v>
      </c>
      <c r="B74" s="120" t="s">
        <v>146</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36" t="s">
        <v>179</v>
      </c>
      <c r="AH74" s="137"/>
      <c r="AI74" s="137"/>
      <c r="AJ74" s="137"/>
      <c r="AK74" s="137"/>
      <c r="AL74" s="138"/>
      <c r="AM74" s="136" t="s">
        <v>147</v>
      </c>
      <c r="AN74" s="137"/>
      <c r="AO74" s="137"/>
      <c r="AP74" s="142"/>
      <c r="AQ74" s="230"/>
      <c r="AR74" s="231"/>
      <c r="AS74" s="231"/>
      <c r="AT74" s="231"/>
      <c r="AU74" s="123"/>
    </row>
    <row r="75" spans="1:47" ht="15" customHeight="1">
      <c r="A75" s="119">
        <v>8</v>
      </c>
      <c r="B75" s="120" t="s">
        <v>148</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36" t="s">
        <v>149</v>
      </c>
      <c r="AH75" s="137"/>
      <c r="AI75" s="137"/>
      <c r="AJ75" s="137"/>
      <c r="AK75" s="137"/>
      <c r="AL75" s="138"/>
      <c r="AM75" s="136" t="s">
        <v>150</v>
      </c>
      <c r="AN75" s="137"/>
      <c r="AO75" s="137"/>
      <c r="AP75" s="142"/>
      <c r="AQ75" s="230"/>
      <c r="AR75" s="231"/>
      <c r="AS75" s="231"/>
      <c r="AT75" s="231"/>
      <c r="AU75" s="123"/>
    </row>
    <row r="76" spans="1:47" ht="15" customHeight="1">
      <c r="A76" s="119">
        <v>9</v>
      </c>
      <c r="B76" s="120" t="s">
        <v>151</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36" t="s">
        <v>152</v>
      </c>
      <c r="AH76" s="137"/>
      <c r="AI76" s="137"/>
      <c r="AJ76" s="137"/>
      <c r="AK76" s="137"/>
      <c r="AL76" s="138"/>
      <c r="AM76" s="136" t="s">
        <v>150</v>
      </c>
      <c r="AN76" s="137"/>
      <c r="AO76" s="137"/>
      <c r="AP76" s="142"/>
      <c r="AQ76" s="230"/>
      <c r="AR76" s="231"/>
      <c r="AS76" s="231"/>
      <c r="AT76" s="231"/>
      <c r="AU76" s="123"/>
    </row>
    <row r="77" spans="1:47" ht="15" customHeight="1">
      <c r="A77" s="119">
        <v>10</v>
      </c>
      <c r="B77" s="120" t="s">
        <v>153</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36" t="s">
        <v>180</v>
      </c>
      <c r="AH77" s="137"/>
      <c r="AI77" s="137"/>
      <c r="AJ77" s="137"/>
      <c r="AK77" s="137"/>
      <c r="AL77" s="138"/>
      <c r="AM77" s="136" t="s">
        <v>154</v>
      </c>
      <c r="AN77" s="137"/>
      <c r="AO77" s="137"/>
      <c r="AP77" s="142" t="s">
        <v>187</v>
      </c>
      <c r="AQ77" s="230"/>
      <c r="AR77" s="231"/>
      <c r="AS77" s="231"/>
      <c r="AT77" s="231"/>
      <c r="AU77" s="123"/>
    </row>
    <row r="78" spans="1:47" ht="15" customHeight="1">
      <c r="A78" s="119">
        <v>11</v>
      </c>
      <c r="B78" s="120" t="s">
        <v>155</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156</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157</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158</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159</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160</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161</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162</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163</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164</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165</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166</v>
      </c>
      <c r="C89" s="109"/>
      <c r="D89" s="109"/>
      <c r="E89" s="109"/>
      <c r="F89" s="109"/>
      <c r="G89" s="109"/>
      <c r="H89" s="126"/>
      <c r="I89" s="237" t="s">
        <v>134</v>
      </c>
      <c r="J89" s="238"/>
      <c r="K89" s="239">
        <v>0</v>
      </c>
      <c r="L89" s="240"/>
      <c r="M89" s="241" t="s">
        <v>190</v>
      </c>
      <c r="N89" s="242"/>
      <c r="O89" s="241" t="s">
        <v>190</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2" t="s">
        <v>1</v>
      </c>
      <c r="V1" s="512"/>
      <c r="W1" s="512"/>
      <c r="X1" s="512"/>
      <c r="Y1" s="512"/>
      <c r="Z1" s="512"/>
      <c r="AA1" s="512"/>
      <c r="AB1" s="512"/>
      <c r="AC1" s="512"/>
      <c r="AD1" s="512"/>
      <c r="AE1" s="512"/>
      <c r="AF1" s="512"/>
      <c r="AG1" s="512"/>
      <c r="AH1" s="512"/>
      <c r="AI1" s="512"/>
      <c r="AJ1" s="512"/>
    </row>
    <row r="2" spans="1:47">
      <c r="A2" s="1" t="s">
        <v>2</v>
      </c>
      <c r="B2" s="1"/>
      <c r="U2" s="513" t="s">
        <v>3</v>
      </c>
      <c r="V2" s="513"/>
      <c r="W2" s="513"/>
      <c r="X2" s="513"/>
      <c r="Y2" s="513"/>
      <c r="Z2" s="513"/>
      <c r="AA2" s="513"/>
      <c r="AB2" s="513"/>
      <c r="AC2" s="513"/>
      <c r="AD2" s="513"/>
      <c r="AE2" s="513"/>
      <c r="AF2" s="513"/>
      <c r="AG2" s="513"/>
      <c r="AH2" s="513"/>
      <c r="AI2" s="513"/>
      <c r="AJ2" s="513"/>
    </row>
    <row r="3" spans="1:47">
      <c r="AN3"/>
    </row>
    <row r="5" spans="1:47" ht="15.75" customHeight="1" thickBot="1">
      <c r="A5" s="3" t="s">
        <v>4</v>
      </c>
      <c r="V5" s="4" t="s">
        <v>5</v>
      </c>
    </row>
    <row r="6" spans="1:47" ht="15.75" customHeight="1" thickTop="1">
      <c r="A6" s="5" t="s">
        <v>6</v>
      </c>
      <c r="B6" s="6"/>
      <c r="C6" s="6"/>
      <c r="D6" s="6"/>
      <c r="E6" s="514">
        <v>44168</v>
      </c>
      <c r="F6" s="515"/>
      <c r="G6" s="515"/>
      <c r="H6" s="515"/>
      <c r="I6" s="515"/>
      <c r="J6" s="516"/>
      <c r="K6" s="7" t="s">
        <v>7</v>
      </c>
      <c r="L6" s="6"/>
      <c r="M6" s="6"/>
      <c r="N6" s="8"/>
      <c r="O6" s="517" t="s">
        <v>172</v>
      </c>
      <c r="P6" s="518"/>
      <c r="Q6" s="518"/>
      <c r="R6" s="518"/>
      <c r="S6" s="518"/>
      <c r="T6" s="519"/>
      <c r="U6" s="9"/>
      <c r="V6" s="520" t="s">
        <v>8</v>
      </c>
      <c r="W6" s="521"/>
      <c r="X6" s="521"/>
      <c r="Y6" s="522"/>
      <c r="Z6" s="526" t="s">
        <v>9</v>
      </c>
      <c r="AA6" s="527"/>
      <c r="AB6" s="527"/>
      <c r="AC6" s="527"/>
      <c r="AD6" s="527"/>
      <c r="AE6" s="527"/>
      <c r="AF6" s="527"/>
      <c r="AG6" s="527"/>
      <c r="AH6" s="527"/>
      <c r="AI6" s="527"/>
      <c r="AJ6" s="527"/>
      <c r="AK6" s="527"/>
      <c r="AL6" s="527"/>
      <c r="AM6" s="527"/>
      <c r="AN6" s="520" t="s">
        <v>10</v>
      </c>
      <c r="AO6" s="521"/>
      <c r="AP6" s="521"/>
      <c r="AQ6" s="521"/>
      <c r="AR6" s="521"/>
      <c r="AS6" s="521"/>
      <c r="AT6" s="521"/>
      <c r="AU6" s="522"/>
    </row>
    <row r="7" spans="1:47" ht="15.75" customHeight="1">
      <c r="A7" s="10" t="s">
        <v>11</v>
      </c>
      <c r="B7" s="11"/>
      <c r="C7" s="11"/>
      <c r="D7" s="11"/>
      <c r="E7" s="536" t="s">
        <v>12</v>
      </c>
      <c r="F7" s="537"/>
      <c r="G7" s="537"/>
      <c r="H7" s="537"/>
      <c r="I7" s="537"/>
      <c r="J7" s="538"/>
      <c r="K7" s="12" t="s">
        <v>13</v>
      </c>
      <c r="L7" s="11"/>
      <c r="M7" s="11"/>
      <c r="N7" s="13"/>
      <c r="O7" s="539" t="s">
        <v>14</v>
      </c>
      <c r="P7" s="540"/>
      <c r="Q7" s="540"/>
      <c r="R7" s="540"/>
      <c r="S7" s="540"/>
      <c r="T7" s="541"/>
      <c r="U7" s="9"/>
      <c r="V7" s="523"/>
      <c r="W7" s="524"/>
      <c r="X7" s="524"/>
      <c r="Y7" s="525"/>
      <c r="Z7" s="528"/>
      <c r="AA7" s="529"/>
      <c r="AB7" s="529"/>
      <c r="AC7" s="529"/>
      <c r="AD7" s="529"/>
      <c r="AE7" s="529"/>
      <c r="AF7" s="529"/>
      <c r="AG7" s="529"/>
      <c r="AH7" s="529"/>
      <c r="AI7" s="529"/>
      <c r="AJ7" s="529"/>
      <c r="AK7" s="529"/>
      <c r="AL7" s="529"/>
      <c r="AM7" s="529"/>
      <c r="AN7" s="530"/>
      <c r="AO7" s="531"/>
      <c r="AP7" s="531"/>
      <c r="AQ7" s="531"/>
      <c r="AR7" s="531"/>
      <c r="AS7" s="531"/>
      <c r="AT7" s="531"/>
      <c r="AU7" s="532"/>
    </row>
    <row r="8" spans="1:47" ht="15.75" customHeight="1" thickBot="1">
      <c r="A8" s="10" t="s">
        <v>15</v>
      </c>
      <c r="B8" s="11"/>
      <c r="C8" s="11"/>
      <c r="D8" s="11"/>
      <c r="E8" s="234">
        <v>4710002973</v>
      </c>
      <c r="F8" s="235"/>
      <c r="G8" s="235"/>
      <c r="H8" s="235"/>
      <c r="I8" s="235"/>
      <c r="J8" s="230"/>
      <c r="K8" s="146" t="s">
        <v>16</v>
      </c>
      <c r="L8" s="147"/>
      <c r="M8" s="147"/>
      <c r="N8" s="14"/>
      <c r="O8" s="542" t="s">
        <v>17</v>
      </c>
      <c r="P8" s="543"/>
      <c r="Q8" s="543"/>
      <c r="R8" s="543"/>
      <c r="S8" s="543"/>
      <c r="T8" s="544"/>
      <c r="U8" s="15"/>
      <c r="V8" s="545" t="s">
        <v>18</v>
      </c>
      <c r="W8" s="546"/>
      <c r="X8" s="547" t="s">
        <v>19</v>
      </c>
      <c r="Y8" s="548"/>
      <c r="Z8" s="545" t="s">
        <v>20</v>
      </c>
      <c r="AA8" s="546"/>
      <c r="AB8" s="547" t="s">
        <v>21</v>
      </c>
      <c r="AC8" s="546"/>
      <c r="AD8" s="547" t="s">
        <v>22</v>
      </c>
      <c r="AE8" s="546"/>
      <c r="AF8" s="547" t="s">
        <v>23</v>
      </c>
      <c r="AG8" s="546"/>
      <c r="AH8" s="547" t="s">
        <v>24</v>
      </c>
      <c r="AI8" s="546"/>
      <c r="AJ8" s="547" t="s">
        <v>25</v>
      </c>
      <c r="AK8" s="546"/>
      <c r="AL8" s="549" t="s">
        <v>26</v>
      </c>
      <c r="AM8" s="549"/>
      <c r="AN8" s="533"/>
      <c r="AO8" s="534"/>
      <c r="AP8" s="534"/>
      <c r="AQ8" s="534"/>
      <c r="AR8" s="534"/>
      <c r="AS8" s="534"/>
      <c r="AT8" s="534"/>
      <c r="AU8" s="535"/>
    </row>
    <row r="9" spans="1:47" ht="15.75" customHeight="1" thickTop="1" thickBot="1">
      <c r="A9" s="16" t="s">
        <v>27</v>
      </c>
      <c r="B9" s="17"/>
      <c r="C9" s="17"/>
      <c r="D9" s="17"/>
      <c r="E9" s="505">
        <v>44075</v>
      </c>
      <c r="F9" s="486"/>
      <c r="G9" s="18" t="s">
        <v>28</v>
      </c>
      <c r="H9" s="506" t="s">
        <v>29</v>
      </c>
      <c r="I9" s="486"/>
      <c r="J9" s="507"/>
      <c r="K9" s="19" t="s">
        <v>30</v>
      </c>
      <c r="L9" s="17"/>
      <c r="M9" s="17"/>
      <c r="N9" s="20"/>
      <c r="O9" s="241">
        <v>8</v>
      </c>
      <c r="P9" s="243"/>
      <c r="Q9" s="21" t="s">
        <v>31</v>
      </c>
      <c r="R9" s="243">
        <v>10</v>
      </c>
      <c r="S9" s="243"/>
      <c r="T9" s="22" t="s">
        <v>32</v>
      </c>
      <c r="U9" s="23"/>
      <c r="V9" s="508">
        <v>0</v>
      </c>
      <c r="W9" s="509"/>
      <c r="X9" s="510">
        <v>2.4999999999999998E-2</v>
      </c>
      <c r="Y9" s="511"/>
      <c r="Z9" s="508"/>
      <c r="AA9" s="509"/>
      <c r="AB9" s="510"/>
      <c r="AC9" s="509"/>
      <c r="AD9" s="510"/>
      <c r="AE9" s="509"/>
      <c r="AF9" s="510"/>
      <c r="AG9" s="509"/>
      <c r="AH9" s="510"/>
      <c r="AI9" s="509"/>
      <c r="AJ9" s="510"/>
      <c r="AK9" s="509"/>
      <c r="AL9" s="510">
        <v>2.4999999999999998E-2</v>
      </c>
      <c r="AM9" s="511"/>
      <c r="AN9" s="447" t="s">
        <v>181</v>
      </c>
      <c r="AO9" s="448"/>
      <c r="AP9" s="448"/>
      <c r="AQ9" s="448"/>
      <c r="AR9" s="448"/>
      <c r="AS9" s="448"/>
      <c r="AT9" s="448"/>
      <c r="AU9" s="449"/>
    </row>
    <row r="10" spans="1:47" ht="15.75" customHeight="1" thickTop="1" thickBot="1">
      <c r="A10" s="24"/>
      <c r="B10" s="24"/>
      <c r="C10" s="24"/>
      <c r="D10" s="24"/>
      <c r="E10" s="25"/>
      <c r="F10" s="25"/>
      <c r="G10" s="25"/>
      <c r="H10" s="25"/>
      <c r="I10" s="25"/>
      <c r="J10" s="25"/>
      <c r="U10" s="26"/>
      <c r="V10" s="508">
        <v>2.4999999999999998E-2</v>
      </c>
      <c r="W10" s="509"/>
      <c r="X10" s="510">
        <v>7.9166666666666663E-2</v>
      </c>
      <c r="Y10" s="511"/>
      <c r="Z10" s="508"/>
      <c r="AA10" s="509"/>
      <c r="AB10" s="510"/>
      <c r="AC10" s="509"/>
      <c r="AD10" s="510"/>
      <c r="AE10" s="509"/>
      <c r="AF10" s="510">
        <v>5.4166666666666669E-2</v>
      </c>
      <c r="AG10" s="509"/>
      <c r="AH10" s="510"/>
      <c r="AI10" s="509"/>
      <c r="AJ10" s="510"/>
      <c r="AK10" s="509"/>
      <c r="AL10" s="510"/>
      <c r="AM10" s="511"/>
      <c r="AN10" s="447" t="s">
        <v>218</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9">
        <v>7.9166666666666663E-2</v>
      </c>
      <c r="W11" s="450"/>
      <c r="X11" s="436">
        <v>0.26250000000000001</v>
      </c>
      <c r="Y11" s="460"/>
      <c r="Z11" s="459"/>
      <c r="AA11" s="450"/>
      <c r="AB11" s="436"/>
      <c r="AC11" s="450"/>
      <c r="AD11" s="436"/>
      <c r="AE11" s="450"/>
      <c r="AF11" s="436"/>
      <c r="AG11" s="450"/>
      <c r="AH11" s="436"/>
      <c r="AI11" s="450"/>
      <c r="AJ11" s="436"/>
      <c r="AK11" s="450"/>
      <c r="AL11" s="436">
        <v>0.18333333333333335</v>
      </c>
      <c r="AM11" s="460"/>
      <c r="AN11" s="447" t="s">
        <v>181</v>
      </c>
      <c r="AO11" s="448"/>
      <c r="AP11" s="448"/>
      <c r="AQ11" s="448"/>
      <c r="AR11" s="448"/>
      <c r="AS11" s="448"/>
      <c r="AT11" s="448"/>
      <c r="AU11" s="449"/>
    </row>
    <row r="12" spans="1:47" ht="15.75" customHeight="1" thickTop="1" thickBot="1">
      <c r="A12" s="503" t="s">
        <v>34</v>
      </c>
      <c r="B12" s="504"/>
      <c r="C12" s="504"/>
      <c r="D12" s="504"/>
      <c r="E12" s="383" t="s">
        <v>35</v>
      </c>
      <c r="F12" s="384"/>
      <c r="G12" s="384"/>
      <c r="H12" s="385"/>
      <c r="I12" s="383" t="s">
        <v>36</v>
      </c>
      <c r="J12" s="384"/>
      <c r="K12" s="384"/>
      <c r="L12" s="384"/>
      <c r="M12" s="383" t="s">
        <v>37</v>
      </c>
      <c r="N12" s="384"/>
      <c r="O12" s="384"/>
      <c r="P12" s="385"/>
      <c r="Q12" s="383" t="s">
        <v>38</v>
      </c>
      <c r="R12" s="384"/>
      <c r="S12" s="384"/>
      <c r="T12" s="386"/>
      <c r="U12" s="28"/>
      <c r="V12" s="459">
        <v>0.26250000000000001</v>
      </c>
      <c r="W12" s="450"/>
      <c r="X12" s="436">
        <v>0.34583333333333338</v>
      </c>
      <c r="Y12" s="460"/>
      <c r="Z12" s="459"/>
      <c r="AA12" s="450"/>
      <c r="AB12" s="436"/>
      <c r="AC12" s="450"/>
      <c r="AD12" s="436"/>
      <c r="AE12" s="450"/>
      <c r="AF12" s="436">
        <v>8.3333333333333329E-2</v>
      </c>
      <c r="AG12" s="450"/>
      <c r="AH12" s="436"/>
      <c r="AI12" s="450"/>
      <c r="AJ12" s="436"/>
      <c r="AK12" s="450"/>
      <c r="AL12" s="436"/>
      <c r="AM12" s="460"/>
      <c r="AN12" s="492" t="s">
        <v>219</v>
      </c>
      <c r="AO12" s="493"/>
      <c r="AP12" s="493"/>
      <c r="AQ12" s="493"/>
      <c r="AR12" s="493"/>
      <c r="AS12" s="493"/>
      <c r="AT12" s="493"/>
      <c r="AU12" s="494"/>
    </row>
    <row r="13" spans="1:47" ht="15.75" customHeight="1" thickTop="1" thickBot="1">
      <c r="A13" s="495" t="s">
        <v>39</v>
      </c>
      <c r="B13" s="496"/>
      <c r="C13" s="496"/>
      <c r="D13" s="496"/>
      <c r="E13" s="497" t="s">
        <v>169</v>
      </c>
      <c r="F13" s="498"/>
      <c r="G13" s="498"/>
      <c r="H13" s="499"/>
      <c r="I13" s="500" t="s">
        <v>168</v>
      </c>
      <c r="J13" s="501"/>
      <c r="K13" s="501"/>
      <c r="L13" s="502"/>
      <c r="M13" s="500" t="s">
        <v>183</v>
      </c>
      <c r="N13" s="501"/>
      <c r="O13" s="501"/>
      <c r="P13" s="502"/>
      <c r="Q13" s="500" t="s">
        <v>217</v>
      </c>
      <c r="R13" s="501"/>
      <c r="S13" s="501"/>
      <c r="T13" s="502"/>
      <c r="U13" s="28"/>
      <c r="V13" s="459">
        <v>0.34583333333333338</v>
      </c>
      <c r="W13" s="450"/>
      <c r="X13" s="436">
        <v>0.46249999999999997</v>
      </c>
      <c r="Y13" s="460"/>
      <c r="Z13" s="459"/>
      <c r="AA13" s="450"/>
      <c r="AB13" s="436"/>
      <c r="AC13" s="450"/>
      <c r="AD13" s="436"/>
      <c r="AE13" s="450"/>
      <c r="AF13" s="436"/>
      <c r="AG13" s="450"/>
      <c r="AH13" s="436"/>
      <c r="AI13" s="450"/>
      <c r="AJ13" s="436"/>
      <c r="AK13" s="450"/>
      <c r="AL13" s="436">
        <v>0.11666666666666665</v>
      </c>
      <c r="AM13" s="460"/>
      <c r="AN13" s="447" t="s">
        <v>181</v>
      </c>
      <c r="AO13" s="448"/>
      <c r="AP13" s="448"/>
      <c r="AQ13" s="448"/>
      <c r="AR13" s="448"/>
      <c r="AS13" s="448"/>
      <c r="AT13" s="448"/>
      <c r="AU13" s="449"/>
    </row>
    <row r="14" spans="1:47" ht="15.75" customHeight="1" thickTop="1" thickBot="1">
      <c r="A14" s="488" t="s">
        <v>40</v>
      </c>
      <c r="B14" s="473"/>
      <c r="C14" s="473"/>
      <c r="D14" s="473"/>
      <c r="E14" s="489" t="s">
        <v>170</v>
      </c>
      <c r="F14" s="490"/>
      <c r="G14" s="490"/>
      <c r="H14" s="491"/>
      <c r="I14" s="489" t="s">
        <v>173</v>
      </c>
      <c r="J14" s="490"/>
      <c r="K14" s="490"/>
      <c r="L14" s="491"/>
      <c r="M14" s="489" t="s">
        <v>184</v>
      </c>
      <c r="N14" s="490"/>
      <c r="O14" s="490"/>
      <c r="P14" s="491"/>
      <c r="Q14" s="489" t="s">
        <v>185</v>
      </c>
      <c r="R14" s="490"/>
      <c r="S14" s="490"/>
      <c r="T14" s="491"/>
      <c r="U14" s="28"/>
      <c r="V14" s="459">
        <v>0.46249999999999997</v>
      </c>
      <c r="W14" s="450"/>
      <c r="X14" s="436">
        <v>0.49583333333333335</v>
      </c>
      <c r="Y14" s="460"/>
      <c r="Z14" s="459"/>
      <c r="AA14" s="450"/>
      <c r="AB14" s="436"/>
      <c r="AC14" s="450"/>
      <c r="AD14" s="436"/>
      <c r="AE14" s="450"/>
      <c r="AF14" s="436">
        <v>3.3333333333333333E-2</v>
      </c>
      <c r="AG14" s="450"/>
      <c r="AH14" s="436"/>
      <c r="AI14" s="450"/>
      <c r="AJ14" s="436"/>
      <c r="AK14" s="450"/>
      <c r="AL14" s="436"/>
      <c r="AM14" s="460"/>
      <c r="AN14" s="447" t="s">
        <v>220</v>
      </c>
      <c r="AO14" s="448"/>
      <c r="AP14" s="448"/>
      <c r="AQ14" s="448"/>
      <c r="AR14" s="448"/>
      <c r="AS14" s="448"/>
      <c r="AT14" s="448"/>
      <c r="AU14" s="449"/>
    </row>
    <row r="15" spans="1:47" ht="15.75" customHeight="1" thickTop="1" thickBot="1">
      <c r="A15" s="481" t="s">
        <v>41</v>
      </c>
      <c r="B15" s="482"/>
      <c r="C15" s="482"/>
      <c r="D15" s="482"/>
      <c r="E15" s="483" t="s">
        <v>174</v>
      </c>
      <c r="F15" s="484"/>
      <c r="G15" s="484"/>
      <c r="H15" s="485"/>
      <c r="I15" s="483" t="s">
        <v>175</v>
      </c>
      <c r="J15" s="484"/>
      <c r="K15" s="484"/>
      <c r="L15" s="485"/>
      <c r="M15" s="483" t="s">
        <v>182</v>
      </c>
      <c r="N15" s="484"/>
      <c r="O15" s="484"/>
      <c r="P15" s="485"/>
      <c r="Q15" s="483" t="s">
        <v>176</v>
      </c>
      <c r="R15" s="486"/>
      <c r="S15" s="486"/>
      <c r="T15" s="487"/>
      <c r="U15" s="28"/>
      <c r="V15" s="459">
        <v>0.49583333333333335</v>
      </c>
      <c r="W15" s="450"/>
      <c r="X15" s="436">
        <v>0.70833333333333337</v>
      </c>
      <c r="Y15" s="460"/>
      <c r="Z15" s="459"/>
      <c r="AA15" s="450"/>
      <c r="AB15" s="436"/>
      <c r="AC15" s="450"/>
      <c r="AD15" s="436"/>
      <c r="AE15" s="450"/>
      <c r="AF15" s="436"/>
      <c r="AG15" s="450"/>
      <c r="AH15" s="436"/>
      <c r="AI15" s="450"/>
      <c r="AJ15" s="436"/>
      <c r="AK15" s="450"/>
      <c r="AL15" s="436">
        <v>0.21249999999999999</v>
      </c>
      <c r="AM15" s="460"/>
      <c r="AN15" s="447" t="s">
        <v>181</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9">
        <v>0.70833333333333337</v>
      </c>
      <c r="W16" s="450"/>
      <c r="X16" s="436">
        <v>0.7416666666666667</v>
      </c>
      <c r="Y16" s="460"/>
      <c r="Z16" s="459"/>
      <c r="AA16" s="450"/>
      <c r="AB16" s="436"/>
      <c r="AC16" s="450"/>
      <c r="AD16" s="436"/>
      <c r="AE16" s="450"/>
      <c r="AF16" s="436">
        <v>2.0833333333333332E-2</v>
      </c>
      <c r="AG16" s="450"/>
      <c r="AH16" s="436"/>
      <c r="AI16" s="450"/>
      <c r="AJ16" s="436"/>
      <c r="AK16" s="450"/>
      <c r="AL16" s="436"/>
      <c r="AM16" s="460"/>
      <c r="AN16" s="447" t="s">
        <v>221</v>
      </c>
      <c r="AO16" s="448"/>
      <c r="AP16" s="448"/>
      <c r="AQ16" s="448"/>
      <c r="AR16" s="448"/>
      <c r="AS16" s="448"/>
      <c r="AT16" s="448"/>
      <c r="AU16" s="44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9">
        <v>0.7416666666666667</v>
      </c>
      <c r="W17" s="450"/>
      <c r="X17" s="436">
        <v>1</v>
      </c>
      <c r="Y17" s="460"/>
      <c r="Z17" s="459"/>
      <c r="AA17" s="450"/>
      <c r="AB17" s="436"/>
      <c r="AC17" s="450"/>
      <c r="AD17" s="436"/>
      <c r="AE17" s="450"/>
      <c r="AF17" s="436"/>
      <c r="AG17" s="450"/>
      <c r="AH17" s="436"/>
      <c r="AI17" s="450"/>
      <c r="AJ17" s="436"/>
      <c r="AK17" s="450"/>
      <c r="AL17" s="436">
        <v>0.27083333333333331</v>
      </c>
      <c r="AM17" s="460"/>
      <c r="AN17" s="447" t="s">
        <v>181</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59"/>
      <c r="W18" s="450"/>
      <c r="X18" s="436"/>
      <c r="Y18" s="460"/>
      <c r="Z18" s="459"/>
      <c r="AA18" s="450"/>
      <c r="AB18" s="436"/>
      <c r="AC18" s="450"/>
      <c r="AD18" s="436"/>
      <c r="AE18" s="450"/>
      <c r="AF18" s="436"/>
      <c r="AG18" s="450"/>
      <c r="AH18" s="436"/>
      <c r="AI18" s="450"/>
      <c r="AJ18" s="436"/>
      <c r="AK18" s="450"/>
      <c r="AL18" s="436"/>
      <c r="AM18" s="460"/>
      <c r="AN18" s="447"/>
      <c r="AO18" s="448"/>
      <c r="AP18" s="448"/>
      <c r="AQ18" s="448"/>
      <c r="AR18" s="448"/>
      <c r="AS18" s="448"/>
      <c r="AT18" s="448"/>
      <c r="AU18" s="449"/>
    </row>
    <row r="19" spans="1:47" ht="15.75" customHeight="1" thickTop="1" thickBot="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59"/>
      <c r="W19" s="450"/>
      <c r="X19" s="466"/>
      <c r="Y19" s="467"/>
      <c r="Z19" s="459"/>
      <c r="AA19" s="450"/>
      <c r="AB19" s="436"/>
      <c r="AC19" s="450"/>
      <c r="AD19" s="436"/>
      <c r="AE19" s="450"/>
      <c r="AF19" s="436"/>
      <c r="AG19" s="450"/>
      <c r="AH19" s="436"/>
      <c r="AI19" s="450"/>
      <c r="AJ19" s="436"/>
      <c r="AK19" s="450"/>
      <c r="AL19" s="436"/>
      <c r="AM19" s="460"/>
      <c r="AN19" s="447"/>
      <c r="AO19" s="448"/>
      <c r="AP19" s="448"/>
      <c r="AQ19" s="448"/>
      <c r="AR19" s="448"/>
      <c r="AS19" s="448"/>
      <c r="AT19" s="448"/>
      <c r="AU19" s="449"/>
    </row>
    <row r="20" spans="1:47" ht="15.75" customHeight="1" thickTop="1" thickBot="1">
      <c r="A20" s="35">
        <v>2</v>
      </c>
      <c r="B20" s="472" t="s">
        <v>49</v>
      </c>
      <c r="C20" s="473"/>
      <c r="D20" s="473"/>
      <c r="E20" s="473"/>
      <c r="F20" s="473"/>
      <c r="G20" s="473"/>
      <c r="H20" s="473"/>
      <c r="I20" s="473"/>
      <c r="J20" s="473"/>
      <c r="K20" s="13"/>
      <c r="L20" s="469">
        <v>0</v>
      </c>
      <c r="M20" s="469"/>
      <c r="N20" s="469"/>
      <c r="O20" s="469">
        <v>0</v>
      </c>
      <c r="P20" s="469"/>
      <c r="Q20" s="469"/>
      <c r="R20" s="470">
        <f t="shared" si="0"/>
        <v>0</v>
      </c>
      <c r="S20" s="470"/>
      <c r="T20" s="471"/>
      <c r="U20" s="30"/>
      <c r="V20" s="459"/>
      <c r="W20" s="450"/>
      <c r="X20" s="466"/>
      <c r="Y20" s="467"/>
      <c r="Z20" s="459"/>
      <c r="AA20" s="450"/>
      <c r="AB20" s="436"/>
      <c r="AC20" s="450"/>
      <c r="AD20" s="436"/>
      <c r="AE20" s="450"/>
      <c r="AF20" s="436"/>
      <c r="AG20" s="450"/>
      <c r="AH20" s="436"/>
      <c r="AI20" s="450"/>
      <c r="AJ20" s="436"/>
      <c r="AK20" s="450"/>
      <c r="AL20" s="436"/>
      <c r="AM20" s="460"/>
      <c r="AN20" s="447"/>
      <c r="AO20" s="448"/>
      <c r="AP20" s="448"/>
      <c r="AQ20" s="448"/>
      <c r="AR20" s="448"/>
      <c r="AS20" s="448"/>
      <c r="AT20" s="448"/>
      <c r="AU20" s="449"/>
    </row>
    <row r="21" spans="1:47" ht="15.75" customHeight="1" thickTop="1" thickBot="1">
      <c r="A21" s="35">
        <v>3</v>
      </c>
      <c r="B21" s="472" t="s">
        <v>50</v>
      </c>
      <c r="C21" s="473"/>
      <c r="D21" s="473"/>
      <c r="E21" s="473"/>
      <c r="F21" s="473"/>
      <c r="G21" s="473"/>
      <c r="H21" s="473"/>
      <c r="I21" s="473"/>
      <c r="J21" s="473"/>
      <c r="K21" s="13"/>
      <c r="L21" s="469">
        <v>0</v>
      </c>
      <c r="M21" s="469"/>
      <c r="N21" s="469"/>
      <c r="O21" s="469">
        <v>0</v>
      </c>
      <c r="P21" s="469"/>
      <c r="Q21" s="469"/>
      <c r="R21" s="470">
        <f t="shared" si="0"/>
        <v>0</v>
      </c>
      <c r="S21" s="470"/>
      <c r="T21" s="471"/>
      <c r="U21" s="24"/>
      <c r="V21" s="459"/>
      <c r="W21" s="450"/>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Top="1" thickBot="1">
      <c r="A22" s="35">
        <v>4</v>
      </c>
      <c r="B22" s="472" t="s">
        <v>51</v>
      </c>
      <c r="C22" s="473"/>
      <c r="D22" s="473"/>
      <c r="E22" s="473"/>
      <c r="F22" s="473"/>
      <c r="G22" s="473"/>
      <c r="H22" s="473"/>
      <c r="I22" s="473"/>
      <c r="J22" s="473"/>
      <c r="K22" s="13"/>
      <c r="L22" s="469">
        <v>0</v>
      </c>
      <c r="M22" s="469"/>
      <c r="N22" s="469"/>
      <c r="O22" s="469">
        <v>0</v>
      </c>
      <c r="P22" s="469"/>
      <c r="Q22" s="469"/>
      <c r="R22" s="470">
        <f t="shared" si="0"/>
        <v>0</v>
      </c>
      <c r="S22" s="470"/>
      <c r="T22" s="471"/>
      <c r="U22" s="24"/>
      <c r="V22" s="459"/>
      <c r="W22" s="450"/>
      <c r="X22" s="436"/>
      <c r="Y22" s="460"/>
      <c r="Z22" s="459"/>
      <c r="AA22" s="450"/>
      <c r="AB22" s="436"/>
      <c r="AC22" s="450"/>
      <c r="AD22" s="436"/>
      <c r="AE22" s="450"/>
      <c r="AF22" s="436"/>
      <c r="AG22" s="450"/>
      <c r="AH22" s="436"/>
      <c r="AI22" s="450"/>
      <c r="AJ22" s="436"/>
      <c r="AK22" s="450"/>
      <c r="AL22" s="436"/>
      <c r="AM22" s="460"/>
      <c r="AN22" s="447"/>
      <c r="AO22" s="448"/>
      <c r="AP22" s="448"/>
      <c r="AQ22" s="448"/>
      <c r="AR22" s="448"/>
      <c r="AS22" s="448"/>
      <c r="AT22" s="448"/>
      <c r="AU22" s="449"/>
    </row>
    <row r="23" spans="1:47" ht="15.75" customHeight="1" thickTop="1" thickBot="1">
      <c r="A23" s="35">
        <v>5</v>
      </c>
      <c r="B23" s="468" t="s">
        <v>52</v>
      </c>
      <c r="C23" s="375"/>
      <c r="D23" s="375"/>
      <c r="E23" s="375"/>
      <c r="F23" s="375"/>
      <c r="G23" s="375"/>
      <c r="H23" s="375"/>
      <c r="I23" s="375"/>
      <c r="J23" s="375"/>
      <c r="K23" s="13"/>
      <c r="L23" s="469">
        <v>0</v>
      </c>
      <c r="M23" s="469"/>
      <c r="N23" s="469"/>
      <c r="O23" s="469">
        <v>0</v>
      </c>
      <c r="P23" s="469"/>
      <c r="Q23" s="469"/>
      <c r="R23" s="470">
        <f t="shared" si="0"/>
        <v>0</v>
      </c>
      <c r="S23" s="470"/>
      <c r="T23" s="471"/>
      <c r="U23" s="24"/>
      <c r="V23" s="459"/>
      <c r="W23" s="45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36"/>
      <c r="Y24" s="460"/>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6"/>
      <c r="Y25" s="460"/>
      <c r="Z25" s="459"/>
      <c r="AA25" s="450"/>
      <c r="AB25" s="436"/>
      <c r="AC25" s="450"/>
      <c r="AD25" s="436"/>
      <c r="AE25" s="450"/>
      <c r="AF25" s="436"/>
      <c r="AG25" s="450"/>
      <c r="AH25" s="436"/>
      <c r="AI25" s="450"/>
      <c r="AJ25" s="436"/>
      <c r="AK25" s="450"/>
      <c r="AL25" s="436"/>
      <c r="AM25" s="460"/>
      <c r="AN25" s="447"/>
      <c r="AO25" s="448"/>
      <c r="AP25" s="448"/>
      <c r="AQ25" s="448"/>
      <c r="AR25" s="448"/>
      <c r="AS25" s="448"/>
      <c r="AT25" s="448"/>
      <c r="AU25" s="449"/>
    </row>
    <row r="26" spans="1:47" ht="15.75" customHeight="1" thickTop="1" thickBot="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59"/>
      <c r="W26" s="450"/>
      <c r="X26" s="436"/>
      <c r="Y26" s="460"/>
      <c r="Z26" s="459"/>
      <c r="AA26" s="450"/>
      <c r="AB26" s="436"/>
      <c r="AC26" s="450"/>
      <c r="AD26" s="436"/>
      <c r="AE26" s="450"/>
      <c r="AF26" s="436"/>
      <c r="AG26" s="450"/>
      <c r="AH26" s="436"/>
      <c r="AI26" s="450"/>
      <c r="AJ26" s="436"/>
      <c r="AK26" s="450"/>
      <c r="AL26" s="436"/>
      <c r="AM26" s="460"/>
      <c r="AN26" s="447"/>
      <c r="AO26" s="448"/>
      <c r="AP26" s="448"/>
      <c r="AQ26" s="448"/>
      <c r="AR26" s="448"/>
      <c r="AS26" s="448"/>
      <c r="AT26" s="448"/>
      <c r="AU26" s="449"/>
    </row>
    <row r="27" spans="1:47" ht="15.75" customHeight="1" thickTop="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59"/>
      <c r="W27" s="450"/>
      <c r="X27" s="436"/>
      <c r="Y27" s="460"/>
      <c r="Z27" s="459"/>
      <c r="AA27" s="450"/>
      <c r="AB27" s="436"/>
      <c r="AC27" s="450"/>
      <c r="AD27" s="436"/>
      <c r="AE27" s="450"/>
      <c r="AF27" s="436"/>
      <c r="AG27" s="450"/>
      <c r="AH27" s="436"/>
      <c r="AI27" s="450"/>
      <c r="AJ27" s="436"/>
      <c r="AK27" s="450"/>
      <c r="AL27" s="436"/>
      <c r="AM27" s="460"/>
      <c r="AN27" s="447"/>
      <c r="AO27" s="448"/>
      <c r="AP27" s="448"/>
      <c r="AQ27" s="448"/>
      <c r="AR27" s="448"/>
      <c r="AS27" s="448"/>
      <c r="AT27" s="448"/>
      <c r="AU27" s="44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59"/>
      <c r="W28" s="450"/>
      <c r="X28" s="436"/>
      <c r="Y28" s="460"/>
      <c r="Z28" s="459"/>
      <c r="AA28" s="450"/>
      <c r="AB28" s="436"/>
      <c r="AC28" s="450"/>
      <c r="AD28" s="436"/>
      <c r="AE28" s="450"/>
      <c r="AF28" s="436"/>
      <c r="AG28" s="450"/>
      <c r="AH28" s="436"/>
      <c r="AI28" s="450"/>
      <c r="AJ28" s="436"/>
      <c r="AK28" s="450"/>
      <c r="AL28" s="436"/>
      <c r="AM28" s="460"/>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0</v>
      </c>
      <c r="AE31" s="413"/>
      <c r="AF31" s="413">
        <f>SUM(AF9:AG30)</f>
        <v>0.19166666666666668</v>
      </c>
      <c r="AG31" s="413"/>
      <c r="AH31" s="413">
        <f>SUM(AH9:AI30)</f>
        <v>0</v>
      </c>
      <c r="AI31" s="413"/>
      <c r="AJ31" s="413">
        <f>SUM(AJ9:AK30)</f>
        <v>0</v>
      </c>
      <c r="AK31" s="413"/>
      <c r="AL31" s="417">
        <f>SUM(AL9:AM30)</f>
        <v>0.80833333333333335</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12370</v>
      </c>
      <c r="Y35" s="396"/>
      <c r="Z35" s="396"/>
      <c r="AA35" s="56" t="s">
        <v>79</v>
      </c>
      <c r="AB35" s="397">
        <v>562</v>
      </c>
      <c r="AC35" s="398"/>
      <c r="AD35" s="398"/>
      <c r="AE35" s="57" t="s">
        <v>79</v>
      </c>
      <c r="AF35" s="397">
        <v>0</v>
      </c>
      <c r="AG35" s="398"/>
      <c r="AH35" s="398"/>
      <c r="AI35" s="56" t="s">
        <v>79</v>
      </c>
      <c r="AJ35" s="397">
        <v>0</v>
      </c>
      <c r="AK35" s="398"/>
      <c r="AL35" s="398"/>
      <c r="AM35" s="56" t="s">
        <v>79</v>
      </c>
      <c r="AN35" s="399">
        <f>(X35+AF35)-(AB35+AJ35)</f>
        <v>11808</v>
      </c>
      <c r="AO35" s="400"/>
      <c r="AP35" s="56" t="s">
        <v>79</v>
      </c>
      <c r="AQ35" s="401"/>
      <c r="AR35" s="402"/>
      <c r="AS35" s="402"/>
      <c r="AT35" s="402"/>
      <c r="AU35" s="403"/>
    </row>
    <row r="36" spans="1:47" ht="15.75" customHeight="1">
      <c r="A36" s="148"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56000</v>
      </c>
      <c r="Y36" s="367"/>
      <c r="Z36" s="367"/>
      <c r="AA36" s="61" t="s">
        <v>79</v>
      </c>
      <c r="AB36" s="379">
        <v>2000</v>
      </c>
      <c r="AC36" s="380"/>
      <c r="AD36" s="380"/>
      <c r="AE36" s="62" t="s">
        <v>79</v>
      </c>
      <c r="AF36" s="379">
        <v>0</v>
      </c>
      <c r="AG36" s="380"/>
      <c r="AH36" s="380"/>
      <c r="AI36" s="61" t="s">
        <v>79</v>
      </c>
      <c r="AJ36" s="379">
        <v>0</v>
      </c>
      <c r="AK36" s="380"/>
      <c r="AL36" s="380"/>
      <c r="AM36" s="61" t="s">
        <v>79</v>
      </c>
      <c r="AN36" s="343">
        <f t="shared" ref="AN36:AN43" si="3">(X36+AF36)-(AB36+AJ36)</f>
        <v>54000</v>
      </c>
      <c r="AO36" s="344"/>
      <c r="AP36" s="61" t="s">
        <v>79</v>
      </c>
      <c r="AQ36" s="345"/>
      <c r="AR36" s="346"/>
      <c r="AS36" s="346"/>
      <c r="AT36" s="346"/>
      <c r="AU36" s="347"/>
    </row>
    <row r="37" spans="1:47" ht="15.75" customHeight="1">
      <c r="A37" s="148" t="s">
        <v>83</v>
      </c>
      <c r="B37" s="58"/>
      <c r="C37" s="58"/>
      <c r="D37" s="58"/>
      <c r="E37" s="58"/>
      <c r="F37" s="58"/>
      <c r="G37" s="59"/>
      <c r="H37" s="368">
        <f>SUM(AD9:AE30)</f>
        <v>0</v>
      </c>
      <c r="I37" s="369"/>
      <c r="J37" s="369"/>
      <c r="K37" s="370">
        <v>89</v>
      </c>
      <c r="L37" s="371"/>
      <c r="M37" s="60" t="s">
        <v>79</v>
      </c>
      <c r="N37" s="372">
        <f t="shared" si="2"/>
        <v>0</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48" t="s">
        <v>85</v>
      </c>
      <c r="B38" s="58"/>
      <c r="C38" s="58"/>
      <c r="D38" s="58"/>
      <c r="E38" s="58"/>
      <c r="F38" s="58"/>
      <c r="G38" s="59"/>
      <c r="H38" s="368">
        <f>SUM(AF9:AG30)</f>
        <v>0.19166666666666668</v>
      </c>
      <c r="I38" s="369"/>
      <c r="J38" s="369"/>
      <c r="K38" s="370">
        <v>89</v>
      </c>
      <c r="L38" s="371"/>
      <c r="M38" s="60" t="s">
        <v>79</v>
      </c>
      <c r="N38" s="372">
        <f t="shared" si="2"/>
        <v>409.40000000000003</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48"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48"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48" t="s">
        <v>92</v>
      </c>
      <c r="B41" s="58"/>
      <c r="C41" s="58"/>
      <c r="D41" s="58"/>
      <c r="E41" s="58"/>
      <c r="F41" s="58"/>
      <c r="G41" s="59"/>
      <c r="H41" s="368">
        <f>SUM(AL9:AM30)</f>
        <v>0.80833333333333335</v>
      </c>
      <c r="I41" s="369"/>
      <c r="J41" s="369"/>
      <c r="K41" s="370">
        <v>8</v>
      </c>
      <c r="L41" s="371"/>
      <c r="M41" s="60" t="s">
        <v>79</v>
      </c>
      <c r="N41" s="372">
        <f t="shared" si="2"/>
        <v>155.19999999999999</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48"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564.6</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44168</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44168</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177</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188</v>
      </c>
      <c r="N69" s="249"/>
      <c r="O69" s="245" t="s">
        <v>189</v>
      </c>
      <c r="P69" s="249"/>
      <c r="Q69" s="245">
        <v>0</v>
      </c>
      <c r="R69" s="254"/>
      <c r="S69" s="245">
        <v>0</v>
      </c>
      <c r="T69" s="246"/>
      <c r="U69" s="247">
        <v>0</v>
      </c>
      <c r="V69" s="248"/>
      <c r="W69" s="249" t="s">
        <v>191</v>
      </c>
      <c r="X69" s="250"/>
      <c r="Y69" s="250" t="s">
        <v>192</v>
      </c>
      <c r="Z69" s="250"/>
      <c r="AA69" s="250"/>
      <c r="AB69" s="250"/>
      <c r="AC69" s="251"/>
      <c r="AD69" s="107"/>
      <c r="AE69" s="107"/>
      <c r="AF69" s="119">
        <v>2</v>
      </c>
      <c r="AG69" s="234" t="s">
        <v>178</v>
      </c>
      <c r="AH69" s="235"/>
      <c r="AI69" s="235"/>
      <c r="AJ69" s="235"/>
      <c r="AK69" s="235"/>
      <c r="AL69" s="230"/>
      <c r="AM69" s="234" t="s">
        <v>167</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193</v>
      </c>
      <c r="X70" s="250"/>
      <c r="Y70" s="250" t="s">
        <v>194</v>
      </c>
      <c r="Z70" s="250"/>
      <c r="AA70" s="250"/>
      <c r="AB70" s="250"/>
      <c r="AC70" s="251"/>
      <c r="AD70" s="107"/>
      <c r="AE70" s="107"/>
      <c r="AF70" s="119">
        <v>3</v>
      </c>
      <c r="AG70" s="234" t="s">
        <v>137</v>
      </c>
      <c r="AH70" s="235"/>
      <c r="AI70" s="235"/>
      <c r="AJ70" s="235"/>
      <c r="AK70" s="235"/>
      <c r="AL70" s="230"/>
      <c r="AM70" s="234" t="s">
        <v>186</v>
      </c>
      <c r="AN70" s="235"/>
      <c r="AO70" s="235"/>
      <c r="AP70" s="236"/>
      <c r="AQ70" s="230"/>
      <c r="AR70" s="231"/>
      <c r="AS70" s="231"/>
      <c r="AT70" s="231"/>
      <c r="AU70" s="123"/>
    </row>
    <row r="71" spans="1:47" ht="15" customHeight="1">
      <c r="A71" s="119">
        <v>4</v>
      </c>
      <c r="B71" s="120" t="s">
        <v>138</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195</v>
      </c>
      <c r="X71" s="250"/>
      <c r="Y71" s="250" t="s">
        <v>196</v>
      </c>
      <c r="Z71" s="250"/>
      <c r="AA71" s="250"/>
      <c r="AB71" s="250"/>
      <c r="AC71" s="251"/>
      <c r="AD71" s="107"/>
      <c r="AE71" s="107"/>
      <c r="AF71" s="119">
        <v>4</v>
      </c>
      <c r="AG71" s="143" t="s">
        <v>139</v>
      </c>
      <c r="AH71" s="144"/>
      <c r="AI71" s="144"/>
      <c r="AJ71" s="144"/>
      <c r="AK71" s="144"/>
      <c r="AL71" s="145"/>
      <c r="AM71" s="143" t="s">
        <v>140</v>
      </c>
      <c r="AN71" s="144"/>
      <c r="AO71" s="144"/>
      <c r="AP71" s="149"/>
      <c r="AQ71" s="230"/>
      <c r="AR71" s="231"/>
      <c r="AS71" s="231"/>
      <c r="AT71" s="231"/>
      <c r="AU71" s="123"/>
    </row>
    <row r="72" spans="1:47" ht="15" customHeight="1">
      <c r="A72" s="119">
        <v>5</v>
      </c>
      <c r="B72" s="120" t="s">
        <v>141</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43" t="s">
        <v>144</v>
      </c>
      <c r="AH72" s="144"/>
      <c r="AI72" s="144"/>
      <c r="AJ72" s="144"/>
      <c r="AK72" s="144"/>
      <c r="AL72" s="145"/>
      <c r="AM72" s="143" t="s">
        <v>142</v>
      </c>
      <c r="AN72" s="144"/>
      <c r="AO72" s="144"/>
      <c r="AP72" s="149"/>
      <c r="AQ72" s="230"/>
      <c r="AR72" s="231"/>
      <c r="AS72" s="231"/>
      <c r="AT72" s="231"/>
      <c r="AU72" s="123"/>
    </row>
    <row r="73" spans="1:47" ht="15" customHeight="1">
      <c r="A73" s="119">
        <v>6</v>
      </c>
      <c r="B73" s="120" t="s">
        <v>143</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43" t="s">
        <v>171</v>
      </c>
      <c r="AH73" s="144"/>
      <c r="AI73" s="144"/>
      <c r="AJ73" s="144"/>
      <c r="AK73" s="144"/>
      <c r="AL73" s="145"/>
      <c r="AM73" s="143" t="s">
        <v>145</v>
      </c>
      <c r="AN73" s="144"/>
      <c r="AO73" s="144"/>
      <c r="AP73" s="149" t="s">
        <v>187</v>
      </c>
      <c r="AQ73" s="230"/>
      <c r="AR73" s="231"/>
      <c r="AS73" s="231"/>
      <c r="AT73" s="231"/>
      <c r="AU73" s="123"/>
    </row>
    <row r="74" spans="1:47" ht="15" customHeight="1">
      <c r="A74" s="119">
        <v>7</v>
      </c>
      <c r="B74" s="120" t="s">
        <v>146</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43" t="s">
        <v>179</v>
      </c>
      <c r="AH74" s="144"/>
      <c r="AI74" s="144"/>
      <c r="AJ74" s="144"/>
      <c r="AK74" s="144"/>
      <c r="AL74" s="145"/>
      <c r="AM74" s="143" t="s">
        <v>147</v>
      </c>
      <c r="AN74" s="144"/>
      <c r="AO74" s="144"/>
      <c r="AP74" s="149"/>
      <c r="AQ74" s="230"/>
      <c r="AR74" s="231"/>
      <c r="AS74" s="231"/>
      <c r="AT74" s="231"/>
      <c r="AU74" s="123"/>
    </row>
    <row r="75" spans="1:47" ht="15" customHeight="1">
      <c r="A75" s="119">
        <v>8</v>
      </c>
      <c r="B75" s="120" t="s">
        <v>148</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43" t="s">
        <v>149</v>
      </c>
      <c r="AH75" s="144"/>
      <c r="AI75" s="144"/>
      <c r="AJ75" s="144"/>
      <c r="AK75" s="144"/>
      <c r="AL75" s="145"/>
      <c r="AM75" s="143" t="s">
        <v>150</v>
      </c>
      <c r="AN75" s="144"/>
      <c r="AO75" s="144"/>
      <c r="AP75" s="149"/>
      <c r="AQ75" s="230"/>
      <c r="AR75" s="231"/>
      <c r="AS75" s="231"/>
      <c r="AT75" s="231"/>
      <c r="AU75" s="123"/>
    </row>
    <row r="76" spans="1:47" ht="15" customHeight="1">
      <c r="A76" s="119">
        <v>9</v>
      </c>
      <c r="B76" s="120" t="s">
        <v>151</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43" t="s">
        <v>152</v>
      </c>
      <c r="AH76" s="144"/>
      <c r="AI76" s="144"/>
      <c r="AJ76" s="144"/>
      <c r="AK76" s="144"/>
      <c r="AL76" s="145"/>
      <c r="AM76" s="143" t="s">
        <v>150</v>
      </c>
      <c r="AN76" s="144"/>
      <c r="AO76" s="144"/>
      <c r="AP76" s="149"/>
      <c r="AQ76" s="230"/>
      <c r="AR76" s="231"/>
      <c r="AS76" s="231"/>
      <c r="AT76" s="231"/>
      <c r="AU76" s="123"/>
    </row>
    <row r="77" spans="1:47" ht="15" customHeight="1">
      <c r="A77" s="119">
        <v>10</v>
      </c>
      <c r="B77" s="120" t="s">
        <v>153</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43" t="s">
        <v>180</v>
      </c>
      <c r="AH77" s="144"/>
      <c r="AI77" s="144"/>
      <c r="AJ77" s="144"/>
      <c r="AK77" s="144"/>
      <c r="AL77" s="145"/>
      <c r="AM77" s="143" t="s">
        <v>154</v>
      </c>
      <c r="AN77" s="144"/>
      <c r="AO77" s="144"/>
      <c r="AP77" s="149" t="s">
        <v>187</v>
      </c>
      <c r="AQ77" s="230"/>
      <c r="AR77" s="231"/>
      <c r="AS77" s="231"/>
      <c r="AT77" s="231"/>
      <c r="AU77" s="123"/>
    </row>
    <row r="78" spans="1:47" ht="15" customHeight="1">
      <c r="A78" s="119">
        <v>11</v>
      </c>
      <c r="B78" s="120" t="s">
        <v>155</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156</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157</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158</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159</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160</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161</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162</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163</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164</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165</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166</v>
      </c>
      <c r="C89" s="109"/>
      <c r="D89" s="109"/>
      <c r="E89" s="109"/>
      <c r="F89" s="109"/>
      <c r="G89" s="109"/>
      <c r="H89" s="126"/>
      <c r="I89" s="237" t="s">
        <v>134</v>
      </c>
      <c r="J89" s="238"/>
      <c r="K89" s="239">
        <v>0</v>
      </c>
      <c r="L89" s="240"/>
      <c r="M89" s="241" t="s">
        <v>190</v>
      </c>
      <c r="N89" s="242"/>
      <c r="O89" s="241" t="s">
        <v>190</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2" t="s">
        <v>1</v>
      </c>
      <c r="V1" s="512"/>
      <c r="W1" s="512"/>
      <c r="X1" s="512"/>
      <c r="Y1" s="512"/>
      <c r="Z1" s="512"/>
      <c r="AA1" s="512"/>
      <c r="AB1" s="512"/>
      <c r="AC1" s="512"/>
      <c r="AD1" s="512"/>
      <c r="AE1" s="512"/>
      <c r="AF1" s="512"/>
      <c r="AG1" s="512"/>
      <c r="AH1" s="512"/>
      <c r="AI1" s="512"/>
      <c r="AJ1" s="512"/>
    </row>
    <row r="2" spans="1:47">
      <c r="A2" s="1" t="s">
        <v>2</v>
      </c>
      <c r="B2" s="1"/>
      <c r="U2" s="513" t="s">
        <v>3</v>
      </c>
      <c r="V2" s="513"/>
      <c r="W2" s="513"/>
      <c r="X2" s="513"/>
      <c r="Y2" s="513"/>
      <c r="Z2" s="513"/>
      <c r="AA2" s="513"/>
      <c r="AB2" s="513"/>
      <c r="AC2" s="513"/>
      <c r="AD2" s="513"/>
      <c r="AE2" s="513"/>
      <c r="AF2" s="513"/>
      <c r="AG2" s="513"/>
      <c r="AH2" s="513"/>
      <c r="AI2" s="513"/>
      <c r="AJ2" s="513"/>
    </row>
    <row r="3" spans="1:47">
      <c r="AN3"/>
    </row>
    <row r="5" spans="1:47" ht="15.75" customHeight="1" thickBot="1">
      <c r="A5" s="3" t="s">
        <v>4</v>
      </c>
      <c r="V5" s="4" t="s">
        <v>5</v>
      </c>
    </row>
    <row r="6" spans="1:47" ht="15.75" customHeight="1" thickTop="1">
      <c r="A6" s="5" t="s">
        <v>6</v>
      </c>
      <c r="B6" s="6"/>
      <c r="C6" s="6"/>
      <c r="D6" s="6"/>
      <c r="E6" s="514">
        <v>44169</v>
      </c>
      <c r="F6" s="515"/>
      <c r="G6" s="515"/>
      <c r="H6" s="515"/>
      <c r="I6" s="515"/>
      <c r="J6" s="516"/>
      <c r="K6" s="7" t="s">
        <v>7</v>
      </c>
      <c r="L6" s="6"/>
      <c r="M6" s="6"/>
      <c r="N6" s="8"/>
      <c r="O6" s="517" t="s">
        <v>172</v>
      </c>
      <c r="P6" s="518"/>
      <c r="Q6" s="518"/>
      <c r="R6" s="518"/>
      <c r="S6" s="518"/>
      <c r="T6" s="519"/>
      <c r="U6" s="9"/>
      <c r="V6" s="520" t="s">
        <v>8</v>
      </c>
      <c r="W6" s="521"/>
      <c r="X6" s="521"/>
      <c r="Y6" s="522"/>
      <c r="Z6" s="526" t="s">
        <v>9</v>
      </c>
      <c r="AA6" s="527"/>
      <c r="AB6" s="527"/>
      <c r="AC6" s="527"/>
      <c r="AD6" s="527"/>
      <c r="AE6" s="527"/>
      <c r="AF6" s="527"/>
      <c r="AG6" s="527"/>
      <c r="AH6" s="527"/>
      <c r="AI6" s="527"/>
      <c r="AJ6" s="527"/>
      <c r="AK6" s="527"/>
      <c r="AL6" s="527"/>
      <c r="AM6" s="527"/>
      <c r="AN6" s="520" t="s">
        <v>10</v>
      </c>
      <c r="AO6" s="521"/>
      <c r="AP6" s="521"/>
      <c r="AQ6" s="521"/>
      <c r="AR6" s="521"/>
      <c r="AS6" s="521"/>
      <c r="AT6" s="521"/>
      <c r="AU6" s="522"/>
    </row>
    <row r="7" spans="1:47" ht="15.75" customHeight="1">
      <c r="A7" s="10" t="s">
        <v>11</v>
      </c>
      <c r="B7" s="11"/>
      <c r="C7" s="11"/>
      <c r="D7" s="11"/>
      <c r="E7" s="536" t="s">
        <v>12</v>
      </c>
      <c r="F7" s="537"/>
      <c r="G7" s="537"/>
      <c r="H7" s="537"/>
      <c r="I7" s="537"/>
      <c r="J7" s="538"/>
      <c r="K7" s="12" t="s">
        <v>13</v>
      </c>
      <c r="L7" s="11"/>
      <c r="M7" s="11"/>
      <c r="N7" s="13"/>
      <c r="O7" s="539" t="s">
        <v>14</v>
      </c>
      <c r="P7" s="540"/>
      <c r="Q7" s="540"/>
      <c r="R7" s="540"/>
      <c r="S7" s="540"/>
      <c r="T7" s="541"/>
      <c r="U7" s="9"/>
      <c r="V7" s="523"/>
      <c r="W7" s="524"/>
      <c r="X7" s="524"/>
      <c r="Y7" s="525"/>
      <c r="Z7" s="528"/>
      <c r="AA7" s="529"/>
      <c r="AB7" s="529"/>
      <c r="AC7" s="529"/>
      <c r="AD7" s="529"/>
      <c r="AE7" s="529"/>
      <c r="AF7" s="529"/>
      <c r="AG7" s="529"/>
      <c r="AH7" s="529"/>
      <c r="AI7" s="529"/>
      <c r="AJ7" s="529"/>
      <c r="AK7" s="529"/>
      <c r="AL7" s="529"/>
      <c r="AM7" s="529"/>
      <c r="AN7" s="530"/>
      <c r="AO7" s="531"/>
      <c r="AP7" s="531"/>
      <c r="AQ7" s="531"/>
      <c r="AR7" s="531"/>
      <c r="AS7" s="531"/>
      <c r="AT7" s="531"/>
      <c r="AU7" s="532"/>
    </row>
    <row r="8" spans="1:47" ht="15.75" customHeight="1" thickBot="1">
      <c r="A8" s="10" t="s">
        <v>15</v>
      </c>
      <c r="B8" s="11"/>
      <c r="C8" s="11"/>
      <c r="D8" s="11"/>
      <c r="E8" s="234">
        <v>4710002973</v>
      </c>
      <c r="F8" s="235"/>
      <c r="G8" s="235"/>
      <c r="H8" s="235"/>
      <c r="I8" s="235"/>
      <c r="J8" s="230"/>
      <c r="K8" s="153" t="s">
        <v>16</v>
      </c>
      <c r="L8" s="154"/>
      <c r="M8" s="154"/>
      <c r="N8" s="14"/>
      <c r="O8" s="542" t="s">
        <v>17</v>
      </c>
      <c r="P8" s="543"/>
      <c r="Q8" s="543"/>
      <c r="R8" s="543"/>
      <c r="S8" s="543"/>
      <c r="T8" s="544"/>
      <c r="U8" s="15"/>
      <c r="V8" s="545" t="s">
        <v>18</v>
      </c>
      <c r="W8" s="546"/>
      <c r="X8" s="547" t="s">
        <v>19</v>
      </c>
      <c r="Y8" s="548"/>
      <c r="Z8" s="545" t="s">
        <v>20</v>
      </c>
      <c r="AA8" s="546"/>
      <c r="AB8" s="547" t="s">
        <v>21</v>
      </c>
      <c r="AC8" s="546"/>
      <c r="AD8" s="547" t="s">
        <v>22</v>
      </c>
      <c r="AE8" s="546"/>
      <c r="AF8" s="547" t="s">
        <v>23</v>
      </c>
      <c r="AG8" s="546"/>
      <c r="AH8" s="547" t="s">
        <v>24</v>
      </c>
      <c r="AI8" s="546"/>
      <c r="AJ8" s="547" t="s">
        <v>25</v>
      </c>
      <c r="AK8" s="546"/>
      <c r="AL8" s="549" t="s">
        <v>26</v>
      </c>
      <c r="AM8" s="549"/>
      <c r="AN8" s="533"/>
      <c r="AO8" s="534"/>
      <c r="AP8" s="534"/>
      <c r="AQ8" s="534"/>
      <c r="AR8" s="534"/>
      <c r="AS8" s="534"/>
      <c r="AT8" s="534"/>
      <c r="AU8" s="535"/>
    </row>
    <row r="9" spans="1:47" ht="15.75" customHeight="1" thickTop="1" thickBot="1">
      <c r="A9" s="16" t="s">
        <v>27</v>
      </c>
      <c r="B9" s="17"/>
      <c r="C9" s="17"/>
      <c r="D9" s="17"/>
      <c r="E9" s="505">
        <v>44075</v>
      </c>
      <c r="F9" s="486"/>
      <c r="G9" s="18" t="s">
        <v>28</v>
      </c>
      <c r="H9" s="506" t="s">
        <v>29</v>
      </c>
      <c r="I9" s="486"/>
      <c r="J9" s="507"/>
      <c r="K9" s="19" t="s">
        <v>30</v>
      </c>
      <c r="L9" s="17"/>
      <c r="M9" s="17"/>
      <c r="N9" s="20"/>
      <c r="O9" s="241">
        <v>8</v>
      </c>
      <c r="P9" s="243"/>
      <c r="Q9" s="21" t="s">
        <v>31</v>
      </c>
      <c r="R9" s="243">
        <v>10</v>
      </c>
      <c r="S9" s="243"/>
      <c r="T9" s="22" t="s">
        <v>32</v>
      </c>
      <c r="U9" s="23"/>
      <c r="V9" s="508">
        <v>0</v>
      </c>
      <c r="W9" s="509"/>
      <c r="X9" s="510">
        <v>8.3333333333333332E-3</v>
      </c>
      <c r="Y9" s="511"/>
      <c r="Z9" s="508"/>
      <c r="AA9" s="509"/>
      <c r="AB9" s="510"/>
      <c r="AC9" s="509"/>
      <c r="AD9" s="510"/>
      <c r="AE9" s="509"/>
      <c r="AF9" s="510"/>
      <c r="AG9" s="509"/>
      <c r="AH9" s="510"/>
      <c r="AI9" s="509"/>
      <c r="AJ9" s="510"/>
      <c r="AK9" s="509"/>
      <c r="AL9" s="510">
        <v>8.3333333333333332E-3</v>
      </c>
      <c r="AM9" s="511"/>
      <c r="AN9" s="447" t="s">
        <v>181</v>
      </c>
      <c r="AO9" s="448"/>
      <c r="AP9" s="448"/>
      <c r="AQ9" s="448"/>
      <c r="AR9" s="448"/>
      <c r="AS9" s="448"/>
      <c r="AT9" s="448"/>
      <c r="AU9" s="449"/>
    </row>
    <row r="10" spans="1:47" ht="15.75" customHeight="1" thickTop="1" thickBot="1">
      <c r="A10" s="24"/>
      <c r="B10" s="24"/>
      <c r="C10" s="24"/>
      <c r="D10" s="24"/>
      <c r="E10" s="25"/>
      <c r="F10" s="25"/>
      <c r="G10" s="25"/>
      <c r="H10" s="25"/>
      <c r="I10" s="25"/>
      <c r="J10" s="25"/>
      <c r="U10" s="26"/>
      <c r="V10" s="508">
        <v>8.3333333333333332E-3</v>
      </c>
      <c r="W10" s="509"/>
      <c r="X10" s="510">
        <v>3.3333333333333333E-2</v>
      </c>
      <c r="Y10" s="511"/>
      <c r="Z10" s="508"/>
      <c r="AA10" s="509"/>
      <c r="AB10" s="510"/>
      <c r="AC10" s="509"/>
      <c r="AD10" s="510"/>
      <c r="AE10" s="509"/>
      <c r="AF10" s="510">
        <v>2.4999999999999998E-2</v>
      </c>
      <c r="AG10" s="509"/>
      <c r="AH10" s="510"/>
      <c r="AI10" s="509"/>
      <c r="AJ10" s="510"/>
      <c r="AK10" s="509"/>
      <c r="AL10" s="510"/>
      <c r="AM10" s="511"/>
      <c r="AN10" s="447" t="s">
        <v>222</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9">
        <v>3.3333333333333333E-2</v>
      </c>
      <c r="W11" s="450"/>
      <c r="X11" s="436">
        <v>0.20833333333333334</v>
      </c>
      <c r="Y11" s="460"/>
      <c r="Z11" s="459"/>
      <c r="AA11" s="450"/>
      <c r="AB11" s="436"/>
      <c r="AC11" s="450"/>
      <c r="AD11" s="436"/>
      <c r="AE11" s="450"/>
      <c r="AF11" s="436"/>
      <c r="AG11" s="450"/>
      <c r="AH11" s="436"/>
      <c r="AI11" s="450"/>
      <c r="AJ11" s="436"/>
      <c r="AK11" s="450"/>
      <c r="AL11" s="436">
        <v>0.17500000000000002</v>
      </c>
      <c r="AM11" s="460"/>
      <c r="AN11" s="447" t="s">
        <v>181</v>
      </c>
      <c r="AO11" s="448"/>
      <c r="AP11" s="448"/>
      <c r="AQ11" s="448"/>
      <c r="AR11" s="448"/>
      <c r="AS11" s="448"/>
      <c r="AT11" s="448"/>
      <c r="AU11" s="449"/>
    </row>
    <row r="12" spans="1:47" ht="15.75" customHeight="1" thickTop="1" thickBot="1">
      <c r="A12" s="503" t="s">
        <v>34</v>
      </c>
      <c r="B12" s="504"/>
      <c r="C12" s="504"/>
      <c r="D12" s="504"/>
      <c r="E12" s="383" t="s">
        <v>35</v>
      </c>
      <c r="F12" s="384"/>
      <c r="G12" s="384"/>
      <c r="H12" s="385"/>
      <c r="I12" s="383" t="s">
        <v>36</v>
      </c>
      <c r="J12" s="384"/>
      <c r="K12" s="384"/>
      <c r="L12" s="384"/>
      <c r="M12" s="383" t="s">
        <v>37</v>
      </c>
      <c r="N12" s="384"/>
      <c r="O12" s="384"/>
      <c r="P12" s="385"/>
      <c r="Q12" s="383" t="s">
        <v>38</v>
      </c>
      <c r="R12" s="384"/>
      <c r="S12" s="384"/>
      <c r="T12" s="386"/>
      <c r="U12" s="28"/>
      <c r="V12" s="459">
        <v>0.20833333333333334</v>
      </c>
      <c r="W12" s="450"/>
      <c r="X12" s="436">
        <v>0.22916666666666666</v>
      </c>
      <c r="Y12" s="460"/>
      <c r="Z12" s="459"/>
      <c r="AA12" s="450"/>
      <c r="AB12" s="436"/>
      <c r="AC12" s="450"/>
      <c r="AD12" s="436"/>
      <c r="AE12" s="450"/>
      <c r="AF12" s="436">
        <v>2.0833333333333332E-2</v>
      </c>
      <c r="AG12" s="450"/>
      <c r="AH12" s="436"/>
      <c r="AI12" s="450"/>
      <c r="AJ12" s="436"/>
      <c r="AK12" s="450"/>
      <c r="AL12" s="436"/>
      <c r="AM12" s="460"/>
      <c r="AN12" s="492" t="s">
        <v>223</v>
      </c>
      <c r="AO12" s="493"/>
      <c r="AP12" s="493"/>
      <c r="AQ12" s="493"/>
      <c r="AR12" s="493"/>
      <c r="AS12" s="493"/>
      <c r="AT12" s="493"/>
      <c r="AU12" s="494"/>
    </row>
    <row r="13" spans="1:47" ht="15.75" customHeight="1" thickTop="1" thickBot="1">
      <c r="A13" s="495" t="s">
        <v>39</v>
      </c>
      <c r="B13" s="496"/>
      <c r="C13" s="496"/>
      <c r="D13" s="496"/>
      <c r="E13" s="497" t="s">
        <v>169</v>
      </c>
      <c r="F13" s="498"/>
      <c r="G13" s="498"/>
      <c r="H13" s="499"/>
      <c r="I13" s="500" t="s">
        <v>168</v>
      </c>
      <c r="J13" s="501"/>
      <c r="K13" s="501"/>
      <c r="L13" s="502"/>
      <c r="M13" s="500" t="s">
        <v>183</v>
      </c>
      <c r="N13" s="501"/>
      <c r="O13" s="501"/>
      <c r="P13" s="502"/>
      <c r="Q13" s="500" t="s">
        <v>217</v>
      </c>
      <c r="R13" s="501"/>
      <c r="S13" s="501"/>
      <c r="T13" s="502"/>
      <c r="U13" s="28"/>
      <c r="V13" s="459">
        <v>0.22916666666666666</v>
      </c>
      <c r="W13" s="450"/>
      <c r="X13" s="436">
        <v>0.29583333333333334</v>
      </c>
      <c r="Y13" s="460"/>
      <c r="Z13" s="459"/>
      <c r="AA13" s="450"/>
      <c r="AB13" s="436"/>
      <c r="AC13" s="450"/>
      <c r="AD13" s="436"/>
      <c r="AE13" s="450"/>
      <c r="AF13" s="436"/>
      <c r="AG13" s="450"/>
      <c r="AH13" s="436"/>
      <c r="AI13" s="450"/>
      <c r="AJ13" s="436"/>
      <c r="AK13" s="450"/>
      <c r="AL13" s="436">
        <v>6.6666666666666666E-2</v>
      </c>
      <c r="AM13" s="460"/>
      <c r="AN13" s="447" t="s">
        <v>181</v>
      </c>
      <c r="AO13" s="448"/>
      <c r="AP13" s="448"/>
      <c r="AQ13" s="448"/>
      <c r="AR13" s="448"/>
      <c r="AS13" s="448"/>
      <c r="AT13" s="448"/>
      <c r="AU13" s="449"/>
    </row>
    <row r="14" spans="1:47" ht="15.75" customHeight="1" thickTop="1" thickBot="1">
      <c r="A14" s="488" t="s">
        <v>40</v>
      </c>
      <c r="B14" s="473"/>
      <c r="C14" s="473"/>
      <c r="D14" s="473"/>
      <c r="E14" s="489" t="s">
        <v>170</v>
      </c>
      <c r="F14" s="490"/>
      <c r="G14" s="490"/>
      <c r="H14" s="491"/>
      <c r="I14" s="489" t="s">
        <v>173</v>
      </c>
      <c r="J14" s="490"/>
      <c r="K14" s="490"/>
      <c r="L14" s="491"/>
      <c r="M14" s="489" t="s">
        <v>184</v>
      </c>
      <c r="N14" s="490"/>
      <c r="O14" s="490"/>
      <c r="P14" s="491"/>
      <c r="Q14" s="489" t="s">
        <v>185</v>
      </c>
      <c r="R14" s="490"/>
      <c r="S14" s="490"/>
      <c r="T14" s="491"/>
      <c r="U14" s="28"/>
      <c r="V14" s="459">
        <v>0.29583333333333334</v>
      </c>
      <c r="W14" s="450"/>
      <c r="X14" s="436">
        <v>0.30833333333333335</v>
      </c>
      <c r="Y14" s="460"/>
      <c r="Z14" s="459"/>
      <c r="AA14" s="450"/>
      <c r="AB14" s="436"/>
      <c r="AC14" s="450"/>
      <c r="AD14" s="436"/>
      <c r="AE14" s="450"/>
      <c r="AF14" s="436">
        <v>1.2499999999999999E-2</v>
      </c>
      <c r="AG14" s="450"/>
      <c r="AH14" s="436"/>
      <c r="AI14" s="450"/>
      <c r="AJ14" s="436"/>
      <c r="AK14" s="450"/>
      <c r="AL14" s="436"/>
      <c r="AM14" s="460"/>
      <c r="AN14" s="447" t="s">
        <v>224</v>
      </c>
      <c r="AO14" s="448"/>
      <c r="AP14" s="448"/>
      <c r="AQ14" s="448"/>
      <c r="AR14" s="448"/>
      <c r="AS14" s="448"/>
      <c r="AT14" s="448"/>
      <c r="AU14" s="449"/>
    </row>
    <row r="15" spans="1:47" ht="15.75" customHeight="1" thickTop="1" thickBot="1">
      <c r="A15" s="481" t="s">
        <v>41</v>
      </c>
      <c r="B15" s="482"/>
      <c r="C15" s="482"/>
      <c r="D15" s="482"/>
      <c r="E15" s="483" t="s">
        <v>174</v>
      </c>
      <c r="F15" s="484"/>
      <c r="G15" s="484"/>
      <c r="H15" s="485"/>
      <c r="I15" s="483" t="s">
        <v>175</v>
      </c>
      <c r="J15" s="484"/>
      <c r="K15" s="484"/>
      <c r="L15" s="485"/>
      <c r="M15" s="483" t="s">
        <v>182</v>
      </c>
      <c r="N15" s="484"/>
      <c r="O15" s="484"/>
      <c r="P15" s="485"/>
      <c r="Q15" s="483" t="s">
        <v>176</v>
      </c>
      <c r="R15" s="486"/>
      <c r="S15" s="486"/>
      <c r="T15" s="487"/>
      <c r="U15" s="28"/>
      <c r="V15" s="459">
        <v>0.30833333333333335</v>
      </c>
      <c r="W15" s="450"/>
      <c r="X15" s="436">
        <v>0.35416666666666669</v>
      </c>
      <c r="Y15" s="460"/>
      <c r="Z15" s="459"/>
      <c r="AA15" s="450"/>
      <c r="AB15" s="436"/>
      <c r="AC15" s="450"/>
      <c r="AD15" s="436"/>
      <c r="AE15" s="450"/>
      <c r="AF15" s="436"/>
      <c r="AG15" s="450"/>
      <c r="AH15" s="436"/>
      <c r="AI15" s="450"/>
      <c r="AJ15" s="436"/>
      <c r="AK15" s="450"/>
      <c r="AL15" s="436">
        <v>4.5833333333333337E-2</v>
      </c>
      <c r="AM15" s="460"/>
      <c r="AN15" s="447" t="s">
        <v>181</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9">
        <v>0.35416666666666669</v>
      </c>
      <c r="W16" s="450"/>
      <c r="X16" s="436">
        <v>0.375</v>
      </c>
      <c r="Y16" s="460"/>
      <c r="Z16" s="459"/>
      <c r="AA16" s="450"/>
      <c r="AB16" s="436"/>
      <c r="AC16" s="450"/>
      <c r="AD16" s="436">
        <v>1.6666666666666666E-2</v>
      </c>
      <c r="AE16" s="450"/>
      <c r="AF16" s="436">
        <v>4.1666666666666666E-3</v>
      </c>
      <c r="AG16" s="450"/>
      <c r="AH16" s="436"/>
      <c r="AI16" s="450"/>
      <c r="AJ16" s="436"/>
      <c r="AK16" s="450"/>
      <c r="AL16" s="436"/>
      <c r="AM16" s="460"/>
      <c r="AN16" s="447" t="s">
        <v>225</v>
      </c>
      <c r="AO16" s="448"/>
      <c r="AP16" s="448"/>
      <c r="AQ16" s="448"/>
      <c r="AR16" s="448"/>
      <c r="AS16" s="448"/>
      <c r="AT16" s="448"/>
      <c r="AU16" s="44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9">
        <v>0.375</v>
      </c>
      <c r="W17" s="450"/>
      <c r="X17" s="436">
        <v>0.39583333333333331</v>
      </c>
      <c r="Y17" s="460"/>
      <c r="Z17" s="459"/>
      <c r="AA17" s="450"/>
      <c r="AB17" s="436"/>
      <c r="AC17" s="450"/>
      <c r="AD17" s="436"/>
      <c r="AE17" s="450"/>
      <c r="AF17" s="436">
        <v>2.0833333333333332E-2</v>
      </c>
      <c r="AG17" s="450"/>
      <c r="AH17" s="436"/>
      <c r="AI17" s="450"/>
      <c r="AJ17" s="436"/>
      <c r="AK17" s="450"/>
      <c r="AL17" s="436"/>
      <c r="AM17" s="460"/>
      <c r="AN17" s="447" t="s">
        <v>226</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59">
        <v>0.39583333333333331</v>
      </c>
      <c r="W18" s="450"/>
      <c r="X18" s="436">
        <v>0.42083333333333334</v>
      </c>
      <c r="Y18" s="460"/>
      <c r="Z18" s="459"/>
      <c r="AA18" s="450"/>
      <c r="AB18" s="436"/>
      <c r="AC18" s="450"/>
      <c r="AD18" s="436">
        <v>2.0833333333333332E-2</v>
      </c>
      <c r="AE18" s="450"/>
      <c r="AF18" s="436">
        <v>4.1666666666666666E-3</v>
      </c>
      <c r="AG18" s="450"/>
      <c r="AH18" s="436"/>
      <c r="AI18" s="450"/>
      <c r="AJ18" s="436"/>
      <c r="AK18" s="450"/>
      <c r="AL18" s="436"/>
      <c r="AM18" s="460"/>
      <c r="AN18" s="447" t="s">
        <v>227</v>
      </c>
      <c r="AO18" s="448"/>
      <c r="AP18" s="448"/>
      <c r="AQ18" s="448"/>
      <c r="AR18" s="448"/>
      <c r="AS18" s="448"/>
      <c r="AT18" s="448"/>
      <c r="AU18" s="449"/>
    </row>
    <row r="19" spans="1:47" ht="15.75" customHeight="1" thickTop="1" thickBot="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59">
        <v>0.42083333333333334</v>
      </c>
      <c r="W19" s="450"/>
      <c r="X19" s="466">
        <v>0.54583333333333328</v>
      </c>
      <c r="Y19" s="467"/>
      <c r="Z19" s="459"/>
      <c r="AA19" s="450"/>
      <c r="AB19" s="436"/>
      <c r="AC19" s="450"/>
      <c r="AD19" s="436"/>
      <c r="AE19" s="450"/>
      <c r="AF19" s="436"/>
      <c r="AG19" s="450"/>
      <c r="AH19" s="436"/>
      <c r="AI19" s="450"/>
      <c r="AJ19" s="436"/>
      <c r="AK19" s="450"/>
      <c r="AL19" s="436">
        <v>0.125</v>
      </c>
      <c r="AM19" s="460"/>
      <c r="AN19" s="447" t="s">
        <v>181</v>
      </c>
      <c r="AO19" s="448"/>
      <c r="AP19" s="448"/>
      <c r="AQ19" s="448"/>
      <c r="AR19" s="448"/>
      <c r="AS19" s="448"/>
      <c r="AT19" s="448"/>
      <c r="AU19" s="449"/>
    </row>
    <row r="20" spans="1:47" ht="15.75" customHeight="1" thickTop="1" thickBot="1">
      <c r="A20" s="35">
        <v>2</v>
      </c>
      <c r="B20" s="472" t="s">
        <v>49</v>
      </c>
      <c r="C20" s="473"/>
      <c r="D20" s="473"/>
      <c r="E20" s="473"/>
      <c r="F20" s="473"/>
      <c r="G20" s="473"/>
      <c r="H20" s="473"/>
      <c r="I20" s="473"/>
      <c r="J20" s="473"/>
      <c r="K20" s="13"/>
      <c r="L20" s="469">
        <v>0</v>
      </c>
      <c r="M20" s="469"/>
      <c r="N20" s="469"/>
      <c r="O20" s="469">
        <v>0</v>
      </c>
      <c r="P20" s="469"/>
      <c r="Q20" s="469"/>
      <c r="R20" s="470">
        <f t="shared" si="0"/>
        <v>0</v>
      </c>
      <c r="S20" s="470"/>
      <c r="T20" s="471"/>
      <c r="U20" s="30"/>
      <c r="V20" s="459">
        <v>0.54583333333333328</v>
      </c>
      <c r="W20" s="450"/>
      <c r="X20" s="466">
        <v>0.5625</v>
      </c>
      <c r="Y20" s="467"/>
      <c r="Z20" s="459"/>
      <c r="AA20" s="450"/>
      <c r="AB20" s="436"/>
      <c r="AC20" s="450"/>
      <c r="AD20" s="436"/>
      <c r="AE20" s="450"/>
      <c r="AF20" s="436">
        <v>1.6666666666666666E-2</v>
      </c>
      <c r="AG20" s="450"/>
      <c r="AH20" s="436"/>
      <c r="AI20" s="450"/>
      <c r="AJ20" s="436"/>
      <c r="AK20" s="450"/>
      <c r="AL20" s="436"/>
      <c r="AM20" s="460"/>
      <c r="AN20" s="447" t="s">
        <v>223</v>
      </c>
      <c r="AO20" s="448"/>
      <c r="AP20" s="448"/>
      <c r="AQ20" s="448"/>
      <c r="AR20" s="448"/>
      <c r="AS20" s="448"/>
      <c r="AT20" s="448"/>
      <c r="AU20" s="449"/>
    </row>
    <row r="21" spans="1:47" ht="15.75" customHeight="1" thickTop="1" thickBot="1">
      <c r="A21" s="35">
        <v>3</v>
      </c>
      <c r="B21" s="472" t="s">
        <v>50</v>
      </c>
      <c r="C21" s="473"/>
      <c r="D21" s="473"/>
      <c r="E21" s="473"/>
      <c r="F21" s="473"/>
      <c r="G21" s="473"/>
      <c r="H21" s="473"/>
      <c r="I21" s="473"/>
      <c r="J21" s="473"/>
      <c r="K21" s="13"/>
      <c r="L21" s="469">
        <v>0</v>
      </c>
      <c r="M21" s="469"/>
      <c r="N21" s="469"/>
      <c r="O21" s="469">
        <v>0</v>
      </c>
      <c r="P21" s="469"/>
      <c r="Q21" s="469"/>
      <c r="R21" s="470">
        <f t="shared" si="0"/>
        <v>0</v>
      </c>
      <c r="S21" s="470"/>
      <c r="T21" s="471"/>
      <c r="U21" s="24"/>
      <c r="V21" s="459">
        <v>0.5625</v>
      </c>
      <c r="W21" s="450"/>
      <c r="X21" s="436">
        <v>0.80833333333333324</v>
      </c>
      <c r="Y21" s="460"/>
      <c r="Z21" s="459"/>
      <c r="AA21" s="450"/>
      <c r="AB21" s="436"/>
      <c r="AC21" s="450"/>
      <c r="AD21" s="436"/>
      <c r="AE21" s="450"/>
      <c r="AF21" s="436"/>
      <c r="AG21" s="450"/>
      <c r="AH21" s="436"/>
      <c r="AI21" s="450"/>
      <c r="AJ21" s="436"/>
      <c r="AK21" s="450"/>
      <c r="AL21" s="436">
        <v>0.24583333333333335</v>
      </c>
      <c r="AM21" s="460"/>
      <c r="AN21" s="447" t="s">
        <v>181</v>
      </c>
      <c r="AO21" s="448"/>
      <c r="AP21" s="448"/>
      <c r="AQ21" s="448"/>
      <c r="AR21" s="448"/>
      <c r="AS21" s="448"/>
      <c r="AT21" s="448"/>
      <c r="AU21" s="449"/>
    </row>
    <row r="22" spans="1:47" ht="15.75" customHeight="1" thickTop="1" thickBot="1">
      <c r="A22" s="35">
        <v>4</v>
      </c>
      <c r="B22" s="472" t="s">
        <v>51</v>
      </c>
      <c r="C22" s="473"/>
      <c r="D22" s="473"/>
      <c r="E22" s="473"/>
      <c r="F22" s="473"/>
      <c r="G22" s="473"/>
      <c r="H22" s="473"/>
      <c r="I22" s="473"/>
      <c r="J22" s="473"/>
      <c r="K22" s="13"/>
      <c r="L22" s="469">
        <v>0</v>
      </c>
      <c r="M22" s="469"/>
      <c r="N22" s="469"/>
      <c r="O22" s="469">
        <v>0</v>
      </c>
      <c r="P22" s="469"/>
      <c r="Q22" s="469"/>
      <c r="R22" s="470">
        <f t="shared" si="0"/>
        <v>0</v>
      </c>
      <c r="S22" s="470"/>
      <c r="T22" s="471"/>
      <c r="U22" s="24"/>
      <c r="V22" s="459">
        <v>0.80833333333333324</v>
      </c>
      <c r="W22" s="450"/>
      <c r="X22" s="436">
        <v>0.83333333333333337</v>
      </c>
      <c r="Y22" s="460"/>
      <c r="Z22" s="459"/>
      <c r="AA22" s="450"/>
      <c r="AB22" s="436"/>
      <c r="AC22" s="450"/>
      <c r="AD22" s="436">
        <v>2.0833333333333332E-2</v>
      </c>
      <c r="AE22" s="450"/>
      <c r="AF22" s="436">
        <v>4.1666666666666666E-3</v>
      </c>
      <c r="AG22" s="450"/>
      <c r="AH22" s="436"/>
      <c r="AI22" s="450"/>
      <c r="AJ22" s="436"/>
      <c r="AK22" s="450"/>
      <c r="AL22" s="436"/>
      <c r="AM22" s="460"/>
      <c r="AN22" s="447" t="s">
        <v>228</v>
      </c>
      <c r="AO22" s="448"/>
      <c r="AP22" s="448"/>
      <c r="AQ22" s="448"/>
      <c r="AR22" s="448"/>
      <c r="AS22" s="448"/>
      <c r="AT22" s="448"/>
      <c r="AU22" s="449"/>
    </row>
    <row r="23" spans="1:47" ht="15.75" customHeight="1" thickTop="1" thickBot="1">
      <c r="A23" s="35">
        <v>5</v>
      </c>
      <c r="B23" s="468" t="s">
        <v>52</v>
      </c>
      <c r="C23" s="375"/>
      <c r="D23" s="375"/>
      <c r="E23" s="375"/>
      <c r="F23" s="375"/>
      <c r="G23" s="375"/>
      <c r="H23" s="375"/>
      <c r="I23" s="375"/>
      <c r="J23" s="375"/>
      <c r="K23" s="13"/>
      <c r="L23" s="469">
        <v>0</v>
      </c>
      <c r="M23" s="469"/>
      <c r="N23" s="469"/>
      <c r="O23" s="469">
        <v>0</v>
      </c>
      <c r="P23" s="469"/>
      <c r="Q23" s="469"/>
      <c r="R23" s="470">
        <f t="shared" si="0"/>
        <v>0</v>
      </c>
      <c r="S23" s="470"/>
      <c r="T23" s="471"/>
      <c r="U23" s="24"/>
      <c r="V23" s="459">
        <v>0.83333333333333337</v>
      </c>
      <c r="W23" s="450"/>
      <c r="X23" s="436">
        <v>0.85416666666666663</v>
      </c>
      <c r="Y23" s="460"/>
      <c r="Z23" s="459"/>
      <c r="AA23" s="450"/>
      <c r="AB23" s="436"/>
      <c r="AC23" s="450"/>
      <c r="AD23" s="436"/>
      <c r="AE23" s="450"/>
      <c r="AF23" s="436">
        <v>2.0833333333333332E-2</v>
      </c>
      <c r="AG23" s="450"/>
      <c r="AH23" s="436"/>
      <c r="AI23" s="450"/>
      <c r="AJ23" s="436"/>
      <c r="AK23" s="450"/>
      <c r="AL23" s="436"/>
      <c r="AM23" s="460"/>
      <c r="AN23" s="447" t="s">
        <v>229</v>
      </c>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v>0.85416666666666663</v>
      </c>
      <c r="W24" s="450"/>
      <c r="X24" s="436">
        <v>0.87916666666666676</v>
      </c>
      <c r="Y24" s="460"/>
      <c r="Z24" s="459"/>
      <c r="AA24" s="450"/>
      <c r="AB24" s="436"/>
      <c r="AC24" s="450"/>
      <c r="AD24" s="436">
        <v>2.0833333333333332E-2</v>
      </c>
      <c r="AE24" s="450"/>
      <c r="AF24" s="436">
        <v>4.1666666666666666E-3</v>
      </c>
      <c r="AG24" s="450"/>
      <c r="AH24" s="436"/>
      <c r="AI24" s="450"/>
      <c r="AJ24" s="436"/>
      <c r="AK24" s="450"/>
      <c r="AL24" s="436"/>
      <c r="AM24" s="460"/>
      <c r="AN24" s="447" t="s">
        <v>230</v>
      </c>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v>0.87916666666666676</v>
      </c>
      <c r="W25" s="450"/>
      <c r="X25" s="436">
        <v>1</v>
      </c>
      <c r="Y25" s="460"/>
      <c r="Z25" s="459"/>
      <c r="AA25" s="450"/>
      <c r="AB25" s="436"/>
      <c r="AC25" s="450"/>
      <c r="AD25" s="436"/>
      <c r="AE25" s="450"/>
      <c r="AF25" s="436"/>
      <c r="AG25" s="450"/>
      <c r="AH25" s="436"/>
      <c r="AI25" s="450"/>
      <c r="AJ25" s="436"/>
      <c r="AK25" s="450"/>
      <c r="AL25" s="436">
        <v>0.12083333333333333</v>
      </c>
      <c r="AM25" s="460"/>
      <c r="AN25" s="447" t="s">
        <v>181</v>
      </c>
      <c r="AO25" s="448"/>
      <c r="AP25" s="448"/>
      <c r="AQ25" s="448"/>
      <c r="AR25" s="448"/>
      <c r="AS25" s="448"/>
      <c r="AT25" s="448"/>
      <c r="AU25" s="449"/>
    </row>
    <row r="26" spans="1:47" ht="15.75" customHeight="1" thickTop="1" thickBot="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59"/>
      <c r="W26" s="450"/>
      <c r="X26" s="436"/>
      <c r="Y26" s="460"/>
      <c r="Z26" s="459"/>
      <c r="AA26" s="450"/>
      <c r="AB26" s="436"/>
      <c r="AC26" s="450"/>
      <c r="AD26" s="436"/>
      <c r="AE26" s="450"/>
      <c r="AF26" s="436"/>
      <c r="AG26" s="450"/>
      <c r="AH26" s="436"/>
      <c r="AI26" s="450"/>
      <c r="AJ26" s="436"/>
      <c r="AK26" s="450"/>
      <c r="AL26" s="436"/>
      <c r="AM26" s="460"/>
      <c r="AN26" s="447"/>
      <c r="AO26" s="448"/>
      <c r="AP26" s="448"/>
      <c r="AQ26" s="448"/>
      <c r="AR26" s="448"/>
      <c r="AS26" s="448"/>
      <c r="AT26" s="448"/>
      <c r="AU26" s="449"/>
    </row>
    <row r="27" spans="1:47" ht="15.75" customHeight="1" thickTop="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59"/>
      <c r="W27" s="450"/>
      <c r="X27" s="436"/>
      <c r="Y27" s="460"/>
      <c r="Z27" s="459"/>
      <c r="AA27" s="450"/>
      <c r="AB27" s="436"/>
      <c r="AC27" s="450"/>
      <c r="AD27" s="436"/>
      <c r="AE27" s="450"/>
      <c r="AF27" s="436"/>
      <c r="AG27" s="450"/>
      <c r="AH27" s="436"/>
      <c r="AI27" s="450"/>
      <c r="AJ27" s="436"/>
      <c r="AK27" s="450"/>
      <c r="AL27" s="436"/>
      <c r="AM27" s="460"/>
      <c r="AN27" s="447"/>
      <c r="AO27" s="448"/>
      <c r="AP27" s="448"/>
      <c r="AQ27" s="448"/>
      <c r="AR27" s="448"/>
      <c r="AS27" s="448"/>
      <c r="AT27" s="448"/>
      <c r="AU27" s="44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59"/>
      <c r="W28" s="450"/>
      <c r="X28" s="436"/>
      <c r="Y28" s="460"/>
      <c r="Z28" s="459"/>
      <c r="AA28" s="450"/>
      <c r="AB28" s="436"/>
      <c r="AC28" s="450"/>
      <c r="AD28" s="436"/>
      <c r="AE28" s="450"/>
      <c r="AF28" s="436"/>
      <c r="AG28" s="450"/>
      <c r="AH28" s="436"/>
      <c r="AI28" s="450"/>
      <c r="AJ28" s="436"/>
      <c r="AK28" s="450"/>
      <c r="AL28" s="436"/>
      <c r="AM28" s="460"/>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7.9166666666666663E-2</v>
      </c>
      <c r="AE31" s="413"/>
      <c r="AF31" s="413">
        <f>SUM(AF9:AG30)</f>
        <v>0.13333333333333333</v>
      </c>
      <c r="AG31" s="413"/>
      <c r="AH31" s="413">
        <f>SUM(AH9:AI30)</f>
        <v>0</v>
      </c>
      <c r="AI31" s="413"/>
      <c r="AJ31" s="413">
        <f>SUM(AJ9:AK30)</f>
        <v>0</v>
      </c>
      <c r="AK31" s="413"/>
      <c r="AL31" s="417">
        <f>SUM(AL9:AM30)</f>
        <v>0.78750000000000009</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11808</v>
      </c>
      <c r="Y35" s="396"/>
      <c r="Z35" s="396"/>
      <c r="AA35" s="56" t="s">
        <v>79</v>
      </c>
      <c r="AB35" s="397">
        <v>602</v>
      </c>
      <c r="AC35" s="398"/>
      <c r="AD35" s="398"/>
      <c r="AE35" s="57" t="s">
        <v>79</v>
      </c>
      <c r="AF35" s="397">
        <v>0</v>
      </c>
      <c r="AG35" s="398"/>
      <c r="AH35" s="398"/>
      <c r="AI35" s="56" t="s">
        <v>79</v>
      </c>
      <c r="AJ35" s="397">
        <v>0</v>
      </c>
      <c r="AK35" s="398"/>
      <c r="AL35" s="398"/>
      <c r="AM35" s="56" t="s">
        <v>79</v>
      </c>
      <c r="AN35" s="399">
        <f>(X35+AF35)-(AB35+AJ35)</f>
        <v>11206</v>
      </c>
      <c r="AO35" s="400"/>
      <c r="AP35" s="56" t="s">
        <v>79</v>
      </c>
      <c r="AQ35" s="401"/>
      <c r="AR35" s="402"/>
      <c r="AS35" s="402"/>
      <c r="AT35" s="402"/>
      <c r="AU35" s="403"/>
    </row>
    <row r="36" spans="1:47" ht="15.75" customHeight="1">
      <c r="A36" s="155"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54000</v>
      </c>
      <c r="Y36" s="367"/>
      <c r="Z36" s="367"/>
      <c r="AA36" s="61" t="s">
        <v>79</v>
      </c>
      <c r="AB36" s="379">
        <v>2000</v>
      </c>
      <c r="AC36" s="380"/>
      <c r="AD36" s="380"/>
      <c r="AE36" s="62" t="s">
        <v>79</v>
      </c>
      <c r="AF36" s="379">
        <v>15000</v>
      </c>
      <c r="AG36" s="380"/>
      <c r="AH36" s="380"/>
      <c r="AI36" s="61" t="s">
        <v>79</v>
      </c>
      <c r="AJ36" s="379">
        <v>0</v>
      </c>
      <c r="AK36" s="380"/>
      <c r="AL36" s="380"/>
      <c r="AM36" s="61" t="s">
        <v>79</v>
      </c>
      <c r="AN36" s="343">
        <f t="shared" ref="AN36:AN43" si="3">(X36+AF36)-(AB36+AJ36)</f>
        <v>67000</v>
      </c>
      <c r="AO36" s="344"/>
      <c r="AP36" s="61" t="s">
        <v>79</v>
      </c>
      <c r="AQ36" s="345" t="s">
        <v>231</v>
      </c>
      <c r="AR36" s="346"/>
      <c r="AS36" s="346"/>
      <c r="AT36" s="346"/>
      <c r="AU36" s="347"/>
    </row>
    <row r="37" spans="1:47" ht="15.75" customHeight="1">
      <c r="A37" s="155" t="s">
        <v>83</v>
      </c>
      <c r="B37" s="58"/>
      <c r="C37" s="58"/>
      <c r="D37" s="58"/>
      <c r="E37" s="58"/>
      <c r="F37" s="58"/>
      <c r="G37" s="59"/>
      <c r="H37" s="368">
        <f>SUM(AD9:AE30)</f>
        <v>7.9166666666666663E-2</v>
      </c>
      <c r="I37" s="369"/>
      <c r="J37" s="369"/>
      <c r="K37" s="370">
        <v>89</v>
      </c>
      <c r="L37" s="371"/>
      <c r="M37" s="60" t="s">
        <v>79</v>
      </c>
      <c r="N37" s="372">
        <f t="shared" si="2"/>
        <v>169.1</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55" t="s">
        <v>85</v>
      </c>
      <c r="B38" s="58"/>
      <c r="C38" s="58"/>
      <c r="D38" s="58"/>
      <c r="E38" s="58"/>
      <c r="F38" s="58"/>
      <c r="G38" s="59"/>
      <c r="H38" s="368">
        <f>SUM(AF9:AG30)</f>
        <v>0.13333333333333333</v>
      </c>
      <c r="I38" s="369"/>
      <c r="J38" s="369"/>
      <c r="K38" s="370">
        <v>89</v>
      </c>
      <c r="L38" s="371"/>
      <c r="M38" s="60" t="s">
        <v>79</v>
      </c>
      <c r="N38" s="372">
        <f t="shared" si="2"/>
        <v>284.8</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55"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55"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55" t="s">
        <v>92</v>
      </c>
      <c r="B41" s="58"/>
      <c r="C41" s="58"/>
      <c r="D41" s="58"/>
      <c r="E41" s="58"/>
      <c r="F41" s="58"/>
      <c r="G41" s="59"/>
      <c r="H41" s="368">
        <f>SUM(AL9:AM30)</f>
        <v>0.78750000000000009</v>
      </c>
      <c r="I41" s="369"/>
      <c r="J41" s="369"/>
      <c r="K41" s="370">
        <v>8</v>
      </c>
      <c r="L41" s="371"/>
      <c r="M41" s="60" t="s">
        <v>79</v>
      </c>
      <c r="N41" s="372">
        <f t="shared" si="2"/>
        <v>151.20000000000002</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55"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605.1</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44169</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44169</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177</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188</v>
      </c>
      <c r="N69" s="249"/>
      <c r="O69" s="245" t="s">
        <v>189</v>
      </c>
      <c r="P69" s="249"/>
      <c r="Q69" s="245">
        <v>0</v>
      </c>
      <c r="R69" s="254"/>
      <c r="S69" s="245">
        <v>0</v>
      </c>
      <c r="T69" s="246"/>
      <c r="U69" s="247">
        <v>0</v>
      </c>
      <c r="V69" s="248"/>
      <c r="W69" s="249" t="s">
        <v>191</v>
      </c>
      <c r="X69" s="250"/>
      <c r="Y69" s="250" t="s">
        <v>192</v>
      </c>
      <c r="Z69" s="250"/>
      <c r="AA69" s="250"/>
      <c r="AB69" s="250"/>
      <c r="AC69" s="251"/>
      <c r="AD69" s="107"/>
      <c r="AE69" s="107"/>
      <c r="AF69" s="119">
        <v>2</v>
      </c>
      <c r="AG69" s="234" t="s">
        <v>178</v>
      </c>
      <c r="AH69" s="235"/>
      <c r="AI69" s="235"/>
      <c r="AJ69" s="235"/>
      <c r="AK69" s="235"/>
      <c r="AL69" s="230"/>
      <c r="AM69" s="234" t="s">
        <v>167</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193</v>
      </c>
      <c r="X70" s="250"/>
      <c r="Y70" s="250" t="s">
        <v>194</v>
      </c>
      <c r="Z70" s="250"/>
      <c r="AA70" s="250"/>
      <c r="AB70" s="250"/>
      <c r="AC70" s="251"/>
      <c r="AD70" s="107"/>
      <c r="AE70" s="107"/>
      <c r="AF70" s="119">
        <v>3</v>
      </c>
      <c r="AG70" s="234" t="s">
        <v>137</v>
      </c>
      <c r="AH70" s="235"/>
      <c r="AI70" s="235"/>
      <c r="AJ70" s="235"/>
      <c r="AK70" s="235"/>
      <c r="AL70" s="230"/>
      <c r="AM70" s="234" t="s">
        <v>186</v>
      </c>
      <c r="AN70" s="235"/>
      <c r="AO70" s="235"/>
      <c r="AP70" s="236"/>
      <c r="AQ70" s="230"/>
      <c r="AR70" s="231"/>
      <c r="AS70" s="231"/>
      <c r="AT70" s="231"/>
      <c r="AU70" s="123"/>
    </row>
    <row r="71" spans="1:47" ht="15" customHeight="1">
      <c r="A71" s="119">
        <v>4</v>
      </c>
      <c r="B71" s="120" t="s">
        <v>138</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195</v>
      </c>
      <c r="X71" s="250"/>
      <c r="Y71" s="250" t="s">
        <v>196</v>
      </c>
      <c r="Z71" s="250"/>
      <c r="AA71" s="250"/>
      <c r="AB71" s="250"/>
      <c r="AC71" s="251"/>
      <c r="AD71" s="107"/>
      <c r="AE71" s="107"/>
      <c r="AF71" s="119">
        <v>4</v>
      </c>
      <c r="AG71" s="150" t="s">
        <v>139</v>
      </c>
      <c r="AH71" s="151"/>
      <c r="AI71" s="151"/>
      <c r="AJ71" s="151"/>
      <c r="AK71" s="151"/>
      <c r="AL71" s="152"/>
      <c r="AM71" s="150" t="s">
        <v>140</v>
      </c>
      <c r="AN71" s="151"/>
      <c r="AO71" s="151"/>
      <c r="AP71" s="156"/>
      <c r="AQ71" s="230"/>
      <c r="AR71" s="231"/>
      <c r="AS71" s="231"/>
      <c r="AT71" s="231"/>
      <c r="AU71" s="123"/>
    </row>
    <row r="72" spans="1:47" ht="15" customHeight="1">
      <c r="A72" s="119">
        <v>5</v>
      </c>
      <c r="B72" s="120" t="s">
        <v>141</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50" t="s">
        <v>144</v>
      </c>
      <c r="AH72" s="151"/>
      <c r="AI72" s="151"/>
      <c r="AJ72" s="151"/>
      <c r="AK72" s="151"/>
      <c r="AL72" s="152"/>
      <c r="AM72" s="150" t="s">
        <v>142</v>
      </c>
      <c r="AN72" s="151"/>
      <c r="AO72" s="151"/>
      <c r="AP72" s="156"/>
      <c r="AQ72" s="230"/>
      <c r="AR72" s="231"/>
      <c r="AS72" s="231"/>
      <c r="AT72" s="231"/>
      <c r="AU72" s="123"/>
    </row>
    <row r="73" spans="1:47" ht="15" customHeight="1">
      <c r="A73" s="119">
        <v>6</v>
      </c>
      <c r="B73" s="120" t="s">
        <v>143</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50" t="s">
        <v>171</v>
      </c>
      <c r="AH73" s="151"/>
      <c r="AI73" s="151"/>
      <c r="AJ73" s="151"/>
      <c r="AK73" s="151"/>
      <c r="AL73" s="152"/>
      <c r="AM73" s="150" t="s">
        <v>145</v>
      </c>
      <c r="AN73" s="151"/>
      <c r="AO73" s="151"/>
      <c r="AP73" s="156" t="s">
        <v>187</v>
      </c>
      <c r="AQ73" s="230"/>
      <c r="AR73" s="231"/>
      <c r="AS73" s="231"/>
      <c r="AT73" s="231"/>
      <c r="AU73" s="123"/>
    </row>
    <row r="74" spans="1:47" ht="15" customHeight="1">
      <c r="A74" s="119">
        <v>7</v>
      </c>
      <c r="B74" s="120" t="s">
        <v>146</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50" t="s">
        <v>179</v>
      </c>
      <c r="AH74" s="151"/>
      <c r="AI74" s="151"/>
      <c r="AJ74" s="151"/>
      <c r="AK74" s="151"/>
      <c r="AL74" s="152"/>
      <c r="AM74" s="150" t="s">
        <v>147</v>
      </c>
      <c r="AN74" s="151"/>
      <c r="AO74" s="151"/>
      <c r="AP74" s="156"/>
      <c r="AQ74" s="230"/>
      <c r="AR74" s="231"/>
      <c r="AS74" s="231"/>
      <c r="AT74" s="231"/>
      <c r="AU74" s="123"/>
    </row>
    <row r="75" spans="1:47" ht="15" customHeight="1">
      <c r="A75" s="119">
        <v>8</v>
      </c>
      <c r="B75" s="120" t="s">
        <v>148</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50" t="s">
        <v>149</v>
      </c>
      <c r="AH75" s="151"/>
      <c r="AI75" s="151"/>
      <c r="AJ75" s="151"/>
      <c r="AK75" s="151"/>
      <c r="AL75" s="152"/>
      <c r="AM75" s="150" t="s">
        <v>150</v>
      </c>
      <c r="AN75" s="151"/>
      <c r="AO75" s="151"/>
      <c r="AP75" s="156"/>
      <c r="AQ75" s="230"/>
      <c r="AR75" s="231"/>
      <c r="AS75" s="231"/>
      <c r="AT75" s="231"/>
      <c r="AU75" s="123"/>
    </row>
    <row r="76" spans="1:47" ht="15" customHeight="1">
      <c r="A76" s="119">
        <v>9</v>
      </c>
      <c r="B76" s="120" t="s">
        <v>151</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50" t="s">
        <v>152</v>
      </c>
      <c r="AH76" s="151"/>
      <c r="AI76" s="151"/>
      <c r="AJ76" s="151"/>
      <c r="AK76" s="151"/>
      <c r="AL76" s="152"/>
      <c r="AM76" s="150" t="s">
        <v>150</v>
      </c>
      <c r="AN76" s="151"/>
      <c r="AO76" s="151"/>
      <c r="AP76" s="156"/>
      <c r="AQ76" s="230"/>
      <c r="AR76" s="231"/>
      <c r="AS76" s="231"/>
      <c r="AT76" s="231"/>
      <c r="AU76" s="123"/>
    </row>
    <row r="77" spans="1:47" ht="15" customHeight="1">
      <c r="A77" s="119">
        <v>10</v>
      </c>
      <c r="B77" s="120" t="s">
        <v>153</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50" t="s">
        <v>180</v>
      </c>
      <c r="AH77" s="151"/>
      <c r="AI77" s="151"/>
      <c r="AJ77" s="151"/>
      <c r="AK77" s="151"/>
      <c r="AL77" s="152"/>
      <c r="AM77" s="150" t="s">
        <v>154</v>
      </c>
      <c r="AN77" s="151"/>
      <c r="AO77" s="151"/>
      <c r="AP77" s="156" t="s">
        <v>187</v>
      </c>
      <c r="AQ77" s="230"/>
      <c r="AR77" s="231"/>
      <c r="AS77" s="231"/>
      <c r="AT77" s="231"/>
      <c r="AU77" s="123"/>
    </row>
    <row r="78" spans="1:47" ht="15" customHeight="1">
      <c r="A78" s="119">
        <v>11</v>
      </c>
      <c r="B78" s="120" t="s">
        <v>155</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156</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157</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158</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159</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160</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161</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162</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163</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164</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165</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166</v>
      </c>
      <c r="C89" s="109"/>
      <c r="D89" s="109"/>
      <c r="E89" s="109"/>
      <c r="F89" s="109"/>
      <c r="G89" s="109"/>
      <c r="H89" s="126"/>
      <c r="I89" s="237" t="s">
        <v>134</v>
      </c>
      <c r="J89" s="238"/>
      <c r="K89" s="239">
        <v>0</v>
      </c>
      <c r="L89" s="240"/>
      <c r="M89" s="241" t="s">
        <v>190</v>
      </c>
      <c r="N89" s="242"/>
      <c r="O89" s="241" t="s">
        <v>190</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2" t="s">
        <v>1</v>
      </c>
      <c r="V1" s="512"/>
      <c r="W1" s="512"/>
      <c r="X1" s="512"/>
      <c r="Y1" s="512"/>
      <c r="Z1" s="512"/>
      <c r="AA1" s="512"/>
      <c r="AB1" s="512"/>
      <c r="AC1" s="512"/>
      <c r="AD1" s="512"/>
      <c r="AE1" s="512"/>
      <c r="AF1" s="512"/>
      <c r="AG1" s="512"/>
      <c r="AH1" s="512"/>
      <c r="AI1" s="512"/>
      <c r="AJ1" s="512"/>
    </row>
    <row r="2" spans="1:47">
      <c r="A2" s="1" t="s">
        <v>2</v>
      </c>
      <c r="B2" s="1"/>
      <c r="U2" s="513" t="s">
        <v>3</v>
      </c>
      <c r="V2" s="513"/>
      <c r="W2" s="513"/>
      <c r="X2" s="513"/>
      <c r="Y2" s="513"/>
      <c r="Z2" s="513"/>
      <c r="AA2" s="513"/>
      <c r="AB2" s="513"/>
      <c r="AC2" s="513"/>
      <c r="AD2" s="513"/>
      <c r="AE2" s="513"/>
      <c r="AF2" s="513"/>
      <c r="AG2" s="513"/>
      <c r="AH2" s="513"/>
      <c r="AI2" s="513"/>
      <c r="AJ2" s="513"/>
    </row>
    <row r="3" spans="1:47">
      <c r="AN3"/>
    </row>
    <row r="5" spans="1:47" ht="15.75" customHeight="1" thickBot="1">
      <c r="A5" s="3" t="s">
        <v>4</v>
      </c>
      <c r="V5" s="4" t="s">
        <v>5</v>
      </c>
    </row>
    <row r="6" spans="1:47" ht="15.75" customHeight="1" thickTop="1">
      <c r="A6" s="5" t="s">
        <v>6</v>
      </c>
      <c r="B6" s="6"/>
      <c r="C6" s="6"/>
      <c r="D6" s="6"/>
      <c r="E6" s="514">
        <v>44170</v>
      </c>
      <c r="F6" s="515"/>
      <c r="G6" s="515"/>
      <c r="H6" s="515"/>
      <c r="I6" s="515"/>
      <c r="J6" s="516"/>
      <c r="K6" s="7" t="s">
        <v>7</v>
      </c>
      <c r="L6" s="6"/>
      <c r="M6" s="6"/>
      <c r="N6" s="8"/>
      <c r="O6" s="517" t="s">
        <v>172</v>
      </c>
      <c r="P6" s="518"/>
      <c r="Q6" s="518"/>
      <c r="R6" s="518"/>
      <c r="S6" s="518"/>
      <c r="T6" s="519"/>
      <c r="U6" s="9"/>
      <c r="V6" s="520" t="s">
        <v>8</v>
      </c>
      <c r="W6" s="521"/>
      <c r="X6" s="521"/>
      <c r="Y6" s="522"/>
      <c r="Z6" s="526" t="s">
        <v>9</v>
      </c>
      <c r="AA6" s="527"/>
      <c r="AB6" s="527"/>
      <c r="AC6" s="527"/>
      <c r="AD6" s="527"/>
      <c r="AE6" s="527"/>
      <c r="AF6" s="527"/>
      <c r="AG6" s="527"/>
      <c r="AH6" s="527"/>
      <c r="AI6" s="527"/>
      <c r="AJ6" s="527"/>
      <c r="AK6" s="527"/>
      <c r="AL6" s="527"/>
      <c r="AM6" s="527"/>
      <c r="AN6" s="520" t="s">
        <v>10</v>
      </c>
      <c r="AO6" s="521"/>
      <c r="AP6" s="521"/>
      <c r="AQ6" s="521"/>
      <c r="AR6" s="521"/>
      <c r="AS6" s="521"/>
      <c r="AT6" s="521"/>
      <c r="AU6" s="522"/>
    </row>
    <row r="7" spans="1:47" ht="15.75" customHeight="1">
      <c r="A7" s="10" t="s">
        <v>11</v>
      </c>
      <c r="B7" s="11"/>
      <c r="C7" s="11"/>
      <c r="D7" s="11"/>
      <c r="E7" s="536" t="s">
        <v>12</v>
      </c>
      <c r="F7" s="537"/>
      <c r="G7" s="537"/>
      <c r="H7" s="537"/>
      <c r="I7" s="537"/>
      <c r="J7" s="538"/>
      <c r="K7" s="12" t="s">
        <v>13</v>
      </c>
      <c r="L7" s="11"/>
      <c r="M7" s="11"/>
      <c r="N7" s="13"/>
      <c r="O7" s="539" t="s">
        <v>14</v>
      </c>
      <c r="P7" s="540"/>
      <c r="Q7" s="540"/>
      <c r="R7" s="540"/>
      <c r="S7" s="540"/>
      <c r="T7" s="541"/>
      <c r="U7" s="9"/>
      <c r="V7" s="523"/>
      <c r="W7" s="524"/>
      <c r="X7" s="524"/>
      <c r="Y7" s="525"/>
      <c r="Z7" s="528"/>
      <c r="AA7" s="529"/>
      <c r="AB7" s="529"/>
      <c r="AC7" s="529"/>
      <c r="AD7" s="529"/>
      <c r="AE7" s="529"/>
      <c r="AF7" s="529"/>
      <c r="AG7" s="529"/>
      <c r="AH7" s="529"/>
      <c r="AI7" s="529"/>
      <c r="AJ7" s="529"/>
      <c r="AK7" s="529"/>
      <c r="AL7" s="529"/>
      <c r="AM7" s="529"/>
      <c r="AN7" s="530"/>
      <c r="AO7" s="531"/>
      <c r="AP7" s="531"/>
      <c r="AQ7" s="531"/>
      <c r="AR7" s="531"/>
      <c r="AS7" s="531"/>
      <c r="AT7" s="531"/>
      <c r="AU7" s="532"/>
    </row>
    <row r="8" spans="1:47" ht="15.75" customHeight="1" thickBot="1">
      <c r="A8" s="10" t="s">
        <v>15</v>
      </c>
      <c r="B8" s="11"/>
      <c r="C8" s="11"/>
      <c r="D8" s="11"/>
      <c r="E8" s="234">
        <v>4710002973</v>
      </c>
      <c r="F8" s="235"/>
      <c r="G8" s="235"/>
      <c r="H8" s="235"/>
      <c r="I8" s="235"/>
      <c r="J8" s="230"/>
      <c r="K8" s="162" t="s">
        <v>16</v>
      </c>
      <c r="L8" s="163"/>
      <c r="M8" s="163"/>
      <c r="N8" s="14"/>
      <c r="O8" s="542" t="s">
        <v>17</v>
      </c>
      <c r="P8" s="543"/>
      <c r="Q8" s="543"/>
      <c r="R8" s="543"/>
      <c r="S8" s="543"/>
      <c r="T8" s="544"/>
      <c r="U8" s="15"/>
      <c r="V8" s="545" t="s">
        <v>18</v>
      </c>
      <c r="W8" s="546"/>
      <c r="X8" s="547" t="s">
        <v>19</v>
      </c>
      <c r="Y8" s="548"/>
      <c r="Z8" s="545" t="s">
        <v>20</v>
      </c>
      <c r="AA8" s="546"/>
      <c r="AB8" s="547" t="s">
        <v>21</v>
      </c>
      <c r="AC8" s="546"/>
      <c r="AD8" s="547" t="s">
        <v>22</v>
      </c>
      <c r="AE8" s="546"/>
      <c r="AF8" s="547" t="s">
        <v>23</v>
      </c>
      <c r="AG8" s="546"/>
      <c r="AH8" s="547" t="s">
        <v>24</v>
      </c>
      <c r="AI8" s="546"/>
      <c r="AJ8" s="547" t="s">
        <v>25</v>
      </c>
      <c r="AK8" s="546"/>
      <c r="AL8" s="549" t="s">
        <v>26</v>
      </c>
      <c r="AM8" s="549"/>
      <c r="AN8" s="533"/>
      <c r="AO8" s="534"/>
      <c r="AP8" s="534"/>
      <c r="AQ8" s="534"/>
      <c r="AR8" s="534"/>
      <c r="AS8" s="534"/>
      <c r="AT8" s="534"/>
      <c r="AU8" s="535"/>
    </row>
    <row r="9" spans="1:47" ht="15.75" customHeight="1" thickTop="1" thickBot="1">
      <c r="A9" s="16" t="s">
        <v>27</v>
      </c>
      <c r="B9" s="17"/>
      <c r="C9" s="17"/>
      <c r="D9" s="17"/>
      <c r="E9" s="505">
        <v>44075</v>
      </c>
      <c r="F9" s="486"/>
      <c r="G9" s="18" t="s">
        <v>28</v>
      </c>
      <c r="H9" s="506" t="s">
        <v>29</v>
      </c>
      <c r="I9" s="486"/>
      <c r="J9" s="507"/>
      <c r="K9" s="19" t="s">
        <v>30</v>
      </c>
      <c r="L9" s="17"/>
      <c r="M9" s="17"/>
      <c r="N9" s="20"/>
      <c r="O9" s="241">
        <v>8</v>
      </c>
      <c r="P9" s="243"/>
      <c r="Q9" s="21" t="s">
        <v>31</v>
      </c>
      <c r="R9" s="243">
        <v>10</v>
      </c>
      <c r="S9" s="243"/>
      <c r="T9" s="22" t="s">
        <v>32</v>
      </c>
      <c r="U9" s="23"/>
      <c r="V9" s="508">
        <v>0</v>
      </c>
      <c r="W9" s="509"/>
      <c r="X9" s="510">
        <v>4.1666666666666666E-3</v>
      </c>
      <c r="Y9" s="511"/>
      <c r="Z9" s="508"/>
      <c r="AA9" s="509"/>
      <c r="AB9" s="510"/>
      <c r="AC9" s="509"/>
      <c r="AD9" s="510"/>
      <c r="AE9" s="509"/>
      <c r="AF9" s="510"/>
      <c r="AG9" s="509"/>
      <c r="AH9" s="510"/>
      <c r="AI9" s="509"/>
      <c r="AJ9" s="510"/>
      <c r="AK9" s="509"/>
      <c r="AL9" s="510">
        <v>4.1666666666666666E-3</v>
      </c>
      <c r="AM9" s="511"/>
      <c r="AN9" s="447" t="s">
        <v>181</v>
      </c>
      <c r="AO9" s="448"/>
      <c r="AP9" s="448"/>
      <c r="AQ9" s="448"/>
      <c r="AR9" s="448"/>
      <c r="AS9" s="448"/>
      <c r="AT9" s="448"/>
      <c r="AU9" s="449"/>
    </row>
    <row r="10" spans="1:47" ht="15.75" customHeight="1" thickTop="1" thickBot="1">
      <c r="A10" s="24"/>
      <c r="B10" s="24"/>
      <c r="C10" s="24"/>
      <c r="D10" s="24"/>
      <c r="E10" s="25"/>
      <c r="F10" s="25"/>
      <c r="G10" s="25"/>
      <c r="H10" s="25"/>
      <c r="I10" s="25"/>
      <c r="J10" s="25"/>
      <c r="U10" s="26"/>
      <c r="V10" s="508">
        <v>4.1666666666666666E-3</v>
      </c>
      <c r="W10" s="509"/>
      <c r="X10" s="510">
        <v>4.9999999999999996E-2</v>
      </c>
      <c r="Y10" s="511"/>
      <c r="Z10" s="508"/>
      <c r="AA10" s="509"/>
      <c r="AB10" s="510"/>
      <c r="AC10" s="509"/>
      <c r="AD10" s="510"/>
      <c r="AE10" s="509"/>
      <c r="AF10" s="510">
        <v>4.5833333333333337E-2</v>
      </c>
      <c r="AG10" s="509"/>
      <c r="AH10" s="510"/>
      <c r="AI10" s="509"/>
      <c r="AJ10" s="510"/>
      <c r="AK10" s="509"/>
      <c r="AL10" s="510"/>
      <c r="AM10" s="511"/>
      <c r="AN10" s="447" t="s">
        <v>232</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9">
        <v>4.9999999999999996E-2</v>
      </c>
      <c r="W11" s="450"/>
      <c r="X11" s="436">
        <v>0.21666666666666667</v>
      </c>
      <c r="Y11" s="460"/>
      <c r="Z11" s="459"/>
      <c r="AA11" s="450"/>
      <c r="AB11" s="436"/>
      <c r="AC11" s="450"/>
      <c r="AD11" s="436"/>
      <c r="AE11" s="450"/>
      <c r="AF11" s="436"/>
      <c r="AG11" s="450"/>
      <c r="AH11" s="436"/>
      <c r="AI11" s="450"/>
      <c r="AJ11" s="436"/>
      <c r="AK11" s="450"/>
      <c r="AL11" s="436">
        <v>0.16666666666666666</v>
      </c>
      <c r="AM11" s="460"/>
      <c r="AN11" s="447" t="s">
        <v>181</v>
      </c>
      <c r="AO11" s="448"/>
      <c r="AP11" s="448"/>
      <c r="AQ11" s="448"/>
      <c r="AR11" s="448"/>
      <c r="AS11" s="448"/>
      <c r="AT11" s="448"/>
      <c r="AU11" s="449"/>
    </row>
    <row r="12" spans="1:47" ht="15.75" customHeight="1" thickTop="1" thickBot="1">
      <c r="A12" s="503" t="s">
        <v>34</v>
      </c>
      <c r="B12" s="504"/>
      <c r="C12" s="504"/>
      <c r="D12" s="504"/>
      <c r="E12" s="383" t="s">
        <v>35</v>
      </c>
      <c r="F12" s="384"/>
      <c r="G12" s="384"/>
      <c r="H12" s="385"/>
      <c r="I12" s="383" t="s">
        <v>36</v>
      </c>
      <c r="J12" s="384"/>
      <c r="K12" s="384"/>
      <c r="L12" s="384"/>
      <c r="M12" s="383" t="s">
        <v>37</v>
      </c>
      <c r="N12" s="384"/>
      <c r="O12" s="384"/>
      <c r="P12" s="385"/>
      <c r="Q12" s="383" t="s">
        <v>38</v>
      </c>
      <c r="R12" s="384"/>
      <c r="S12" s="384"/>
      <c r="T12" s="386"/>
      <c r="U12" s="28"/>
      <c r="V12" s="459">
        <v>0.21666666666666667</v>
      </c>
      <c r="W12" s="450"/>
      <c r="X12" s="436">
        <v>0.23333333333333331</v>
      </c>
      <c r="Y12" s="460"/>
      <c r="Z12" s="459"/>
      <c r="AA12" s="450"/>
      <c r="AB12" s="436"/>
      <c r="AC12" s="450"/>
      <c r="AD12" s="436"/>
      <c r="AE12" s="450"/>
      <c r="AF12" s="436">
        <v>1.6666666666666666E-2</v>
      </c>
      <c r="AG12" s="450"/>
      <c r="AH12" s="436"/>
      <c r="AI12" s="450"/>
      <c r="AJ12" s="436"/>
      <c r="AK12" s="450"/>
      <c r="AL12" s="436"/>
      <c r="AM12" s="460"/>
      <c r="AN12" s="492" t="s">
        <v>233</v>
      </c>
      <c r="AO12" s="493"/>
      <c r="AP12" s="493"/>
      <c r="AQ12" s="493"/>
      <c r="AR12" s="493"/>
      <c r="AS12" s="493"/>
      <c r="AT12" s="493"/>
      <c r="AU12" s="494"/>
    </row>
    <row r="13" spans="1:47" ht="15.75" customHeight="1" thickTop="1" thickBot="1">
      <c r="A13" s="495" t="s">
        <v>39</v>
      </c>
      <c r="B13" s="496"/>
      <c r="C13" s="496"/>
      <c r="D13" s="496"/>
      <c r="E13" s="497" t="s">
        <v>169</v>
      </c>
      <c r="F13" s="498"/>
      <c r="G13" s="498"/>
      <c r="H13" s="499"/>
      <c r="I13" s="500" t="s">
        <v>168</v>
      </c>
      <c r="J13" s="501"/>
      <c r="K13" s="501"/>
      <c r="L13" s="502"/>
      <c r="M13" s="500" t="s">
        <v>183</v>
      </c>
      <c r="N13" s="501"/>
      <c r="O13" s="501"/>
      <c r="P13" s="502"/>
      <c r="Q13" s="500" t="s">
        <v>239</v>
      </c>
      <c r="R13" s="501"/>
      <c r="S13" s="501"/>
      <c r="T13" s="502"/>
      <c r="U13" s="28"/>
      <c r="V13" s="459">
        <v>0.23333333333333331</v>
      </c>
      <c r="W13" s="450"/>
      <c r="X13" s="436">
        <v>0.27083333333333331</v>
      </c>
      <c r="Y13" s="460"/>
      <c r="Z13" s="459"/>
      <c r="AA13" s="450"/>
      <c r="AB13" s="436"/>
      <c r="AC13" s="450"/>
      <c r="AD13" s="436"/>
      <c r="AE13" s="450"/>
      <c r="AF13" s="436"/>
      <c r="AG13" s="450"/>
      <c r="AH13" s="436"/>
      <c r="AI13" s="450"/>
      <c r="AJ13" s="436"/>
      <c r="AK13" s="450"/>
      <c r="AL13" s="436">
        <v>3.7499999999999999E-2</v>
      </c>
      <c r="AM13" s="460"/>
      <c r="AN13" s="447" t="s">
        <v>181</v>
      </c>
      <c r="AO13" s="448"/>
      <c r="AP13" s="448"/>
      <c r="AQ13" s="448"/>
      <c r="AR13" s="448"/>
      <c r="AS13" s="448"/>
      <c r="AT13" s="448"/>
      <c r="AU13" s="449"/>
    </row>
    <row r="14" spans="1:47" ht="15.75" customHeight="1" thickTop="1" thickBot="1">
      <c r="A14" s="488" t="s">
        <v>40</v>
      </c>
      <c r="B14" s="473"/>
      <c r="C14" s="473"/>
      <c r="D14" s="473"/>
      <c r="E14" s="489" t="s">
        <v>170</v>
      </c>
      <c r="F14" s="490"/>
      <c r="G14" s="490"/>
      <c r="H14" s="491"/>
      <c r="I14" s="489" t="s">
        <v>173</v>
      </c>
      <c r="J14" s="490"/>
      <c r="K14" s="490"/>
      <c r="L14" s="491"/>
      <c r="M14" s="489" t="s">
        <v>184</v>
      </c>
      <c r="N14" s="490"/>
      <c r="O14" s="490"/>
      <c r="P14" s="491"/>
      <c r="Q14" s="489" t="s">
        <v>185</v>
      </c>
      <c r="R14" s="490"/>
      <c r="S14" s="490"/>
      <c r="T14" s="491"/>
      <c r="U14" s="28"/>
      <c r="V14" s="459">
        <v>0.27083333333333331</v>
      </c>
      <c r="W14" s="450"/>
      <c r="X14" s="436">
        <v>0.30416666666666664</v>
      </c>
      <c r="Y14" s="460"/>
      <c r="Z14" s="459"/>
      <c r="AA14" s="450"/>
      <c r="AB14" s="436"/>
      <c r="AC14" s="450"/>
      <c r="AD14" s="436">
        <v>2.9166666666666664E-2</v>
      </c>
      <c r="AE14" s="450"/>
      <c r="AF14" s="436">
        <v>4.1666666666666666E-3</v>
      </c>
      <c r="AG14" s="450"/>
      <c r="AH14" s="436"/>
      <c r="AI14" s="450"/>
      <c r="AJ14" s="436"/>
      <c r="AK14" s="450"/>
      <c r="AL14" s="436"/>
      <c r="AM14" s="460"/>
      <c r="AN14" s="447" t="s">
        <v>234</v>
      </c>
      <c r="AO14" s="448"/>
      <c r="AP14" s="448"/>
      <c r="AQ14" s="448"/>
      <c r="AR14" s="448"/>
      <c r="AS14" s="448"/>
      <c r="AT14" s="448"/>
      <c r="AU14" s="449"/>
    </row>
    <row r="15" spans="1:47" ht="15.75" customHeight="1" thickTop="1" thickBot="1">
      <c r="A15" s="481" t="s">
        <v>41</v>
      </c>
      <c r="B15" s="482"/>
      <c r="C15" s="482"/>
      <c r="D15" s="482"/>
      <c r="E15" s="483" t="s">
        <v>174</v>
      </c>
      <c r="F15" s="484"/>
      <c r="G15" s="484"/>
      <c r="H15" s="485"/>
      <c r="I15" s="483" t="s">
        <v>175</v>
      </c>
      <c r="J15" s="484"/>
      <c r="K15" s="484"/>
      <c r="L15" s="485"/>
      <c r="M15" s="483" t="s">
        <v>182</v>
      </c>
      <c r="N15" s="484"/>
      <c r="O15" s="484"/>
      <c r="P15" s="485"/>
      <c r="Q15" s="483" t="s">
        <v>176</v>
      </c>
      <c r="R15" s="486"/>
      <c r="S15" s="486"/>
      <c r="T15" s="487"/>
      <c r="U15" s="28"/>
      <c r="V15" s="459">
        <v>0.30416666666666664</v>
      </c>
      <c r="W15" s="450"/>
      <c r="X15" s="436">
        <v>0.30833333333333335</v>
      </c>
      <c r="Y15" s="460"/>
      <c r="Z15" s="459"/>
      <c r="AA15" s="450"/>
      <c r="AB15" s="436"/>
      <c r="AC15" s="450"/>
      <c r="AD15" s="436"/>
      <c r="AE15" s="450"/>
      <c r="AF15" s="436">
        <v>4.1666666666666666E-3</v>
      </c>
      <c r="AG15" s="450"/>
      <c r="AH15" s="436"/>
      <c r="AI15" s="450"/>
      <c r="AJ15" s="436"/>
      <c r="AK15" s="450"/>
      <c r="AL15" s="436"/>
      <c r="AM15" s="460"/>
      <c r="AN15" s="447" t="s">
        <v>235</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9">
        <v>0.30833333333333335</v>
      </c>
      <c r="W16" s="450"/>
      <c r="X16" s="436">
        <v>0.33333333333333331</v>
      </c>
      <c r="Y16" s="460"/>
      <c r="Z16" s="459"/>
      <c r="AA16" s="450"/>
      <c r="AB16" s="436"/>
      <c r="AC16" s="450"/>
      <c r="AD16" s="436"/>
      <c r="AE16" s="450"/>
      <c r="AF16" s="436"/>
      <c r="AG16" s="450"/>
      <c r="AH16" s="436"/>
      <c r="AI16" s="450"/>
      <c r="AJ16" s="436"/>
      <c r="AK16" s="450"/>
      <c r="AL16" s="436">
        <v>2.4999999999999998E-2</v>
      </c>
      <c r="AM16" s="460"/>
      <c r="AN16" s="447" t="s">
        <v>205</v>
      </c>
      <c r="AO16" s="448"/>
      <c r="AP16" s="448"/>
      <c r="AQ16" s="448"/>
      <c r="AR16" s="448"/>
      <c r="AS16" s="448"/>
      <c r="AT16" s="448"/>
      <c r="AU16" s="44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9">
        <v>0.33333333333333331</v>
      </c>
      <c r="W17" s="450"/>
      <c r="X17" s="436">
        <v>0.35833333333333334</v>
      </c>
      <c r="Y17" s="460"/>
      <c r="Z17" s="459"/>
      <c r="AA17" s="450"/>
      <c r="AB17" s="436"/>
      <c r="AC17" s="450"/>
      <c r="AD17" s="436">
        <v>2.0833333333333332E-2</v>
      </c>
      <c r="AE17" s="450"/>
      <c r="AF17" s="436">
        <v>4.1666666666666666E-3</v>
      </c>
      <c r="AG17" s="450"/>
      <c r="AH17" s="436"/>
      <c r="AI17" s="450"/>
      <c r="AJ17" s="436"/>
      <c r="AK17" s="450"/>
      <c r="AL17" s="436"/>
      <c r="AM17" s="460"/>
      <c r="AN17" s="447" t="s">
        <v>236</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59">
        <v>0.35833333333333334</v>
      </c>
      <c r="W18" s="450"/>
      <c r="X18" s="436">
        <v>0.3833333333333333</v>
      </c>
      <c r="Y18" s="460"/>
      <c r="Z18" s="459"/>
      <c r="AA18" s="450"/>
      <c r="AB18" s="436"/>
      <c r="AC18" s="450"/>
      <c r="AD18" s="436">
        <v>2.0833333333333332E-2</v>
      </c>
      <c r="AE18" s="450"/>
      <c r="AF18" s="436">
        <v>4.1666666666666666E-3</v>
      </c>
      <c r="AG18" s="450"/>
      <c r="AH18" s="436"/>
      <c r="AI18" s="450"/>
      <c r="AJ18" s="436"/>
      <c r="AK18" s="450"/>
      <c r="AL18" s="436"/>
      <c r="AM18" s="460"/>
      <c r="AN18" s="447" t="s">
        <v>237</v>
      </c>
      <c r="AO18" s="448"/>
      <c r="AP18" s="448"/>
      <c r="AQ18" s="448"/>
      <c r="AR18" s="448"/>
      <c r="AS18" s="448"/>
      <c r="AT18" s="448"/>
      <c r="AU18" s="449"/>
    </row>
    <row r="19" spans="1:47" ht="15.75" customHeight="1" thickTop="1" thickBot="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59">
        <v>0.3833333333333333</v>
      </c>
      <c r="W19" s="450"/>
      <c r="X19" s="466">
        <v>0.41666666666666669</v>
      </c>
      <c r="Y19" s="467"/>
      <c r="Z19" s="459"/>
      <c r="AA19" s="450"/>
      <c r="AB19" s="436"/>
      <c r="AC19" s="450"/>
      <c r="AD19" s="436"/>
      <c r="AE19" s="450"/>
      <c r="AF19" s="436">
        <v>3.3333333333333333E-2</v>
      </c>
      <c r="AG19" s="450"/>
      <c r="AH19" s="436"/>
      <c r="AI19" s="450"/>
      <c r="AJ19" s="436"/>
      <c r="AK19" s="450"/>
      <c r="AL19" s="436"/>
      <c r="AM19" s="460"/>
      <c r="AN19" s="447" t="s">
        <v>238</v>
      </c>
      <c r="AO19" s="448"/>
      <c r="AP19" s="448"/>
      <c r="AQ19" s="448"/>
      <c r="AR19" s="448"/>
      <c r="AS19" s="448"/>
      <c r="AT19" s="448"/>
      <c r="AU19" s="449"/>
    </row>
    <row r="20" spans="1:47" ht="15.75" customHeight="1" thickTop="1" thickBot="1">
      <c r="A20" s="35">
        <v>2</v>
      </c>
      <c r="B20" s="472" t="s">
        <v>49</v>
      </c>
      <c r="C20" s="473"/>
      <c r="D20" s="473"/>
      <c r="E20" s="473"/>
      <c r="F20" s="473"/>
      <c r="G20" s="473"/>
      <c r="H20" s="473"/>
      <c r="I20" s="473"/>
      <c r="J20" s="473"/>
      <c r="K20" s="13"/>
      <c r="L20" s="469">
        <v>0</v>
      </c>
      <c r="M20" s="469"/>
      <c r="N20" s="469"/>
      <c r="O20" s="469">
        <v>0</v>
      </c>
      <c r="P20" s="469"/>
      <c r="Q20" s="469"/>
      <c r="R20" s="470">
        <f t="shared" si="0"/>
        <v>0</v>
      </c>
      <c r="S20" s="470"/>
      <c r="T20" s="471"/>
      <c r="U20" s="30"/>
      <c r="V20" s="459">
        <v>0.41666666666666669</v>
      </c>
      <c r="W20" s="450"/>
      <c r="X20" s="466">
        <v>1</v>
      </c>
      <c r="Y20" s="467"/>
      <c r="Z20" s="459"/>
      <c r="AA20" s="450"/>
      <c r="AB20" s="436"/>
      <c r="AC20" s="450"/>
      <c r="AD20" s="436"/>
      <c r="AE20" s="450"/>
      <c r="AF20" s="436"/>
      <c r="AG20" s="450"/>
      <c r="AH20" s="436"/>
      <c r="AI20" s="450"/>
      <c r="AJ20" s="436"/>
      <c r="AK20" s="450"/>
      <c r="AL20" s="436">
        <v>0.58333333333333337</v>
      </c>
      <c r="AM20" s="460"/>
      <c r="AN20" s="447" t="s">
        <v>181</v>
      </c>
      <c r="AO20" s="448"/>
      <c r="AP20" s="448"/>
      <c r="AQ20" s="448"/>
      <c r="AR20" s="448"/>
      <c r="AS20" s="448"/>
      <c r="AT20" s="448"/>
      <c r="AU20" s="449"/>
    </row>
    <row r="21" spans="1:47" ht="15.75" customHeight="1" thickTop="1" thickBot="1">
      <c r="A21" s="35">
        <v>3</v>
      </c>
      <c r="B21" s="472" t="s">
        <v>50</v>
      </c>
      <c r="C21" s="473"/>
      <c r="D21" s="473"/>
      <c r="E21" s="473"/>
      <c r="F21" s="473"/>
      <c r="G21" s="473"/>
      <c r="H21" s="473"/>
      <c r="I21" s="473"/>
      <c r="J21" s="473"/>
      <c r="K21" s="13"/>
      <c r="L21" s="469">
        <v>0</v>
      </c>
      <c r="M21" s="469"/>
      <c r="N21" s="469"/>
      <c r="O21" s="469">
        <v>0</v>
      </c>
      <c r="P21" s="469"/>
      <c r="Q21" s="469"/>
      <c r="R21" s="470">
        <f t="shared" si="0"/>
        <v>0</v>
      </c>
      <c r="S21" s="470"/>
      <c r="T21" s="471"/>
      <c r="U21" s="24"/>
      <c r="V21" s="459"/>
      <c r="W21" s="450"/>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Top="1" thickBot="1">
      <c r="A22" s="35">
        <v>4</v>
      </c>
      <c r="B22" s="472" t="s">
        <v>51</v>
      </c>
      <c r="C22" s="473"/>
      <c r="D22" s="473"/>
      <c r="E22" s="473"/>
      <c r="F22" s="473"/>
      <c r="G22" s="473"/>
      <c r="H22" s="473"/>
      <c r="I22" s="473"/>
      <c r="J22" s="473"/>
      <c r="K22" s="13"/>
      <c r="L22" s="469">
        <v>0</v>
      </c>
      <c r="M22" s="469"/>
      <c r="N22" s="469"/>
      <c r="O22" s="469">
        <v>0</v>
      </c>
      <c r="P22" s="469"/>
      <c r="Q22" s="469"/>
      <c r="R22" s="470">
        <f t="shared" si="0"/>
        <v>0</v>
      </c>
      <c r="S22" s="470"/>
      <c r="T22" s="471"/>
      <c r="U22" s="24"/>
      <c r="V22" s="459"/>
      <c r="W22" s="450"/>
      <c r="X22" s="436"/>
      <c r="Y22" s="460"/>
      <c r="Z22" s="459"/>
      <c r="AA22" s="450"/>
      <c r="AB22" s="436"/>
      <c r="AC22" s="450"/>
      <c r="AD22" s="436"/>
      <c r="AE22" s="450"/>
      <c r="AF22" s="436"/>
      <c r="AG22" s="450"/>
      <c r="AH22" s="436"/>
      <c r="AI22" s="450"/>
      <c r="AJ22" s="436"/>
      <c r="AK22" s="450"/>
      <c r="AL22" s="436"/>
      <c r="AM22" s="460"/>
      <c r="AN22" s="447"/>
      <c r="AO22" s="448"/>
      <c r="AP22" s="448"/>
      <c r="AQ22" s="448"/>
      <c r="AR22" s="448"/>
      <c r="AS22" s="448"/>
      <c r="AT22" s="448"/>
      <c r="AU22" s="449"/>
    </row>
    <row r="23" spans="1:47" ht="15.75" customHeight="1" thickTop="1" thickBot="1">
      <c r="A23" s="35">
        <v>5</v>
      </c>
      <c r="B23" s="468" t="s">
        <v>52</v>
      </c>
      <c r="C23" s="375"/>
      <c r="D23" s="375"/>
      <c r="E23" s="375"/>
      <c r="F23" s="375"/>
      <c r="G23" s="375"/>
      <c r="H23" s="375"/>
      <c r="I23" s="375"/>
      <c r="J23" s="375"/>
      <c r="K23" s="13"/>
      <c r="L23" s="469">
        <v>0</v>
      </c>
      <c r="M23" s="469"/>
      <c r="N23" s="469"/>
      <c r="O23" s="469">
        <v>0</v>
      </c>
      <c r="P23" s="469"/>
      <c r="Q23" s="469"/>
      <c r="R23" s="470">
        <f t="shared" si="0"/>
        <v>0</v>
      </c>
      <c r="S23" s="470"/>
      <c r="T23" s="471"/>
      <c r="U23" s="24"/>
      <c r="V23" s="459"/>
      <c r="W23" s="45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36"/>
      <c r="Y24" s="460"/>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6"/>
      <c r="Y25" s="460"/>
      <c r="Z25" s="459"/>
      <c r="AA25" s="450"/>
      <c r="AB25" s="436"/>
      <c r="AC25" s="450"/>
      <c r="AD25" s="436"/>
      <c r="AE25" s="450"/>
      <c r="AF25" s="436"/>
      <c r="AG25" s="450"/>
      <c r="AH25" s="436"/>
      <c r="AI25" s="450"/>
      <c r="AJ25" s="436"/>
      <c r="AK25" s="450"/>
      <c r="AL25" s="436"/>
      <c r="AM25" s="460"/>
      <c r="AN25" s="447"/>
      <c r="AO25" s="448"/>
      <c r="AP25" s="448"/>
      <c r="AQ25" s="448"/>
      <c r="AR25" s="448"/>
      <c r="AS25" s="448"/>
      <c r="AT25" s="448"/>
      <c r="AU25" s="449"/>
    </row>
    <row r="26" spans="1:47" ht="15.75" customHeight="1" thickTop="1" thickBot="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59"/>
      <c r="W26" s="450"/>
      <c r="X26" s="436"/>
      <c r="Y26" s="460"/>
      <c r="Z26" s="459"/>
      <c r="AA26" s="450"/>
      <c r="AB26" s="436"/>
      <c r="AC26" s="450"/>
      <c r="AD26" s="436"/>
      <c r="AE26" s="450"/>
      <c r="AF26" s="436"/>
      <c r="AG26" s="450"/>
      <c r="AH26" s="436"/>
      <c r="AI26" s="450"/>
      <c r="AJ26" s="436"/>
      <c r="AK26" s="450"/>
      <c r="AL26" s="436"/>
      <c r="AM26" s="460"/>
      <c r="AN26" s="447"/>
      <c r="AO26" s="448"/>
      <c r="AP26" s="448"/>
      <c r="AQ26" s="448"/>
      <c r="AR26" s="448"/>
      <c r="AS26" s="448"/>
      <c r="AT26" s="448"/>
      <c r="AU26" s="449"/>
    </row>
    <row r="27" spans="1:47" ht="15.75" customHeight="1" thickTop="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59"/>
      <c r="W27" s="450"/>
      <c r="X27" s="436"/>
      <c r="Y27" s="460"/>
      <c r="Z27" s="459"/>
      <c r="AA27" s="450"/>
      <c r="AB27" s="436"/>
      <c r="AC27" s="450"/>
      <c r="AD27" s="436"/>
      <c r="AE27" s="450"/>
      <c r="AF27" s="436"/>
      <c r="AG27" s="450"/>
      <c r="AH27" s="436"/>
      <c r="AI27" s="450"/>
      <c r="AJ27" s="436"/>
      <c r="AK27" s="450"/>
      <c r="AL27" s="436"/>
      <c r="AM27" s="460"/>
      <c r="AN27" s="447"/>
      <c r="AO27" s="448"/>
      <c r="AP27" s="448"/>
      <c r="AQ27" s="448"/>
      <c r="AR27" s="448"/>
      <c r="AS27" s="448"/>
      <c r="AT27" s="448"/>
      <c r="AU27" s="44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59"/>
      <c r="W28" s="450"/>
      <c r="X28" s="436"/>
      <c r="Y28" s="460"/>
      <c r="Z28" s="459"/>
      <c r="AA28" s="450"/>
      <c r="AB28" s="436"/>
      <c r="AC28" s="450"/>
      <c r="AD28" s="436"/>
      <c r="AE28" s="450"/>
      <c r="AF28" s="436"/>
      <c r="AG28" s="450"/>
      <c r="AH28" s="436"/>
      <c r="AI28" s="450"/>
      <c r="AJ28" s="436"/>
      <c r="AK28" s="450"/>
      <c r="AL28" s="436"/>
      <c r="AM28" s="460"/>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7.0833333333333331E-2</v>
      </c>
      <c r="AE31" s="413"/>
      <c r="AF31" s="413">
        <f>SUM(AF9:AG30)</f>
        <v>0.11249999999999999</v>
      </c>
      <c r="AG31" s="413"/>
      <c r="AH31" s="413">
        <f>SUM(AH9:AI30)</f>
        <v>0</v>
      </c>
      <c r="AI31" s="413"/>
      <c r="AJ31" s="413">
        <f>SUM(AJ9:AK30)</f>
        <v>0</v>
      </c>
      <c r="AK31" s="413"/>
      <c r="AL31" s="417">
        <f>SUM(AL9:AM30)</f>
        <v>0.81666666666666665</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11206</v>
      </c>
      <c r="Y35" s="396"/>
      <c r="Z35" s="396"/>
      <c r="AA35" s="56" t="s">
        <v>79</v>
      </c>
      <c r="AB35" s="397">
        <v>545</v>
      </c>
      <c r="AC35" s="398"/>
      <c r="AD35" s="398"/>
      <c r="AE35" s="57" t="s">
        <v>79</v>
      </c>
      <c r="AF35" s="397">
        <v>0</v>
      </c>
      <c r="AG35" s="398"/>
      <c r="AH35" s="398"/>
      <c r="AI35" s="56" t="s">
        <v>79</v>
      </c>
      <c r="AJ35" s="397">
        <v>0</v>
      </c>
      <c r="AK35" s="398"/>
      <c r="AL35" s="398"/>
      <c r="AM35" s="56" t="s">
        <v>79</v>
      </c>
      <c r="AN35" s="399">
        <f>(X35+AF35)-(AB35+AJ35)</f>
        <v>10661</v>
      </c>
      <c r="AO35" s="400"/>
      <c r="AP35" s="56" t="s">
        <v>79</v>
      </c>
      <c r="AQ35" s="401"/>
      <c r="AR35" s="402"/>
      <c r="AS35" s="402"/>
      <c r="AT35" s="402"/>
      <c r="AU35" s="403"/>
    </row>
    <row r="36" spans="1:47" ht="15.75" customHeight="1">
      <c r="A36" s="161"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67000</v>
      </c>
      <c r="Y36" s="367"/>
      <c r="Z36" s="367"/>
      <c r="AA36" s="61" t="s">
        <v>79</v>
      </c>
      <c r="AB36" s="379">
        <v>2000</v>
      </c>
      <c r="AC36" s="380"/>
      <c r="AD36" s="380"/>
      <c r="AE36" s="62" t="s">
        <v>79</v>
      </c>
      <c r="AF36" s="379">
        <v>0</v>
      </c>
      <c r="AG36" s="380"/>
      <c r="AH36" s="380"/>
      <c r="AI36" s="61" t="s">
        <v>79</v>
      </c>
      <c r="AJ36" s="379">
        <v>0</v>
      </c>
      <c r="AK36" s="380"/>
      <c r="AL36" s="380"/>
      <c r="AM36" s="61" t="s">
        <v>79</v>
      </c>
      <c r="AN36" s="343">
        <f t="shared" ref="AN36:AN43" si="3">(X36+AF36)-(AB36+AJ36)</f>
        <v>65000</v>
      </c>
      <c r="AO36" s="344"/>
      <c r="AP36" s="61" t="s">
        <v>79</v>
      </c>
      <c r="AQ36" s="345"/>
      <c r="AR36" s="346"/>
      <c r="AS36" s="346"/>
      <c r="AT36" s="346"/>
      <c r="AU36" s="347"/>
    </row>
    <row r="37" spans="1:47" ht="15.75" customHeight="1">
      <c r="A37" s="161" t="s">
        <v>83</v>
      </c>
      <c r="B37" s="58"/>
      <c r="C37" s="58"/>
      <c r="D37" s="58"/>
      <c r="E37" s="58"/>
      <c r="F37" s="58"/>
      <c r="G37" s="59"/>
      <c r="H37" s="368">
        <f>SUM(AD9:AE30)</f>
        <v>7.0833333333333331E-2</v>
      </c>
      <c r="I37" s="369"/>
      <c r="J37" s="369"/>
      <c r="K37" s="370">
        <v>89</v>
      </c>
      <c r="L37" s="371"/>
      <c r="M37" s="60" t="s">
        <v>79</v>
      </c>
      <c r="N37" s="372">
        <f t="shared" si="2"/>
        <v>151.29999999999998</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61" t="s">
        <v>85</v>
      </c>
      <c r="B38" s="58"/>
      <c r="C38" s="58"/>
      <c r="D38" s="58"/>
      <c r="E38" s="58"/>
      <c r="F38" s="58"/>
      <c r="G38" s="59"/>
      <c r="H38" s="368">
        <f>SUM(AF9:AG30)</f>
        <v>0.11249999999999999</v>
      </c>
      <c r="I38" s="369"/>
      <c r="J38" s="369"/>
      <c r="K38" s="370">
        <v>89</v>
      </c>
      <c r="L38" s="371"/>
      <c r="M38" s="60" t="s">
        <v>79</v>
      </c>
      <c r="N38" s="372">
        <f t="shared" si="2"/>
        <v>240.29999999999998</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61"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61"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61" t="s">
        <v>92</v>
      </c>
      <c r="B41" s="58"/>
      <c r="C41" s="58"/>
      <c r="D41" s="58"/>
      <c r="E41" s="58"/>
      <c r="F41" s="58"/>
      <c r="G41" s="59"/>
      <c r="H41" s="368">
        <f>SUM(AL9:AM30)</f>
        <v>0.81666666666666665</v>
      </c>
      <c r="I41" s="369"/>
      <c r="J41" s="369"/>
      <c r="K41" s="370">
        <v>8</v>
      </c>
      <c r="L41" s="371"/>
      <c r="M41" s="60" t="s">
        <v>79</v>
      </c>
      <c r="N41" s="372">
        <f t="shared" si="2"/>
        <v>156.80000000000001</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61"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548.4</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44170</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44170</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177</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188</v>
      </c>
      <c r="N69" s="249"/>
      <c r="O69" s="245" t="s">
        <v>189</v>
      </c>
      <c r="P69" s="249"/>
      <c r="Q69" s="245">
        <v>0</v>
      </c>
      <c r="R69" s="254"/>
      <c r="S69" s="245">
        <v>0</v>
      </c>
      <c r="T69" s="246"/>
      <c r="U69" s="247">
        <v>0</v>
      </c>
      <c r="V69" s="248"/>
      <c r="W69" s="249" t="s">
        <v>191</v>
      </c>
      <c r="X69" s="250"/>
      <c r="Y69" s="250" t="s">
        <v>192</v>
      </c>
      <c r="Z69" s="250"/>
      <c r="AA69" s="250"/>
      <c r="AB69" s="250"/>
      <c r="AC69" s="251"/>
      <c r="AD69" s="107"/>
      <c r="AE69" s="107"/>
      <c r="AF69" s="119">
        <v>2</v>
      </c>
      <c r="AG69" s="234" t="s">
        <v>178</v>
      </c>
      <c r="AH69" s="235"/>
      <c r="AI69" s="235"/>
      <c r="AJ69" s="235"/>
      <c r="AK69" s="235"/>
      <c r="AL69" s="230"/>
      <c r="AM69" s="234" t="s">
        <v>167</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193</v>
      </c>
      <c r="X70" s="250"/>
      <c r="Y70" s="250" t="s">
        <v>194</v>
      </c>
      <c r="Z70" s="250"/>
      <c r="AA70" s="250"/>
      <c r="AB70" s="250"/>
      <c r="AC70" s="251"/>
      <c r="AD70" s="107"/>
      <c r="AE70" s="107"/>
      <c r="AF70" s="119">
        <v>3</v>
      </c>
      <c r="AG70" s="234" t="s">
        <v>137</v>
      </c>
      <c r="AH70" s="235"/>
      <c r="AI70" s="235"/>
      <c r="AJ70" s="235"/>
      <c r="AK70" s="235"/>
      <c r="AL70" s="230"/>
      <c r="AM70" s="234" t="s">
        <v>186</v>
      </c>
      <c r="AN70" s="235"/>
      <c r="AO70" s="235"/>
      <c r="AP70" s="236"/>
      <c r="AQ70" s="230"/>
      <c r="AR70" s="231"/>
      <c r="AS70" s="231"/>
      <c r="AT70" s="231"/>
      <c r="AU70" s="123"/>
    </row>
    <row r="71" spans="1:47" ht="15" customHeight="1">
      <c r="A71" s="119">
        <v>4</v>
      </c>
      <c r="B71" s="120" t="s">
        <v>138</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195</v>
      </c>
      <c r="X71" s="250"/>
      <c r="Y71" s="250" t="s">
        <v>196</v>
      </c>
      <c r="Z71" s="250"/>
      <c r="AA71" s="250"/>
      <c r="AB71" s="250"/>
      <c r="AC71" s="251"/>
      <c r="AD71" s="107"/>
      <c r="AE71" s="107"/>
      <c r="AF71" s="119">
        <v>4</v>
      </c>
      <c r="AG71" s="158" t="s">
        <v>139</v>
      </c>
      <c r="AH71" s="159"/>
      <c r="AI71" s="159"/>
      <c r="AJ71" s="159"/>
      <c r="AK71" s="159"/>
      <c r="AL71" s="157"/>
      <c r="AM71" s="158" t="s">
        <v>140</v>
      </c>
      <c r="AN71" s="159"/>
      <c r="AO71" s="159"/>
      <c r="AP71" s="160"/>
      <c r="AQ71" s="230"/>
      <c r="AR71" s="231"/>
      <c r="AS71" s="231"/>
      <c r="AT71" s="231"/>
      <c r="AU71" s="123"/>
    </row>
    <row r="72" spans="1:47" ht="15" customHeight="1">
      <c r="A72" s="119">
        <v>5</v>
      </c>
      <c r="B72" s="120" t="s">
        <v>141</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58" t="s">
        <v>144</v>
      </c>
      <c r="AH72" s="159"/>
      <c r="AI72" s="159"/>
      <c r="AJ72" s="159"/>
      <c r="AK72" s="159"/>
      <c r="AL72" s="157"/>
      <c r="AM72" s="158" t="s">
        <v>142</v>
      </c>
      <c r="AN72" s="159"/>
      <c r="AO72" s="159"/>
      <c r="AP72" s="160"/>
      <c r="AQ72" s="230"/>
      <c r="AR72" s="231"/>
      <c r="AS72" s="231"/>
      <c r="AT72" s="231"/>
      <c r="AU72" s="123"/>
    </row>
    <row r="73" spans="1:47" ht="15" customHeight="1">
      <c r="A73" s="119">
        <v>6</v>
      </c>
      <c r="B73" s="120" t="s">
        <v>143</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58" t="s">
        <v>171</v>
      </c>
      <c r="AH73" s="159"/>
      <c r="AI73" s="159"/>
      <c r="AJ73" s="159"/>
      <c r="AK73" s="159"/>
      <c r="AL73" s="157"/>
      <c r="AM73" s="158" t="s">
        <v>145</v>
      </c>
      <c r="AN73" s="159"/>
      <c r="AO73" s="159"/>
      <c r="AP73" s="160" t="s">
        <v>187</v>
      </c>
      <c r="AQ73" s="230"/>
      <c r="AR73" s="231"/>
      <c r="AS73" s="231"/>
      <c r="AT73" s="231"/>
      <c r="AU73" s="123"/>
    </row>
    <row r="74" spans="1:47" ht="15" customHeight="1">
      <c r="A74" s="119">
        <v>7</v>
      </c>
      <c r="B74" s="120" t="s">
        <v>146</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58" t="s">
        <v>179</v>
      </c>
      <c r="AH74" s="159"/>
      <c r="AI74" s="159"/>
      <c r="AJ74" s="159"/>
      <c r="AK74" s="159"/>
      <c r="AL74" s="157"/>
      <c r="AM74" s="158" t="s">
        <v>147</v>
      </c>
      <c r="AN74" s="159"/>
      <c r="AO74" s="159"/>
      <c r="AP74" s="160"/>
      <c r="AQ74" s="230"/>
      <c r="AR74" s="231"/>
      <c r="AS74" s="231"/>
      <c r="AT74" s="231"/>
      <c r="AU74" s="123"/>
    </row>
    <row r="75" spans="1:47" ht="15" customHeight="1">
      <c r="A75" s="119">
        <v>8</v>
      </c>
      <c r="B75" s="120" t="s">
        <v>148</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58" t="s">
        <v>149</v>
      </c>
      <c r="AH75" s="159"/>
      <c r="AI75" s="159"/>
      <c r="AJ75" s="159"/>
      <c r="AK75" s="159"/>
      <c r="AL75" s="157"/>
      <c r="AM75" s="158" t="s">
        <v>150</v>
      </c>
      <c r="AN75" s="159"/>
      <c r="AO75" s="159"/>
      <c r="AP75" s="160"/>
      <c r="AQ75" s="230"/>
      <c r="AR75" s="231"/>
      <c r="AS75" s="231"/>
      <c r="AT75" s="231"/>
      <c r="AU75" s="123"/>
    </row>
    <row r="76" spans="1:47" ht="15" customHeight="1">
      <c r="A76" s="119">
        <v>9</v>
      </c>
      <c r="B76" s="120" t="s">
        <v>151</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58" t="s">
        <v>152</v>
      </c>
      <c r="AH76" s="159"/>
      <c r="AI76" s="159"/>
      <c r="AJ76" s="159"/>
      <c r="AK76" s="159"/>
      <c r="AL76" s="157"/>
      <c r="AM76" s="158" t="s">
        <v>150</v>
      </c>
      <c r="AN76" s="159"/>
      <c r="AO76" s="159"/>
      <c r="AP76" s="160"/>
      <c r="AQ76" s="230"/>
      <c r="AR76" s="231"/>
      <c r="AS76" s="231"/>
      <c r="AT76" s="231"/>
      <c r="AU76" s="123"/>
    </row>
    <row r="77" spans="1:47" ht="15" customHeight="1">
      <c r="A77" s="119">
        <v>10</v>
      </c>
      <c r="B77" s="120" t="s">
        <v>153</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58" t="s">
        <v>180</v>
      </c>
      <c r="AH77" s="159"/>
      <c r="AI77" s="159"/>
      <c r="AJ77" s="159"/>
      <c r="AK77" s="159"/>
      <c r="AL77" s="157"/>
      <c r="AM77" s="158" t="s">
        <v>154</v>
      </c>
      <c r="AN77" s="159"/>
      <c r="AO77" s="159"/>
      <c r="AP77" s="160" t="s">
        <v>187</v>
      </c>
      <c r="AQ77" s="230"/>
      <c r="AR77" s="231"/>
      <c r="AS77" s="231"/>
      <c r="AT77" s="231"/>
      <c r="AU77" s="123"/>
    </row>
    <row r="78" spans="1:47" ht="15" customHeight="1">
      <c r="A78" s="119">
        <v>11</v>
      </c>
      <c r="B78" s="120" t="s">
        <v>155</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156</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157</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158</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159</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160</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161</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162</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163</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164</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165</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166</v>
      </c>
      <c r="C89" s="109"/>
      <c r="D89" s="109"/>
      <c r="E89" s="109"/>
      <c r="F89" s="109"/>
      <c r="G89" s="109"/>
      <c r="H89" s="126"/>
      <c r="I89" s="237" t="s">
        <v>134</v>
      </c>
      <c r="J89" s="238"/>
      <c r="K89" s="239">
        <v>0</v>
      </c>
      <c r="L89" s="240"/>
      <c r="M89" s="241" t="s">
        <v>190</v>
      </c>
      <c r="N89" s="242"/>
      <c r="O89" s="241" t="s">
        <v>190</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2" t="s">
        <v>1</v>
      </c>
      <c r="V1" s="512"/>
      <c r="W1" s="512"/>
      <c r="X1" s="512"/>
      <c r="Y1" s="512"/>
      <c r="Z1" s="512"/>
      <c r="AA1" s="512"/>
      <c r="AB1" s="512"/>
      <c r="AC1" s="512"/>
      <c r="AD1" s="512"/>
      <c r="AE1" s="512"/>
      <c r="AF1" s="512"/>
      <c r="AG1" s="512"/>
      <c r="AH1" s="512"/>
      <c r="AI1" s="512"/>
      <c r="AJ1" s="512"/>
    </row>
    <row r="2" spans="1:47">
      <c r="A2" s="1" t="s">
        <v>2</v>
      </c>
      <c r="B2" s="1"/>
      <c r="U2" s="513" t="s">
        <v>3</v>
      </c>
      <c r="V2" s="513"/>
      <c r="W2" s="513"/>
      <c r="X2" s="513"/>
      <c r="Y2" s="513"/>
      <c r="Z2" s="513"/>
      <c r="AA2" s="513"/>
      <c r="AB2" s="513"/>
      <c r="AC2" s="513"/>
      <c r="AD2" s="513"/>
      <c r="AE2" s="513"/>
      <c r="AF2" s="513"/>
      <c r="AG2" s="513"/>
      <c r="AH2" s="513"/>
      <c r="AI2" s="513"/>
      <c r="AJ2" s="513"/>
    </row>
    <row r="3" spans="1:47">
      <c r="AN3"/>
    </row>
    <row r="5" spans="1:47" ht="15.75" customHeight="1" thickBot="1">
      <c r="A5" s="3" t="s">
        <v>4</v>
      </c>
      <c r="V5" s="4" t="s">
        <v>5</v>
      </c>
    </row>
    <row r="6" spans="1:47" ht="15.75" customHeight="1" thickTop="1">
      <c r="A6" s="5" t="s">
        <v>6</v>
      </c>
      <c r="B6" s="6"/>
      <c r="C6" s="6"/>
      <c r="D6" s="6"/>
      <c r="E6" s="514">
        <v>44171</v>
      </c>
      <c r="F6" s="515"/>
      <c r="G6" s="515"/>
      <c r="H6" s="515"/>
      <c r="I6" s="515"/>
      <c r="J6" s="516"/>
      <c r="K6" s="7" t="s">
        <v>7</v>
      </c>
      <c r="L6" s="6"/>
      <c r="M6" s="6"/>
      <c r="N6" s="8"/>
      <c r="O6" s="517" t="s">
        <v>172</v>
      </c>
      <c r="P6" s="518"/>
      <c r="Q6" s="518"/>
      <c r="R6" s="518"/>
      <c r="S6" s="518"/>
      <c r="T6" s="519"/>
      <c r="U6" s="9"/>
      <c r="V6" s="520" t="s">
        <v>8</v>
      </c>
      <c r="W6" s="521"/>
      <c r="X6" s="521"/>
      <c r="Y6" s="522"/>
      <c r="Z6" s="526" t="s">
        <v>9</v>
      </c>
      <c r="AA6" s="527"/>
      <c r="AB6" s="527"/>
      <c r="AC6" s="527"/>
      <c r="AD6" s="527"/>
      <c r="AE6" s="527"/>
      <c r="AF6" s="527"/>
      <c r="AG6" s="527"/>
      <c r="AH6" s="527"/>
      <c r="AI6" s="527"/>
      <c r="AJ6" s="527"/>
      <c r="AK6" s="527"/>
      <c r="AL6" s="527"/>
      <c r="AM6" s="527"/>
      <c r="AN6" s="520" t="s">
        <v>10</v>
      </c>
      <c r="AO6" s="521"/>
      <c r="AP6" s="521"/>
      <c r="AQ6" s="521"/>
      <c r="AR6" s="521"/>
      <c r="AS6" s="521"/>
      <c r="AT6" s="521"/>
      <c r="AU6" s="522"/>
    </row>
    <row r="7" spans="1:47" ht="15.75" customHeight="1">
      <c r="A7" s="10" t="s">
        <v>11</v>
      </c>
      <c r="B7" s="11"/>
      <c r="C7" s="11"/>
      <c r="D7" s="11"/>
      <c r="E7" s="536" t="s">
        <v>12</v>
      </c>
      <c r="F7" s="537"/>
      <c r="G7" s="537"/>
      <c r="H7" s="537"/>
      <c r="I7" s="537"/>
      <c r="J7" s="538"/>
      <c r="K7" s="12" t="s">
        <v>13</v>
      </c>
      <c r="L7" s="11"/>
      <c r="M7" s="11"/>
      <c r="N7" s="13"/>
      <c r="O7" s="539" t="s">
        <v>14</v>
      </c>
      <c r="P7" s="540"/>
      <c r="Q7" s="540"/>
      <c r="R7" s="540"/>
      <c r="S7" s="540"/>
      <c r="T7" s="541"/>
      <c r="U7" s="9"/>
      <c r="V7" s="523"/>
      <c r="W7" s="524"/>
      <c r="X7" s="524"/>
      <c r="Y7" s="525"/>
      <c r="Z7" s="528"/>
      <c r="AA7" s="529"/>
      <c r="AB7" s="529"/>
      <c r="AC7" s="529"/>
      <c r="AD7" s="529"/>
      <c r="AE7" s="529"/>
      <c r="AF7" s="529"/>
      <c r="AG7" s="529"/>
      <c r="AH7" s="529"/>
      <c r="AI7" s="529"/>
      <c r="AJ7" s="529"/>
      <c r="AK7" s="529"/>
      <c r="AL7" s="529"/>
      <c r="AM7" s="529"/>
      <c r="AN7" s="530"/>
      <c r="AO7" s="531"/>
      <c r="AP7" s="531"/>
      <c r="AQ7" s="531"/>
      <c r="AR7" s="531"/>
      <c r="AS7" s="531"/>
      <c r="AT7" s="531"/>
      <c r="AU7" s="532"/>
    </row>
    <row r="8" spans="1:47" ht="15.75" customHeight="1" thickBot="1">
      <c r="A8" s="10" t="s">
        <v>15</v>
      </c>
      <c r="B8" s="11"/>
      <c r="C8" s="11"/>
      <c r="D8" s="11"/>
      <c r="E8" s="234">
        <v>4710002973</v>
      </c>
      <c r="F8" s="235"/>
      <c r="G8" s="235"/>
      <c r="H8" s="235"/>
      <c r="I8" s="235"/>
      <c r="J8" s="230"/>
      <c r="K8" s="167" t="s">
        <v>16</v>
      </c>
      <c r="L8" s="168"/>
      <c r="M8" s="168"/>
      <c r="N8" s="14"/>
      <c r="O8" s="542" t="s">
        <v>17</v>
      </c>
      <c r="P8" s="543"/>
      <c r="Q8" s="543"/>
      <c r="R8" s="543"/>
      <c r="S8" s="543"/>
      <c r="T8" s="544"/>
      <c r="U8" s="15"/>
      <c r="V8" s="545" t="s">
        <v>18</v>
      </c>
      <c r="W8" s="546"/>
      <c r="X8" s="547" t="s">
        <v>19</v>
      </c>
      <c r="Y8" s="548"/>
      <c r="Z8" s="545" t="s">
        <v>20</v>
      </c>
      <c r="AA8" s="546"/>
      <c r="AB8" s="547" t="s">
        <v>21</v>
      </c>
      <c r="AC8" s="546"/>
      <c r="AD8" s="547" t="s">
        <v>22</v>
      </c>
      <c r="AE8" s="546"/>
      <c r="AF8" s="547" t="s">
        <v>23</v>
      </c>
      <c r="AG8" s="546"/>
      <c r="AH8" s="547" t="s">
        <v>24</v>
      </c>
      <c r="AI8" s="546"/>
      <c r="AJ8" s="547" t="s">
        <v>25</v>
      </c>
      <c r="AK8" s="546"/>
      <c r="AL8" s="549" t="s">
        <v>26</v>
      </c>
      <c r="AM8" s="549"/>
      <c r="AN8" s="533"/>
      <c r="AO8" s="534"/>
      <c r="AP8" s="534"/>
      <c r="AQ8" s="534"/>
      <c r="AR8" s="534"/>
      <c r="AS8" s="534"/>
      <c r="AT8" s="534"/>
      <c r="AU8" s="535"/>
    </row>
    <row r="9" spans="1:47" ht="15.75" customHeight="1" thickTop="1" thickBot="1">
      <c r="A9" s="16" t="s">
        <v>27</v>
      </c>
      <c r="B9" s="17"/>
      <c r="C9" s="17"/>
      <c r="D9" s="17"/>
      <c r="E9" s="505">
        <v>44075</v>
      </c>
      <c r="F9" s="486"/>
      <c r="G9" s="18" t="s">
        <v>28</v>
      </c>
      <c r="H9" s="506" t="s">
        <v>29</v>
      </c>
      <c r="I9" s="486"/>
      <c r="J9" s="507"/>
      <c r="K9" s="19" t="s">
        <v>30</v>
      </c>
      <c r="L9" s="17"/>
      <c r="M9" s="17"/>
      <c r="N9" s="20"/>
      <c r="O9" s="241">
        <v>8</v>
      </c>
      <c r="P9" s="243"/>
      <c r="Q9" s="21" t="s">
        <v>31</v>
      </c>
      <c r="R9" s="243">
        <v>10</v>
      </c>
      <c r="S9" s="243"/>
      <c r="T9" s="22" t="s">
        <v>32</v>
      </c>
      <c r="U9" s="23"/>
      <c r="V9" s="508">
        <v>0</v>
      </c>
      <c r="W9" s="509"/>
      <c r="X9" s="510">
        <v>0.16666666666666666</v>
      </c>
      <c r="Y9" s="511"/>
      <c r="Z9" s="508"/>
      <c r="AA9" s="509"/>
      <c r="AB9" s="510"/>
      <c r="AC9" s="509"/>
      <c r="AD9" s="510"/>
      <c r="AE9" s="509"/>
      <c r="AF9" s="510"/>
      <c r="AG9" s="509"/>
      <c r="AH9" s="510"/>
      <c r="AI9" s="509"/>
      <c r="AJ9" s="510"/>
      <c r="AK9" s="509"/>
      <c r="AL9" s="510">
        <v>0.16666666666666666</v>
      </c>
      <c r="AM9" s="511"/>
      <c r="AN9" s="447" t="s">
        <v>181</v>
      </c>
      <c r="AO9" s="448"/>
      <c r="AP9" s="448"/>
      <c r="AQ9" s="448"/>
      <c r="AR9" s="448"/>
      <c r="AS9" s="448"/>
      <c r="AT9" s="448"/>
      <c r="AU9" s="449"/>
    </row>
    <row r="10" spans="1:47" ht="15.75" customHeight="1" thickTop="1" thickBot="1">
      <c r="A10" s="24"/>
      <c r="B10" s="24"/>
      <c r="C10" s="24"/>
      <c r="D10" s="24"/>
      <c r="E10" s="25"/>
      <c r="F10" s="25"/>
      <c r="G10" s="25"/>
      <c r="H10" s="25"/>
      <c r="I10" s="25"/>
      <c r="J10" s="25"/>
      <c r="U10" s="26"/>
      <c r="V10" s="508">
        <v>0.16666666666666666</v>
      </c>
      <c r="W10" s="509"/>
      <c r="X10" s="510">
        <v>0.22083333333333333</v>
      </c>
      <c r="Y10" s="511"/>
      <c r="Z10" s="508"/>
      <c r="AA10" s="509"/>
      <c r="AB10" s="510"/>
      <c r="AC10" s="509"/>
      <c r="AD10" s="510"/>
      <c r="AE10" s="509"/>
      <c r="AF10" s="510">
        <v>5.4166666666666669E-2</v>
      </c>
      <c r="AG10" s="509"/>
      <c r="AH10" s="510"/>
      <c r="AI10" s="509"/>
      <c r="AJ10" s="510"/>
      <c r="AK10" s="509"/>
      <c r="AL10" s="510"/>
      <c r="AM10" s="511"/>
      <c r="AN10" s="447" t="s">
        <v>240</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9">
        <v>0.22083333333333333</v>
      </c>
      <c r="W11" s="450"/>
      <c r="X11" s="436">
        <v>0.50416666666666665</v>
      </c>
      <c r="Y11" s="460"/>
      <c r="Z11" s="459"/>
      <c r="AA11" s="450"/>
      <c r="AB11" s="436"/>
      <c r="AC11" s="450"/>
      <c r="AD11" s="436"/>
      <c r="AE11" s="450"/>
      <c r="AF11" s="436"/>
      <c r="AG11" s="450"/>
      <c r="AH11" s="436"/>
      <c r="AI11" s="450"/>
      <c r="AJ11" s="436"/>
      <c r="AK11" s="450"/>
      <c r="AL11" s="436">
        <v>0.28750000000000003</v>
      </c>
      <c r="AM11" s="460"/>
      <c r="AN11" s="447" t="s">
        <v>181</v>
      </c>
      <c r="AO11" s="448"/>
      <c r="AP11" s="448"/>
      <c r="AQ11" s="448"/>
      <c r="AR11" s="448"/>
      <c r="AS11" s="448"/>
      <c r="AT11" s="448"/>
      <c r="AU11" s="449"/>
    </row>
    <row r="12" spans="1:47" ht="15.75" customHeight="1" thickTop="1" thickBot="1">
      <c r="A12" s="503" t="s">
        <v>34</v>
      </c>
      <c r="B12" s="504"/>
      <c r="C12" s="504"/>
      <c r="D12" s="504"/>
      <c r="E12" s="383" t="s">
        <v>35</v>
      </c>
      <c r="F12" s="384"/>
      <c r="G12" s="384"/>
      <c r="H12" s="385"/>
      <c r="I12" s="383" t="s">
        <v>36</v>
      </c>
      <c r="J12" s="384"/>
      <c r="K12" s="384"/>
      <c r="L12" s="384"/>
      <c r="M12" s="383" t="s">
        <v>37</v>
      </c>
      <c r="N12" s="384"/>
      <c r="O12" s="384"/>
      <c r="P12" s="385"/>
      <c r="Q12" s="383" t="s">
        <v>38</v>
      </c>
      <c r="R12" s="384"/>
      <c r="S12" s="384"/>
      <c r="T12" s="386"/>
      <c r="U12" s="28"/>
      <c r="V12" s="459">
        <v>0.50416666666666665</v>
      </c>
      <c r="W12" s="450"/>
      <c r="X12" s="436">
        <v>0.54166666666666663</v>
      </c>
      <c r="Y12" s="460"/>
      <c r="Z12" s="459"/>
      <c r="AA12" s="450"/>
      <c r="AB12" s="436"/>
      <c r="AC12" s="450"/>
      <c r="AD12" s="436"/>
      <c r="AE12" s="450"/>
      <c r="AF12" s="436">
        <v>3.3333333333333333E-2</v>
      </c>
      <c r="AG12" s="450"/>
      <c r="AH12" s="436"/>
      <c r="AI12" s="450"/>
      <c r="AJ12" s="436"/>
      <c r="AK12" s="450"/>
      <c r="AL12" s="436"/>
      <c r="AM12" s="460"/>
      <c r="AN12" s="492" t="s">
        <v>241</v>
      </c>
      <c r="AO12" s="493"/>
      <c r="AP12" s="493"/>
      <c r="AQ12" s="493"/>
      <c r="AR12" s="493"/>
      <c r="AS12" s="493"/>
      <c r="AT12" s="493"/>
      <c r="AU12" s="494"/>
    </row>
    <row r="13" spans="1:47" ht="15.75" customHeight="1" thickTop="1" thickBot="1">
      <c r="A13" s="495" t="s">
        <v>39</v>
      </c>
      <c r="B13" s="496"/>
      <c r="C13" s="496"/>
      <c r="D13" s="496"/>
      <c r="E13" s="497" t="s">
        <v>169</v>
      </c>
      <c r="F13" s="498"/>
      <c r="G13" s="498"/>
      <c r="H13" s="499"/>
      <c r="I13" s="500" t="s">
        <v>168</v>
      </c>
      <c r="J13" s="501"/>
      <c r="K13" s="501"/>
      <c r="L13" s="502"/>
      <c r="M13" s="500" t="s">
        <v>183</v>
      </c>
      <c r="N13" s="501"/>
      <c r="O13" s="501"/>
      <c r="P13" s="502"/>
      <c r="Q13" s="500" t="s">
        <v>243</v>
      </c>
      <c r="R13" s="501"/>
      <c r="S13" s="501"/>
      <c r="T13" s="502"/>
      <c r="U13" s="28"/>
      <c r="V13" s="459">
        <v>0.54166666666666663</v>
      </c>
      <c r="W13" s="450"/>
      <c r="X13" s="436">
        <v>0.70833333333333337</v>
      </c>
      <c r="Y13" s="460"/>
      <c r="Z13" s="459"/>
      <c r="AA13" s="450"/>
      <c r="AB13" s="436"/>
      <c r="AC13" s="450"/>
      <c r="AD13" s="436"/>
      <c r="AE13" s="450"/>
      <c r="AF13" s="436"/>
      <c r="AG13" s="450"/>
      <c r="AH13" s="436"/>
      <c r="AI13" s="450"/>
      <c r="AJ13" s="436"/>
      <c r="AK13" s="450"/>
      <c r="AL13" s="436">
        <v>0.16666666666666666</v>
      </c>
      <c r="AM13" s="460"/>
      <c r="AN13" s="447" t="s">
        <v>181</v>
      </c>
      <c r="AO13" s="448"/>
      <c r="AP13" s="448"/>
      <c r="AQ13" s="448"/>
      <c r="AR13" s="448"/>
      <c r="AS13" s="448"/>
      <c r="AT13" s="448"/>
      <c r="AU13" s="449"/>
    </row>
    <row r="14" spans="1:47" ht="15.75" customHeight="1" thickTop="1" thickBot="1">
      <c r="A14" s="488" t="s">
        <v>40</v>
      </c>
      <c r="B14" s="473"/>
      <c r="C14" s="473"/>
      <c r="D14" s="473"/>
      <c r="E14" s="489" t="s">
        <v>170</v>
      </c>
      <c r="F14" s="490"/>
      <c r="G14" s="490"/>
      <c r="H14" s="491"/>
      <c r="I14" s="489" t="s">
        <v>173</v>
      </c>
      <c r="J14" s="490"/>
      <c r="K14" s="490"/>
      <c r="L14" s="491"/>
      <c r="M14" s="489" t="s">
        <v>184</v>
      </c>
      <c r="N14" s="490"/>
      <c r="O14" s="490"/>
      <c r="P14" s="491"/>
      <c r="Q14" s="489" t="s">
        <v>185</v>
      </c>
      <c r="R14" s="490"/>
      <c r="S14" s="490"/>
      <c r="T14" s="491"/>
      <c r="U14" s="28"/>
      <c r="V14" s="459">
        <v>0.70833333333333337</v>
      </c>
      <c r="W14" s="450"/>
      <c r="X14" s="436">
        <v>0.7416666666666667</v>
      </c>
      <c r="Y14" s="460"/>
      <c r="Z14" s="459"/>
      <c r="AA14" s="450"/>
      <c r="AB14" s="436"/>
      <c r="AC14" s="450"/>
      <c r="AD14" s="436"/>
      <c r="AE14" s="450"/>
      <c r="AF14" s="436">
        <v>3.3333333333333333E-2</v>
      </c>
      <c r="AG14" s="450"/>
      <c r="AH14" s="436"/>
      <c r="AI14" s="450"/>
      <c r="AJ14" s="436"/>
      <c r="AK14" s="450"/>
      <c r="AL14" s="436"/>
      <c r="AM14" s="460"/>
      <c r="AN14" s="447" t="s">
        <v>242</v>
      </c>
      <c r="AO14" s="448"/>
      <c r="AP14" s="448"/>
      <c r="AQ14" s="448"/>
      <c r="AR14" s="448"/>
      <c r="AS14" s="448"/>
      <c r="AT14" s="448"/>
      <c r="AU14" s="449"/>
    </row>
    <row r="15" spans="1:47" ht="15.75" customHeight="1" thickTop="1" thickBot="1">
      <c r="A15" s="481" t="s">
        <v>41</v>
      </c>
      <c r="B15" s="482"/>
      <c r="C15" s="482"/>
      <c r="D15" s="482"/>
      <c r="E15" s="483" t="s">
        <v>174</v>
      </c>
      <c r="F15" s="484"/>
      <c r="G15" s="484"/>
      <c r="H15" s="485"/>
      <c r="I15" s="483" t="s">
        <v>175</v>
      </c>
      <c r="J15" s="484"/>
      <c r="K15" s="484"/>
      <c r="L15" s="485"/>
      <c r="M15" s="483" t="s">
        <v>182</v>
      </c>
      <c r="N15" s="484"/>
      <c r="O15" s="484"/>
      <c r="P15" s="485"/>
      <c r="Q15" s="483" t="s">
        <v>176</v>
      </c>
      <c r="R15" s="486"/>
      <c r="S15" s="486"/>
      <c r="T15" s="487"/>
      <c r="U15" s="28"/>
      <c r="V15" s="459">
        <v>0.7416666666666667</v>
      </c>
      <c r="W15" s="450"/>
      <c r="X15" s="436">
        <v>1</v>
      </c>
      <c r="Y15" s="460"/>
      <c r="Z15" s="459"/>
      <c r="AA15" s="450"/>
      <c r="AB15" s="436"/>
      <c r="AC15" s="450"/>
      <c r="AD15" s="436"/>
      <c r="AE15" s="450"/>
      <c r="AF15" s="436"/>
      <c r="AG15" s="450"/>
      <c r="AH15" s="436"/>
      <c r="AI15" s="450"/>
      <c r="AJ15" s="436"/>
      <c r="AK15" s="450"/>
      <c r="AL15" s="436">
        <v>0.25833333333333336</v>
      </c>
      <c r="AM15" s="460"/>
      <c r="AN15" s="447" t="s">
        <v>181</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9"/>
      <c r="W16" s="450"/>
      <c r="X16" s="436"/>
      <c r="Y16" s="460"/>
      <c r="Z16" s="459"/>
      <c r="AA16" s="450"/>
      <c r="AB16" s="436"/>
      <c r="AC16" s="450"/>
      <c r="AD16" s="436"/>
      <c r="AE16" s="450"/>
      <c r="AF16" s="436"/>
      <c r="AG16" s="450"/>
      <c r="AH16" s="436"/>
      <c r="AI16" s="450"/>
      <c r="AJ16" s="436"/>
      <c r="AK16" s="450"/>
      <c r="AL16" s="436"/>
      <c r="AM16" s="460"/>
      <c r="AN16" s="447"/>
      <c r="AO16" s="448"/>
      <c r="AP16" s="448"/>
      <c r="AQ16" s="448"/>
      <c r="AR16" s="448"/>
      <c r="AS16" s="448"/>
      <c r="AT16" s="448"/>
      <c r="AU16" s="44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9"/>
      <c r="W17" s="450"/>
      <c r="X17" s="436"/>
      <c r="Y17" s="460"/>
      <c r="Z17" s="459"/>
      <c r="AA17" s="450"/>
      <c r="AB17" s="436"/>
      <c r="AC17" s="450"/>
      <c r="AD17" s="436"/>
      <c r="AE17" s="450"/>
      <c r="AF17" s="436"/>
      <c r="AG17" s="450"/>
      <c r="AH17" s="436"/>
      <c r="AI17" s="450"/>
      <c r="AJ17" s="436"/>
      <c r="AK17" s="450"/>
      <c r="AL17" s="436"/>
      <c r="AM17" s="460"/>
      <c r="AN17" s="447"/>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59"/>
      <c r="W18" s="450"/>
      <c r="X18" s="436"/>
      <c r="Y18" s="460"/>
      <c r="Z18" s="459"/>
      <c r="AA18" s="450"/>
      <c r="AB18" s="436"/>
      <c r="AC18" s="450"/>
      <c r="AD18" s="436"/>
      <c r="AE18" s="450"/>
      <c r="AF18" s="436"/>
      <c r="AG18" s="450"/>
      <c r="AH18" s="436"/>
      <c r="AI18" s="450"/>
      <c r="AJ18" s="436"/>
      <c r="AK18" s="450"/>
      <c r="AL18" s="436"/>
      <c r="AM18" s="460"/>
      <c r="AN18" s="447"/>
      <c r="AO18" s="448"/>
      <c r="AP18" s="448"/>
      <c r="AQ18" s="448"/>
      <c r="AR18" s="448"/>
      <c r="AS18" s="448"/>
      <c r="AT18" s="448"/>
      <c r="AU18" s="449"/>
    </row>
    <row r="19" spans="1:47" ht="15.75" customHeight="1" thickTop="1" thickBot="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59"/>
      <c r="W19" s="450"/>
      <c r="X19" s="466"/>
      <c r="Y19" s="467"/>
      <c r="Z19" s="459"/>
      <c r="AA19" s="450"/>
      <c r="AB19" s="436"/>
      <c r="AC19" s="450"/>
      <c r="AD19" s="436"/>
      <c r="AE19" s="450"/>
      <c r="AF19" s="436"/>
      <c r="AG19" s="450"/>
      <c r="AH19" s="436"/>
      <c r="AI19" s="450"/>
      <c r="AJ19" s="436"/>
      <c r="AK19" s="450"/>
      <c r="AL19" s="436"/>
      <c r="AM19" s="460"/>
      <c r="AN19" s="447"/>
      <c r="AO19" s="448"/>
      <c r="AP19" s="448"/>
      <c r="AQ19" s="448"/>
      <c r="AR19" s="448"/>
      <c r="AS19" s="448"/>
      <c r="AT19" s="448"/>
      <c r="AU19" s="449"/>
    </row>
    <row r="20" spans="1:47" ht="15.75" customHeight="1" thickTop="1" thickBot="1">
      <c r="A20" s="35">
        <v>2</v>
      </c>
      <c r="B20" s="472" t="s">
        <v>49</v>
      </c>
      <c r="C20" s="473"/>
      <c r="D20" s="473"/>
      <c r="E20" s="473"/>
      <c r="F20" s="473"/>
      <c r="G20" s="473"/>
      <c r="H20" s="473"/>
      <c r="I20" s="473"/>
      <c r="J20" s="473"/>
      <c r="K20" s="13"/>
      <c r="L20" s="469">
        <v>0</v>
      </c>
      <c r="M20" s="469"/>
      <c r="N20" s="469"/>
      <c r="O20" s="469">
        <v>0</v>
      </c>
      <c r="P20" s="469"/>
      <c r="Q20" s="469"/>
      <c r="R20" s="470">
        <f t="shared" si="0"/>
        <v>0</v>
      </c>
      <c r="S20" s="470"/>
      <c r="T20" s="471"/>
      <c r="U20" s="30"/>
      <c r="V20" s="459"/>
      <c r="W20" s="450"/>
      <c r="X20" s="466"/>
      <c r="Y20" s="467"/>
      <c r="Z20" s="459"/>
      <c r="AA20" s="450"/>
      <c r="AB20" s="436"/>
      <c r="AC20" s="450"/>
      <c r="AD20" s="436"/>
      <c r="AE20" s="450"/>
      <c r="AF20" s="436"/>
      <c r="AG20" s="450"/>
      <c r="AH20" s="436"/>
      <c r="AI20" s="450"/>
      <c r="AJ20" s="436"/>
      <c r="AK20" s="450"/>
      <c r="AL20" s="436"/>
      <c r="AM20" s="460"/>
      <c r="AN20" s="447"/>
      <c r="AO20" s="448"/>
      <c r="AP20" s="448"/>
      <c r="AQ20" s="448"/>
      <c r="AR20" s="448"/>
      <c r="AS20" s="448"/>
      <c r="AT20" s="448"/>
      <c r="AU20" s="449"/>
    </row>
    <row r="21" spans="1:47" ht="15.75" customHeight="1" thickTop="1" thickBot="1">
      <c r="A21" s="35">
        <v>3</v>
      </c>
      <c r="B21" s="472" t="s">
        <v>50</v>
      </c>
      <c r="C21" s="473"/>
      <c r="D21" s="473"/>
      <c r="E21" s="473"/>
      <c r="F21" s="473"/>
      <c r="G21" s="473"/>
      <c r="H21" s="473"/>
      <c r="I21" s="473"/>
      <c r="J21" s="473"/>
      <c r="K21" s="13"/>
      <c r="L21" s="469">
        <v>0</v>
      </c>
      <c r="M21" s="469"/>
      <c r="N21" s="469"/>
      <c r="O21" s="469">
        <v>0</v>
      </c>
      <c r="P21" s="469"/>
      <c r="Q21" s="469"/>
      <c r="R21" s="470">
        <f t="shared" si="0"/>
        <v>0</v>
      </c>
      <c r="S21" s="470"/>
      <c r="T21" s="471"/>
      <c r="U21" s="24"/>
      <c r="V21" s="459"/>
      <c r="W21" s="450"/>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Top="1" thickBot="1">
      <c r="A22" s="35">
        <v>4</v>
      </c>
      <c r="B22" s="472" t="s">
        <v>51</v>
      </c>
      <c r="C22" s="473"/>
      <c r="D22" s="473"/>
      <c r="E22" s="473"/>
      <c r="F22" s="473"/>
      <c r="G22" s="473"/>
      <c r="H22" s="473"/>
      <c r="I22" s="473"/>
      <c r="J22" s="473"/>
      <c r="K22" s="13"/>
      <c r="L22" s="469">
        <v>0</v>
      </c>
      <c r="M22" s="469"/>
      <c r="N22" s="469"/>
      <c r="O22" s="469">
        <v>0</v>
      </c>
      <c r="P22" s="469"/>
      <c r="Q22" s="469"/>
      <c r="R22" s="470">
        <f t="shared" si="0"/>
        <v>0</v>
      </c>
      <c r="S22" s="470"/>
      <c r="T22" s="471"/>
      <c r="U22" s="24"/>
      <c r="V22" s="459"/>
      <c r="W22" s="450"/>
      <c r="X22" s="436"/>
      <c r="Y22" s="460"/>
      <c r="Z22" s="459"/>
      <c r="AA22" s="450"/>
      <c r="AB22" s="436"/>
      <c r="AC22" s="450"/>
      <c r="AD22" s="436"/>
      <c r="AE22" s="450"/>
      <c r="AF22" s="436"/>
      <c r="AG22" s="450"/>
      <c r="AH22" s="436"/>
      <c r="AI22" s="450"/>
      <c r="AJ22" s="436"/>
      <c r="AK22" s="450"/>
      <c r="AL22" s="436"/>
      <c r="AM22" s="460"/>
      <c r="AN22" s="447"/>
      <c r="AO22" s="448"/>
      <c r="AP22" s="448"/>
      <c r="AQ22" s="448"/>
      <c r="AR22" s="448"/>
      <c r="AS22" s="448"/>
      <c r="AT22" s="448"/>
      <c r="AU22" s="449"/>
    </row>
    <row r="23" spans="1:47" ht="15.75" customHeight="1" thickTop="1" thickBot="1">
      <c r="A23" s="35">
        <v>5</v>
      </c>
      <c r="B23" s="468" t="s">
        <v>52</v>
      </c>
      <c r="C23" s="375"/>
      <c r="D23" s="375"/>
      <c r="E23" s="375"/>
      <c r="F23" s="375"/>
      <c r="G23" s="375"/>
      <c r="H23" s="375"/>
      <c r="I23" s="375"/>
      <c r="J23" s="375"/>
      <c r="K23" s="13"/>
      <c r="L23" s="469">
        <v>0</v>
      </c>
      <c r="M23" s="469"/>
      <c r="N23" s="469"/>
      <c r="O23" s="469">
        <v>0</v>
      </c>
      <c r="P23" s="469"/>
      <c r="Q23" s="469"/>
      <c r="R23" s="470">
        <f t="shared" si="0"/>
        <v>0</v>
      </c>
      <c r="S23" s="470"/>
      <c r="T23" s="471"/>
      <c r="U23" s="24"/>
      <c r="V23" s="459"/>
      <c r="W23" s="45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36"/>
      <c r="Y24" s="460"/>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6"/>
      <c r="Y25" s="460"/>
      <c r="Z25" s="459"/>
      <c r="AA25" s="450"/>
      <c r="AB25" s="436"/>
      <c r="AC25" s="450"/>
      <c r="AD25" s="436"/>
      <c r="AE25" s="450"/>
      <c r="AF25" s="436"/>
      <c r="AG25" s="450"/>
      <c r="AH25" s="436"/>
      <c r="AI25" s="450"/>
      <c r="AJ25" s="436"/>
      <c r="AK25" s="450"/>
      <c r="AL25" s="436"/>
      <c r="AM25" s="460"/>
      <c r="AN25" s="447"/>
      <c r="AO25" s="448"/>
      <c r="AP25" s="448"/>
      <c r="AQ25" s="448"/>
      <c r="AR25" s="448"/>
      <c r="AS25" s="448"/>
      <c r="AT25" s="448"/>
      <c r="AU25" s="449"/>
    </row>
    <row r="26" spans="1:47" ht="15.75" customHeight="1" thickTop="1" thickBot="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59"/>
      <c r="W26" s="450"/>
      <c r="X26" s="436"/>
      <c r="Y26" s="460"/>
      <c r="Z26" s="459"/>
      <c r="AA26" s="450"/>
      <c r="AB26" s="436"/>
      <c r="AC26" s="450"/>
      <c r="AD26" s="436"/>
      <c r="AE26" s="450"/>
      <c r="AF26" s="436"/>
      <c r="AG26" s="450"/>
      <c r="AH26" s="436"/>
      <c r="AI26" s="450"/>
      <c r="AJ26" s="436"/>
      <c r="AK26" s="450"/>
      <c r="AL26" s="436"/>
      <c r="AM26" s="460"/>
      <c r="AN26" s="447"/>
      <c r="AO26" s="448"/>
      <c r="AP26" s="448"/>
      <c r="AQ26" s="448"/>
      <c r="AR26" s="448"/>
      <c r="AS26" s="448"/>
      <c r="AT26" s="448"/>
      <c r="AU26" s="449"/>
    </row>
    <row r="27" spans="1:47" ht="15.75" customHeight="1" thickTop="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59"/>
      <c r="W27" s="450"/>
      <c r="X27" s="436"/>
      <c r="Y27" s="460"/>
      <c r="Z27" s="459"/>
      <c r="AA27" s="450"/>
      <c r="AB27" s="436"/>
      <c r="AC27" s="450"/>
      <c r="AD27" s="436"/>
      <c r="AE27" s="450"/>
      <c r="AF27" s="436"/>
      <c r="AG27" s="450"/>
      <c r="AH27" s="436"/>
      <c r="AI27" s="450"/>
      <c r="AJ27" s="436"/>
      <c r="AK27" s="450"/>
      <c r="AL27" s="436"/>
      <c r="AM27" s="460"/>
      <c r="AN27" s="447"/>
      <c r="AO27" s="448"/>
      <c r="AP27" s="448"/>
      <c r="AQ27" s="448"/>
      <c r="AR27" s="448"/>
      <c r="AS27" s="448"/>
      <c r="AT27" s="448"/>
      <c r="AU27" s="44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59"/>
      <c r="W28" s="450"/>
      <c r="X28" s="436"/>
      <c r="Y28" s="460"/>
      <c r="Z28" s="459"/>
      <c r="AA28" s="450"/>
      <c r="AB28" s="436"/>
      <c r="AC28" s="450"/>
      <c r="AD28" s="436"/>
      <c r="AE28" s="450"/>
      <c r="AF28" s="436"/>
      <c r="AG28" s="450"/>
      <c r="AH28" s="436"/>
      <c r="AI28" s="450"/>
      <c r="AJ28" s="436"/>
      <c r="AK28" s="450"/>
      <c r="AL28" s="436"/>
      <c r="AM28" s="460"/>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0</v>
      </c>
      <c r="AE31" s="413"/>
      <c r="AF31" s="413">
        <f>SUM(AF9:AG30)</f>
        <v>0.12083333333333332</v>
      </c>
      <c r="AG31" s="413"/>
      <c r="AH31" s="413">
        <f>SUM(AH9:AI30)</f>
        <v>0</v>
      </c>
      <c r="AI31" s="413"/>
      <c r="AJ31" s="413">
        <f>SUM(AJ9:AK30)</f>
        <v>0</v>
      </c>
      <c r="AK31" s="413"/>
      <c r="AL31" s="417">
        <f>SUM(AL9:AM30)</f>
        <v>0.87916666666666665</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10661</v>
      </c>
      <c r="Y35" s="396"/>
      <c r="Z35" s="396"/>
      <c r="AA35" s="56" t="s">
        <v>79</v>
      </c>
      <c r="AB35" s="397">
        <v>424</v>
      </c>
      <c r="AC35" s="398"/>
      <c r="AD35" s="398"/>
      <c r="AE35" s="57" t="s">
        <v>79</v>
      </c>
      <c r="AF35" s="397">
        <v>0</v>
      </c>
      <c r="AG35" s="398"/>
      <c r="AH35" s="398"/>
      <c r="AI35" s="56" t="s">
        <v>79</v>
      </c>
      <c r="AJ35" s="397">
        <v>0</v>
      </c>
      <c r="AK35" s="398"/>
      <c r="AL35" s="398"/>
      <c r="AM35" s="56" t="s">
        <v>79</v>
      </c>
      <c r="AN35" s="399">
        <f>(X35+AF35)-(AB35+AJ35)</f>
        <v>10237</v>
      </c>
      <c r="AO35" s="400"/>
      <c r="AP35" s="56" t="s">
        <v>79</v>
      </c>
      <c r="AQ35" s="401"/>
      <c r="AR35" s="402"/>
      <c r="AS35" s="402"/>
      <c r="AT35" s="402"/>
      <c r="AU35" s="403"/>
    </row>
    <row r="36" spans="1:47" ht="15.75" customHeight="1">
      <c r="A36" s="169"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65000</v>
      </c>
      <c r="Y36" s="367"/>
      <c r="Z36" s="367"/>
      <c r="AA36" s="61" t="s">
        <v>79</v>
      </c>
      <c r="AB36" s="379">
        <v>2000</v>
      </c>
      <c r="AC36" s="380"/>
      <c r="AD36" s="380"/>
      <c r="AE36" s="62" t="s">
        <v>79</v>
      </c>
      <c r="AF36" s="379">
        <v>0</v>
      </c>
      <c r="AG36" s="380"/>
      <c r="AH36" s="380"/>
      <c r="AI36" s="61" t="s">
        <v>79</v>
      </c>
      <c r="AJ36" s="379">
        <v>0</v>
      </c>
      <c r="AK36" s="380"/>
      <c r="AL36" s="380"/>
      <c r="AM36" s="61" t="s">
        <v>79</v>
      </c>
      <c r="AN36" s="343">
        <f t="shared" ref="AN36:AN43" si="3">(X36+AF36)-(AB36+AJ36)</f>
        <v>63000</v>
      </c>
      <c r="AO36" s="344"/>
      <c r="AP36" s="61" t="s">
        <v>79</v>
      </c>
      <c r="AQ36" s="345"/>
      <c r="AR36" s="346"/>
      <c r="AS36" s="346"/>
      <c r="AT36" s="346"/>
      <c r="AU36" s="347"/>
    </row>
    <row r="37" spans="1:47" ht="15.75" customHeight="1">
      <c r="A37" s="169" t="s">
        <v>83</v>
      </c>
      <c r="B37" s="58"/>
      <c r="C37" s="58"/>
      <c r="D37" s="58"/>
      <c r="E37" s="58"/>
      <c r="F37" s="58"/>
      <c r="G37" s="59"/>
      <c r="H37" s="368">
        <f>SUM(AD9:AE30)</f>
        <v>0</v>
      </c>
      <c r="I37" s="369"/>
      <c r="J37" s="369"/>
      <c r="K37" s="370">
        <v>89</v>
      </c>
      <c r="L37" s="371"/>
      <c r="M37" s="60" t="s">
        <v>79</v>
      </c>
      <c r="N37" s="372">
        <f t="shared" si="2"/>
        <v>0</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69" t="s">
        <v>85</v>
      </c>
      <c r="B38" s="58"/>
      <c r="C38" s="58"/>
      <c r="D38" s="58"/>
      <c r="E38" s="58"/>
      <c r="F38" s="58"/>
      <c r="G38" s="59"/>
      <c r="H38" s="368">
        <f>SUM(AF9:AG30)</f>
        <v>0.12083333333333332</v>
      </c>
      <c r="I38" s="369"/>
      <c r="J38" s="369"/>
      <c r="K38" s="370">
        <v>89</v>
      </c>
      <c r="L38" s="371"/>
      <c r="M38" s="60" t="s">
        <v>79</v>
      </c>
      <c r="N38" s="372">
        <f t="shared" si="2"/>
        <v>258.09999999999997</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69"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69"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69" t="s">
        <v>92</v>
      </c>
      <c r="B41" s="58"/>
      <c r="C41" s="58"/>
      <c r="D41" s="58"/>
      <c r="E41" s="58"/>
      <c r="F41" s="58"/>
      <c r="G41" s="59"/>
      <c r="H41" s="368">
        <f>SUM(AL9:AM30)</f>
        <v>0.87916666666666665</v>
      </c>
      <c r="I41" s="369"/>
      <c r="J41" s="369"/>
      <c r="K41" s="370">
        <v>8</v>
      </c>
      <c r="L41" s="371"/>
      <c r="M41" s="60" t="s">
        <v>79</v>
      </c>
      <c r="N41" s="372">
        <f t="shared" si="2"/>
        <v>168.8</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69"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426.9</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44171</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44171</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177</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188</v>
      </c>
      <c r="N69" s="249"/>
      <c r="O69" s="245" t="s">
        <v>189</v>
      </c>
      <c r="P69" s="249"/>
      <c r="Q69" s="245">
        <v>0</v>
      </c>
      <c r="R69" s="254"/>
      <c r="S69" s="245">
        <v>0</v>
      </c>
      <c r="T69" s="246"/>
      <c r="U69" s="247">
        <v>0</v>
      </c>
      <c r="V69" s="248"/>
      <c r="W69" s="249" t="s">
        <v>191</v>
      </c>
      <c r="X69" s="250"/>
      <c r="Y69" s="250" t="s">
        <v>192</v>
      </c>
      <c r="Z69" s="250"/>
      <c r="AA69" s="250"/>
      <c r="AB69" s="250"/>
      <c r="AC69" s="251"/>
      <c r="AD69" s="107"/>
      <c r="AE69" s="107"/>
      <c r="AF69" s="119">
        <v>2</v>
      </c>
      <c r="AG69" s="234" t="s">
        <v>178</v>
      </c>
      <c r="AH69" s="235"/>
      <c r="AI69" s="235"/>
      <c r="AJ69" s="235"/>
      <c r="AK69" s="235"/>
      <c r="AL69" s="230"/>
      <c r="AM69" s="234" t="s">
        <v>167</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193</v>
      </c>
      <c r="X70" s="250"/>
      <c r="Y70" s="250" t="s">
        <v>194</v>
      </c>
      <c r="Z70" s="250"/>
      <c r="AA70" s="250"/>
      <c r="AB70" s="250"/>
      <c r="AC70" s="251"/>
      <c r="AD70" s="107"/>
      <c r="AE70" s="107"/>
      <c r="AF70" s="119">
        <v>3</v>
      </c>
      <c r="AG70" s="234" t="s">
        <v>137</v>
      </c>
      <c r="AH70" s="235"/>
      <c r="AI70" s="235"/>
      <c r="AJ70" s="235"/>
      <c r="AK70" s="235"/>
      <c r="AL70" s="230"/>
      <c r="AM70" s="234" t="s">
        <v>186</v>
      </c>
      <c r="AN70" s="235"/>
      <c r="AO70" s="235"/>
      <c r="AP70" s="236"/>
      <c r="AQ70" s="230"/>
      <c r="AR70" s="231"/>
      <c r="AS70" s="231"/>
      <c r="AT70" s="231"/>
      <c r="AU70" s="123"/>
    </row>
    <row r="71" spans="1:47" ht="15" customHeight="1">
      <c r="A71" s="119">
        <v>4</v>
      </c>
      <c r="B71" s="120" t="s">
        <v>138</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195</v>
      </c>
      <c r="X71" s="250"/>
      <c r="Y71" s="250" t="s">
        <v>196</v>
      </c>
      <c r="Z71" s="250"/>
      <c r="AA71" s="250"/>
      <c r="AB71" s="250"/>
      <c r="AC71" s="251"/>
      <c r="AD71" s="107"/>
      <c r="AE71" s="107"/>
      <c r="AF71" s="119">
        <v>4</v>
      </c>
      <c r="AG71" s="164" t="s">
        <v>139</v>
      </c>
      <c r="AH71" s="165"/>
      <c r="AI71" s="165"/>
      <c r="AJ71" s="165"/>
      <c r="AK71" s="165"/>
      <c r="AL71" s="166"/>
      <c r="AM71" s="164" t="s">
        <v>140</v>
      </c>
      <c r="AN71" s="165"/>
      <c r="AO71" s="165"/>
      <c r="AP71" s="170"/>
      <c r="AQ71" s="230"/>
      <c r="AR71" s="231"/>
      <c r="AS71" s="231"/>
      <c r="AT71" s="231"/>
      <c r="AU71" s="123"/>
    </row>
    <row r="72" spans="1:47" ht="15" customHeight="1">
      <c r="A72" s="119">
        <v>5</v>
      </c>
      <c r="B72" s="120" t="s">
        <v>141</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64" t="s">
        <v>144</v>
      </c>
      <c r="AH72" s="165"/>
      <c r="AI72" s="165"/>
      <c r="AJ72" s="165"/>
      <c r="AK72" s="165"/>
      <c r="AL72" s="166"/>
      <c r="AM72" s="164" t="s">
        <v>142</v>
      </c>
      <c r="AN72" s="165"/>
      <c r="AO72" s="165"/>
      <c r="AP72" s="170"/>
      <c r="AQ72" s="230"/>
      <c r="AR72" s="231"/>
      <c r="AS72" s="231"/>
      <c r="AT72" s="231"/>
      <c r="AU72" s="123"/>
    </row>
    <row r="73" spans="1:47" ht="15" customHeight="1">
      <c r="A73" s="119">
        <v>6</v>
      </c>
      <c r="B73" s="120" t="s">
        <v>143</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64" t="s">
        <v>171</v>
      </c>
      <c r="AH73" s="165"/>
      <c r="AI73" s="165"/>
      <c r="AJ73" s="165"/>
      <c r="AK73" s="165"/>
      <c r="AL73" s="166"/>
      <c r="AM73" s="164" t="s">
        <v>145</v>
      </c>
      <c r="AN73" s="165"/>
      <c r="AO73" s="165"/>
      <c r="AP73" s="170" t="s">
        <v>187</v>
      </c>
      <c r="AQ73" s="230"/>
      <c r="AR73" s="231"/>
      <c r="AS73" s="231"/>
      <c r="AT73" s="231"/>
      <c r="AU73" s="123"/>
    </row>
    <row r="74" spans="1:47" ht="15" customHeight="1">
      <c r="A74" s="119">
        <v>7</v>
      </c>
      <c r="B74" s="120" t="s">
        <v>146</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64" t="s">
        <v>179</v>
      </c>
      <c r="AH74" s="165"/>
      <c r="AI74" s="165"/>
      <c r="AJ74" s="165"/>
      <c r="AK74" s="165"/>
      <c r="AL74" s="166"/>
      <c r="AM74" s="164" t="s">
        <v>147</v>
      </c>
      <c r="AN74" s="165"/>
      <c r="AO74" s="165"/>
      <c r="AP74" s="170"/>
      <c r="AQ74" s="230"/>
      <c r="AR74" s="231"/>
      <c r="AS74" s="231"/>
      <c r="AT74" s="231"/>
      <c r="AU74" s="123"/>
    </row>
    <row r="75" spans="1:47" ht="15" customHeight="1">
      <c r="A75" s="119">
        <v>8</v>
      </c>
      <c r="B75" s="120" t="s">
        <v>148</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64" t="s">
        <v>149</v>
      </c>
      <c r="AH75" s="165"/>
      <c r="AI75" s="165"/>
      <c r="AJ75" s="165"/>
      <c r="AK75" s="165"/>
      <c r="AL75" s="166"/>
      <c r="AM75" s="164" t="s">
        <v>150</v>
      </c>
      <c r="AN75" s="165"/>
      <c r="AO75" s="165"/>
      <c r="AP75" s="170"/>
      <c r="AQ75" s="230"/>
      <c r="AR75" s="231"/>
      <c r="AS75" s="231"/>
      <c r="AT75" s="231"/>
      <c r="AU75" s="123"/>
    </row>
    <row r="76" spans="1:47" ht="15" customHeight="1">
      <c r="A76" s="119">
        <v>9</v>
      </c>
      <c r="B76" s="120" t="s">
        <v>151</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64" t="s">
        <v>152</v>
      </c>
      <c r="AH76" s="165"/>
      <c r="AI76" s="165"/>
      <c r="AJ76" s="165"/>
      <c r="AK76" s="165"/>
      <c r="AL76" s="166"/>
      <c r="AM76" s="164" t="s">
        <v>150</v>
      </c>
      <c r="AN76" s="165"/>
      <c r="AO76" s="165"/>
      <c r="AP76" s="170"/>
      <c r="AQ76" s="230"/>
      <c r="AR76" s="231"/>
      <c r="AS76" s="231"/>
      <c r="AT76" s="231"/>
      <c r="AU76" s="123"/>
    </row>
    <row r="77" spans="1:47" ht="15" customHeight="1">
      <c r="A77" s="119">
        <v>10</v>
      </c>
      <c r="B77" s="120" t="s">
        <v>153</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64" t="s">
        <v>180</v>
      </c>
      <c r="AH77" s="165"/>
      <c r="AI77" s="165"/>
      <c r="AJ77" s="165"/>
      <c r="AK77" s="165"/>
      <c r="AL77" s="166"/>
      <c r="AM77" s="164" t="s">
        <v>154</v>
      </c>
      <c r="AN77" s="165"/>
      <c r="AO77" s="165"/>
      <c r="AP77" s="170" t="s">
        <v>187</v>
      </c>
      <c r="AQ77" s="230"/>
      <c r="AR77" s="231"/>
      <c r="AS77" s="231"/>
      <c r="AT77" s="231"/>
      <c r="AU77" s="123"/>
    </row>
    <row r="78" spans="1:47" ht="15" customHeight="1">
      <c r="A78" s="119">
        <v>11</v>
      </c>
      <c r="B78" s="120" t="s">
        <v>155</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156</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157</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158</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159</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160</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161</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162</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163</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164</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165</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166</v>
      </c>
      <c r="C89" s="109"/>
      <c r="D89" s="109"/>
      <c r="E89" s="109"/>
      <c r="F89" s="109"/>
      <c r="G89" s="109"/>
      <c r="H89" s="126"/>
      <c r="I89" s="237" t="s">
        <v>134</v>
      </c>
      <c r="J89" s="238"/>
      <c r="K89" s="239">
        <v>0</v>
      </c>
      <c r="L89" s="240"/>
      <c r="M89" s="241" t="s">
        <v>190</v>
      </c>
      <c r="N89" s="242"/>
      <c r="O89" s="241" t="s">
        <v>190</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6"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2" t="s">
        <v>1</v>
      </c>
      <c r="V1" s="512"/>
      <c r="W1" s="512"/>
      <c r="X1" s="512"/>
      <c r="Y1" s="512"/>
      <c r="Z1" s="512"/>
      <c r="AA1" s="512"/>
      <c r="AB1" s="512"/>
      <c r="AC1" s="512"/>
      <c r="AD1" s="512"/>
      <c r="AE1" s="512"/>
      <c r="AF1" s="512"/>
      <c r="AG1" s="512"/>
      <c r="AH1" s="512"/>
      <c r="AI1" s="512"/>
      <c r="AJ1" s="512"/>
    </row>
    <row r="2" spans="1:47">
      <c r="A2" s="1" t="s">
        <v>2</v>
      </c>
      <c r="B2" s="1"/>
      <c r="U2" s="513" t="s">
        <v>3</v>
      </c>
      <c r="V2" s="513"/>
      <c r="W2" s="513"/>
      <c r="X2" s="513"/>
      <c r="Y2" s="513"/>
      <c r="Z2" s="513"/>
      <c r="AA2" s="513"/>
      <c r="AB2" s="513"/>
      <c r="AC2" s="513"/>
      <c r="AD2" s="513"/>
      <c r="AE2" s="513"/>
      <c r="AF2" s="513"/>
      <c r="AG2" s="513"/>
      <c r="AH2" s="513"/>
      <c r="AI2" s="513"/>
      <c r="AJ2" s="513"/>
    </row>
    <row r="3" spans="1:47">
      <c r="AN3"/>
    </row>
    <row r="5" spans="1:47" ht="15.75" customHeight="1" thickBot="1">
      <c r="A5" s="3" t="s">
        <v>4</v>
      </c>
      <c r="V5" s="4" t="s">
        <v>5</v>
      </c>
    </row>
    <row r="6" spans="1:47" ht="15.75" customHeight="1" thickTop="1">
      <c r="A6" s="5" t="s">
        <v>6</v>
      </c>
      <c r="B6" s="6"/>
      <c r="C6" s="6"/>
      <c r="D6" s="6"/>
      <c r="E6" s="514">
        <v>44172</v>
      </c>
      <c r="F6" s="515"/>
      <c r="G6" s="515"/>
      <c r="H6" s="515"/>
      <c r="I6" s="515"/>
      <c r="J6" s="516"/>
      <c r="K6" s="7" t="s">
        <v>7</v>
      </c>
      <c r="L6" s="6"/>
      <c r="M6" s="6"/>
      <c r="N6" s="8"/>
      <c r="O6" s="517" t="s">
        <v>172</v>
      </c>
      <c r="P6" s="518"/>
      <c r="Q6" s="518"/>
      <c r="R6" s="518"/>
      <c r="S6" s="518"/>
      <c r="T6" s="519"/>
      <c r="U6" s="9"/>
      <c r="V6" s="520" t="s">
        <v>8</v>
      </c>
      <c r="W6" s="521"/>
      <c r="X6" s="521"/>
      <c r="Y6" s="522"/>
      <c r="Z6" s="526" t="s">
        <v>9</v>
      </c>
      <c r="AA6" s="527"/>
      <c r="AB6" s="527"/>
      <c r="AC6" s="527"/>
      <c r="AD6" s="527"/>
      <c r="AE6" s="527"/>
      <c r="AF6" s="527"/>
      <c r="AG6" s="527"/>
      <c r="AH6" s="527"/>
      <c r="AI6" s="527"/>
      <c r="AJ6" s="527"/>
      <c r="AK6" s="527"/>
      <c r="AL6" s="527"/>
      <c r="AM6" s="527"/>
      <c r="AN6" s="520" t="s">
        <v>10</v>
      </c>
      <c r="AO6" s="521"/>
      <c r="AP6" s="521"/>
      <c r="AQ6" s="521"/>
      <c r="AR6" s="521"/>
      <c r="AS6" s="521"/>
      <c r="AT6" s="521"/>
      <c r="AU6" s="522"/>
    </row>
    <row r="7" spans="1:47" ht="15.75" customHeight="1">
      <c r="A7" s="10" t="s">
        <v>11</v>
      </c>
      <c r="B7" s="11"/>
      <c r="C7" s="11"/>
      <c r="D7" s="11"/>
      <c r="E7" s="536" t="s">
        <v>12</v>
      </c>
      <c r="F7" s="537"/>
      <c r="G7" s="537"/>
      <c r="H7" s="537"/>
      <c r="I7" s="537"/>
      <c r="J7" s="538"/>
      <c r="K7" s="12" t="s">
        <v>13</v>
      </c>
      <c r="L7" s="11"/>
      <c r="M7" s="11"/>
      <c r="N7" s="13"/>
      <c r="O7" s="539" t="s">
        <v>14</v>
      </c>
      <c r="P7" s="540"/>
      <c r="Q7" s="540"/>
      <c r="R7" s="540"/>
      <c r="S7" s="540"/>
      <c r="T7" s="541"/>
      <c r="U7" s="9"/>
      <c r="V7" s="523"/>
      <c r="W7" s="524"/>
      <c r="X7" s="524"/>
      <c r="Y7" s="525"/>
      <c r="Z7" s="528"/>
      <c r="AA7" s="529"/>
      <c r="AB7" s="529"/>
      <c r="AC7" s="529"/>
      <c r="AD7" s="529"/>
      <c r="AE7" s="529"/>
      <c r="AF7" s="529"/>
      <c r="AG7" s="529"/>
      <c r="AH7" s="529"/>
      <c r="AI7" s="529"/>
      <c r="AJ7" s="529"/>
      <c r="AK7" s="529"/>
      <c r="AL7" s="529"/>
      <c r="AM7" s="529"/>
      <c r="AN7" s="530"/>
      <c r="AO7" s="531"/>
      <c r="AP7" s="531"/>
      <c r="AQ7" s="531"/>
      <c r="AR7" s="531"/>
      <c r="AS7" s="531"/>
      <c r="AT7" s="531"/>
      <c r="AU7" s="532"/>
    </row>
    <row r="8" spans="1:47" ht="15.75" customHeight="1" thickBot="1">
      <c r="A8" s="10" t="s">
        <v>15</v>
      </c>
      <c r="B8" s="11"/>
      <c r="C8" s="11"/>
      <c r="D8" s="11"/>
      <c r="E8" s="234">
        <v>4710002973</v>
      </c>
      <c r="F8" s="235"/>
      <c r="G8" s="235"/>
      <c r="H8" s="235"/>
      <c r="I8" s="235"/>
      <c r="J8" s="230"/>
      <c r="K8" s="174" t="s">
        <v>16</v>
      </c>
      <c r="L8" s="175"/>
      <c r="M8" s="175"/>
      <c r="N8" s="14"/>
      <c r="O8" s="542" t="s">
        <v>17</v>
      </c>
      <c r="P8" s="543"/>
      <c r="Q8" s="543"/>
      <c r="R8" s="543"/>
      <c r="S8" s="543"/>
      <c r="T8" s="544"/>
      <c r="U8" s="15"/>
      <c r="V8" s="545" t="s">
        <v>18</v>
      </c>
      <c r="W8" s="546"/>
      <c r="X8" s="547" t="s">
        <v>19</v>
      </c>
      <c r="Y8" s="548"/>
      <c r="Z8" s="545" t="s">
        <v>20</v>
      </c>
      <c r="AA8" s="546"/>
      <c r="AB8" s="547" t="s">
        <v>21</v>
      </c>
      <c r="AC8" s="546"/>
      <c r="AD8" s="547" t="s">
        <v>22</v>
      </c>
      <c r="AE8" s="546"/>
      <c r="AF8" s="547" t="s">
        <v>23</v>
      </c>
      <c r="AG8" s="546"/>
      <c r="AH8" s="547" t="s">
        <v>24</v>
      </c>
      <c r="AI8" s="546"/>
      <c r="AJ8" s="547" t="s">
        <v>25</v>
      </c>
      <c r="AK8" s="546"/>
      <c r="AL8" s="549" t="s">
        <v>26</v>
      </c>
      <c r="AM8" s="549"/>
      <c r="AN8" s="533"/>
      <c r="AO8" s="534"/>
      <c r="AP8" s="534"/>
      <c r="AQ8" s="534"/>
      <c r="AR8" s="534"/>
      <c r="AS8" s="534"/>
      <c r="AT8" s="534"/>
      <c r="AU8" s="535"/>
    </row>
    <row r="9" spans="1:47" ht="15.75" customHeight="1" thickTop="1" thickBot="1">
      <c r="A9" s="16" t="s">
        <v>27</v>
      </c>
      <c r="B9" s="17"/>
      <c r="C9" s="17"/>
      <c r="D9" s="17"/>
      <c r="E9" s="505">
        <v>44075</v>
      </c>
      <c r="F9" s="486"/>
      <c r="G9" s="18" t="s">
        <v>28</v>
      </c>
      <c r="H9" s="506" t="s">
        <v>29</v>
      </c>
      <c r="I9" s="486"/>
      <c r="J9" s="507"/>
      <c r="K9" s="19" t="s">
        <v>30</v>
      </c>
      <c r="L9" s="17"/>
      <c r="M9" s="17"/>
      <c r="N9" s="20"/>
      <c r="O9" s="241">
        <v>8</v>
      </c>
      <c r="P9" s="243"/>
      <c r="Q9" s="21" t="s">
        <v>31</v>
      </c>
      <c r="R9" s="243">
        <v>10</v>
      </c>
      <c r="S9" s="243"/>
      <c r="T9" s="22" t="s">
        <v>32</v>
      </c>
      <c r="U9" s="23"/>
      <c r="V9" s="508">
        <v>0</v>
      </c>
      <c r="W9" s="509"/>
      <c r="X9" s="510">
        <v>8.3333333333333329E-2</v>
      </c>
      <c r="Y9" s="511"/>
      <c r="Z9" s="508"/>
      <c r="AA9" s="509"/>
      <c r="AB9" s="510"/>
      <c r="AC9" s="509"/>
      <c r="AD9" s="510"/>
      <c r="AE9" s="509"/>
      <c r="AF9" s="510"/>
      <c r="AG9" s="509"/>
      <c r="AH9" s="510"/>
      <c r="AI9" s="509"/>
      <c r="AJ9" s="510"/>
      <c r="AK9" s="509"/>
      <c r="AL9" s="510">
        <v>8.3333333333333329E-2</v>
      </c>
      <c r="AM9" s="511"/>
      <c r="AN9" s="447" t="s">
        <v>181</v>
      </c>
      <c r="AO9" s="448"/>
      <c r="AP9" s="448"/>
      <c r="AQ9" s="448"/>
      <c r="AR9" s="448"/>
      <c r="AS9" s="448"/>
      <c r="AT9" s="448"/>
      <c r="AU9" s="449"/>
    </row>
    <row r="10" spans="1:47" ht="15.75" customHeight="1" thickTop="1" thickBot="1">
      <c r="A10" s="24"/>
      <c r="B10" s="24"/>
      <c r="C10" s="24"/>
      <c r="D10" s="24"/>
      <c r="E10" s="25"/>
      <c r="F10" s="25"/>
      <c r="G10" s="25"/>
      <c r="H10" s="25"/>
      <c r="I10" s="25"/>
      <c r="J10" s="25"/>
      <c r="U10" s="26"/>
      <c r="V10" s="508">
        <v>8.3333333333333329E-2</v>
      </c>
      <c r="W10" s="509"/>
      <c r="X10" s="510">
        <v>0.13749999999999998</v>
      </c>
      <c r="Y10" s="511"/>
      <c r="Z10" s="508"/>
      <c r="AA10" s="509"/>
      <c r="AB10" s="510"/>
      <c r="AC10" s="509"/>
      <c r="AD10" s="510"/>
      <c r="AE10" s="509"/>
      <c r="AF10" s="510">
        <v>5.4166666666666669E-2</v>
      </c>
      <c r="AG10" s="509"/>
      <c r="AH10" s="510"/>
      <c r="AI10" s="509"/>
      <c r="AJ10" s="510"/>
      <c r="AK10" s="509"/>
      <c r="AL10" s="510"/>
      <c r="AM10" s="511"/>
      <c r="AN10" s="447" t="s">
        <v>240</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9">
        <v>0.13749999999999998</v>
      </c>
      <c r="W11" s="450"/>
      <c r="X11" s="436">
        <v>0.52083333333333337</v>
      </c>
      <c r="Y11" s="460"/>
      <c r="Z11" s="459"/>
      <c r="AA11" s="450"/>
      <c r="AB11" s="436"/>
      <c r="AC11" s="450"/>
      <c r="AD11" s="436"/>
      <c r="AE11" s="450"/>
      <c r="AF11" s="436"/>
      <c r="AG11" s="450"/>
      <c r="AH11" s="436"/>
      <c r="AI11" s="450"/>
      <c r="AJ11" s="436"/>
      <c r="AK11" s="450"/>
      <c r="AL11" s="436">
        <v>0.3833333333333333</v>
      </c>
      <c r="AM11" s="460"/>
      <c r="AN11" s="447" t="s">
        <v>181</v>
      </c>
      <c r="AO11" s="448"/>
      <c r="AP11" s="448"/>
      <c r="AQ11" s="448"/>
      <c r="AR11" s="448"/>
      <c r="AS11" s="448"/>
      <c r="AT11" s="448"/>
      <c r="AU11" s="449"/>
    </row>
    <row r="12" spans="1:47" ht="15.75" customHeight="1" thickTop="1" thickBot="1">
      <c r="A12" s="503" t="s">
        <v>34</v>
      </c>
      <c r="B12" s="504"/>
      <c r="C12" s="504"/>
      <c r="D12" s="504"/>
      <c r="E12" s="383" t="s">
        <v>35</v>
      </c>
      <c r="F12" s="384"/>
      <c r="G12" s="384"/>
      <c r="H12" s="385"/>
      <c r="I12" s="383" t="s">
        <v>36</v>
      </c>
      <c r="J12" s="384"/>
      <c r="K12" s="384"/>
      <c r="L12" s="384"/>
      <c r="M12" s="383" t="s">
        <v>37</v>
      </c>
      <c r="N12" s="384"/>
      <c r="O12" s="384"/>
      <c r="P12" s="385"/>
      <c r="Q12" s="383" t="s">
        <v>38</v>
      </c>
      <c r="R12" s="384"/>
      <c r="S12" s="384"/>
      <c r="T12" s="386"/>
      <c r="U12" s="28"/>
      <c r="V12" s="459">
        <v>0.52083333333333337</v>
      </c>
      <c r="W12" s="450"/>
      <c r="X12" s="436">
        <v>0.54999999999999993</v>
      </c>
      <c r="Y12" s="460"/>
      <c r="Z12" s="459"/>
      <c r="AA12" s="450"/>
      <c r="AB12" s="436"/>
      <c r="AC12" s="450"/>
      <c r="AD12" s="436">
        <v>2.4999999999999998E-2</v>
      </c>
      <c r="AE12" s="450"/>
      <c r="AF12" s="436">
        <v>4.1666666666666666E-3</v>
      </c>
      <c r="AG12" s="450"/>
      <c r="AH12" s="436"/>
      <c r="AI12" s="450"/>
      <c r="AJ12" s="436"/>
      <c r="AK12" s="450"/>
      <c r="AL12" s="436"/>
      <c r="AM12" s="460"/>
      <c r="AN12" s="492" t="s">
        <v>245</v>
      </c>
      <c r="AO12" s="493"/>
      <c r="AP12" s="493"/>
      <c r="AQ12" s="493"/>
      <c r="AR12" s="493"/>
      <c r="AS12" s="493"/>
      <c r="AT12" s="493"/>
      <c r="AU12" s="494"/>
    </row>
    <row r="13" spans="1:47" ht="15.75" customHeight="1" thickTop="1" thickBot="1">
      <c r="A13" s="495" t="s">
        <v>39</v>
      </c>
      <c r="B13" s="496"/>
      <c r="C13" s="496"/>
      <c r="D13" s="496"/>
      <c r="E13" s="497" t="s">
        <v>169</v>
      </c>
      <c r="F13" s="498"/>
      <c r="G13" s="498"/>
      <c r="H13" s="499"/>
      <c r="I13" s="500" t="s">
        <v>168</v>
      </c>
      <c r="J13" s="501"/>
      <c r="K13" s="501"/>
      <c r="L13" s="502"/>
      <c r="M13" s="500" t="s">
        <v>183</v>
      </c>
      <c r="N13" s="501"/>
      <c r="O13" s="501"/>
      <c r="P13" s="502"/>
      <c r="Q13" s="500" t="s">
        <v>244</v>
      </c>
      <c r="R13" s="501"/>
      <c r="S13" s="501"/>
      <c r="T13" s="502"/>
      <c r="U13" s="28"/>
      <c r="V13" s="459">
        <v>0.54999999999999993</v>
      </c>
      <c r="W13" s="450"/>
      <c r="X13" s="436">
        <v>0.57500000000000007</v>
      </c>
      <c r="Y13" s="460"/>
      <c r="Z13" s="459"/>
      <c r="AA13" s="450"/>
      <c r="AB13" s="436"/>
      <c r="AC13" s="450"/>
      <c r="AD13" s="436">
        <v>2.0833333333333332E-2</v>
      </c>
      <c r="AE13" s="450"/>
      <c r="AF13" s="436">
        <v>4.1666666666666666E-3</v>
      </c>
      <c r="AG13" s="450"/>
      <c r="AH13" s="436"/>
      <c r="AI13" s="450"/>
      <c r="AJ13" s="436"/>
      <c r="AK13" s="450"/>
      <c r="AL13" s="436"/>
      <c r="AM13" s="460"/>
      <c r="AN13" s="447" t="s">
        <v>237</v>
      </c>
      <c r="AO13" s="448"/>
      <c r="AP13" s="448"/>
      <c r="AQ13" s="448"/>
      <c r="AR13" s="448"/>
      <c r="AS13" s="448"/>
      <c r="AT13" s="448"/>
      <c r="AU13" s="449"/>
    </row>
    <row r="14" spans="1:47" ht="15.75" customHeight="1" thickTop="1" thickBot="1">
      <c r="A14" s="488" t="s">
        <v>40</v>
      </c>
      <c r="B14" s="473"/>
      <c r="C14" s="473"/>
      <c r="D14" s="473"/>
      <c r="E14" s="489" t="s">
        <v>170</v>
      </c>
      <c r="F14" s="490"/>
      <c r="G14" s="490"/>
      <c r="H14" s="491"/>
      <c r="I14" s="489" t="s">
        <v>173</v>
      </c>
      <c r="J14" s="490"/>
      <c r="K14" s="490"/>
      <c r="L14" s="491"/>
      <c r="M14" s="489" t="s">
        <v>184</v>
      </c>
      <c r="N14" s="490"/>
      <c r="O14" s="490"/>
      <c r="P14" s="491"/>
      <c r="Q14" s="489" t="s">
        <v>185</v>
      </c>
      <c r="R14" s="490"/>
      <c r="S14" s="490"/>
      <c r="T14" s="491"/>
      <c r="U14" s="28"/>
      <c r="V14" s="459">
        <v>0.57500000000000007</v>
      </c>
      <c r="W14" s="450"/>
      <c r="X14" s="436">
        <v>0.60416666666666663</v>
      </c>
      <c r="Y14" s="460"/>
      <c r="Z14" s="459"/>
      <c r="AA14" s="450"/>
      <c r="AB14" s="436"/>
      <c r="AC14" s="450"/>
      <c r="AD14" s="436"/>
      <c r="AE14" s="450"/>
      <c r="AF14" s="436"/>
      <c r="AG14" s="450"/>
      <c r="AH14" s="436"/>
      <c r="AI14" s="450"/>
      <c r="AJ14" s="436"/>
      <c r="AK14" s="450"/>
      <c r="AL14" s="436">
        <v>2.9166666666666664E-2</v>
      </c>
      <c r="AM14" s="460"/>
      <c r="AN14" s="447" t="s">
        <v>181</v>
      </c>
      <c r="AO14" s="448"/>
      <c r="AP14" s="448"/>
      <c r="AQ14" s="448"/>
      <c r="AR14" s="448"/>
      <c r="AS14" s="448"/>
      <c r="AT14" s="448"/>
      <c r="AU14" s="449"/>
    </row>
    <row r="15" spans="1:47" ht="15.75" customHeight="1" thickTop="1" thickBot="1">
      <c r="A15" s="481" t="s">
        <v>41</v>
      </c>
      <c r="B15" s="482"/>
      <c r="C15" s="482"/>
      <c r="D15" s="482"/>
      <c r="E15" s="483" t="s">
        <v>174</v>
      </c>
      <c r="F15" s="484"/>
      <c r="G15" s="484"/>
      <c r="H15" s="485"/>
      <c r="I15" s="483" t="s">
        <v>175</v>
      </c>
      <c r="J15" s="484"/>
      <c r="K15" s="484"/>
      <c r="L15" s="485"/>
      <c r="M15" s="483" t="s">
        <v>182</v>
      </c>
      <c r="N15" s="484"/>
      <c r="O15" s="484"/>
      <c r="P15" s="485"/>
      <c r="Q15" s="483" t="s">
        <v>176</v>
      </c>
      <c r="R15" s="486"/>
      <c r="S15" s="486"/>
      <c r="T15" s="487"/>
      <c r="U15" s="28"/>
      <c r="V15" s="459">
        <v>0.60416666666666663</v>
      </c>
      <c r="W15" s="450"/>
      <c r="X15" s="436">
        <v>0.6333333333333333</v>
      </c>
      <c r="Y15" s="460"/>
      <c r="Z15" s="459"/>
      <c r="AA15" s="450"/>
      <c r="AB15" s="436"/>
      <c r="AC15" s="450"/>
      <c r="AD15" s="436">
        <v>2.4999999999999998E-2</v>
      </c>
      <c r="AE15" s="450"/>
      <c r="AF15" s="436">
        <v>4.1666666666666666E-3</v>
      </c>
      <c r="AG15" s="450"/>
      <c r="AH15" s="436"/>
      <c r="AI15" s="450"/>
      <c r="AJ15" s="436"/>
      <c r="AK15" s="450"/>
      <c r="AL15" s="436"/>
      <c r="AM15" s="460"/>
      <c r="AN15" s="447" t="s">
        <v>246</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9">
        <v>0.6333333333333333</v>
      </c>
      <c r="W16" s="450"/>
      <c r="X16" s="436">
        <v>0.66666666666666663</v>
      </c>
      <c r="Y16" s="460"/>
      <c r="Z16" s="459"/>
      <c r="AA16" s="450"/>
      <c r="AB16" s="436"/>
      <c r="AC16" s="450"/>
      <c r="AD16" s="436"/>
      <c r="AE16" s="450"/>
      <c r="AF16" s="436">
        <v>3.3333333333333333E-2</v>
      </c>
      <c r="AG16" s="450"/>
      <c r="AH16" s="436"/>
      <c r="AI16" s="450"/>
      <c r="AJ16" s="436"/>
      <c r="AK16" s="450"/>
      <c r="AL16" s="436"/>
      <c r="AM16" s="460"/>
      <c r="AN16" s="447" t="s">
        <v>247</v>
      </c>
      <c r="AO16" s="448"/>
      <c r="AP16" s="448"/>
      <c r="AQ16" s="448"/>
      <c r="AR16" s="448"/>
      <c r="AS16" s="448"/>
      <c r="AT16" s="448"/>
      <c r="AU16" s="44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9">
        <v>0.66666666666666663</v>
      </c>
      <c r="W17" s="450"/>
      <c r="X17" s="436">
        <v>0.6958333333333333</v>
      </c>
      <c r="Y17" s="460"/>
      <c r="Z17" s="459"/>
      <c r="AA17" s="450"/>
      <c r="AB17" s="436"/>
      <c r="AC17" s="450"/>
      <c r="AD17" s="436">
        <v>2.4999999999999998E-2</v>
      </c>
      <c r="AE17" s="450"/>
      <c r="AF17" s="436">
        <v>4.1666666666666666E-3</v>
      </c>
      <c r="AG17" s="450"/>
      <c r="AH17" s="436"/>
      <c r="AI17" s="450"/>
      <c r="AJ17" s="436"/>
      <c r="AK17" s="450"/>
      <c r="AL17" s="436"/>
      <c r="AM17" s="460"/>
      <c r="AN17" s="447" t="s">
        <v>248</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59">
        <v>0.6958333333333333</v>
      </c>
      <c r="W18" s="450"/>
      <c r="X18" s="436">
        <v>0.72916666666666663</v>
      </c>
      <c r="Y18" s="460"/>
      <c r="Z18" s="459"/>
      <c r="AA18" s="450"/>
      <c r="AB18" s="436"/>
      <c r="AC18" s="450"/>
      <c r="AD18" s="436">
        <v>2.9166666666666664E-2</v>
      </c>
      <c r="AE18" s="450"/>
      <c r="AF18" s="436">
        <v>4.1666666666666666E-3</v>
      </c>
      <c r="AG18" s="450"/>
      <c r="AH18" s="436"/>
      <c r="AI18" s="450"/>
      <c r="AJ18" s="436"/>
      <c r="AK18" s="450"/>
      <c r="AL18" s="436"/>
      <c r="AM18" s="460"/>
      <c r="AN18" s="447" t="s">
        <v>249</v>
      </c>
      <c r="AO18" s="448"/>
      <c r="AP18" s="448"/>
      <c r="AQ18" s="448"/>
      <c r="AR18" s="448"/>
      <c r="AS18" s="448"/>
      <c r="AT18" s="448"/>
      <c r="AU18" s="449"/>
    </row>
    <row r="19" spans="1:47" ht="15.75" customHeight="1" thickTop="1" thickBot="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59">
        <v>0.72916666666666663</v>
      </c>
      <c r="W19" s="450"/>
      <c r="X19" s="466">
        <v>0.75</v>
      </c>
      <c r="Y19" s="467"/>
      <c r="Z19" s="459"/>
      <c r="AA19" s="450"/>
      <c r="AB19" s="436"/>
      <c r="AC19" s="450"/>
      <c r="AD19" s="436"/>
      <c r="AE19" s="450"/>
      <c r="AF19" s="436"/>
      <c r="AG19" s="450"/>
      <c r="AH19" s="436"/>
      <c r="AI19" s="450"/>
      <c r="AJ19" s="436"/>
      <c r="AK19" s="450"/>
      <c r="AL19" s="436">
        <v>2.0833333333333332E-2</v>
      </c>
      <c r="AM19" s="460"/>
      <c r="AN19" s="447" t="s">
        <v>181</v>
      </c>
      <c r="AO19" s="448"/>
      <c r="AP19" s="448"/>
      <c r="AQ19" s="448"/>
      <c r="AR19" s="448"/>
      <c r="AS19" s="448"/>
      <c r="AT19" s="448"/>
      <c r="AU19" s="449"/>
    </row>
    <row r="20" spans="1:47" ht="15.75" customHeight="1" thickTop="1" thickBot="1">
      <c r="A20" s="35">
        <v>2</v>
      </c>
      <c r="B20" s="472" t="s">
        <v>49</v>
      </c>
      <c r="C20" s="473"/>
      <c r="D20" s="473"/>
      <c r="E20" s="473"/>
      <c r="F20" s="473"/>
      <c r="G20" s="473"/>
      <c r="H20" s="473"/>
      <c r="I20" s="473"/>
      <c r="J20" s="473"/>
      <c r="K20" s="13"/>
      <c r="L20" s="469">
        <v>0</v>
      </c>
      <c r="M20" s="469"/>
      <c r="N20" s="469"/>
      <c r="O20" s="469">
        <v>0</v>
      </c>
      <c r="P20" s="469"/>
      <c r="Q20" s="469"/>
      <c r="R20" s="470">
        <f t="shared" si="0"/>
        <v>0</v>
      </c>
      <c r="S20" s="470"/>
      <c r="T20" s="471"/>
      <c r="U20" s="30"/>
      <c r="V20" s="459">
        <v>0.75</v>
      </c>
      <c r="W20" s="450"/>
      <c r="X20" s="466">
        <v>0.77500000000000002</v>
      </c>
      <c r="Y20" s="467"/>
      <c r="Z20" s="459"/>
      <c r="AA20" s="450"/>
      <c r="AB20" s="436"/>
      <c r="AC20" s="450"/>
      <c r="AD20" s="436"/>
      <c r="AE20" s="450"/>
      <c r="AF20" s="436">
        <v>2.4999999999999998E-2</v>
      </c>
      <c r="AG20" s="450"/>
      <c r="AH20" s="436"/>
      <c r="AI20" s="450"/>
      <c r="AJ20" s="436"/>
      <c r="AK20" s="450"/>
      <c r="AL20" s="436"/>
      <c r="AM20" s="460"/>
      <c r="AN20" s="447" t="s">
        <v>250</v>
      </c>
      <c r="AO20" s="448"/>
      <c r="AP20" s="448"/>
      <c r="AQ20" s="448"/>
      <c r="AR20" s="448"/>
      <c r="AS20" s="448"/>
      <c r="AT20" s="448"/>
      <c r="AU20" s="449"/>
    </row>
    <row r="21" spans="1:47" ht="15.75" customHeight="1" thickTop="1" thickBot="1">
      <c r="A21" s="35">
        <v>3</v>
      </c>
      <c r="B21" s="472" t="s">
        <v>50</v>
      </c>
      <c r="C21" s="473"/>
      <c r="D21" s="473"/>
      <c r="E21" s="473"/>
      <c r="F21" s="473"/>
      <c r="G21" s="473"/>
      <c r="H21" s="473"/>
      <c r="I21" s="473"/>
      <c r="J21" s="473"/>
      <c r="K21" s="13"/>
      <c r="L21" s="469">
        <v>0</v>
      </c>
      <c r="M21" s="469"/>
      <c r="N21" s="469"/>
      <c r="O21" s="469">
        <v>0</v>
      </c>
      <c r="P21" s="469"/>
      <c r="Q21" s="469"/>
      <c r="R21" s="470">
        <f t="shared" si="0"/>
        <v>0</v>
      </c>
      <c r="S21" s="470"/>
      <c r="T21" s="471"/>
      <c r="U21" s="24"/>
      <c r="V21" s="459">
        <v>0.77500000000000002</v>
      </c>
      <c r="W21" s="450"/>
      <c r="X21" s="436">
        <v>1</v>
      </c>
      <c r="Y21" s="460"/>
      <c r="Z21" s="459"/>
      <c r="AA21" s="450"/>
      <c r="AB21" s="436"/>
      <c r="AC21" s="450"/>
      <c r="AD21" s="436"/>
      <c r="AE21" s="450"/>
      <c r="AF21" s="436"/>
      <c r="AG21" s="450"/>
      <c r="AH21" s="436"/>
      <c r="AI21" s="450"/>
      <c r="AJ21" s="436"/>
      <c r="AK21" s="450"/>
      <c r="AL21" s="436">
        <v>0.22500000000000001</v>
      </c>
      <c r="AM21" s="460"/>
      <c r="AN21" s="447" t="s">
        <v>181</v>
      </c>
      <c r="AO21" s="448"/>
      <c r="AP21" s="448"/>
      <c r="AQ21" s="448"/>
      <c r="AR21" s="448"/>
      <c r="AS21" s="448"/>
      <c r="AT21" s="448"/>
      <c r="AU21" s="449"/>
    </row>
    <row r="22" spans="1:47" ht="15.75" customHeight="1" thickTop="1" thickBot="1">
      <c r="A22" s="35">
        <v>4</v>
      </c>
      <c r="B22" s="472" t="s">
        <v>51</v>
      </c>
      <c r="C22" s="473"/>
      <c r="D22" s="473"/>
      <c r="E22" s="473"/>
      <c r="F22" s="473"/>
      <c r="G22" s="473"/>
      <c r="H22" s="473"/>
      <c r="I22" s="473"/>
      <c r="J22" s="473"/>
      <c r="K22" s="13"/>
      <c r="L22" s="469">
        <v>0</v>
      </c>
      <c r="M22" s="469"/>
      <c r="N22" s="469"/>
      <c r="O22" s="469">
        <v>0</v>
      </c>
      <c r="P22" s="469"/>
      <c r="Q22" s="469"/>
      <c r="R22" s="470">
        <f t="shared" si="0"/>
        <v>0</v>
      </c>
      <c r="S22" s="470"/>
      <c r="T22" s="471"/>
      <c r="U22" s="24"/>
      <c r="V22" s="459"/>
      <c r="W22" s="450"/>
      <c r="X22" s="436"/>
      <c r="Y22" s="460"/>
      <c r="Z22" s="459"/>
      <c r="AA22" s="450"/>
      <c r="AB22" s="436"/>
      <c r="AC22" s="450"/>
      <c r="AD22" s="436"/>
      <c r="AE22" s="450"/>
      <c r="AF22" s="436"/>
      <c r="AG22" s="450"/>
      <c r="AH22" s="436"/>
      <c r="AI22" s="450"/>
      <c r="AJ22" s="436"/>
      <c r="AK22" s="450"/>
      <c r="AL22" s="436"/>
      <c r="AM22" s="460"/>
      <c r="AN22" s="447"/>
      <c r="AO22" s="448"/>
      <c r="AP22" s="448"/>
      <c r="AQ22" s="448"/>
      <c r="AR22" s="448"/>
      <c r="AS22" s="448"/>
      <c r="AT22" s="448"/>
      <c r="AU22" s="449"/>
    </row>
    <row r="23" spans="1:47" ht="15.75" customHeight="1" thickTop="1" thickBot="1">
      <c r="A23" s="35">
        <v>5</v>
      </c>
      <c r="B23" s="468" t="s">
        <v>52</v>
      </c>
      <c r="C23" s="375"/>
      <c r="D23" s="375"/>
      <c r="E23" s="375"/>
      <c r="F23" s="375"/>
      <c r="G23" s="375"/>
      <c r="H23" s="375"/>
      <c r="I23" s="375"/>
      <c r="J23" s="375"/>
      <c r="K23" s="13"/>
      <c r="L23" s="469">
        <v>0</v>
      </c>
      <c r="M23" s="469"/>
      <c r="N23" s="469"/>
      <c r="O23" s="469">
        <v>0</v>
      </c>
      <c r="P23" s="469"/>
      <c r="Q23" s="469"/>
      <c r="R23" s="470">
        <f t="shared" si="0"/>
        <v>0</v>
      </c>
      <c r="S23" s="470"/>
      <c r="T23" s="471"/>
      <c r="U23" s="24"/>
      <c r="V23" s="459"/>
      <c r="W23" s="45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36"/>
      <c r="Y24" s="460"/>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6"/>
      <c r="Y25" s="460"/>
      <c r="Z25" s="459"/>
      <c r="AA25" s="450"/>
      <c r="AB25" s="436"/>
      <c r="AC25" s="450"/>
      <c r="AD25" s="436"/>
      <c r="AE25" s="450"/>
      <c r="AF25" s="436"/>
      <c r="AG25" s="450"/>
      <c r="AH25" s="436"/>
      <c r="AI25" s="450"/>
      <c r="AJ25" s="436"/>
      <c r="AK25" s="450"/>
      <c r="AL25" s="436"/>
      <c r="AM25" s="460"/>
      <c r="AN25" s="447"/>
      <c r="AO25" s="448"/>
      <c r="AP25" s="448"/>
      <c r="AQ25" s="448"/>
      <c r="AR25" s="448"/>
      <c r="AS25" s="448"/>
      <c r="AT25" s="448"/>
      <c r="AU25" s="449"/>
    </row>
    <row r="26" spans="1:47" ht="15.75" customHeight="1" thickTop="1" thickBot="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59"/>
      <c r="W26" s="450"/>
      <c r="X26" s="436"/>
      <c r="Y26" s="460"/>
      <c r="Z26" s="459"/>
      <c r="AA26" s="450"/>
      <c r="AB26" s="436"/>
      <c r="AC26" s="450"/>
      <c r="AD26" s="436"/>
      <c r="AE26" s="450"/>
      <c r="AF26" s="436"/>
      <c r="AG26" s="450"/>
      <c r="AH26" s="436"/>
      <c r="AI26" s="450"/>
      <c r="AJ26" s="436"/>
      <c r="AK26" s="450"/>
      <c r="AL26" s="436"/>
      <c r="AM26" s="460"/>
      <c r="AN26" s="447"/>
      <c r="AO26" s="448"/>
      <c r="AP26" s="448"/>
      <c r="AQ26" s="448"/>
      <c r="AR26" s="448"/>
      <c r="AS26" s="448"/>
      <c r="AT26" s="448"/>
      <c r="AU26" s="449"/>
    </row>
    <row r="27" spans="1:47" ht="15.75" customHeight="1" thickTop="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59"/>
      <c r="W27" s="450"/>
      <c r="X27" s="436"/>
      <c r="Y27" s="460"/>
      <c r="Z27" s="459"/>
      <c r="AA27" s="450"/>
      <c r="AB27" s="436"/>
      <c r="AC27" s="450"/>
      <c r="AD27" s="436"/>
      <c r="AE27" s="450"/>
      <c r="AF27" s="436"/>
      <c r="AG27" s="450"/>
      <c r="AH27" s="436"/>
      <c r="AI27" s="450"/>
      <c r="AJ27" s="436"/>
      <c r="AK27" s="450"/>
      <c r="AL27" s="436"/>
      <c r="AM27" s="460"/>
      <c r="AN27" s="447"/>
      <c r="AO27" s="448"/>
      <c r="AP27" s="448"/>
      <c r="AQ27" s="448"/>
      <c r="AR27" s="448"/>
      <c r="AS27" s="448"/>
      <c r="AT27" s="448"/>
      <c r="AU27" s="44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59"/>
      <c r="W28" s="450"/>
      <c r="X28" s="436"/>
      <c r="Y28" s="460"/>
      <c r="Z28" s="459"/>
      <c r="AA28" s="450"/>
      <c r="AB28" s="436"/>
      <c r="AC28" s="450"/>
      <c r="AD28" s="436"/>
      <c r="AE28" s="450"/>
      <c r="AF28" s="436"/>
      <c r="AG28" s="450"/>
      <c r="AH28" s="436"/>
      <c r="AI28" s="450"/>
      <c r="AJ28" s="436"/>
      <c r="AK28" s="450"/>
      <c r="AL28" s="436"/>
      <c r="AM28" s="460"/>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0.12499999999999999</v>
      </c>
      <c r="AE31" s="413"/>
      <c r="AF31" s="413">
        <f>SUM(AF9:AG30)</f>
        <v>0.13333333333333333</v>
      </c>
      <c r="AG31" s="413"/>
      <c r="AH31" s="413">
        <f>SUM(AH9:AI30)</f>
        <v>0</v>
      </c>
      <c r="AI31" s="413"/>
      <c r="AJ31" s="413">
        <f>SUM(AJ9:AK30)</f>
        <v>0</v>
      </c>
      <c r="AK31" s="413"/>
      <c r="AL31" s="417">
        <f>SUM(AL9:AM30)</f>
        <v>0.74166666666666659</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10237</v>
      </c>
      <c r="Y35" s="396"/>
      <c r="Z35" s="396"/>
      <c r="AA35" s="56" t="s">
        <v>79</v>
      </c>
      <c r="AB35" s="397">
        <v>691</v>
      </c>
      <c r="AC35" s="398"/>
      <c r="AD35" s="398"/>
      <c r="AE35" s="57" t="s">
        <v>79</v>
      </c>
      <c r="AF35" s="397">
        <v>0</v>
      </c>
      <c r="AG35" s="398"/>
      <c r="AH35" s="398"/>
      <c r="AI35" s="56" t="s">
        <v>79</v>
      </c>
      <c r="AJ35" s="397">
        <v>0</v>
      </c>
      <c r="AK35" s="398"/>
      <c r="AL35" s="398"/>
      <c r="AM35" s="56" t="s">
        <v>79</v>
      </c>
      <c r="AN35" s="399">
        <f>(X35+AF35)-(AB35+AJ35)</f>
        <v>9546</v>
      </c>
      <c r="AO35" s="400"/>
      <c r="AP35" s="56" t="s">
        <v>79</v>
      </c>
      <c r="AQ35" s="401"/>
      <c r="AR35" s="402"/>
      <c r="AS35" s="402"/>
      <c r="AT35" s="402"/>
      <c r="AU35" s="403"/>
    </row>
    <row r="36" spans="1:47" ht="15.75" customHeight="1">
      <c r="A36" s="176"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63000</v>
      </c>
      <c r="Y36" s="367"/>
      <c r="Z36" s="367"/>
      <c r="AA36" s="61" t="s">
        <v>79</v>
      </c>
      <c r="AB36" s="379">
        <v>2000</v>
      </c>
      <c r="AC36" s="380"/>
      <c r="AD36" s="380"/>
      <c r="AE36" s="62" t="s">
        <v>79</v>
      </c>
      <c r="AF36" s="379">
        <v>0</v>
      </c>
      <c r="AG36" s="380"/>
      <c r="AH36" s="380"/>
      <c r="AI36" s="61" t="s">
        <v>79</v>
      </c>
      <c r="AJ36" s="379">
        <v>0</v>
      </c>
      <c r="AK36" s="380"/>
      <c r="AL36" s="380"/>
      <c r="AM36" s="61" t="s">
        <v>79</v>
      </c>
      <c r="AN36" s="343">
        <f t="shared" ref="AN36:AN43" si="3">(X36+AF36)-(AB36+AJ36)</f>
        <v>61000</v>
      </c>
      <c r="AO36" s="344"/>
      <c r="AP36" s="61" t="s">
        <v>79</v>
      </c>
      <c r="AQ36" s="345"/>
      <c r="AR36" s="346"/>
      <c r="AS36" s="346"/>
      <c r="AT36" s="346"/>
      <c r="AU36" s="347"/>
    </row>
    <row r="37" spans="1:47" ht="15.75" customHeight="1">
      <c r="A37" s="176" t="s">
        <v>83</v>
      </c>
      <c r="B37" s="58"/>
      <c r="C37" s="58"/>
      <c r="D37" s="58"/>
      <c r="E37" s="58"/>
      <c r="F37" s="58"/>
      <c r="G37" s="59"/>
      <c r="H37" s="368">
        <f>SUM(AD9:AE30)</f>
        <v>0.12499999999999999</v>
      </c>
      <c r="I37" s="369"/>
      <c r="J37" s="369"/>
      <c r="K37" s="370">
        <v>89</v>
      </c>
      <c r="L37" s="371"/>
      <c r="M37" s="60" t="s">
        <v>79</v>
      </c>
      <c r="N37" s="372">
        <f t="shared" si="2"/>
        <v>266.99999999999994</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76" t="s">
        <v>85</v>
      </c>
      <c r="B38" s="58"/>
      <c r="C38" s="58"/>
      <c r="D38" s="58"/>
      <c r="E38" s="58"/>
      <c r="F38" s="58"/>
      <c r="G38" s="59"/>
      <c r="H38" s="368">
        <f>SUM(AF9:AG30)</f>
        <v>0.13333333333333333</v>
      </c>
      <c r="I38" s="369"/>
      <c r="J38" s="369"/>
      <c r="K38" s="370">
        <v>89</v>
      </c>
      <c r="L38" s="371"/>
      <c r="M38" s="60" t="s">
        <v>79</v>
      </c>
      <c r="N38" s="372">
        <f t="shared" si="2"/>
        <v>284.8</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76"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76"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76" t="s">
        <v>92</v>
      </c>
      <c r="B41" s="58"/>
      <c r="C41" s="58"/>
      <c r="D41" s="58"/>
      <c r="E41" s="58"/>
      <c r="F41" s="58"/>
      <c r="G41" s="59"/>
      <c r="H41" s="368">
        <f>SUM(AL9:AM30)</f>
        <v>0.74166666666666659</v>
      </c>
      <c r="I41" s="369"/>
      <c r="J41" s="369"/>
      <c r="K41" s="370">
        <v>8</v>
      </c>
      <c r="L41" s="371"/>
      <c r="M41" s="60" t="s">
        <v>79</v>
      </c>
      <c r="N41" s="372">
        <f t="shared" si="2"/>
        <v>142.39999999999998</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76"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0.99999999999999989</v>
      </c>
      <c r="I44" s="336"/>
      <c r="J44" s="336"/>
      <c r="K44" s="337"/>
      <c r="L44" s="338"/>
      <c r="M44" s="73"/>
      <c r="N44" s="339">
        <f>SUM(N35:O41)</f>
        <v>694.19999999999993</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44172</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44172</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177</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188</v>
      </c>
      <c r="N69" s="249"/>
      <c r="O69" s="245" t="s">
        <v>189</v>
      </c>
      <c r="P69" s="249"/>
      <c r="Q69" s="245">
        <v>0</v>
      </c>
      <c r="R69" s="254"/>
      <c r="S69" s="245">
        <v>0</v>
      </c>
      <c r="T69" s="246"/>
      <c r="U69" s="247">
        <v>0</v>
      </c>
      <c r="V69" s="248"/>
      <c r="W69" s="249" t="s">
        <v>191</v>
      </c>
      <c r="X69" s="250"/>
      <c r="Y69" s="250" t="s">
        <v>192</v>
      </c>
      <c r="Z69" s="250"/>
      <c r="AA69" s="250"/>
      <c r="AB69" s="250"/>
      <c r="AC69" s="251"/>
      <c r="AD69" s="107"/>
      <c r="AE69" s="107"/>
      <c r="AF69" s="119">
        <v>2</v>
      </c>
      <c r="AG69" s="234" t="s">
        <v>178</v>
      </c>
      <c r="AH69" s="235"/>
      <c r="AI69" s="235"/>
      <c r="AJ69" s="235"/>
      <c r="AK69" s="235"/>
      <c r="AL69" s="230"/>
      <c r="AM69" s="234" t="s">
        <v>268</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193</v>
      </c>
      <c r="X70" s="250"/>
      <c r="Y70" s="250" t="s">
        <v>194</v>
      </c>
      <c r="Z70" s="250"/>
      <c r="AA70" s="250"/>
      <c r="AB70" s="250"/>
      <c r="AC70" s="251"/>
      <c r="AD70" s="107"/>
      <c r="AE70" s="107"/>
      <c r="AF70" s="119">
        <v>3</v>
      </c>
      <c r="AG70" s="234" t="s">
        <v>137</v>
      </c>
      <c r="AH70" s="235"/>
      <c r="AI70" s="235"/>
      <c r="AJ70" s="235"/>
      <c r="AK70" s="235"/>
      <c r="AL70" s="230"/>
      <c r="AM70" s="234" t="s">
        <v>186</v>
      </c>
      <c r="AN70" s="235"/>
      <c r="AO70" s="235"/>
      <c r="AP70" s="236"/>
      <c r="AQ70" s="230"/>
      <c r="AR70" s="231"/>
      <c r="AS70" s="231"/>
      <c r="AT70" s="231"/>
      <c r="AU70" s="123"/>
    </row>
    <row r="71" spans="1:47" ht="15" customHeight="1">
      <c r="A71" s="119">
        <v>4</v>
      </c>
      <c r="B71" s="120" t="s">
        <v>138</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195</v>
      </c>
      <c r="X71" s="250"/>
      <c r="Y71" s="250" t="s">
        <v>196</v>
      </c>
      <c r="Z71" s="250"/>
      <c r="AA71" s="250"/>
      <c r="AB71" s="250"/>
      <c r="AC71" s="251"/>
      <c r="AD71" s="107"/>
      <c r="AE71" s="107"/>
      <c r="AF71" s="119">
        <v>4</v>
      </c>
      <c r="AG71" s="171" t="s">
        <v>139</v>
      </c>
      <c r="AH71" s="172"/>
      <c r="AI71" s="172"/>
      <c r="AJ71" s="172"/>
      <c r="AK71" s="172"/>
      <c r="AL71" s="173"/>
      <c r="AM71" s="171" t="s">
        <v>140</v>
      </c>
      <c r="AN71" s="172"/>
      <c r="AO71" s="172"/>
      <c r="AP71" s="177"/>
      <c r="AQ71" s="230"/>
      <c r="AR71" s="231"/>
      <c r="AS71" s="231"/>
      <c r="AT71" s="231"/>
      <c r="AU71" s="123"/>
    </row>
    <row r="72" spans="1:47" ht="15" customHeight="1">
      <c r="A72" s="119">
        <v>5</v>
      </c>
      <c r="B72" s="120" t="s">
        <v>141</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71" t="s">
        <v>144</v>
      </c>
      <c r="AH72" s="172"/>
      <c r="AI72" s="172"/>
      <c r="AJ72" s="172"/>
      <c r="AK72" s="172"/>
      <c r="AL72" s="173"/>
      <c r="AM72" s="171" t="s">
        <v>142</v>
      </c>
      <c r="AN72" s="172"/>
      <c r="AO72" s="172"/>
      <c r="AP72" s="177"/>
      <c r="AQ72" s="230"/>
      <c r="AR72" s="231"/>
      <c r="AS72" s="231"/>
      <c r="AT72" s="231"/>
      <c r="AU72" s="123"/>
    </row>
    <row r="73" spans="1:47" ht="15" customHeight="1">
      <c r="A73" s="119">
        <v>6</v>
      </c>
      <c r="B73" s="120" t="s">
        <v>143</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71" t="s">
        <v>171</v>
      </c>
      <c r="AH73" s="172"/>
      <c r="AI73" s="172"/>
      <c r="AJ73" s="172"/>
      <c r="AK73" s="172"/>
      <c r="AL73" s="173"/>
      <c r="AM73" s="171" t="s">
        <v>145</v>
      </c>
      <c r="AN73" s="172"/>
      <c r="AO73" s="172"/>
      <c r="AP73" s="177"/>
      <c r="AQ73" s="230"/>
      <c r="AR73" s="231"/>
      <c r="AS73" s="231"/>
      <c r="AT73" s="231"/>
      <c r="AU73" s="123"/>
    </row>
    <row r="74" spans="1:47" ht="15" customHeight="1">
      <c r="A74" s="119">
        <v>7</v>
      </c>
      <c r="B74" s="120" t="s">
        <v>146</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71" t="s">
        <v>179</v>
      </c>
      <c r="AH74" s="172"/>
      <c r="AI74" s="172"/>
      <c r="AJ74" s="172"/>
      <c r="AK74" s="172"/>
      <c r="AL74" s="173"/>
      <c r="AM74" s="171" t="s">
        <v>147</v>
      </c>
      <c r="AN74" s="172"/>
      <c r="AO74" s="172"/>
      <c r="AP74" s="177" t="s">
        <v>265</v>
      </c>
      <c r="AQ74" s="230"/>
      <c r="AR74" s="231"/>
      <c r="AS74" s="231"/>
      <c r="AT74" s="231"/>
      <c r="AU74" s="123"/>
    </row>
    <row r="75" spans="1:47" ht="15" customHeight="1">
      <c r="A75" s="119">
        <v>8</v>
      </c>
      <c r="B75" s="120" t="s">
        <v>148</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71" t="s">
        <v>149</v>
      </c>
      <c r="AH75" s="172"/>
      <c r="AI75" s="172"/>
      <c r="AJ75" s="172"/>
      <c r="AK75" s="172"/>
      <c r="AL75" s="173"/>
      <c r="AM75" s="171" t="s">
        <v>150</v>
      </c>
      <c r="AN75" s="172"/>
      <c r="AO75" s="172"/>
      <c r="AP75" s="177"/>
      <c r="AQ75" s="230"/>
      <c r="AR75" s="231"/>
      <c r="AS75" s="231"/>
      <c r="AT75" s="231"/>
      <c r="AU75" s="123"/>
    </row>
    <row r="76" spans="1:47" ht="15" customHeight="1">
      <c r="A76" s="119">
        <v>9</v>
      </c>
      <c r="B76" s="120" t="s">
        <v>151</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71" t="s">
        <v>152</v>
      </c>
      <c r="AH76" s="172"/>
      <c r="AI76" s="172"/>
      <c r="AJ76" s="172"/>
      <c r="AK76" s="172"/>
      <c r="AL76" s="173"/>
      <c r="AM76" s="171" t="s">
        <v>150</v>
      </c>
      <c r="AN76" s="172"/>
      <c r="AO76" s="172"/>
      <c r="AP76" s="177"/>
      <c r="AQ76" s="230"/>
      <c r="AR76" s="231"/>
      <c r="AS76" s="231"/>
      <c r="AT76" s="231"/>
      <c r="AU76" s="123"/>
    </row>
    <row r="77" spans="1:47" ht="15" customHeight="1">
      <c r="A77" s="119">
        <v>10</v>
      </c>
      <c r="B77" s="120" t="s">
        <v>153</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71" t="s">
        <v>180</v>
      </c>
      <c r="AH77" s="172"/>
      <c r="AI77" s="172"/>
      <c r="AJ77" s="172"/>
      <c r="AK77" s="172"/>
      <c r="AL77" s="173"/>
      <c r="AM77" s="171" t="s">
        <v>154</v>
      </c>
      <c r="AN77" s="172"/>
      <c r="AO77" s="172"/>
      <c r="AP77" s="177"/>
      <c r="AQ77" s="230"/>
      <c r="AR77" s="231"/>
      <c r="AS77" s="231"/>
      <c r="AT77" s="231"/>
      <c r="AU77" s="123"/>
    </row>
    <row r="78" spans="1:47" ht="15" customHeight="1">
      <c r="A78" s="119">
        <v>11</v>
      </c>
      <c r="B78" s="120" t="s">
        <v>155</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156</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157</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158</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159</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160</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161</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162</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163</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164</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165</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166</v>
      </c>
      <c r="C89" s="109"/>
      <c r="D89" s="109"/>
      <c r="E89" s="109"/>
      <c r="F89" s="109"/>
      <c r="G89" s="109"/>
      <c r="H89" s="126"/>
      <c r="I89" s="237" t="s">
        <v>134</v>
      </c>
      <c r="J89" s="238"/>
      <c r="K89" s="239">
        <v>0</v>
      </c>
      <c r="L89" s="240"/>
      <c r="M89" s="241" t="s">
        <v>190</v>
      </c>
      <c r="N89" s="242"/>
      <c r="O89" s="241" t="s">
        <v>190</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2" t="s">
        <v>1</v>
      </c>
      <c r="V1" s="512"/>
      <c r="W1" s="512"/>
      <c r="X1" s="512"/>
      <c r="Y1" s="512"/>
      <c r="Z1" s="512"/>
      <c r="AA1" s="512"/>
      <c r="AB1" s="512"/>
      <c r="AC1" s="512"/>
      <c r="AD1" s="512"/>
      <c r="AE1" s="512"/>
      <c r="AF1" s="512"/>
      <c r="AG1" s="512"/>
      <c r="AH1" s="512"/>
      <c r="AI1" s="512"/>
      <c r="AJ1" s="512"/>
    </row>
    <row r="2" spans="1:47">
      <c r="A2" s="1" t="s">
        <v>2</v>
      </c>
      <c r="B2" s="1"/>
      <c r="U2" s="513" t="s">
        <v>3</v>
      </c>
      <c r="V2" s="513"/>
      <c r="W2" s="513"/>
      <c r="X2" s="513"/>
      <c r="Y2" s="513"/>
      <c r="Z2" s="513"/>
      <c r="AA2" s="513"/>
      <c r="AB2" s="513"/>
      <c r="AC2" s="513"/>
      <c r="AD2" s="513"/>
      <c r="AE2" s="513"/>
      <c r="AF2" s="513"/>
      <c r="AG2" s="513"/>
      <c r="AH2" s="513"/>
      <c r="AI2" s="513"/>
      <c r="AJ2" s="513"/>
    </row>
    <row r="3" spans="1:47">
      <c r="AN3"/>
    </row>
    <row r="5" spans="1:47" ht="15.75" customHeight="1" thickBot="1">
      <c r="A5" s="3" t="s">
        <v>4</v>
      </c>
      <c r="V5" s="4" t="s">
        <v>5</v>
      </c>
    </row>
    <row r="6" spans="1:47" ht="15.75" customHeight="1" thickTop="1">
      <c r="A6" s="5" t="s">
        <v>6</v>
      </c>
      <c r="B6" s="6"/>
      <c r="C6" s="6"/>
      <c r="D6" s="6"/>
      <c r="E6" s="514">
        <v>44173</v>
      </c>
      <c r="F6" s="515"/>
      <c r="G6" s="515"/>
      <c r="H6" s="515"/>
      <c r="I6" s="515"/>
      <c r="J6" s="516"/>
      <c r="K6" s="7" t="s">
        <v>7</v>
      </c>
      <c r="L6" s="6"/>
      <c r="M6" s="6"/>
      <c r="N6" s="8"/>
      <c r="O6" s="517" t="s">
        <v>172</v>
      </c>
      <c r="P6" s="518"/>
      <c r="Q6" s="518"/>
      <c r="R6" s="518"/>
      <c r="S6" s="518"/>
      <c r="T6" s="519"/>
      <c r="U6" s="9"/>
      <c r="V6" s="520" t="s">
        <v>8</v>
      </c>
      <c r="W6" s="521"/>
      <c r="X6" s="521"/>
      <c r="Y6" s="522"/>
      <c r="Z6" s="526" t="s">
        <v>9</v>
      </c>
      <c r="AA6" s="527"/>
      <c r="AB6" s="527"/>
      <c r="AC6" s="527"/>
      <c r="AD6" s="527"/>
      <c r="AE6" s="527"/>
      <c r="AF6" s="527"/>
      <c r="AG6" s="527"/>
      <c r="AH6" s="527"/>
      <c r="AI6" s="527"/>
      <c r="AJ6" s="527"/>
      <c r="AK6" s="527"/>
      <c r="AL6" s="527"/>
      <c r="AM6" s="527"/>
      <c r="AN6" s="520" t="s">
        <v>10</v>
      </c>
      <c r="AO6" s="521"/>
      <c r="AP6" s="521"/>
      <c r="AQ6" s="521"/>
      <c r="AR6" s="521"/>
      <c r="AS6" s="521"/>
      <c r="AT6" s="521"/>
      <c r="AU6" s="522"/>
    </row>
    <row r="7" spans="1:47" ht="15.75" customHeight="1">
      <c r="A7" s="10" t="s">
        <v>11</v>
      </c>
      <c r="B7" s="11"/>
      <c r="C7" s="11"/>
      <c r="D7" s="11"/>
      <c r="E7" s="536" t="s">
        <v>12</v>
      </c>
      <c r="F7" s="537"/>
      <c r="G7" s="537"/>
      <c r="H7" s="537"/>
      <c r="I7" s="537"/>
      <c r="J7" s="538"/>
      <c r="K7" s="12" t="s">
        <v>13</v>
      </c>
      <c r="L7" s="11"/>
      <c r="M7" s="11"/>
      <c r="N7" s="13"/>
      <c r="O7" s="539" t="s">
        <v>14</v>
      </c>
      <c r="P7" s="540"/>
      <c r="Q7" s="540"/>
      <c r="R7" s="540"/>
      <c r="S7" s="540"/>
      <c r="T7" s="541"/>
      <c r="U7" s="9"/>
      <c r="V7" s="523"/>
      <c r="W7" s="524"/>
      <c r="X7" s="524"/>
      <c r="Y7" s="525"/>
      <c r="Z7" s="528"/>
      <c r="AA7" s="529"/>
      <c r="AB7" s="529"/>
      <c r="AC7" s="529"/>
      <c r="AD7" s="529"/>
      <c r="AE7" s="529"/>
      <c r="AF7" s="529"/>
      <c r="AG7" s="529"/>
      <c r="AH7" s="529"/>
      <c r="AI7" s="529"/>
      <c r="AJ7" s="529"/>
      <c r="AK7" s="529"/>
      <c r="AL7" s="529"/>
      <c r="AM7" s="529"/>
      <c r="AN7" s="530"/>
      <c r="AO7" s="531"/>
      <c r="AP7" s="531"/>
      <c r="AQ7" s="531"/>
      <c r="AR7" s="531"/>
      <c r="AS7" s="531"/>
      <c r="AT7" s="531"/>
      <c r="AU7" s="532"/>
    </row>
    <row r="8" spans="1:47" ht="15.75" customHeight="1" thickBot="1">
      <c r="A8" s="10" t="s">
        <v>15</v>
      </c>
      <c r="B8" s="11"/>
      <c r="C8" s="11"/>
      <c r="D8" s="11"/>
      <c r="E8" s="234">
        <v>4710002973</v>
      </c>
      <c r="F8" s="235"/>
      <c r="G8" s="235"/>
      <c r="H8" s="235"/>
      <c r="I8" s="235"/>
      <c r="J8" s="230"/>
      <c r="K8" s="183" t="s">
        <v>16</v>
      </c>
      <c r="L8" s="184"/>
      <c r="M8" s="184"/>
      <c r="N8" s="14"/>
      <c r="O8" s="542" t="s">
        <v>17</v>
      </c>
      <c r="P8" s="543"/>
      <c r="Q8" s="543"/>
      <c r="R8" s="543"/>
      <c r="S8" s="543"/>
      <c r="T8" s="544"/>
      <c r="U8" s="15"/>
      <c r="V8" s="545" t="s">
        <v>18</v>
      </c>
      <c r="W8" s="546"/>
      <c r="X8" s="547" t="s">
        <v>19</v>
      </c>
      <c r="Y8" s="548"/>
      <c r="Z8" s="545" t="s">
        <v>20</v>
      </c>
      <c r="AA8" s="546"/>
      <c r="AB8" s="547" t="s">
        <v>21</v>
      </c>
      <c r="AC8" s="546"/>
      <c r="AD8" s="547" t="s">
        <v>22</v>
      </c>
      <c r="AE8" s="546"/>
      <c r="AF8" s="547" t="s">
        <v>23</v>
      </c>
      <c r="AG8" s="546"/>
      <c r="AH8" s="547" t="s">
        <v>24</v>
      </c>
      <c r="AI8" s="546"/>
      <c r="AJ8" s="547" t="s">
        <v>25</v>
      </c>
      <c r="AK8" s="546"/>
      <c r="AL8" s="549" t="s">
        <v>26</v>
      </c>
      <c r="AM8" s="549"/>
      <c r="AN8" s="533"/>
      <c r="AO8" s="534"/>
      <c r="AP8" s="534"/>
      <c r="AQ8" s="534"/>
      <c r="AR8" s="534"/>
      <c r="AS8" s="534"/>
      <c r="AT8" s="534"/>
      <c r="AU8" s="535"/>
    </row>
    <row r="9" spans="1:47" ht="15.75" customHeight="1" thickTop="1" thickBot="1">
      <c r="A9" s="16" t="s">
        <v>27</v>
      </c>
      <c r="B9" s="17"/>
      <c r="C9" s="17"/>
      <c r="D9" s="17"/>
      <c r="E9" s="505">
        <v>44075</v>
      </c>
      <c r="F9" s="486"/>
      <c r="G9" s="18" t="s">
        <v>28</v>
      </c>
      <c r="H9" s="506" t="s">
        <v>29</v>
      </c>
      <c r="I9" s="486"/>
      <c r="J9" s="507"/>
      <c r="K9" s="19" t="s">
        <v>30</v>
      </c>
      <c r="L9" s="17"/>
      <c r="M9" s="17"/>
      <c r="N9" s="20"/>
      <c r="O9" s="241">
        <v>8</v>
      </c>
      <c r="P9" s="243"/>
      <c r="Q9" s="21" t="s">
        <v>31</v>
      </c>
      <c r="R9" s="243">
        <v>10</v>
      </c>
      <c r="S9" s="243"/>
      <c r="T9" s="22" t="s">
        <v>32</v>
      </c>
      <c r="U9" s="23"/>
      <c r="V9" s="508">
        <v>0</v>
      </c>
      <c r="W9" s="509"/>
      <c r="X9" s="510">
        <v>5.4166666666666669E-2</v>
      </c>
      <c r="Y9" s="511"/>
      <c r="Z9" s="508"/>
      <c r="AA9" s="509"/>
      <c r="AB9" s="510"/>
      <c r="AC9" s="509"/>
      <c r="AD9" s="510"/>
      <c r="AE9" s="509"/>
      <c r="AF9" s="510">
        <v>5.4166666666666669E-2</v>
      </c>
      <c r="AG9" s="509"/>
      <c r="AH9" s="510"/>
      <c r="AI9" s="509"/>
      <c r="AJ9" s="510"/>
      <c r="AK9" s="509"/>
      <c r="AL9" s="510"/>
      <c r="AM9" s="511"/>
      <c r="AN9" s="447" t="s">
        <v>252</v>
      </c>
      <c r="AO9" s="448"/>
      <c r="AP9" s="448"/>
      <c r="AQ9" s="448"/>
      <c r="AR9" s="448"/>
      <c r="AS9" s="448"/>
      <c r="AT9" s="448"/>
      <c r="AU9" s="449"/>
    </row>
    <row r="10" spans="1:47" ht="15.75" customHeight="1" thickTop="1" thickBot="1">
      <c r="A10" s="24"/>
      <c r="B10" s="24"/>
      <c r="C10" s="24"/>
      <c r="D10" s="24"/>
      <c r="E10" s="25"/>
      <c r="F10" s="25"/>
      <c r="G10" s="25"/>
      <c r="H10" s="25"/>
      <c r="I10" s="25"/>
      <c r="J10" s="25"/>
      <c r="U10" s="26"/>
      <c r="V10" s="508">
        <v>5.4166666666666669E-2</v>
      </c>
      <c r="W10" s="509"/>
      <c r="X10" s="510">
        <v>0.26250000000000001</v>
      </c>
      <c r="Y10" s="511"/>
      <c r="Z10" s="508"/>
      <c r="AA10" s="509"/>
      <c r="AB10" s="510"/>
      <c r="AC10" s="509"/>
      <c r="AD10" s="510"/>
      <c r="AE10" s="509"/>
      <c r="AF10" s="510"/>
      <c r="AG10" s="509"/>
      <c r="AH10" s="510"/>
      <c r="AI10" s="509"/>
      <c r="AJ10" s="510"/>
      <c r="AK10" s="509"/>
      <c r="AL10" s="510">
        <v>0.20833333333333334</v>
      </c>
      <c r="AM10" s="511"/>
      <c r="AN10" s="447" t="s">
        <v>181</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9">
        <v>0.26250000000000001</v>
      </c>
      <c r="W11" s="450"/>
      <c r="X11" s="436">
        <v>0.29166666666666669</v>
      </c>
      <c r="Y11" s="460"/>
      <c r="Z11" s="459"/>
      <c r="AA11" s="450"/>
      <c r="AB11" s="436"/>
      <c r="AC11" s="450"/>
      <c r="AD11" s="436"/>
      <c r="AE11" s="450"/>
      <c r="AF11" s="436">
        <v>2.9166666666666664E-2</v>
      </c>
      <c r="AG11" s="450"/>
      <c r="AH11" s="436"/>
      <c r="AI11" s="450"/>
      <c r="AJ11" s="436"/>
      <c r="AK11" s="450"/>
      <c r="AL11" s="436"/>
      <c r="AM11" s="460"/>
      <c r="AN11" s="447" t="s">
        <v>224</v>
      </c>
      <c r="AO11" s="448"/>
      <c r="AP11" s="448"/>
      <c r="AQ11" s="448"/>
      <c r="AR11" s="448"/>
      <c r="AS11" s="448"/>
      <c r="AT11" s="448"/>
      <c r="AU11" s="449"/>
    </row>
    <row r="12" spans="1:47" ht="15.75" customHeight="1" thickTop="1" thickBot="1">
      <c r="A12" s="503" t="s">
        <v>34</v>
      </c>
      <c r="B12" s="504"/>
      <c r="C12" s="504"/>
      <c r="D12" s="504"/>
      <c r="E12" s="383" t="s">
        <v>35</v>
      </c>
      <c r="F12" s="384"/>
      <c r="G12" s="384"/>
      <c r="H12" s="385"/>
      <c r="I12" s="383" t="s">
        <v>36</v>
      </c>
      <c r="J12" s="384"/>
      <c r="K12" s="384"/>
      <c r="L12" s="384"/>
      <c r="M12" s="383" t="s">
        <v>37</v>
      </c>
      <c r="N12" s="384"/>
      <c r="O12" s="384"/>
      <c r="P12" s="385"/>
      <c r="Q12" s="383" t="s">
        <v>38</v>
      </c>
      <c r="R12" s="384"/>
      <c r="S12" s="384"/>
      <c r="T12" s="386"/>
      <c r="U12" s="28"/>
      <c r="V12" s="459">
        <v>0.29166666666666669</v>
      </c>
      <c r="W12" s="450"/>
      <c r="X12" s="436">
        <v>0.54166666666666663</v>
      </c>
      <c r="Y12" s="460"/>
      <c r="Z12" s="459"/>
      <c r="AA12" s="450"/>
      <c r="AB12" s="436"/>
      <c r="AC12" s="450"/>
      <c r="AD12" s="436"/>
      <c r="AE12" s="450"/>
      <c r="AF12" s="436"/>
      <c r="AG12" s="450"/>
      <c r="AH12" s="436"/>
      <c r="AI12" s="450"/>
      <c r="AJ12" s="436"/>
      <c r="AK12" s="450"/>
      <c r="AL12" s="436">
        <v>0.25</v>
      </c>
      <c r="AM12" s="460"/>
      <c r="AN12" s="447" t="s">
        <v>181</v>
      </c>
      <c r="AO12" s="448"/>
      <c r="AP12" s="448"/>
      <c r="AQ12" s="448"/>
      <c r="AR12" s="448"/>
      <c r="AS12" s="448"/>
      <c r="AT12" s="448"/>
      <c r="AU12" s="449"/>
    </row>
    <row r="13" spans="1:47" ht="15.75" customHeight="1" thickTop="1" thickBot="1">
      <c r="A13" s="495" t="s">
        <v>39</v>
      </c>
      <c r="B13" s="496"/>
      <c r="C13" s="496"/>
      <c r="D13" s="496"/>
      <c r="E13" s="497" t="s">
        <v>169</v>
      </c>
      <c r="F13" s="498"/>
      <c r="G13" s="498"/>
      <c r="H13" s="499"/>
      <c r="I13" s="500" t="s">
        <v>168</v>
      </c>
      <c r="J13" s="501"/>
      <c r="K13" s="501"/>
      <c r="L13" s="502"/>
      <c r="M13" s="500" t="s">
        <v>183</v>
      </c>
      <c r="N13" s="501"/>
      <c r="O13" s="501"/>
      <c r="P13" s="502"/>
      <c r="Q13" s="500" t="s">
        <v>251</v>
      </c>
      <c r="R13" s="501"/>
      <c r="S13" s="501"/>
      <c r="T13" s="502"/>
      <c r="U13" s="28"/>
      <c r="V13" s="459">
        <v>0.54166666666666663</v>
      </c>
      <c r="W13" s="450"/>
      <c r="X13" s="436">
        <v>0.56666666666666665</v>
      </c>
      <c r="Y13" s="460"/>
      <c r="Z13" s="459"/>
      <c r="AA13" s="450"/>
      <c r="AB13" s="436"/>
      <c r="AC13" s="450"/>
      <c r="AD13" s="436"/>
      <c r="AE13" s="450"/>
      <c r="AF13" s="436">
        <v>2.4999999999999998E-2</v>
      </c>
      <c r="AG13" s="450"/>
      <c r="AH13" s="436"/>
      <c r="AI13" s="450"/>
      <c r="AJ13" s="436"/>
      <c r="AK13" s="450"/>
      <c r="AL13" s="436"/>
      <c r="AM13" s="460"/>
      <c r="AN13" s="447" t="s">
        <v>233</v>
      </c>
      <c r="AO13" s="448"/>
      <c r="AP13" s="448"/>
      <c r="AQ13" s="448"/>
      <c r="AR13" s="448"/>
      <c r="AS13" s="448"/>
      <c r="AT13" s="448"/>
      <c r="AU13" s="449"/>
    </row>
    <row r="14" spans="1:47" ht="15.75" customHeight="1" thickTop="1" thickBot="1">
      <c r="A14" s="488" t="s">
        <v>40</v>
      </c>
      <c r="B14" s="473"/>
      <c r="C14" s="473"/>
      <c r="D14" s="473"/>
      <c r="E14" s="489" t="s">
        <v>170</v>
      </c>
      <c r="F14" s="490"/>
      <c r="G14" s="490"/>
      <c r="H14" s="491"/>
      <c r="I14" s="489" t="s">
        <v>173</v>
      </c>
      <c r="J14" s="490"/>
      <c r="K14" s="490"/>
      <c r="L14" s="491"/>
      <c r="M14" s="489" t="s">
        <v>184</v>
      </c>
      <c r="N14" s="490"/>
      <c r="O14" s="490"/>
      <c r="P14" s="491"/>
      <c r="Q14" s="489" t="s">
        <v>185</v>
      </c>
      <c r="R14" s="490"/>
      <c r="S14" s="490"/>
      <c r="T14" s="491"/>
      <c r="U14" s="28"/>
      <c r="V14" s="459">
        <v>0.56666666666666665</v>
      </c>
      <c r="W14" s="450"/>
      <c r="X14" s="436">
        <v>0.77083333333333337</v>
      </c>
      <c r="Y14" s="460"/>
      <c r="Z14" s="459"/>
      <c r="AA14" s="450"/>
      <c r="AB14" s="436"/>
      <c r="AC14" s="450"/>
      <c r="AD14" s="436"/>
      <c r="AE14" s="450"/>
      <c r="AF14" s="436"/>
      <c r="AG14" s="450"/>
      <c r="AH14" s="436"/>
      <c r="AI14" s="450"/>
      <c r="AJ14" s="436"/>
      <c r="AK14" s="450"/>
      <c r="AL14" s="436">
        <v>0.20416666666666669</v>
      </c>
      <c r="AM14" s="460"/>
      <c r="AN14" s="447" t="s">
        <v>181</v>
      </c>
      <c r="AO14" s="448"/>
      <c r="AP14" s="448"/>
      <c r="AQ14" s="448"/>
      <c r="AR14" s="448"/>
      <c r="AS14" s="448"/>
      <c r="AT14" s="448"/>
      <c r="AU14" s="449"/>
    </row>
    <row r="15" spans="1:47" ht="15.75" customHeight="1" thickTop="1" thickBot="1">
      <c r="A15" s="481" t="s">
        <v>41</v>
      </c>
      <c r="B15" s="482"/>
      <c r="C15" s="482"/>
      <c r="D15" s="482"/>
      <c r="E15" s="483" t="s">
        <v>174</v>
      </c>
      <c r="F15" s="484"/>
      <c r="G15" s="484"/>
      <c r="H15" s="485"/>
      <c r="I15" s="483" t="s">
        <v>175</v>
      </c>
      <c r="J15" s="484"/>
      <c r="K15" s="484"/>
      <c r="L15" s="485"/>
      <c r="M15" s="483" t="s">
        <v>182</v>
      </c>
      <c r="N15" s="484"/>
      <c r="O15" s="484"/>
      <c r="P15" s="485"/>
      <c r="Q15" s="483" t="s">
        <v>176</v>
      </c>
      <c r="R15" s="486"/>
      <c r="S15" s="486"/>
      <c r="T15" s="487"/>
      <c r="U15" s="28"/>
      <c r="V15" s="459">
        <v>0.77083333333333337</v>
      </c>
      <c r="W15" s="450"/>
      <c r="X15" s="436">
        <v>0.79999999999999993</v>
      </c>
      <c r="Y15" s="460"/>
      <c r="Z15" s="459"/>
      <c r="AA15" s="450"/>
      <c r="AB15" s="436"/>
      <c r="AC15" s="450"/>
      <c r="AD15" s="436"/>
      <c r="AE15" s="450"/>
      <c r="AF15" s="436">
        <v>2.9166666666666664E-2</v>
      </c>
      <c r="AG15" s="450"/>
      <c r="AH15" s="436"/>
      <c r="AI15" s="450"/>
      <c r="AJ15" s="436"/>
      <c r="AK15" s="450"/>
      <c r="AL15" s="436"/>
      <c r="AM15" s="460"/>
      <c r="AN15" s="447" t="s">
        <v>253</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9">
        <v>0.79999999999999993</v>
      </c>
      <c r="W16" s="450"/>
      <c r="X16" s="436">
        <v>1</v>
      </c>
      <c r="Y16" s="460"/>
      <c r="Z16" s="459"/>
      <c r="AA16" s="450"/>
      <c r="AB16" s="436"/>
      <c r="AC16" s="450"/>
      <c r="AD16" s="436"/>
      <c r="AE16" s="450"/>
      <c r="AF16" s="436"/>
      <c r="AG16" s="450"/>
      <c r="AH16" s="436"/>
      <c r="AI16" s="450"/>
      <c r="AJ16" s="436"/>
      <c r="AK16" s="450"/>
      <c r="AL16" s="436">
        <v>0.19999999999999998</v>
      </c>
      <c r="AM16" s="460"/>
      <c r="AN16" s="447" t="s">
        <v>181</v>
      </c>
      <c r="AO16" s="448"/>
      <c r="AP16" s="448"/>
      <c r="AQ16" s="448"/>
      <c r="AR16" s="448"/>
      <c r="AS16" s="448"/>
      <c r="AT16" s="448"/>
      <c r="AU16" s="44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9"/>
      <c r="W17" s="450"/>
      <c r="X17" s="436"/>
      <c r="Y17" s="460"/>
      <c r="Z17" s="459"/>
      <c r="AA17" s="450"/>
      <c r="AB17" s="436"/>
      <c r="AC17" s="450"/>
      <c r="AD17" s="436"/>
      <c r="AE17" s="450"/>
      <c r="AF17" s="436"/>
      <c r="AG17" s="450"/>
      <c r="AH17" s="436"/>
      <c r="AI17" s="450"/>
      <c r="AJ17" s="436"/>
      <c r="AK17" s="450"/>
      <c r="AL17" s="436"/>
      <c r="AM17" s="460"/>
      <c r="AN17" s="447"/>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59"/>
      <c r="W18" s="450"/>
      <c r="X18" s="436"/>
      <c r="Y18" s="460"/>
      <c r="Z18" s="459"/>
      <c r="AA18" s="450"/>
      <c r="AB18" s="436"/>
      <c r="AC18" s="450"/>
      <c r="AD18" s="436"/>
      <c r="AE18" s="450"/>
      <c r="AF18" s="436"/>
      <c r="AG18" s="450"/>
      <c r="AH18" s="436"/>
      <c r="AI18" s="450"/>
      <c r="AJ18" s="436"/>
      <c r="AK18" s="450"/>
      <c r="AL18" s="436"/>
      <c r="AM18" s="460"/>
      <c r="AN18" s="447"/>
      <c r="AO18" s="448"/>
      <c r="AP18" s="448"/>
      <c r="AQ18" s="448"/>
      <c r="AR18" s="448"/>
      <c r="AS18" s="448"/>
      <c r="AT18" s="448"/>
      <c r="AU18" s="449"/>
    </row>
    <row r="19" spans="1:47" ht="15.75" customHeight="1" thickTop="1" thickBot="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59"/>
      <c r="W19" s="450"/>
      <c r="X19" s="466"/>
      <c r="Y19" s="467"/>
      <c r="Z19" s="459"/>
      <c r="AA19" s="450"/>
      <c r="AB19" s="436"/>
      <c r="AC19" s="450"/>
      <c r="AD19" s="436"/>
      <c r="AE19" s="450"/>
      <c r="AF19" s="436"/>
      <c r="AG19" s="450"/>
      <c r="AH19" s="436"/>
      <c r="AI19" s="450"/>
      <c r="AJ19" s="436"/>
      <c r="AK19" s="450"/>
      <c r="AL19" s="436"/>
      <c r="AM19" s="460"/>
      <c r="AN19" s="447"/>
      <c r="AO19" s="448"/>
      <c r="AP19" s="448"/>
      <c r="AQ19" s="448"/>
      <c r="AR19" s="448"/>
      <c r="AS19" s="448"/>
      <c r="AT19" s="448"/>
      <c r="AU19" s="449"/>
    </row>
    <row r="20" spans="1:47" ht="15.75" customHeight="1" thickTop="1" thickBot="1">
      <c r="A20" s="35">
        <v>2</v>
      </c>
      <c r="B20" s="472" t="s">
        <v>49</v>
      </c>
      <c r="C20" s="473"/>
      <c r="D20" s="473"/>
      <c r="E20" s="473"/>
      <c r="F20" s="473"/>
      <c r="G20" s="473"/>
      <c r="H20" s="473"/>
      <c r="I20" s="473"/>
      <c r="J20" s="473"/>
      <c r="K20" s="13"/>
      <c r="L20" s="469">
        <v>0</v>
      </c>
      <c r="M20" s="469"/>
      <c r="N20" s="469"/>
      <c r="O20" s="469">
        <v>0</v>
      </c>
      <c r="P20" s="469"/>
      <c r="Q20" s="469"/>
      <c r="R20" s="470">
        <f t="shared" si="0"/>
        <v>0</v>
      </c>
      <c r="S20" s="470"/>
      <c r="T20" s="471"/>
      <c r="U20" s="30"/>
      <c r="V20" s="459"/>
      <c r="W20" s="450"/>
      <c r="X20" s="466"/>
      <c r="Y20" s="467"/>
      <c r="Z20" s="459"/>
      <c r="AA20" s="450"/>
      <c r="AB20" s="436"/>
      <c r="AC20" s="450"/>
      <c r="AD20" s="436"/>
      <c r="AE20" s="450"/>
      <c r="AF20" s="436"/>
      <c r="AG20" s="450"/>
      <c r="AH20" s="436"/>
      <c r="AI20" s="450"/>
      <c r="AJ20" s="436"/>
      <c r="AK20" s="450"/>
      <c r="AL20" s="436"/>
      <c r="AM20" s="460"/>
      <c r="AN20" s="447"/>
      <c r="AO20" s="448"/>
      <c r="AP20" s="448"/>
      <c r="AQ20" s="448"/>
      <c r="AR20" s="448"/>
      <c r="AS20" s="448"/>
      <c r="AT20" s="448"/>
      <c r="AU20" s="449"/>
    </row>
    <row r="21" spans="1:47" ht="15.75" customHeight="1" thickTop="1" thickBot="1">
      <c r="A21" s="35">
        <v>3</v>
      </c>
      <c r="B21" s="472" t="s">
        <v>50</v>
      </c>
      <c r="C21" s="473"/>
      <c r="D21" s="473"/>
      <c r="E21" s="473"/>
      <c r="F21" s="473"/>
      <c r="G21" s="473"/>
      <c r="H21" s="473"/>
      <c r="I21" s="473"/>
      <c r="J21" s="473"/>
      <c r="K21" s="13"/>
      <c r="L21" s="469">
        <v>0</v>
      </c>
      <c r="M21" s="469"/>
      <c r="N21" s="469"/>
      <c r="O21" s="469">
        <v>0</v>
      </c>
      <c r="P21" s="469"/>
      <c r="Q21" s="469"/>
      <c r="R21" s="470">
        <f t="shared" si="0"/>
        <v>0</v>
      </c>
      <c r="S21" s="470"/>
      <c r="T21" s="471"/>
      <c r="U21" s="24"/>
      <c r="V21" s="459"/>
      <c r="W21" s="450"/>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Top="1" thickBot="1">
      <c r="A22" s="35">
        <v>4</v>
      </c>
      <c r="B22" s="472" t="s">
        <v>51</v>
      </c>
      <c r="C22" s="473"/>
      <c r="D22" s="473"/>
      <c r="E22" s="473"/>
      <c r="F22" s="473"/>
      <c r="G22" s="473"/>
      <c r="H22" s="473"/>
      <c r="I22" s="473"/>
      <c r="J22" s="473"/>
      <c r="K22" s="13"/>
      <c r="L22" s="469">
        <v>0</v>
      </c>
      <c r="M22" s="469"/>
      <c r="N22" s="469"/>
      <c r="O22" s="469">
        <v>0</v>
      </c>
      <c r="P22" s="469"/>
      <c r="Q22" s="469"/>
      <c r="R22" s="470">
        <f t="shared" si="0"/>
        <v>0</v>
      </c>
      <c r="S22" s="470"/>
      <c r="T22" s="471"/>
      <c r="U22" s="24"/>
      <c r="V22" s="459"/>
      <c r="W22" s="450"/>
      <c r="X22" s="436"/>
      <c r="Y22" s="460"/>
      <c r="Z22" s="459"/>
      <c r="AA22" s="450"/>
      <c r="AB22" s="436"/>
      <c r="AC22" s="450"/>
      <c r="AD22" s="436"/>
      <c r="AE22" s="450"/>
      <c r="AF22" s="436"/>
      <c r="AG22" s="450"/>
      <c r="AH22" s="436"/>
      <c r="AI22" s="450"/>
      <c r="AJ22" s="436"/>
      <c r="AK22" s="450"/>
      <c r="AL22" s="436"/>
      <c r="AM22" s="460"/>
      <c r="AN22" s="447"/>
      <c r="AO22" s="448"/>
      <c r="AP22" s="448"/>
      <c r="AQ22" s="448"/>
      <c r="AR22" s="448"/>
      <c r="AS22" s="448"/>
      <c r="AT22" s="448"/>
      <c r="AU22" s="449"/>
    </row>
    <row r="23" spans="1:47" ht="15.75" customHeight="1" thickTop="1" thickBot="1">
      <c r="A23" s="35">
        <v>5</v>
      </c>
      <c r="B23" s="468" t="s">
        <v>52</v>
      </c>
      <c r="C23" s="375"/>
      <c r="D23" s="375"/>
      <c r="E23" s="375"/>
      <c r="F23" s="375"/>
      <c r="G23" s="375"/>
      <c r="H23" s="375"/>
      <c r="I23" s="375"/>
      <c r="J23" s="375"/>
      <c r="K23" s="13"/>
      <c r="L23" s="469">
        <v>0</v>
      </c>
      <c r="M23" s="469"/>
      <c r="N23" s="469"/>
      <c r="O23" s="469">
        <v>0</v>
      </c>
      <c r="P23" s="469"/>
      <c r="Q23" s="469"/>
      <c r="R23" s="470">
        <f t="shared" si="0"/>
        <v>0</v>
      </c>
      <c r="S23" s="470"/>
      <c r="T23" s="471"/>
      <c r="U23" s="24"/>
      <c r="V23" s="459"/>
      <c r="W23" s="45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36"/>
      <c r="Y24" s="460"/>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6"/>
      <c r="Y25" s="460"/>
      <c r="Z25" s="459"/>
      <c r="AA25" s="450"/>
      <c r="AB25" s="436"/>
      <c r="AC25" s="450"/>
      <c r="AD25" s="436"/>
      <c r="AE25" s="450"/>
      <c r="AF25" s="436"/>
      <c r="AG25" s="450"/>
      <c r="AH25" s="436"/>
      <c r="AI25" s="450"/>
      <c r="AJ25" s="436"/>
      <c r="AK25" s="450"/>
      <c r="AL25" s="436"/>
      <c r="AM25" s="460"/>
      <c r="AN25" s="447"/>
      <c r="AO25" s="448"/>
      <c r="AP25" s="448"/>
      <c r="AQ25" s="448"/>
      <c r="AR25" s="448"/>
      <c r="AS25" s="448"/>
      <c r="AT25" s="448"/>
      <c r="AU25" s="449"/>
    </row>
    <row r="26" spans="1:47" ht="15.75" customHeight="1" thickTop="1" thickBot="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59"/>
      <c r="W26" s="450"/>
      <c r="X26" s="436"/>
      <c r="Y26" s="460"/>
      <c r="Z26" s="459"/>
      <c r="AA26" s="450"/>
      <c r="AB26" s="436"/>
      <c r="AC26" s="450"/>
      <c r="AD26" s="436"/>
      <c r="AE26" s="450"/>
      <c r="AF26" s="436"/>
      <c r="AG26" s="450"/>
      <c r="AH26" s="436"/>
      <c r="AI26" s="450"/>
      <c r="AJ26" s="436"/>
      <c r="AK26" s="450"/>
      <c r="AL26" s="436"/>
      <c r="AM26" s="460"/>
      <c r="AN26" s="447"/>
      <c r="AO26" s="448"/>
      <c r="AP26" s="448"/>
      <c r="AQ26" s="448"/>
      <c r="AR26" s="448"/>
      <c r="AS26" s="448"/>
      <c r="AT26" s="448"/>
      <c r="AU26" s="449"/>
    </row>
    <row r="27" spans="1:47" ht="15.75" customHeight="1" thickTop="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59"/>
      <c r="W27" s="450"/>
      <c r="X27" s="436"/>
      <c r="Y27" s="460"/>
      <c r="Z27" s="459"/>
      <c r="AA27" s="450"/>
      <c r="AB27" s="436"/>
      <c r="AC27" s="450"/>
      <c r="AD27" s="436"/>
      <c r="AE27" s="450"/>
      <c r="AF27" s="436"/>
      <c r="AG27" s="450"/>
      <c r="AH27" s="436"/>
      <c r="AI27" s="450"/>
      <c r="AJ27" s="436"/>
      <c r="AK27" s="450"/>
      <c r="AL27" s="436"/>
      <c r="AM27" s="460"/>
      <c r="AN27" s="447"/>
      <c r="AO27" s="448"/>
      <c r="AP27" s="448"/>
      <c r="AQ27" s="448"/>
      <c r="AR27" s="448"/>
      <c r="AS27" s="448"/>
      <c r="AT27" s="448"/>
      <c r="AU27" s="44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59"/>
      <c r="W28" s="450"/>
      <c r="X28" s="436"/>
      <c r="Y28" s="460"/>
      <c r="Z28" s="459"/>
      <c r="AA28" s="450"/>
      <c r="AB28" s="436"/>
      <c r="AC28" s="450"/>
      <c r="AD28" s="436"/>
      <c r="AE28" s="450"/>
      <c r="AF28" s="436"/>
      <c r="AG28" s="450"/>
      <c r="AH28" s="436"/>
      <c r="AI28" s="450"/>
      <c r="AJ28" s="436"/>
      <c r="AK28" s="450"/>
      <c r="AL28" s="436"/>
      <c r="AM28" s="460"/>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0</v>
      </c>
      <c r="AE31" s="413"/>
      <c r="AF31" s="413">
        <f>SUM(AF9:AG30)</f>
        <v>0.13749999999999998</v>
      </c>
      <c r="AG31" s="413"/>
      <c r="AH31" s="413">
        <f>SUM(AH9:AI30)</f>
        <v>0</v>
      </c>
      <c r="AI31" s="413"/>
      <c r="AJ31" s="413">
        <f>SUM(AJ9:AK30)</f>
        <v>0</v>
      </c>
      <c r="AK31" s="413"/>
      <c r="AL31" s="417">
        <f>SUM(AL9:AM30)</f>
        <v>0.86250000000000004</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9546</v>
      </c>
      <c r="Y35" s="396"/>
      <c r="Z35" s="396"/>
      <c r="AA35" s="56" t="s">
        <v>79</v>
      </c>
      <c r="AB35" s="397">
        <v>456</v>
      </c>
      <c r="AC35" s="398"/>
      <c r="AD35" s="398"/>
      <c r="AE35" s="57" t="s">
        <v>79</v>
      </c>
      <c r="AF35" s="397">
        <v>0</v>
      </c>
      <c r="AG35" s="398"/>
      <c r="AH35" s="398"/>
      <c r="AI35" s="56" t="s">
        <v>79</v>
      </c>
      <c r="AJ35" s="397">
        <v>0</v>
      </c>
      <c r="AK35" s="398"/>
      <c r="AL35" s="398"/>
      <c r="AM35" s="56" t="s">
        <v>79</v>
      </c>
      <c r="AN35" s="399">
        <f>(X35+AF35)-(AB35+AJ35)</f>
        <v>9090</v>
      </c>
      <c r="AO35" s="400"/>
      <c r="AP35" s="56" t="s">
        <v>79</v>
      </c>
      <c r="AQ35" s="401"/>
      <c r="AR35" s="402"/>
      <c r="AS35" s="402"/>
      <c r="AT35" s="402"/>
      <c r="AU35" s="403"/>
    </row>
    <row r="36" spans="1:47" ht="15.75" customHeight="1">
      <c r="A36" s="182"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61000</v>
      </c>
      <c r="Y36" s="367"/>
      <c r="Z36" s="367"/>
      <c r="AA36" s="61" t="s">
        <v>79</v>
      </c>
      <c r="AB36" s="379">
        <v>2000</v>
      </c>
      <c r="AC36" s="380"/>
      <c r="AD36" s="380"/>
      <c r="AE36" s="62" t="s">
        <v>79</v>
      </c>
      <c r="AF36" s="379">
        <v>0</v>
      </c>
      <c r="AG36" s="380"/>
      <c r="AH36" s="380"/>
      <c r="AI36" s="61" t="s">
        <v>79</v>
      </c>
      <c r="AJ36" s="379">
        <v>0</v>
      </c>
      <c r="AK36" s="380"/>
      <c r="AL36" s="380"/>
      <c r="AM36" s="61" t="s">
        <v>79</v>
      </c>
      <c r="AN36" s="343">
        <f t="shared" ref="AN36:AN43" si="3">(X36+AF36)-(AB36+AJ36)</f>
        <v>59000</v>
      </c>
      <c r="AO36" s="344"/>
      <c r="AP36" s="61" t="s">
        <v>79</v>
      </c>
      <c r="AQ36" s="345"/>
      <c r="AR36" s="346"/>
      <c r="AS36" s="346"/>
      <c r="AT36" s="346"/>
      <c r="AU36" s="347"/>
    </row>
    <row r="37" spans="1:47" ht="15.75" customHeight="1">
      <c r="A37" s="182" t="s">
        <v>83</v>
      </c>
      <c r="B37" s="58"/>
      <c r="C37" s="58"/>
      <c r="D37" s="58"/>
      <c r="E37" s="58"/>
      <c r="F37" s="58"/>
      <c r="G37" s="59"/>
      <c r="H37" s="368">
        <f>SUM(AD9:AE30)</f>
        <v>0</v>
      </c>
      <c r="I37" s="369"/>
      <c r="J37" s="369"/>
      <c r="K37" s="370">
        <v>89</v>
      </c>
      <c r="L37" s="371"/>
      <c r="M37" s="60" t="s">
        <v>79</v>
      </c>
      <c r="N37" s="372">
        <f t="shared" si="2"/>
        <v>0</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82" t="s">
        <v>85</v>
      </c>
      <c r="B38" s="58"/>
      <c r="C38" s="58"/>
      <c r="D38" s="58"/>
      <c r="E38" s="58"/>
      <c r="F38" s="58"/>
      <c r="G38" s="59"/>
      <c r="H38" s="368">
        <f>SUM(AF9:AG30)</f>
        <v>0.13749999999999998</v>
      </c>
      <c r="I38" s="369"/>
      <c r="J38" s="369"/>
      <c r="K38" s="370">
        <v>89</v>
      </c>
      <c r="L38" s="371"/>
      <c r="M38" s="60" t="s">
        <v>79</v>
      </c>
      <c r="N38" s="372">
        <f t="shared" si="2"/>
        <v>293.7</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82"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82"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82" t="s">
        <v>92</v>
      </c>
      <c r="B41" s="58"/>
      <c r="C41" s="58"/>
      <c r="D41" s="58"/>
      <c r="E41" s="58"/>
      <c r="F41" s="58"/>
      <c r="G41" s="59"/>
      <c r="H41" s="368">
        <f>SUM(AL9:AM30)</f>
        <v>0.86250000000000004</v>
      </c>
      <c r="I41" s="369"/>
      <c r="J41" s="369"/>
      <c r="K41" s="370">
        <v>8</v>
      </c>
      <c r="L41" s="371"/>
      <c r="M41" s="60" t="s">
        <v>79</v>
      </c>
      <c r="N41" s="372">
        <f t="shared" si="2"/>
        <v>165.60000000000002</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82"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459.3</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44173</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44173</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177</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188</v>
      </c>
      <c r="N69" s="249"/>
      <c r="O69" s="245" t="s">
        <v>189</v>
      </c>
      <c r="P69" s="249"/>
      <c r="Q69" s="245">
        <v>0</v>
      </c>
      <c r="R69" s="254"/>
      <c r="S69" s="245">
        <v>0</v>
      </c>
      <c r="T69" s="246"/>
      <c r="U69" s="247">
        <v>0</v>
      </c>
      <c r="V69" s="248"/>
      <c r="W69" s="249" t="s">
        <v>191</v>
      </c>
      <c r="X69" s="250"/>
      <c r="Y69" s="250" t="s">
        <v>192</v>
      </c>
      <c r="Z69" s="250"/>
      <c r="AA69" s="250"/>
      <c r="AB69" s="250"/>
      <c r="AC69" s="251"/>
      <c r="AD69" s="107"/>
      <c r="AE69" s="107"/>
      <c r="AF69" s="119">
        <v>2</v>
      </c>
      <c r="AG69" s="234" t="s">
        <v>178</v>
      </c>
      <c r="AH69" s="235"/>
      <c r="AI69" s="235"/>
      <c r="AJ69" s="235"/>
      <c r="AK69" s="235"/>
      <c r="AL69" s="230"/>
      <c r="AM69" s="234" t="s">
        <v>268</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193</v>
      </c>
      <c r="X70" s="250"/>
      <c r="Y70" s="250" t="s">
        <v>194</v>
      </c>
      <c r="Z70" s="250"/>
      <c r="AA70" s="250"/>
      <c r="AB70" s="250"/>
      <c r="AC70" s="251"/>
      <c r="AD70" s="107"/>
      <c r="AE70" s="107"/>
      <c r="AF70" s="119">
        <v>3</v>
      </c>
      <c r="AG70" s="234" t="s">
        <v>137</v>
      </c>
      <c r="AH70" s="235"/>
      <c r="AI70" s="235"/>
      <c r="AJ70" s="235"/>
      <c r="AK70" s="235"/>
      <c r="AL70" s="230"/>
      <c r="AM70" s="234" t="s">
        <v>186</v>
      </c>
      <c r="AN70" s="235"/>
      <c r="AO70" s="235"/>
      <c r="AP70" s="236"/>
      <c r="AQ70" s="230"/>
      <c r="AR70" s="231"/>
      <c r="AS70" s="231"/>
      <c r="AT70" s="231"/>
      <c r="AU70" s="123"/>
    </row>
    <row r="71" spans="1:47" ht="15" customHeight="1">
      <c r="A71" s="119">
        <v>4</v>
      </c>
      <c r="B71" s="120" t="s">
        <v>138</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195</v>
      </c>
      <c r="X71" s="250"/>
      <c r="Y71" s="250" t="s">
        <v>196</v>
      </c>
      <c r="Z71" s="250"/>
      <c r="AA71" s="250"/>
      <c r="AB71" s="250"/>
      <c r="AC71" s="251"/>
      <c r="AD71" s="107"/>
      <c r="AE71" s="107"/>
      <c r="AF71" s="119">
        <v>4</v>
      </c>
      <c r="AG71" s="179" t="s">
        <v>139</v>
      </c>
      <c r="AH71" s="180"/>
      <c r="AI71" s="180"/>
      <c r="AJ71" s="180"/>
      <c r="AK71" s="180"/>
      <c r="AL71" s="178"/>
      <c r="AM71" s="179" t="s">
        <v>140</v>
      </c>
      <c r="AN71" s="180"/>
      <c r="AO71" s="180"/>
      <c r="AP71" s="181"/>
      <c r="AQ71" s="230"/>
      <c r="AR71" s="231"/>
      <c r="AS71" s="231"/>
      <c r="AT71" s="231"/>
      <c r="AU71" s="123"/>
    </row>
    <row r="72" spans="1:47" ht="15" customHeight="1">
      <c r="A72" s="119">
        <v>5</v>
      </c>
      <c r="B72" s="120" t="s">
        <v>141</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79" t="s">
        <v>144</v>
      </c>
      <c r="AH72" s="180"/>
      <c r="AI72" s="180"/>
      <c r="AJ72" s="180"/>
      <c r="AK72" s="180"/>
      <c r="AL72" s="178"/>
      <c r="AM72" s="179" t="s">
        <v>142</v>
      </c>
      <c r="AN72" s="180"/>
      <c r="AO72" s="180"/>
      <c r="AP72" s="181"/>
      <c r="AQ72" s="230"/>
      <c r="AR72" s="231"/>
      <c r="AS72" s="231"/>
      <c r="AT72" s="231"/>
      <c r="AU72" s="123"/>
    </row>
    <row r="73" spans="1:47" ht="15" customHeight="1">
      <c r="A73" s="119">
        <v>6</v>
      </c>
      <c r="B73" s="120" t="s">
        <v>143</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79" t="s">
        <v>171</v>
      </c>
      <c r="AH73" s="180"/>
      <c r="AI73" s="180"/>
      <c r="AJ73" s="180"/>
      <c r="AK73" s="180"/>
      <c r="AL73" s="178"/>
      <c r="AM73" s="179" t="s">
        <v>145</v>
      </c>
      <c r="AN73" s="180"/>
      <c r="AO73" s="180"/>
      <c r="AP73" s="181"/>
      <c r="AQ73" s="230"/>
      <c r="AR73" s="231"/>
      <c r="AS73" s="231"/>
      <c r="AT73" s="231"/>
      <c r="AU73" s="123"/>
    </row>
    <row r="74" spans="1:47" ht="15" customHeight="1">
      <c r="A74" s="119">
        <v>7</v>
      </c>
      <c r="B74" s="120" t="s">
        <v>146</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79" t="s">
        <v>179</v>
      </c>
      <c r="AH74" s="180"/>
      <c r="AI74" s="180"/>
      <c r="AJ74" s="180"/>
      <c r="AK74" s="180"/>
      <c r="AL74" s="178"/>
      <c r="AM74" s="179" t="s">
        <v>147</v>
      </c>
      <c r="AN74" s="180"/>
      <c r="AO74" s="180"/>
      <c r="AP74" s="181" t="s">
        <v>265</v>
      </c>
      <c r="AQ74" s="230"/>
      <c r="AR74" s="231"/>
      <c r="AS74" s="231"/>
      <c r="AT74" s="231"/>
      <c r="AU74" s="123"/>
    </row>
    <row r="75" spans="1:47" ht="15" customHeight="1">
      <c r="A75" s="119">
        <v>8</v>
      </c>
      <c r="B75" s="120" t="s">
        <v>148</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79" t="s">
        <v>149</v>
      </c>
      <c r="AH75" s="180"/>
      <c r="AI75" s="180"/>
      <c r="AJ75" s="180"/>
      <c r="AK75" s="180"/>
      <c r="AL75" s="178"/>
      <c r="AM75" s="179" t="s">
        <v>150</v>
      </c>
      <c r="AN75" s="180"/>
      <c r="AO75" s="180"/>
      <c r="AP75" s="181"/>
      <c r="AQ75" s="230"/>
      <c r="AR75" s="231"/>
      <c r="AS75" s="231"/>
      <c r="AT75" s="231"/>
      <c r="AU75" s="123"/>
    </row>
    <row r="76" spans="1:47" ht="15" customHeight="1">
      <c r="A76" s="119">
        <v>9</v>
      </c>
      <c r="B76" s="120" t="s">
        <v>151</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79" t="s">
        <v>152</v>
      </c>
      <c r="AH76" s="180"/>
      <c r="AI76" s="180"/>
      <c r="AJ76" s="180"/>
      <c r="AK76" s="180"/>
      <c r="AL76" s="178"/>
      <c r="AM76" s="179" t="s">
        <v>150</v>
      </c>
      <c r="AN76" s="180"/>
      <c r="AO76" s="180"/>
      <c r="AP76" s="181"/>
      <c r="AQ76" s="230"/>
      <c r="AR76" s="231"/>
      <c r="AS76" s="231"/>
      <c r="AT76" s="231"/>
      <c r="AU76" s="123"/>
    </row>
    <row r="77" spans="1:47" ht="15" customHeight="1">
      <c r="A77" s="119">
        <v>10</v>
      </c>
      <c r="B77" s="120" t="s">
        <v>153</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79" t="s">
        <v>180</v>
      </c>
      <c r="AH77" s="180"/>
      <c r="AI77" s="180"/>
      <c r="AJ77" s="180"/>
      <c r="AK77" s="180"/>
      <c r="AL77" s="178"/>
      <c r="AM77" s="179" t="s">
        <v>154</v>
      </c>
      <c r="AN77" s="180"/>
      <c r="AO77" s="180"/>
      <c r="AP77" s="181"/>
      <c r="AQ77" s="230"/>
      <c r="AR77" s="231"/>
      <c r="AS77" s="231"/>
      <c r="AT77" s="231"/>
      <c r="AU77" s="123"/>
    </row>
    <row r="78" spans="1:47" ht="15" customHeight="1">
      <c r="A78" s="119">
        <v>11</v>
      </c>
      <c r="B78" s="120" t="s">
        <v>155</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156</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157</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158</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159</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160</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161</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162</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163</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164</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165</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166</v>
      </c>
      <c r="C89" s="109"/>
      <c r="D89" s="109"/>
      <c r="E89" s="109"/>
      <c r="F89" s="109"/>
      <c r="G89" s="109"/>
      <c r="H89" s="126"/>
      <c r="I89" s="237" t="s">
        <v>134</v>
      </c>
      <c r="J89" s="238"/>
      <c r="K89" s="239">
        <v>0</v>
      </c>
      <c r="L89" s="240"/>
      <c r="M89" s="241" t="s">
        <v>190</v>
      </c>
      <c r="N89" s="242"/>
      <c r="O89" s="241" t="s">
        <v>190</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2" t="s">
        <v>1</v>
      </c>
      <c r="V1" s="512"/>
      <c r="W1" s="512"/>
      <c r="X1" s="512"/>
      <c r="Y1" s="512"/>
      <c r="Z1" s="512"/>
      <c r="AA1" s="512"/>
      <c r="AB1" s="512"/>
      <c r="AC1" s="512"/>
      <c r="AD1" s="512"/>
      <c r="AE1" s="512"/>
      <c r="AF1" s="512"/>
      <c r="AG1" s="512"/>
      <c r="AH1" s="512"/>
      <c r="AI1" s="512"/>
      <c r="AJ1" s="512"/>
    </row>
    <row r="2" spans="1:47">
      <c r="A2" s="1" t="s">
        <v>2</v>
      </c>
      <c r="B2" s="1"/>
      <c r="U2" s="513" t="s">
        <v>3</v>
      </c>
      <c r="V2" s="513"/>
      <c r="W2" s="513"/>
      <c r="X2" s="513"/>
      <c r="Y2" s="513"/>
      <c r="Z2" s="513"/>
      <c r="AA2" s="513"/>
      <c r="AB2" s="513"/>
      <c r="AC2" s="513"/>
      <c r="AD2" s="513"/>
      <c r="AE2" s="513"/>
      <c r="AF2" s="513"/>
      <c r="AG2" s="513"/>
      <c r="AH2" s="513"/>
      <c r="AI2" s="513"/>
      <c r="AJ2" s="513"/>
    </row>
    <row r="3" spans="1:47">
      <c r="AN3"/>
    </row>
    <row r="5" spans="1:47" ht="15.75" customHeight="1" thickBot="1">
      <c r="A5" s="3" t="s">
        <v>4</v>
      </c>
      <c r="V5" s="4" t="s">
        <v>5</v>
      </c>
    </row>
    <row r="6" spans="1:47" ht="15.75" customHeight="1" thickTop="1">
      <c r="A6" s="5" t="s">
        <v>6</v>
      </c>
      <c r="B6" s="6"/>
      <c r="C6" s="6"/>
      <c r="D6" s="6"/>
      <c r="E6" s="514">
        <v>44174</v>
      </c>
      <c r="F6" s="515"/>
      <c r="G6" s="515"/>
      <c r="H6" s="515"/>
      <c r="I6" s="515"/>
      <c r="J6" s="516"/>
      <c r="K6" s="7" t="s">
        <v>7</v>
      </c>
      <c r="L6" s="6"/>
      <c r="M6" s="6"/>
      <c r="N6" s="8"/>
      <c r="O6" s="517" t="s">
        <v>172</v>
      </c>
      <c r="P6" s="518"/>
      <c r="Q6" s="518"/>
      <c r="R6" s="518"/>
      <c r="S6" s="518"/>
      <c r="T6" s="519"/>
      <c r="U6" s="9"/>
      <c r="V6" s="520" t="s">
        <v>8</v>
      </c>
      <c r="W6" s="521"/>
      <c r="X6" s="521"/>
      <c r="Y6" s="522"/>
      <c r="Z6" s="526" t="s">
        <v>9</v>
      </c>
      <c r="AA6" s="527"/>
      <c r="AB6" s="527"/>
      <c r="AC6" s="527"/>
      <c r="AD6" s="527"/>
      <c r="AE6" s="527"/>
      <c r="AF6" s="527"/>
      <c r="AG6" s="527"/>
      <c r="AH6" s="527"/>
      <c r="AI6" s="527"/>
      <c r="AJ6" s="527"/>
      <c r="AK6" s="527"/>
      <c r="AL6" s="527"/>
      <c r="AM6" s="527"/>
      <c r="AN6" s="520" t="s">
        <v>10</v>
      </c>
      <c r="AO6" s="521"/>
      <c r="AP6" s="521"/>
      <c r="AQ6" s="521"/>
      <c r="AR6" s="521"/>
      <c r="AS6" s="521"/>
      <c r="AT6" s="521"/>
      <c r="AU6" s="522"/>
    </row>
    <row r="7" spans="1:47" ht="15.75" customHeight="1">
      <c r="A7" s="10" t="s">
        <v>11</v>
      </c>
      <c r="B7" s="11"/>
      <c r="C7" s="11"/>
      <c r="D7" s="11"/>
      <c r="E7" s="536" t="s">
        <v>12</v>
      </c>
      <c r="F7" s="537"/>
      <c r="G7" s="537"/>
      <c r="H7" s="537"/>
      <c r="I7" s="537"/>
      <c r="J7" s="538"/>
      <c r="K7" s="12" t="s">
        <v>13</v>
      </c>
      <c r="L7" s="11"/>
      <c r="M7" s="11"/>
      <c r="N7" s="13"/>
      <c r="O7" s="539" t="s">
        <v>14</v>
      </c>
      <c r="P7" s="540"/>
      <c r="Q7" s="540"/>
      <c r="R7" s="540"/>
      <c r="S7" s="540"/>
      <c r="T7" s="541"/>
      <c r="U7" s="9"/>
      <c r="V7" s="523"/>
      <c r="W7" s="524"/>
      <c r="X7" s="524"/>
      <c r="Y7" s="525"/>
      <c r="Z7" s="528"/>
      <c r="AA7" s="529"/>
      <c r="AB7" s="529"/>
      <c r="AC7" s="529"/>
      <c r="AD7" s="529"/>
      <c r="AE7" s="529"/>
      <c r="AF7" s="529"/>
      <c r="AG7" s="529"/>
      <c r="AH7" s="529"/>
      <c r="AI7" s="529"/>
      <c r="AJ7" s="529"/>
      <c r="AK7" s="529"/>
      <c r="AL7" s="529"/>
      <c r="AM7" s="529"/>
      <c r="AN7" s="530"/>
      <c r="AO7" s="531"/>
      <c r="AP7" s="531"/>
      <c r="AQ7" s="531"/>
      <c r="AR7" s="531"/>
      <c r="AS7" s="531"/>
      <c r="AT7" s="531"/>
      <c r="AU7" s="532"/>
    </row>
    <row r="8" spans="1:47" ht="15.75" customHeight="1" thickBot="1">
      <c r="A8" s="10" t="s">
        <v>15</v>
      </c>
      <c r="B8" s="11"/>
      <c r="C8" s="11"/>
      <c r="D8" s="11"/>
      <c r="E8" s="234">
        <v>4710002973</v>
      </c>
      <c r="F8" s="235"/>
      <c r="G8" s="235"/>
      <c r="H8" s="235"/>
      <c r="I8" s="235"/>
      <c r="J8" s="230"/>
      <c r="K8" s="188" t="s">
        <v>16</v>
      </c>
      <c r="L8" s="189"/>
      <c r="M8" s="189"/>
      <c r="N8" s="14"/>
      <c r="O8" s="542" t="s">
        <v>17</v>
      </c>
      <c r="P8" s="543"/>
      <c r="Q8" s="543"/>
      <c r="R8" s="543"/>
      <c r="S8" s="543"/>
      <c r="T8" s="544"/>
      <c r="U8" s="15"/>
      <c r="V8" s="545" t="s">
        <v>18</v>
      </c>
      <c r="W8" s="546"/>
      <c r="X8" s="547" t="s">
        <v>19</v>
      </c>
      <c r="Y8" s="548"/>
      <c r="Z8" s="545" t="s">
        <v>20</v>
      </c>
      <c r="AA8" s="546"/>
      <c r="AB8" s="547" t="s">
        <v>21</v>
      </c>
      <c r="AC8" s="546"/>
      <c r="AD8" s="547" t="s">
        <v>22</v>
      </c>
      <c r="AE8" s="546"/>
      <c r="AF8" s="547" t="s">
        <v>23</v>
      </c>
      <c r="AG8" s="546"/>
      <c r="AH8" s="547" t="s">
        <v>24</v>
      </c>
      <c r="AI8" s="546"/>
      <c r="AJ8" s="547" t="s">
        <v>25</v>
      </c>
      <c r="AK8" s="546"/>
      <c r="AL8" s="549" t="s">
        <v>26</v>
      </c>
      <c r="AM8" s="549"/>
      <c r="AN8" s="533"/>
      <c r="AO8" s="534"/>
      <c r="AP8" s="534"/>
      <c r="AQ8" s="534"/>
      <c r="AR8" s="534"/>
      <c r="AS8" s="534"/>
      <c r="AT8" s="534"/>
      <c r="AU8" s="535"/>
    </row>
    <row r="9" spans="1:47" ht="15.75" customHeight="1" thickTop="1" thickBot="1">
      <c r="A9" s="16" t="s">
        <v>27</v>
      </c>
      <c r="B9" s="17"/>
      <c r="C9" s="17"/>
      <c r="D9" s="17"/>
      <c r="E9" s="505">
        <v>44075</v>
      </c>
      <c r="F9" s="486"/>
      <c r="G9" s="18" t="s">
        <v>28</v>
      </c>
      <c r="H9" s="506" t="s">
        <v>29</v>
      </c>
      <c r="I9" s="486"/>
      <c r="J9" s="507"/>
      <c r="K9" s="19" t="s">
        <v>30</v>
      </c>
      <c r="L9" s="17"/>
      <c r="M9" s="17"/>
      <c r="N9" s="20"/>
      <c r="O9" s="241">
        <v>8</v>
      </c>
      <c r="P9" s="243"/>
      <c r="Q9" s="21" t="s">
        <v>31</v>
      </c>
      <c r="R9" s="243">
        <v>10</v>
      </c>
      <c r="S9" s="243"/>
      <c r="T9" s="22" t="s">
        <v>32</v>
      </c>
      <c r="U9" s="23"/>
      <c r="V9" s="508">
        <v>0</v>
      </c>
      <c r="W9" s="509"/>
      <c r="X9" s="510">
        <v>8.7500000000000008E-2</v>
      </c>
      <c r="Y9" s="511"/>
      <c r="Z9" s="508"/>
      <c r="AA9" s="509"/>
      <c r="AB9" s="510"/>
      <c r="AC9" s="509"/>
      <c r="AD9" s="510"/>
      <c r="AE9" s="509"/>
      <c r="AF9" s="510"/>
      <c r="AG9" s="509"/>
      <c r="AH9" s="510"/>
      <c r="AI9" s="509"/>
      <c r="AJ9" s="510"/>
      <c r="AK9" s="509"/>
      <c r="AL9" s="510">
        <v>8.7500000000000008E-2</v>
      </c>
      <c r="AM9" s="511"/>
      <c r="AN9" s="447" t="s">
        <v>181</v>
      </c>
      <c r="AO9" s="448"/>
      <c r="AP9" s="448"/>
      <c r="AQ9" s="448"/>
      <c r="AR9" s="448"/>
      <c r="AS9" s="448"/>
      <c r="AT9" s="448"/>
      <c r="AU9" s="449"/>
    </row>
    <row r="10" spans="1:47" ht="15.75" customHeight="1" thickTop="1" thickBot="1">
      <c r="A10" s="24"/>
      <c r="B10" s="24"/>
      <c r="C10" s="24"/>
      <c r="D10" s="24"/>
      <c r="E10" s="25"/>
      <c r="F10" s="25"/>
      <c r="G10" s="25"/>
      <c r="H10" s="25"/>
      <c r="I10" s="25"/>
      <c r="J10" s="25"/>
      <c r="U10" s="26"/>
      <c r="V10" s="508">
        <v>8.7500000000000008E-2</v>
      </c>
      <c r="W10" s="509"/>
      <c r="X10" s="510">
        <v>0.13333333333333333</v>
      </c>
      <c r="Y10" s="511"/>
      <c r="Z10" s="508"/>
      <c r="AA10" s="509"/>
      <c r="AB10" s="510"/>
      <c r="AC10" s="509"/>
      <c r="AD10" s="510"/>
      <c r="AE10" s="509"/>
      <c r="AF10" s="510">
        <v>4.5833333333333337E-2</v>
      </c>
      <c r="AG10" s="509"/>
      <c r="AH10" s="510"/>
      <c r="AI10" s="509"/>
      <c r="AJ10" s="510"/>
      <c r="AK10" s="509"/>
      <c r="AL10" s="510"/>
      <c r="AM10" s="511"/>
      <c r="AN10" s="447" t="s">
        <v>240</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9">
        <v>0.13333333333333333</v>
      </c>
      <c r="W11" s="450"/>
      <c r="X11" s="436">
        <v>0.52083333333333337</v>
      </c>
      <c r="Y11" s="460"/>
      <c r="Z11" s="459"/>
      <c r="AA11" s="450"/>
      <c r="AB11" s="436"/>
      <c r="AC11" s="450"/>
      <c r="AD11" s="436"/>
      <c r="AE11" s="450"/>
      <c r="AF11" s="436"/>
      <c r="AG11" s="450"/>
      <c r="AH11" s="436"/>
      <c r="AI11" s="450"/>
      <c r="AJ11" s="436"/>
      <c r="AK11" s="450"/>
      <c r="AL11" s="436">
        <v>0.38750000000000001</v>
      </c>
      <c r="AM11" s="460"/>
      <c r="AN11" s="447" t="s">
        <v>181</v>
      </c>
      <c r="AO11" s="448"/>
      <c r="AP11" s="448"/>
      <c r="AQ11" s="448"/>
      <c r="AR11" s="448"/>
      <c r="AS11" s="448"/>
      <c r="AT11" s="448"/>
      <c r="AU11" s="449"/>
    </row>
    <row r="12" spans="1:47" ht="15.75" customHeight="1" thickTop="1" thickBot="1">
      <c r="A12" s="503" t="s">
        <v>34</v>
      </c>
      <c r="B12" s="504"/>
      <c r="C12" s="504"/>
      <c r="D12" s="504"/>
      <c r="E12" s="383" t="s">
        <v>35</v>
      </c>
      <c r="F12" s="384"/>
      <c r="G12" s="384"/>
      <c r="H12" s="385"/>
      <c r="I12" s="383" t="s">
        <v>36</v>
      </c>
      <c r="J12" s="384"/>
      <c r="K12" s="384"/>
      <c r="L12" s="384"/>
      <c r="M12" s="383" t="s">
        <v>37</v>
      </c>
      <c r="N12" s="384"/>
      <c r="O12" s="384"/>
      <c r="P12" s="385"/>
      <c r="Q12" s="383" t="s">
        <v>38</v>
      </c>
      <c r="R12" s="384"/>
      <c r="S12" s="384"/>
      <c r="T12" s="386"/>
      <c r="U12" s="28"/>
      <c r="V12" s="459">
        <v>0.52083333333333337</v>
      </c>
      <c r="W12" s="450"/>
      <c r="X12" s="436">
        <v>0.58333333333333337</v>
      </c>
      <c r="Y12" s="460"/>
      <c r="Z12" s="459"/>
      <c r="AA12" s="450"/>
      <c r="AB12" s="436"/>
      <c r="AC12" s="450"/>
      <c r="AD12" s="436"/>
      <c r="AE12" s="450"/>
      <c r="AF12" s="436">
        <v>6.25E-2</v>
      </c>
      <c r="AG12" s="450"/>
      <c r="AH12" s="436"/>
      <c r="AI12" s="450"/>
      <c r="AJ12" s="436"/>
      <c r="AK12" s="450"/>
      <c r="AL12" s="436"/>
      <c r="AM12" s="460"/>
      <c r="AN12" s="447" t="s">
        <v>254</v>
      </c>
      <c r="AO12" s="448"/>
      <c r="AP12" s="448"/>
      <c r="AQ12" s="448"/>
      <c r="AR12" s="448"/>
      <c r="AS12" s="448"/>
      <c r="AT12" s="448"/>
      <c r="AU12" s="449"/>
    </row>
    <row r="13" spans="1:47" ht="15.75" customHeight="1" thickTop="1" thickBot="1">
      <c r="A13" s="495" t="s">
        <v>39</v>
      </c>
      <c r="B13" s="496"/>
      <c r="C13" s="496"/>
      <c r="D13" s="496"/>
      <c r="E13" s="497" t="s">
        <v>169</v>
      </c>
      <c r="F13" s="498"/>
      <c r="G13" s="498"/>
      <c r="H13" s="499"/>
      <c r="I13" s="500" t="s">
        <v>168</v>
      </c>
      <c r="J13" s="501"/>
      <c r="K13" s="501"/>
      <c r="L13" s="502"/>
      <c r="M13" s="500" t="s">
        <v>183</v>
      </c>
      <c r="N13" s="501"/>
      <c r="O13" s="501"/>
      <c r="P13" s="502"/>
      <c r="Q13" s="500" t="s">
        <v>257</v>
      </c>
      <c r="R13" s="501"/>
      <c r="S13" s="501"/>
      <c r="T13" s="502"/>
      <c r="U13" s="28"/>
      <c r="V13" s="459">
        <v>0.58333333333333337</v>
      </c>
      <c r="W13" s="450"/>
      <c r="X13" s="436">
        <v>0.67083333333333339</v>
      </c>
      <c r="Y13" s="460"/>
      <c r="Z13" s="459"/>
      <c r="AA13" s="450"/>
      <c r="AB13" s="436"/>
      <c r="AC13" s="450"/>
      <c r="AD13" s="436"/>
      <c r="AE13" s="450"/>
      <c r="AF13" s="436"/>
      <c r="AG13" s="450"/>
      <c r="AH13" s="436"/>
      <c r="AI13" s="450"/>
      <c r="AJ13" s="436"/>
      <c r="AK13" s="450"/>
      <c r="AL13" s="436">
        <v>8.7500000000000008E-2</v>
      </c>
      <c r="AM13" s="460"/>
      <c r="AN13" s="447" t="s">
        <v>181</v>
      </c>
      <c r="AO13" s="448"/>
      <c r="AP13" s="448"/>
      <c r="AQ13" s="448"/>
      <c r="AR13" s="448"/>
      <c r="AS13" s="448"/>
      <c r="AT13" s="448"/>
      <c r="AU13" s="449"/>
    </row>
    <row r="14" spans="1:47" ht="15.75" customHeight="1" thickTop="1" thickBot="1">
      <c r="A14" s="488" t="s">
        <v>40</v>
      </c>
      <c r="B14" s="473"/>
      <c r="C14" s="473"/>
      <c r="D14" s="473"/>
      <c r="E14" s="489" t="s">
        <v>170</v>
      </c>
      <c r="F14" s="490"/>
      <c r="G14" s="490"/>
      <c r="H14" s="491"/>
      <c r="I14" s="489" t="s">
        <v>173</v>
      </c>
      <c r="J14" s="490"/>
      <c r="K14" s="490"/>
      <c r="L14" s="491"/>
      <c r="M14" s="489" t="s">
        <v>184</v>
      </c>
      <c r="N14" s="490"/>
      <c r="O14" s="490"/>
      <c r="P14" s="491"/>
      <c r="Q14" s="489" t="s">
        <v>185</v>
      </c>
      <c r="R14" s="490"/>
      <c r="S14" s="490"/>
      <c r="T14" s="491"/>
      <c r="U14" s="28"/>
      <c r="V14" s="459">
        <v>0.67083333333333339</v>
      </c>
      <c r="W14" s="450"/>
      <c r="X14" s="436">
        <v>0.70833333333333337</v>
      </c>
      <c r="Y14" s="460"/>
      <c r="Z14" s="459"/>
      <c r="AA14" s="450"/>
      <c r="AB14" s="436"/>
      <c r="AC14" s="450"/>
      <c r="AD14" s="436"/>
      <c r="AE14" s="450"/>
      <c r="AF14" s="436">
        <v>3.7499999999999999E-2</v>
      </c>
      <c r="AG14" s="450"/>
      <c r="AH14" s="436"/>
      <c r="AI14" s="450"/>
      <c r="AJ14" s="436"/>
      <c r="AK14" s="450"/>
      <c r="AL14" s="436"/>
      <c r="AM14" s="460"/>
      <c r="AN14" s="447" t="s">
        <v>255</v>
      </c>
      <c r="AO14" s="448"/>
      <c r="AP14" s="448"/>
      <c r="AQ14" s="448"/>
      <c r="AR14" s="448"/>
      <c r="AS14" s="448"/>
      <c r="AT14" s="448"/>
      <c r="AU14" s="449"/>
    </row>
    <row r="15" spans="1:47" ht="15.75" customHeight="1" thickTop="1" thickBot="1">
      <c r="A15" s="481" t="s">
        <v>41</v>
      </c>
      <c r="B15" s="482"/>
      <c r="C15" s="482"/>
      <c r="D15" s="482"/>
      <c r="E15" s="483" t="s">
        <v>174</v>
      </c>
      <c r="F15" s="484"/>
      <c r="G15" s="484"/>
      <c r="H15" s="485"/>
      <c r="I15" s="483" t="s">
        <v>175</v>
      </c>
      <c r="J15" s="484"/>
      <c r="K15" s="484"/>
      <c r="L15" s="485"/>
      <c r="M15" s="483" t="s">
        <v>182</v>
      </c>
      <c r="N15" s="484"/>
      <c r="O15" s="484"/>
      <c r="P15" s="485"/>
      <c r="Q15" s="483" t="s">
        <v>176</v>
      </c>
      <c r="R15" s="486"/>
      <c r="S15" s="486"/>
      <c r="T15" s="487"/>
      <c r="U15" s="28"/>
      <c r="V15" s="459">
        <v>0.70833333333333337</v>
      </c>
      <c r="W15" s="450"/>
      <c r="X15" s="436">
        <v>0.79999999999999993</v>
      </c>
      <c r="Y15" s="460"/>
      <c r="Z15" s="459"/>
      <c r="AA15" s="450"/>
      <c r="AB15" s="436"/>
      <c r="AC15" s="450"/>
      <c r="AD15" s="436"/>
      <c r="AE15" s="450"/>
      <c r="AF15" s="436"/>
      <c r="AG15" s="450"/>
      <c r="AH15" s="436"/>
      <c r="AI15" s="450"/>
      <c r="AJ15" s="436"/>
      <c r="AK15" s="450"/>
      <c r="AL15" s="436">
        <v>9.1666666666666674E-2</v>
      </c>
      <c r="AM15" s="460"/>
      <c r="AN15" s="447" t="s">
        <v>181</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9">
        <v>0.79999999999999993</v>
      </c>
      <c r="W16" s="450"/>
      <c r="X16" s="436">
        <v>0.83750000000000002</v>
      </c>
      <c r="Y16" s="460"/>
      <c r="Z16" s="459"/>
      <c r="AA16" s="450"/>
      <c r="AB16" s="436"/>
      <c r="AC16" s="450"/>
      <c r="AD16" s="436"/>
      <c r="AE16" s="450"/>
      <c r="AF16" s="436">
        <v>3.7499999999999999E-2</v>
      </c>
      <c r="AG16" s="450"/>
      <c r="AH16" s="436"/>
      <c r="AI16" s="450"/>
      <c r="AJ16" s="436"/>
      <c r="AK16" s="450"/>
      <c r="AL16" s="436"/>
      <c r="AM16" s="460"/>
      <c r="AN16" s="447" t="s">
        <v>256</v>
      </c>
      <c r="AO16" s="448"/>
      <c r="AP16" s="448"/>
      <c r="AQ16" s="448"/>
      <c r="AR16" s="448"/>
      <c r="AS16" s="448"/>
      <c r="AT16" s="448"/>
      <c r="AU16" s="44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9">
        <v>0.83750000000000002</v>
      </c>
      <c r="W17" s="450"/>
      <c r="X17" s="436">
        <v>1</v>
      </c>
      <c r="Y17" s="460"/>
      <c r="Z17" s="459"/>
      <c r="AA17" s="450"/>
      <c r="AB17" s="436"/>
      <c r="AC17" s="450"/>
      <c r="AD17" s="436"/>
      <c r="AE17" s="450"/>
      <c r="AF17" s="436"/>
      <c r="AG17" s="450"/>
      <c r="AH17" s="436"/>
      <c r="AI17" s="450"/>
      <c r="AJ17" s="436"/>
      <c r="AK17" s="450"/>
      <c r="AL17" s="436">
        <v>0.16250000000000001</v>
      </c>
      <c r="AM17" s="460"/>
      <c r="AN17" s="447" t="s">
        <v>181</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59"/>
      <c r="W18" s="450"/>
      <c r="X18" s="436"/>
      <c r="Y18" s="460"/>
      <c r="Z18" s="459"/>
      <c r="AA18" s="450"/>
      <c r="AB18" s="436"/>
      <c r="AC18" s="450"/>
      <c r="AD18" s="436"/>
      <c r="AE18" s="450"/>
      <c r="AF18" s="436"/>
      <c r="AG18" s="450"/>
      <c r="AH18" s="436"/>
      <c r="AI18" s="450"/>
      <c r="AJ18" s="436"/>
      <c r="AK18" s="450"/>
      <c r="AL18" s="436"/>
      <c r="AM18" s="460"/>
      <c r="AN18" s="447"/>
      <c r="AO18" s="448"/>
      <c r="AP18" s="448"/>
      <c r="AQ18" s="448"/>
      <c r="AR18" s="448"/>
      <c r="AS18" s="448"/>
      <c r="AT18" s="448"/>
      <c r="AU18" s="449"/>
    </row>
    <row r="19" spans="1:47" ht="15.75" customHeight="1" thickTop="1" thickBot="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59"/>
      <c r="W19" s="450"/>
      <c r="X19" s="466"/>
      <c r="Y19" s="467"/>
      <c r="Z19" s="459"/>
      <c r="AA19" s="450"/>
      <c r="AB19" s="436"/>
      <c r="AC19" s="450"/>
      <c r="AD19" s="436"/>
      <c r="AE19" s="450"/>
      <c r="AF19" s="436"/>
      <c r="AG19" s="450"/>
      <c r="AH19" s="436"/>
      <c r="AI19" s="450"/>
      <c r="AJ19" s="436"/>
      <c r="AK19" s="450"/>
      <c r="AL19" s="436"/>
      <c r="AM19" s="460"/>
      <c r="AN19" s="447"/>
      <c r="AO19" s="448"/>
      <c r="AP19" s="448"/>
      <c r="AQ19" s="448"/>
      <c r="AR19" s="448"/>
      <c r="AS19" s="448"/>
      <c r="AT19" s="448"/>
      <c r="AU19" s="449"/>
    </row>
    <row r="20" spans="1:47" ht="15.75" customHeight="1" thickTop="1" thickBot="1">
      <c r="A20" s="35">
        <v>2</v>
      </c>
      <c r="B20" s="472" t="s">
        <v>49</v>
      </c>
      <c r="C20" s="473"/>
      <c r="D20" s="473"/>
      <c r="E20" s="473"/>
      <c r="F20" s="473"/>
      <c r="G20" s="473"/>
      <c r="H20" s="473"/>
      <c r="I20" s="473"/>
      <c r="J20" s="473"/>
      <c r="K20" s="13"/>
      <c r="L20" s="469">
        <v>0</v>
      </c>
      <c r="M20" s="469"/>
      <c r="N20" s="469"/>
      <c r="O20" s="469">
        <v>0</v>
      </c>
      <c r="P20" s="469"/>
      <c r="Q20" s="469"/>
      <c r="R20" s="470">
        <f t="shared" si="0"/>
        <v>0</v>
      </c>
      <c r="S20" s="470"/>
      <c r="T20" s="471"/>
      <c r="U20" s="30"/>
      <c r="V20" s="459"/>
      <c r="W20" s="450"/>
      <c r="X20" s="466"/>
      <c r="Y20" s="467"/>
      <c r="Z20" s="459"/>
      <c r="AA20" s="450"/>
      <c r="AB20" s="436"/>
      <c r="AC20" s="450"/>
      <c r="AD20" s="436"/>
      <c r="AE20" s="450"/>
      <c r="AF20" s="436"/>
      <c r="AG20" s="450"/>
      <c r="AH20" s="436"/>
      <c r="AI20" s="450"/>
      <c r="AJ20" s="436"/>
      <c r="AK20" s="450"/>
      <c r="AL20" s="436"/>
      <c r="AM20" s="460"/>
      <c r="AN20" s="447"/>
      <c r="AO20" s="448"/>
      <c r="AP20" s="448"/>
      <c r="AQ20" s="448"/>
      <c r="AR20" s="448"/>
      <c r="AS20" s="448"/>
      <c r="AT20" s="448"/>
      <c r="AU20" s="449"/>
    </row>
    <row r="21" spans="1:47" ht="15.75" customHeight="1" thickTop="1" thickBot="1">
      <c r="A21" s="35">
        <v>3</v>
      </c>
      <c r="B21" s="472" t="s">
        <v>50</v>
      </c>
      <c r="C21" s="473"/>
      <c r="D21" s="473"/>
      <c r="E21" s="473"/>
      <c r="F21" s="473"/>
      <c r="G21" s="473"/>
      <c r="H21" s="473"/>
      <c r="I21" s="473"/>
      <c r="J21" s="473"/>
      <c r="K21" s="13"/>
      <c r="L21" s="469">
        <v>0</v>
      </c>
      <c r="M21" s="469"/>
      <c r="N21" s="469"/>
      <c r="O21" s="469">
        <v>0</v>
      </c>
      <c r="P21" s="469"/>
      <c r="Q21" s="469"/>
      <c r="R21" s="470">
        <f t="shared" si="0"/>
        <v>0</v>
      </c>
      <c r="S21" s="470"/>
      <c r="T21" s="471"/>
      <c r="U21" s="24"/>
      <c r="V21" s="459"/>
      <c r="W21" s="450"/>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Top="1" thickBot="1">
      <c r="A22" s="35">
        <v>4</v>
      </c>
      <c r="B22" s="472" t="s">
        <v>51</v>
      </c>
      <c r="C22" s="473"/>
      <c r="D22" s="473"/>
      <c r="E22" s="473"/>
      <c r="F22" s="473"/>
      <c r="G22" s="473"/>
      <c r="H22" s="473"/>
      <c r="I22" s="473"/>
      <c r="J22" s="473"/>
      <c r="K22" s="13"/>
      <c r="L22" s="469">
        <v>0</v>
      </c>
      <c r="M22" s="469"/>
      <c r="N22" s="469"/>
      <c r="O22" s="469">
        <v>0</v>
      </c>
      <c r="P22" s="469"/>
      <c r="Q22" s="469"/>
      <c r="R22" s="470">
        <f t="shared" si="0"/>
        <v>0</v>
      </c>
      <c r="S22" s="470"/>
      <c r="T22" s="471"/>
      <c r="U22" s="24"/>
      <c r="V22" s="459"/>
      <c r="W22" s="450"/>
      <c r="X22" s="436"/>
      <c r="Y22" s="460"/>
      <c r="Z22" s="459"/>
      <c r="AA22" s="450"/>
      <c r="AB22" s="436"/>
      <c r="AC22" s="450"/>
      <c r="AD22" s="436"/>
      <c r="AE22" s="450"/>
      <c r="AF22" s="436"/>
      <c r="AG22" s="450"/>
      <c r="AH22" s="436"/>
      <c r="AI22" s="450"/>
      <c r="AJ22" s="436"/>
      <c r="AK22" s="450"/>
      <c r="AL22" s="436"/>
      <c r="AM22" s="460"/>
      <c r="AN22" s="447"/>
      <c r="AO22" s="448"/>
      <c r="AP22" s="448"/>
      <c r="AQ22" s="448"/>
      <c r="AR22" s="448"/>
      <c r="AS22" s="448"/>
      <c r="AT22" s="448"/>
      <c r="AU22" s="449"/>
    </row>
    <row r="23" spans="1:47" ht="15.75" customHeight="1" thickTop="1" thickBot="1">
      <c r="A23" s="35">
        <v>5</v>
      </c>
      <c r="B23" s="468" t="s">
        <v>52</v>
      </c>
      <c r="C23" s="375"/>
      <c r="D23" s="375"/>
      <c r="E23" s="375"/>
      <c r="F23" s="375"/>
      <c r="G23" s="375"/>
      <c r="H23" s="375"/>
      <c r="I23" s="375"/>
      <c r="J23" s="375"/>
      <c r="K23" s="13"/>
      <c r="L23" s="469">
        <v>0</v>
      </c>
      <c r="M23" s="469"/>
      <c r="N23" s="469"/>
      <c r="O23" s="469">
        <v>0</v>
      </c>
      <c r="P23" s="469"/>
      <c r="Q23" s="469"/>
      <c r="R23" s="470">
        <f t="shared" si="0"/>
        <v>0</v>
      </c>
      <c r="S23" s="470"/>
      <c r="T23" s="471"/>
      <c r="U23" s="24"/>
      <c r="V23" s="459"/>
      <c r="W23" s="45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36"/>
      <c r="Y24" s="460"/>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6"/>
      <c r="Y25" s="460"/>
      <c r="Z25" s="459"/>
      <c r="AA25" s="450"/>
      <c r="AB25" s="436"/>
      <c r="AC25" s="450"/>
      <c r="AD25" s="436"/>
      <c r="AE25" s="450"/>
      <c r="AF25" s="436"/>
      <c r="AG25" s="450"/>
      <c r="AH25" s="436"/>
      <c r="AI25" s="450"/>
      <c r="AJ25" s="436"/>
      <c r="AK25" s="450"/>
      <c r="AL25" s="436"/>
      <c r="AM25" s="460"/>
      <c r="AN25" s="447"/>
      <c r="AO25" s="448"/>
      <c r="AP25" s="448"/>
      <c r="AQ25" s="448"/>
      <c r="AR25" s="448"/>
      <c r="AS25" s="448"/>
      <c r="AT25" s="448"/>
      <c r="AU25" s="449"/>
    </row>
    <row r="26" spans="1:47" ht="15.75" customHeight="1" thickTop="1" thickBot="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59"/>
      <c r="W26" s="450"/>
      <c r="X26" s="436"/>
      <c r="Y26" s="460"/>
      <c r="Z26" s="459"/>
      <c r="AA26" s="450"/>
      <c r="AB26" s="436"/>
      <c r="AC26" s="450"/>
      <c r="AD26" s="436"/>
      <c r="AE26" s="450"/>
      <c r="AF26" s="436"/>
      <c r="AG26" s="450"/>
      <c r="AH26" s="436"/>
      <c r="AI26" s="450"/>
      <c r="AJ26" s="436"/>
      <c r="AK26" s="450"/>
      <c r="AL26" s="436"/>
      <c r="AM26" s="460"/>
      <c r="AN26" s="447"/>
      <c r="AO26" s="448"/>
      <c r="AP26" s="448"/>
      <c r="AQ26" s="448"/>
      <c r="AR26" s="448"/>
      <c r="AS26" s="448"/>
      <c r="AT26" s="448"/>
      <c r="AU26" s="449"/>
    </row>
    <row r="27" spans="1:47" ht="15.75" customHeight="1" thickTop="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59"/>
      <c r="W27" s="450"/>
      <c r="X27" s="436"/>
      <c r="Y27" s="460"/>
      <c r="Z27" s="459"/>
      <c r="AA27" s="450"/>
      <c r="AB27" s="436"/>
      <c r="AC27" s="450"/>
      <c r="AD27" s="436"/>
      <c r="AE27" s="450"/>
      <c r="AF27" s="436"/>
      <c r="AG27" s="450"/>
      <c r="AH27" s="436"/>
      <c r="AI27" s="450"/>
      <c r="AJ27" s="436"/>
      <c r="AK27" s="450"/>
      <c r="AL27" s="436"/>
      <c r="AM27" s="460"/>
      <c r="AN27" s="447"/>
      <c r="AO27" s="448"/>
      <c r="AP27" s="448"/>
      <c r="AQ27" s="448"/>
      <c r="AR27" s="448"/>
      <c r="AS27" s="448"/>
      <c r="AT27" s="448"/>
      <c r="AU27" s="44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59"/>
      <c r="W28" s="450"/>
      <c r="X28" s="436"/>
      <c r="Y28" s="460"/>
      <c r="Z28" s="459"/>
      <c r="AA28" s="450"/>
      <c r="AB28" s="436"/>
      <c r="AC28" s="450"/>
      <c r="AD28" s="436"/>
      <c r="AE28" s="450"/>
      <c r="AF28" s="436"/>
      <c r="AG28" s="450"/>
      <c r="AH28" s="436"/>
      <c r="AI28" s="450"/>
      <c r="AJ28" s="436"/>
      <c r="AK28" s="450"/>
      <c r="AL28" s="436"/>
      <c r="AM28" s="460"/>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0</v>
      </c>
      <c r="AE31" s="413"/>
      <c r="AF31" s="413">
        <f>SUM(AF9:AG30)</f>
        <v>0.18333333333333335</v>
      </c>
      <c r="AG31" s="413"/>
      <c r="AH31" s="413">
        <f>SUM(AH9:AI30)</f>
        <v>0</v>
      </c>
      <c r="AI31" s="413"/>
      <c r="AJ31" s="413">
        <f>SUM(AJ9:AK30)</f>
        <v>0</v>
      </c>
      <c r="AK31" s="413"/>
      <c r="AL31" s="417">
        <f>SUM(AL9:AM30)</f>
        <v>0.81666666666666665</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9090</v>
      </c>
      <c r="Y35" s="396"/>
      <c r="Z35" s="396"/>
      <c r="AA35" s="56" t="s">
        <v>79</v>
      </c>
      <c r="AB35" s="397">
        <v>545</v>
      </c>
      <c r="AC35" s="398"/>
      <c r="AD35" s="398"/>
      <c r="AE35" s="57" t="s">
        <v>79</v>
      </c>
      <c r="AF35" s="397">
        <v>0</v>
      </c>
      <c r="AG35" s="398"/>
      <c r="AH35" s="398"/>
      <c r="AI35" s="56" t="s">
        <v>79</v>
      </c>
      <c r="AJ35" s="397">
        <v>0</v>
      </c>
      <c r="AK35" s="398"/>
      <c r="AL35" s="398"/>
      <c r="AM35" s="56" t="s">
        <v>79</v>
      </c>
      <c r="AN35" s="399">
        <f>(X35+AF35)-(AB35+AJ35)</f>
        <v>8545</v>
      </c>
      <c r="AO35" s="400"/>
      <c r="AP35" s="56" t="s">
        <v>79</v>
      </c>
      <c r="AQ35" s="401"/>
      <c r="AR35" s="402"/>
      <c r="AS35" s="402"/>
      <c r="AT35" s="402"/>
      <c r="AU35" s="403"/>
    </row>
    <row r="36" spans="1:47" ht="15.75" customHeight="1">
      <c r="A36" s="190"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59000</v>
      </c>
      <c r="Y36" s="367"/>
      <c r="Z36" s="367"/>
      <c r="AA36" s="61" t="s">
        <v>79</v>
      </c>
      <c r="AB36" s="379">
        <v>2000</v>
      </c>
      <c r="AC36" s="380"/>
      <c r="AD36" s="380"/>
      <c r="AE36" s="62" t="s">
        <v>79</v>
      </c>
      <c r="AF36" s="379">
        <v>0</v>
      </c>
      <c r="AG36" s="380"/>
      <c r="AH36" s="380"/>
      <c r="AI36" s="61" t="s">
        <v>79</v>
      </c>
      <c r="AJ36" s="379">
        <v>0</v>
      </c>
      <c r="AK36" s="380"/>
      <c r="AL36" s="380"/>
      <c r="AM36" s="61" t="s">
        <v>79</v>
      </c>
      <c r="AN36" s="343">
        <f t="shared" ref="AN36:AN43" si="3">(X36+AF36)-(AB36+AJ36)</f>
        <v>57000</v>
      </c>
      <c r="AO36" s="344"/>
      <c r="AP36" s="61" t="s">
        <v>79</v>
      </c>
      <c r="AQ36" s="345"/>
      <c r="AR36" s="346"/>
      <c r="AS36" s="346"/>
      <c r="AT36" s="346"/>
      <c r="AU36" s="347"/>
    </row>
    <row r="37" spans="1:47" ht="15.75" customHeight="1">
      <c r="A37" s="190" t="s">
        <v>83</v>
      </c>
      <c r="B37" s="58"/>
      <c r="C37" s="58"/>
      <c r="D37" s="58"/>
      <c r="E37" s="58"/>
      <c r="F37" s="58"/>
      <c r="G37" s="59"/>
      <c r="H37" s="368">
        <f>SUM(AD9:AE30)</f>
        <v>0</v>
      </c>
      <c r="I37" s="369"/>
      <c r="J37" s="369"/>
      <c r="K37" s="370">
        <v>89</v>
      </c>
      <c r="L37" s="371"/>
      <c r="M37" s="60" t="s">
        <v>79</v>
      </c>
      <c r="N37" s="372">
        <f t="shared" si="2"/>
        <v>0</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90" t="s">
        <v>85</v>
      </c>
      <c r="B38" s="58"/>
      <c r="C38" s="58"/>
      <c r="D38" s="58"/>
      <c r="E38" s="58"/>
      <c r="F38" s="58"/>
      <c r="G38" s="59"/>
      <c r="H38" s="368">
        <f>SUM(AF9:AG30)</f>
        <v>0.18333333333333335</v>
      </c>
      <c r="I38" s="369"/>
      <c r="J38" s="369"/>
      <c r="K38" s="370">
        <v>89</v>
      </c>
      <c r="L38" s="371"/>
      <c r="M38" s="60" t="s">
        <v>79</v>
      </c>
      <c r="N38" s="372">
        <f t="shared" si="2"/>
        <v>391.6</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90"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90"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90" t="s">
        <v>92</v>
      </c>
      <c r="B41" s="58"/>
      <c r="C41" s="58"/>
      <c r="D41" s="58"/>
      <c r="E41" s="58"/>
      <c r="F41" s="58"/>
      <c r="G41" s="59"/>
      <c r="H41" s="368">
        <f>SUM(AL9:AM30)</f>
        <v>0.81666666666666665</v>
      </c>
      <c r="I41" s="369"/>
      <c r="J41" s="369"/>
      <c r="K41" s="370">
        <v>8</v>
      </c>
      <c r="L41" s="371"/>
      <c r="M41" s="60" t="s">
        <v>79</v>
      </c>
      <c r="N41" s="372">
        <f t="shared" si="2"/>
        <v>156.80000000000001</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90"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548.40000000000009</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44174</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44174</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177</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188</v>
      </c>
      <c r="N69" s="249"/>
      <c r="O69" s="245" t="s">
        <v>189</v>
      </c>
      <c r="P69" s="249"/>
      <c r="Q69" s="245">
        <v>0</v>
      </c>
      <c r="R69" s="254"/>
      <c r="S69" s="245">
        <v>0</v>
      </c>
      <c r="T69" s="246"/>
      <c r="U69" s="247">
        <v>0</v>
      </c>
      <c r="V69" s="248"/>
      <c r="W69" s="249" t="s">
        <v>191</v>
      </c>
      <c r="X69" s="250"/>
      <c r="Y69" s="250" t="s">
        <v>192</v>
      </c>
      <c r="Z69" s="250"/>
      <c r="AA69" s="250"/>
      <c r="AB69" s="250"/>
      <c r="AC69" s="251"/>
      <c r="AD69" s="107"/>
      <c r="AE69" s="107"/>
      <c r="AF69" s="119">
        <v>2</v>
      </c>
      <c r="AG69" s="234" t="s">
        <v>178</v>
      </c>
      <c r="AH69" s="235"/>
      <c r="AI69" s="235"/>
      <c r="AJ69" s="235"/>
      <c r="AK69" s="235"/>
      <c r="AL69" s="230"/>
      <c r="AM69" s="234" t="s">
        <v>267</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193</v>
      </c>
      <c r="X70" s="250"/>
      <c r="Y70" s="250" t="s">
        <v>194</v>
      </c>
      <c r="Z70" s="250"/>
      <c r="AA70" s="250"/>
      <c r="AB70" s="250"/>
      <c r="AC70" s="251"/>
      <c r="AD70" s="107"/>
      <c r="AE70" s="107"/>
      <c r="AF70" s="119">
        <v>3</v>
      </c>
      <c r="AG70" s="234" t="s">
        <v>137</v>
      </c>
      <c r="AH70" s="235"/>
      <c r="AI70" s="235"/>
      <c r="AJ70" s="235"/>
      <c r="AK70" s="235"/>
      <c r="AL70" s="230"/>
      <c r="AM70" s="234" t="s">
        <v>186</v>
      </c>
      <c r="AN70" s="235"/>
      <c r="AO70" s="235"/>
      <c r="AP70" s="236"/>
      <c r="AQ70" s="230"/>
      <c r="AR70" s="231"/>
      <c r="AS70" s="231"/>
      <c r="AT70" s="231"/>
      <c r="AU70" s="123"/>
    </row>
    <row r="71" spans="1:47" ht="15" customHeight="1">
      <c r="A71" s="119">
        <v>4</v>
      </c>
      <c r="B71" s="120" t="s">
        <v>138</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195</v>
      </c>
      <c r="X71" s="250"/>
      <c r="Y71" s="250" t="s">
        <v>196</v>
      </c>
      <c r="Z71" s="250"/>
      <c r="AA71" s="250"/>
      <c r="AB71" s="250"/>
      <c r="AC71" s="251"/>
      <c r="AD71" s="107"/>
      <c r="AE71" s="107"/>
      <c r="AF71" s="119">
        <v>4</v>
      </c>
      <c r="AG71" s="185" t="s">
        <v>139</v>
      </c>
      <c r="AH71" s="186"/>
      <c r="AI71" s="186"/>
      <c r="AJ71" s="186"/>
      <c r="AK71" s="186"/>
      <c r="AL71" s="187"/>
      <c r="AM71" s="185" t="s">
        <v>140</v>
      </c>
      <c r="AN71" s="186"/>
      <c r="AO71" s="186"/>
      <c r="AP71" s="191"/>
      <c r="AQ71" s="230"/>
      <c r="AR71" s="231"/>
      <c r="AS71" s="231"/>
      <c r="AT71" s="231"/>
      <c r="AU71" s="123"/>
    </row>
    <row r="72" spans="1:47" ht="15" customHeight="1">
      <c r="A72" s="119">
        <v>5</v>
      </c>
      <c r="B72" s="120" t="s">
        <v>141</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85" t="s">
        <v>144</v>
      </c>
      <c r="AH72" s="186"/>
      <c r="AI72" s="186"/>
      <c r="AJ72" s="186"/>
      <c r="AK72" s="186"/>
      <c r="AL72" s="187"/>
      <c r="AM72" s="185" t="s">
        <v>142</v>
      </c>
      <c r="AN72" s="186"/>
      <c r="AO72" s="186"/>
      <c r="AP72" s="191"/>
      <c r="AQ72" s="230"/>
      <c r="AR72" s="231"/>
      <c r="AS72" s="231"/>
      <c r="AT72" s="231"/>
      <c r="AU72" s="123"/>
    </row>
    <row r="73" spans="1:47" ht="15" customHeight="1">
      <c r="A73" s="119">
        <v>6</v>
      </c>
      <c r="B73" s="120" t="s">
        <v>143</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85" t="s">
        <v>171</v>
      </c>
      <c r="AH73" s="186"/>
      <c r="AI73" s="186"/>
      <c r="AJ73" s="186"/>
      <c r="AK73" s="186"/>
      <c r="AL73" s="187"/>
      <c r="AM73" s="185" t="s">
        <v>145</v>
      </c>
      <c r="AN73" s="186"/>
      <c r="AO73" s="186"/>
      <c r="AP73" s="191"/>
      <c r="AQ73" s="230"/>
      <c r="AR73" s="231"/>
      <c r="AS73" s="231"/>
      <c r="AT73" s="231"/>
      <c r="AU73" s="123"/>
    </row>
    <row r="74" spans="1:47" ht="15" customHeight="1">
      <c r="A74" s="119">
        <v>7</v>
      </c>
      <c r="B74" s="120" t="s">
        <v>146</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85" t="s">
        <v>179</v>
      </c>
      <c r="AH74" s="186"/>
      <c r="AI74" s="186"/>
      <c r="AJ74" s="186"/>
      <c r="AK74" s="186"/>
      <c r="AL74" s="187"/>
      <c r="AM74" s="185" t="s">
        <v>147</v>
      </c>
      <c r="AN74" s="186"/>
      <c r="AO74" s="186"/>
      <c r="AP74" s="191" t="s">
        <v>265</v>
      </c>
      <c r="AQ74" s="230"/>
      <c r="AR74" s="231"/>
      <c r="AS74" s="231"/>
      <c r="AT74" s="231"/>
      <c r="AU74" s="123"/>
    </row>
    <row r="75" spans="1:47" ht="15" customHeight="1">
      <c r="A75" s="119">
        <v>8</v>
      </c>
      <c r="B75" s="120" t="s">
        <v>148</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85" t="s">
        <v>149</v>
      </c>
      <c r="AH75" s="186"/>
      <c r="AI75" s="186"/>
      <c r="AJ75" s="186"/>
      <c r="AK75" s="186"/>
      <c r="AL75" s="187"/>
      <c r="AM75" s="185" t="s">
        <v>150</v>
      </c>
      <c r="AN75" s="186"/>
      <c r="AO75" s="186"/>
      <c r="AP75" s="191"/>
      <c r="AQ75" s="230"/>
      <c r="AR75" s="231"/>
      <c r="AS75" s="231"/>
      <c r="AT75" s="231"/>
      <c r="AU75" s="123"/>
    </row>
    <row r="76" spans="1:47" ht="15" customHeight="1">
      <c r="A76" s="119">
        <v>9</v>
      </c>
      <c r="B76" s="120" t="s">
        <v>151</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85" t="s">
        <v>152</v>
      </c>
      <c r="AH76" s="186"/>
      <c r="AI76" s="186"/>
      <c r="AJ76" s="186"/>
      <c r="AK76" s="186"/>
      <c r="AL76" s="187"/>
      <c r="AM76" s="185" t="s">
        <v>150</v>
      </c>
      <c r="AN76" s="186"/>
      <c r="AO76" s="186"/>
      <c r="AP76" s="191"/>
      <c r="AQ76" s="230"/>
      <c r="AR76" s="231"/>
      <c r="AS76" s="231"/>
      <c r="AT76" s="231"/>
      <c r="AU76" s="123"/>
    </row>
    <row r="77" spans="1:47" ht="15" customHeight="1">
      <c r="A77" s="119">
        <v>10</v>
      </c>
      <c r="B77" s="120" t="s">
        <v>153</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85" t="s">
        <v>180</v>
      </c>
      <c r="AH77" s="186"/>
      <c r="AI77" s="186"/>
      <c r="AJ77" s="186"/>
      <c r="AK77" s="186"/>
      <c r="AL77" s="187"/>
      <c r="AM77" s="185" t="s">
        <v>154</v>
      </c>
      <c r="AN77" s="186"/>
      <c r="AO77" s="186"/>
      <c r="AP77" s="191"/>
      <c r="AQ77" s="230"/>
      <c r="AR77" s="231"/>
      <c r="AS77" s="231"/>
      <c r="AT77" s="231"/>
      <c r="AU77" s="123"/>
    </row>
    <row r="78" spans="1:47" ht="15" customHeight="1">
      <c r="A78" s="119">
        <v>11</v>
      </c>
      <c r="B78" s="120" t="s">
        <v>155</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156</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157</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158</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159</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160</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161</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162</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163</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164</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165</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166</v>
      </c>
      <c r="C89" s="109"/>
      <c r="D89" s="109"/>
      <c r="E89" s="109"/>
      <c r="F89" s="109"/>
      <c r="G89" s="109"/>
      <c r="H89" s="126"/>
      <c r="I89" s="237" t="s">
        <v>134</v>
      </c>
      <c r="J89" s="238"/>
      <c r="K89" s="239">
        <v>0</v>
      </c>
      <c r="L89" s="240"/>
      <c r="M89" s="241" t="s">
        <v>190</v>
      </c>
      <c r="N89" s="242"/>
      <c r="O89" s="241" t="s">
        <v>190</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2" t="s">
        <v>1</v>
      </c>
      <c r="V1" s="512"/>
      <c r="W1" s="512"/>
      <c r="X1" s="512"/>
      <c r="Y1" s="512"/>
      <c r="Z1" s="512"/>
      <c r="AA1" s="512"/>
      <c r="AB1" s="512"/>
      <c r="AC1" s="512"/>
      <c r="AD1" s="512"/>
      <c r="AE1" s="512"/>
      <c r="AF1" s="512"/>
      <c r="AG1" s="512"/>
      <c r="AH1" s="512"/>
      <c r="AI1" s="512"/>
      <c r="AJ1" s="512"/>
    </row>
    <row r="2" spans="1:47">
      <c r="A2" s="1" t="s">
        <v>2</v>
      </c>
      <c r="B2" s="1"/>
      <c r="U2" s="513" t="s">
        <v>3</v>
      </c>
      <c r="V2" s="513"/>
      <c r="W2" s="513"/>
      <c r="X2" s="513"/>
      <c r="Y2" s="513"/>
      <c r="Z2" s="513"/>
      <c r="AA2" s="513"/>
      <c r="AB2" s="513"/>
      <c r="AC2" s="513"/>
      <c r="AD2" s="513"/>
      <c r="AE2" s="513"/>
      <c r="AF2" s="513"/>
      <c r="AG2" s="513"/>
      <c r="AH2" s="513"/>
      <c r="AI2" s="513"/>
      <c r="AJ2" s="513"/>
    </row>
    <row r="3" spans="1:47">
      <c r="AN3"/>
    </row>
    <row r="5" spans="1:47" ht="15.75" customHeight="1" thickBot="1">
      <c r="A5" s="3" t="s">
        <v>4</v>
      </c>
      <c r="V5" s="4" t="s">
        <v>5</v>
      </c>
    </row>
    <row r="6" spans="1:47" ht="15.75" customHeight="1" thickTop="1">
      <c r="A6" s="5" t="s">
        <v>6</v>
      </c>
      <c r="B6" s="6"/>
      <c r="C6" s="6"/>
      <c r="D6" s="6"/>
      <c r="E6" s="514">
        <v>44175</v>
      </c>
      <c r="F6" s="515"/>
      <c r="G6" s="515"/>
      <c r="H6" s="515"/>
      <c r="I6" s="515"/>
      <c r="J6" s="516"/>
      <c r="K6" s="7" t="s">
        <v>7</v>
      </c>
      <c r="L6" s="6"/>
      <c r="M6" s="6"/>
      <c r="N6" s="8"/>
      <c r="O6" s="517" t="s">
        <v>172</v>
      </c>
      <c r="P6" s="518"/>
      <c r="Q6" s="518"/>
      <c r="R6" s="518"/>
      <c r="S6" s="518"/>
      <c r="T6" s="519"/>
      <c r="U6" s="9"/>
      <c r="V6" s="520" t="s">
        <v>8</v>
      </c>
      <c r="W6" s="521"/>
      <c r="X6" s="521"/>
      <c r="Y6" s="522"/>
      <c r="Z6" s="526" t="s">
        <v>9</v>
      </c>
      <c r="AA6" s="527"/>
      <c r="AB6" s="527"/>
      <c r="AC6" s="527"/>
      <c r="AD6" s="527"/>
      <c r="AE6" s="527"/>
      <c r="AF6" s="527"/>
      <c r="AG6" s="527"/>
      <c r="AH6" s="527"/>
      <c r="AI6" s="527"/>
      <c r="AJ6" s="527"/>
      <c r="AK6" s="527"/>
      <c r="AL6" s="527"/>
      <c r="AM6" s="527"/>
      <c r="AN6" s="520" t="s">
        <v>10</v>
      </c>
      <c r="AO6" s="521"/>
      <c r="AP6" s="521"/>
      <c r="AQ6" s="521"/>
      <c r="AR6" s="521"/>
      <c r="AS6" s="521"/>
      <c r="AT6" s="521"/>
      <c r="AU6" s="522"/>
    </row>
    <row r="7" spans="1:47" ht="15.75" customHeight="1">
      <c r="A7" s="10" t="s">
        <v>11</v>
      </c>
      <c r="B7" s="11"/>
      <c r="C7" s="11"/>
      <c r="D7" s="11"/>
      <c r="E7" s="536" t="s">
        <v>12</v>
      </c>
      <c r="F7" s="537"/>
      <c r="G7" s="537"/>
      <c r="H7" s="537"/>
      <c r="I7" s="537"/>
      <c r="J7" s="538"/>
      <c r="K7" s="12" t="s">
        <v>13</v>
      </c>
      <c r="L7" s="11"/>
      <c r="M7" s="11"/>
      <c r="N7" s="13"/>
      <c r="O7" s="539" t="s">
        <v>14</v>
      </c>
      <c r="P7" s="540"/>
      <c r="Q7" s="540"/>
      <c r="R7" s="540"/>
      <c r="S7" s="540"/>
      <c r="T7" s="541"/>
      <c r="U7" s="9"/>
      <c r="V7" s="523"/>
      <c r="W7" s="524"/>
      <c r="X7" s="524"/>
      <c r="Y7" s="525"/>
      <c r="Z7" s="528"/>
      <c r="AA7" s="529"/>
      <c r="AB7" s="529"/>
      <c r="AC7" s="529"/>
      <c r="AD7" s="529"/>
      <c r="AE7" s="529"/>
      <c r="AF7" s="529"/>
      <c r="AG7" s="529"/>
      <c r="AH7" s="529"/>
      <c r="AI7" s="529"/>
      <c r="AJ7" s="529"/>
      <c r="AK7" s="529"/>
      <c r="AL7" s="529"/>
      <c r="AM7" s="529"/>
      <c r="AN7" s="530"/>
      <c r="AO7" s="531"/>
      <c r="AP7" s="531"/>
      <c r="AQ7" s="531"/>
      <c r="AR7" s="531"/>
      <c r="AS7" s="531"/>
      <c r="AT7" s="531"/>
      <c r="AU7" s="532"/>
    </row>
    <row r="8" spans="1:47" ht="15.75" customHeight="1" thickBot="1">
      <c r="A8" s="10" t="s">
        <v>15</v>
      </c>
      <c r="B8" s="11"/>
      <c r="C8" s="11"/>
      <c r="D8" s="11"/>
      <c r="E8" s="234">
        <v>4710002973</v>
      </c>
      <c r="F8" s="235"/>
      <c r="G8" s="235"/>
      <c r="H8" s="235"/>
      <c r="I8" s="235"/>
      <c r="J8" s="230"/>
      <c r="K8" s="197" t="s">
        <v>16</v>
      </c>
      <c r="L8" s="198"/>
      <c r="M8" s="198"/>
      <c r="N8" s="14"/>
      <c r="O8" s="542" t="s">
        <v>17</v>
      </c>
      <c r="P8" s="543"/>
      <c r="Q8" s="543"/>
      <c r="R8" s="543"/>
      <c r="S8" s="543"/>
      <c r="T8" s="544"/>
      <c r="U8" s="15"/>
      <c r="V8" s="545" t="s">
        <v>18</v>
      </c>
      <c r="W8" s="546"/>
      <c r="X8" s="547" t="s">
        <v>19</v>
      </c>
      <c r="Y8" s="548"/>
      <c r="Z8" s="545" t="s">
        <v>20</v>
      </c>
      <c r="AA8" s="546"/>
      <c r="AB8" s="547" t="s">
        <v>21</v>
      </c>
      <c r="AC8" s="546"/>
      <c r="AD8" s="547" t="s">
        <v>22</v>
      </c>
      <c r="AE8" s="546"/>
      <c r="AF8" s="547" t="s">
        <v>23</v>
      </c>
      <c r="AG8" s="546"/>
      <c r="AH8" s="547" t="s">
        <v>24</v>
      </c>
      <c r="AI8" s="546"/>
      <c r="AJ8" s="547" t="s">
        <v>25</v>
      </c>
      <c r="AK8" s="546"/>
      <c r="AL8" s="549" t="s">
        <v>26</v>
      </c>
      <c r="AM8" s="549"/>
      <c r="AN8" s="533"/>
      <c r="AO8" s="534"/>
      <c r="AP8" s="534"/>
      <c r="AQ8" s="534"/>
      <c r="AR8" s="534"/>
      <c r="AS8" s="534"/>
      <c r="AT8" s="534"/>
      <c r="AU8" s="535"/>
    </row>
    <row r="9" spans="1:47" ht="15.75" customHeight="1" thickTop="1" thickBot="1">
      <c r="A9" s="16" t="s">
        <v>27</v>
      </c>
      <c r="B9" s="17"/>
      <c r="C9" s="17"/>
      <c r="D9" s="17"/>
      <c r="E9" s="505">
        <v>44075</v>
      </c>
      <c r="F9" s="486"/>
      <c r="G9" s="18" t="s">
        <v>28</v>
      </c>
      <c r="H9" s="506" t="s">
        <v>29</v>
      </c>
      <c r="I9" s="486"/>
      <c r="J9" s="507"/>
      <c r="K9" s="19" t="s">
        <v>30</v>
      </c>
      <c r="L9" s="17"/>
      <c r="M9" s="17"/>
      <c r="N9" s="20"/>
      <c r="O9" s="241">
        <v>8</v>
      </c>
      <c r="P9" s="243"/>
      <c r="Q9" s="21" t="s">
        <v>31</v>
      </c>
      <c r="R9" s="243">
        <v>10</v>
      </c>
      <c r="S9" s="243"/>
      <c r="T9" s="22" t="s">
        <v>32</v>
      </c>
      <c r="U9" s="23"/>
      <c r="V9" s="508">
        <v>0</v>
      </c>
      <c r="W9" s="509"/>
      <c r="X9" s="510">
        <v>6.6666666666666666E-2</v>
      </c>
      <c r="Y9" s="511"/>
      <c r="Z9" s="508"/>
      <c r="AA9" s="509"/>
      <c r="AB9" s="510"/>
      <c r="AC9" s="509"/>
      <c r="AD9" s="510"/>
      <c r="AE9" s="509"/>
      <c r="AF9" s="510"/>
      <c r="AG9" s="509"/>
      <c r="AH9" s="510"/>
      <c r="AI9" s="509"/>
      <c r="AJ9" s="510"/>
      <c r="AK9" s="509"/>
      <c r="AL9" s="510">
        <v>6.6666666666666666E-2</v>
      </c>
      <c r="AM9" s="511"/>
      <c r="AN9" s="447" t="s">
        <v>181</v>
      </c>
      <c r="AO9" s="448"/>
      <c r="AP9" s="448"/>
      <c r="AQ9" s="448"/>
      <c r="AR9" s="448"/>
      <c r="AS9" s="448"/>
      <c r="AT9" s="448"/>
      <c r="AU9" s="449"/>
    </row>
    <row r="10" spans="1:47" ht="15.75" customHeight="1" thickTop="1" thickBot="1">
      <c r="A10" s="24"/>
      <c r="B10" s="24"/>
      <c r="C10" s="24"/>
      <c r="D10" s="24"/>
      <c r="E10" s="25"/>
      <c r="F10" s="25"/>
      <c r="G10" s="25"/>
      <c r="H10" s="25"/>
      <c r="I10" s="25"/>
      <c r="J10" s="25"/>
      <c r="U10" s="26"/>
      <c r="V10" s="508">
        <v>6.6666666666666666E-2</v>
      </c>
      <c r="W10" s="509"/>
      <c r="X10" s="510">
        <v>0.1125</v>
      </c>
      <c r="Y10" s="511"/>
      <c r="Z10" s="508"/>
      <c r="AA10" s="509"/>
      <c r="AB10" s="510"/>
      <c r="AC10" s="509"/>
      <c r="AD10" s="510"/>
      <c r="AE10" s="509"/>
      <c r="AF10" s="510">
        <v>4.5833333333333337E-2</v>
      </c>
      <c r="AG10" s="509"/>
      <c r="AH10" s="510"/>
      <c r="AI10" s="509"/>
      <c r="AJ10" s="510"/>
      <c r="AK10" s="509"/>
      <c r="AL10" s="510"/>
      <c r="AM10" s="511"/>
      <c r="AN10" s="447" t="s">
        <v>242</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9">
        <v>0.1125</v>
      </c>
      <c r="W11" s="450"/>
      <c r="X11" s="436">
        <v>0.20833333333333334</v>
      </c>
      <c r="Y11" s="460"/>
      <c r="Z11" s="459"/>
      <c r="AA11" s="450"/>
      <c r="AB11" s="436"/>
      <c r="AC11" s="450"/>
      <c r="AD11" s="436"/>
      <c r="AE11" s="450"/>
      <c r="AF11" s="436"/>
      <c r="AG11" s="450"/>
      <c r="AH11" s="436"/>
      <c r="AI11" s="450"/>
      <c r="AJ11" s="436"/>
      <c r="AK11" s="450"/>
      <c r="AL11" s="436">
        <v>9.5833333333333326E-2</v>
      </c>
      <c r="AM11" s="460"/>
      <c r="AN11" s="447" t="s">
        <v>181</v>
      </c>
      <c r="AO11" s="448"/>
      <c r="AP11" s="448"/>
      <c r="AQ11" s="448"/>
      <c r="AR11" s="448"/>
      <c r="AS11" s="448"/>
      <c r="AT11" s="448"/>
      <c r="AU11" s="449"/>
    </row>
    <row r="12" spans="1:47" ht="15.75" customHeight="1" thickTop="1" thickBot="1">
      <c r="A12" s="503" t="s">
        <v>34</v>
      </c>
      <c r="B12" s="504"/>
      <c r="C12" s="504"/>
      <c r="D12" s="504"/>
      <c r="E12" s="383" t="s">
        <v>35</v>
      </c>
      <c r="F12" s="384"/>
      <c r="G12" s="384"/>
      <c r="H12" s="385"/>
      <c r="I12" s="383" t="s">
        <v>36</v>
      </c>
      <c r="J12" s="384"/>
      <c r="K12" s="384"/>
      <c r="L12" s="384"/>
      <c r="M12" s="383" t="s">
        <v>37</v>
      </c>
      <c r="N12" s="384"/>
      <c r="O12" s="384"/>
      <c r="P12" s="385"/>
      <c r="Q12" s="383" t="s">
        <v>38</v>
      </c>
      <c r="R12" s="384"/>
      <c r="S12" s="384"/>
      <c r="T12" s="386"/>
      <c r="U12" s="28"/>
      <c r="V12" s="459">
        <v>0.20833333333333334</v>
      </c>
      <c r="W12" s="450"/>
      <c r="X12" s="436">
        <v>0.25833333333333336</v>
      </c>
      <c r="Y12" s="460"/>
      <c r="Z12" s="459"/>
      <c r="AA12" s="450"/>
      <c r="AB12" s="436"/>
      <c r="AC12" s="450"/>
      <c r="AD12" s="436"/>
      <c r="AE12" s="450"/>
      <c r="AF12" s="436">
        <v>4.9999999999999996E-2</v>
      </c>
      <c r="AG12" s="450"/>
      <c r="AH12" s="436"/>
      <c r="AI12" s="450"/>
      <c r="AJ12" s="436"/>
      <c r="AK12" s="450"/>
      <c r="AL12" s="436"/>
      <c r="AM12" s="460"/>
      <c r="AN12" s="447" t="s">
        <v>258</v>
      </c>
      <c r="AO12" s="448"/>
      <c r="AP12" s="448"/>
      <c r="AQ12" s="448"/>
      <c r="AR12" s="448"/>
      <c r="AS12" s="448"/>
      <c r="AT12" s="448"/>
      <c r="AU12" s="449"/>
    </row>
    <row r="13" spans="1:47" ht="15.75" customHeight="1" thickTop="1" thickBot="1">
      <c r="A13" s="495" t="s">
        <v>39</v>
      </c>
      <c r="B13" s="496"/>
      <c r="C13" s="496"/>
      <c r="D13" s="496"/>
      <c r="E13" s="497" t="s">
        <v>169</v>
      </c>
      <c r="F13" s="498"/>
      <c r="G13" s="498"/>
      <c r="H13" s="499"/>
      <c r="I13" s="500" t="s">
        <v>168</v>
      </c>
      <c r="J13" s="501"/>
      <c r="K13" s="501"/>
      <c r="L13" s="502"/>
      <c r="M13" s="500" t="s">
        <v>183</v>
      </c>
      <c r="N13" s="501"/>
      <c r="O13" s="501"/>
      <c r="P13" s="502"/>
      <c r="Q13" s="500" t="s">
        <v>269</v>
      </c>
      <c r="R13" s="501"/>
      <c r="S13" s="501"/>
      <c r="T13" s="502"/>
      <c r="U13" s="28"/>
      <c r="V13" s="459">
        <v>0.25833333333333336</v>
      </c>
      <c r="W13" s="450"/>
      <c r="X13" s="436">
        <v>0.52083333333333337</v>
      </c>
      <c r="Y13" s="460"/>
      <c r="Z13" s="459"/>
      <c r="AA13" s="450"/>
      <c r="AB13" s="436"/>
      <c r="AC13" s="450"/>
      <c r="AD13" s="436"/>
      <c r="AE13" s="450"/>
      <c r="AF13" s="436"/>
      <c r="AG13" s="450"/>
      <c r="AH13" s="436"/>
      <c r="AI13" s="450"/>
      <c r="AJ13" s="436"/>
      <c r="AK13" s="450"/>
      <c r="AL13" s="436">
        <v>0.26250000000000001</v>
      </c>
      <c r="AM13" s="460"/>
      <c r="AN13" s="447" t="s">
        <v>181</v>
      </c>
      <c r="AO13" s="448"/>
      <c r="AP13" s="448"/>
      <c r="AQ13" s="448"/>
      <c r="AR13" s="448"/>
      <c r="AS13" s="448"/>
      <c r="AT13" s="448"/>
      <c r="AU13" s="449"/>
    </row>
    <row r="14" spans="1:47" ht="15.75" customHeight="1" thickTop="1" thickBot="1">
      <c r="A14" s="488" t="s">
        <v>40</v>
      </c>
      <c r="B14" s="473"/>
      <c r="C14" s="473"/>
      <c r="D14" s="473"/>
      <c r="E14" s="489" t="s">
        <v>170</v>
      </c>
      <c r="F14" s="490"/>
      <c r="G14" s="490"/>
      <c r="H14" s="491"/>
      <c r="I14" s="489" t="s">
        <v>173</v>
      </c>
      <c r="J14" s="490"/>
      <c r="K14" s="490"/>
      <c r="L14" s="491"/>
      <c r="M14" s="489" t="s">
        <v>184</v>
      </c>
      <c r="N14" s="490"/>
      <c r="O14" s="490"/>
      <c r="P14" s="491"/>
      <c r="Q14" s="489" t="s">
        <v>185</v>
      </c>
      <c r="R14" s="490"/>
      <c r="S14" s="490"/>
      <c r="T14" s="491"/>
      <c r="U14" s="28"/>
      <c r="V14" s="459">
        <v>0.52083333333333337</v>
      </c>
      <c r="W14" s="450"/>
      <c r="X14" s="436">
        <v>0.54166666666666663</v>
      </c>
      <c r="Y14" s="460"/>
      <c r="Z14" s="459"/>
      <c r="AA14" s="450"/>
      <c r="AB14" s="436"/>
      <c r="AC14" s="450"/>
      <c r="AD14" s="436"/>
      <c r="AE14" s="450"/>
      <c r="AF14" s="436">
        <v>2.0833333333333332E-2</v>
      </c>
      <c r="AG14" s="450"/>
      <c r="AH14" s="436"/>
      <c r="AI14" s="450"/>
      <c r="AJ14" s="436"/>
      <c r="AK14" s="450"/>
      <c r="AL14" s="436"/>
      <c r="AM14" s="460"/>
      <c r="AN14" s="447" t="s">
        <v>259</v>
      </c>
      <c r="AO14" s="448"/>
      <c r="AP14" s="448"/>
      <c r="AQ14" s="448"/>
      <c r="AR14" s="448"/>
      <c r="AS14" s="448"/>
      <c r="AT14" s="448"/>
      <c r="AU14" s="449"/>
    </row>
    <row r="15" spans="1:47" ht="15.75" customHeight="1" thickTop="1" thickBot="1">
      <c r="A15" s="481" t="s">
        <v>41</v>
      </c>
      <c r="B15" s="482"/>
      <c r="C15" s="482"/>
      <c r="D15" s="482"/>
      <c r="E15" s="483" t="s">
        <v>174</v>
      </c>
      <c r="F15" s="484"/>
      <c r="G15" s="484"/>
      <c r="H15" s="485"/>
      <c r="I15" s="483" t="s">
        <v>175</v>
      </c>
      <c r="J15" s="484"/>
      <c r="K15" s="484"/>
      <c r="L15" s="485"/>
      <c r="M15" s="483" t="s">
        <v>182</v>
      </c>
      <c r="N15" s="484"/>
      <c r="O15" s="484"/>
      <c r="P15" s="485"/>
      <c r="Q15" s="483" t="s">
        <v>176</v>
      </c>
      <c r="R15" s="486"/>
      <c r="S15" s="486"/>
      <c r="T15" s="487"/>
      <c r="U15" s="28"/>
      <c r="V15" s="459">
        <v>0.54166666666666663</v>
      </c>
      <c r="W15" s="450"/>
      <c r="X15" s="436">
        <v>0.58333333333333337</v>
      </c>
      <c r="Y15" s="460"/>
      <c r="Z15" s="459"/>
      <c r="AA15" s="450"/>
      <c r="AB15" s="436"/>
      <c r="AC15" s="450"/>
      <c r="AD15" s="436"/>
      <c r="AE15" s="450"/>
      <c r="AF15" s="436">
        <v>4.1666666666666664E-2</v>
      </c>
      <c r="AG15" s="450"/>
      <c r="AH15" s="436"/>
      <c r="AI15" s="450"/>
      <c r="AJ15" s="436"/>
      <c r="AK15" s="450"/>
      <c r="AL15" s="436"/>
      <c r="AM15" s="460"/>
      <c r="AN15" s="447" t="s">
        <v>260</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9">
        <v>0.58333333333333337</v>
      </c>
      <c r="W16" s="450"/>
      <c r="X16" s="436">
        <v>0.60416666666666663</v>
      </c>
      <c r="Y16" s="460"/>
      <c r="Z16" s="459"/>
      <c r="AA16" s="450"/>
      <c r="AB16" s="436"/>
      <c r="AC16" s="450"/>
      <c r="AD16" s="436">
        <v>1.6666666666666666E-2</v>
      </c>
      <c r="AE16" s="450"/>
      <c r="AF16" s="436">
        <v>4.1666666666666666E-3</v>
      </c>
      <c r="AG16" s="450"/>
      <c r="AH16" s="436"/>
      <c r="AI16" s="450"/>
      <c r="AJ16" s="436"/>
      <c r="AK16" s="450"/>
      <c r="AL16" s="436"/>
      <c r="AM16" s="460"/>
      <c r="AN16" s="447" t="s">
        <v>261</v>
      </c>
      <c r="AO16" s="448"/>
      <c r="AP16" s="448"/>
      <c r="AQ16" s="448"/>
      <c r="AR16" s="448"/>
      <c r="AS16" s="448"/>
      <c r="AT16" s="448"/>
      <c r="AU16" s="44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9">
        <v>0.60416666666666663</v>
      </c>
      <c r="W17" s="450"/>
      <c r="X17" s="436">
        <v>0.64583333333333337</v>
      </c>
      <c r="Y17" s="460"/>
      <c r="Z17" s="459"/>
      <c r="AA17" s="450"/>
      <c r="AB17" s="436"/>
      <c r="AC17" s="450"/>
      <c r="AD17" s="436"/>
      <c r="AE17" s="450"/>
      <c r="AF17" s="436">
        <v>4.1666666666666664E-2</v>
      </c>
      <c r="AG17" s="450"/>
      <c r="AH17" s="436"/>
      <c r="AI17" s="450"/>
      <c r="AJ17" s="436"/>
      <c r="AK17" s="450"/>
      <c r="AL17" s="436"/>
      <c r="AM17" s="460"/>
      <c r="AN17" s="447" t="s">
        <v>262</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59">
        <v>0.64583333333333337</v>
      </c>
      <c r="W18" s="450"/>
      <c r="X18" s="436">
        <v>0.66666666666666663</v>
      </c>
      <c r="Y18" s="460"/>
      <c r="Z18" s="459"/>
      <c r="AA18" s="450"/>
      <c r="AB18" s="436"/>
      <c r="AC18" s="450"/>
      <c r="AD18" s="436">
        <v>1.6666666666666666E-2</v>
      </c>
      <c r="AE18" s="450"/>
      <c r="AF18" s="436">
        <v>4.1666666666666666E-3</v>
      </c>
      <c r="AG18" s="450"/>
      <c r="AH18" s="436"/>
      <c r="AI18" s="450"/>
      <c r="AJ18" s="436"/>
      <c r="AK18" s="450"/>
      <c r="AL18" s="436"/>
      <c r="AM18" s="460"/>
      <c r="AN18" s="447" t="s">
        <v>263</v>
      </c>
      <c r="AO18" s="448"/>
      <c r="AP18" s="448"/>
      <c r="AQ18" s="448"/>
      <c r="AR18" s="448"/>
      <c r="AS18" s="448"/>
      <c r="AT18" s="448"/>
      <c r="AU18" s="449"/>
    </row>
    <row r="19" spans="1:47" ht="15.75" customHeight="1" thickTop="1" thickBot="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59">
        <v>0.66666666666666663</v>
      </c>
      <c r="W19" s="450"/>
      <c r="X19" s="466">
        <v>1</v>
      </c>
      <c r="Y19" s="467"/>
      <c r="Z19" s="459"/>
      <c r="AA19" s="450"/>
      <c r="AB19" s="436">
        <v>0.32916666666666666</v>
      </c>
      <c r="AC19" s="450"/>
      <c r="AD19" s="436"/>
      <c r="AE19" s="450"/>
      <c r="AF19" s="436">
        <v>4.1666666666666666E-3</v>
      </c>
      <c r="AG19" s="450"/>
      <c r="AH19" s="436"/>
      <c r="AI19" s="450"/>
      <c r="AJ19" s="436"/>
      <c r="AK19" s="450"/>
      <c r="AL19" s="436"/>
      <c r="AM19" s="460"/>
      <c r="AN19" s="447" t="s">
        <v>264</v>
      </c>
      <c r="AO19" s="448"/>
      <c r="AP19" s="448"/>
      <c r="AQ19" s="448"/>
      <c r="AR19" s="448"/>
      <c r="AS19" s="448"/>
      <c r="AT19" s="448"/>
      <c r="AU19" s="449"/>
    </row>
    <row r="20" spans="1:47" ht="15.75" customHeight="1" thickTop="1" thickBot="1">
      <c r="A20" s="35">
        <v>2</v>
      </c>
      <c r="B20" s="472" t="s">
        <v>49</v>
      </c>
      <c r="C20" s="473"/>
      <c r="D20" s="473"/>
      <c r="E20" s="473"/>
      <c r="F20" s="473"/>
      <c r="G20" s="473"/>
      <c r="H20" s="473"/>
      <c r="I20" s="473"/>
      <c r="J20" s="473"/>
      <c r="K20" s="13"/>
      <c r="L20" s="469">
        <v>0</v>
      </c>
      <c r="M20" s="469"/>
      <c r="N20" s="469"/>
      <c r="O20" s="469">
        <v>0</v>
      </c>
      <c r="P20" s="469"/>
      <c r="Q20" s="469"/>
      <c r="R20" s="470">
        <f t="shared" si="0"/>
        <v>0</v>
      </c>
      <c r="S20" s="470"/>
      <c r="T20" s="471"/>
      <c r="U20" s="30"/>
      <c r="V20" s="459"/>
      <c r="W20" s="450"/>
      <c r="X20" s="466"/>
      <c r="Y20" s="467"/>
      <c r="Z20" s="459"/>
      <c r="AA20" s="450"/>
      <c r="AB20" s="436"/>
      <c r="AC20" s="450"/>
      <c r="AD20" s="436"/>
      <c r="AE20" s="450"/>
      <c r="AF20" s="436"/>
      <c r="AG20" s="450"/>
      <c r="AH20" s="436"/>
      <c r="AI20" s="450"/>
      <c r="AJ20" s="436"/>
      <c r="AK20" s="450"/>
      <c r="AL20" s="436"/>
      <c r="AM20" s="460"/>
      <c r="AN20" s="447"/>
      <c r="AO20" s="448"/>
      <c r="AP20" s="448"/>
      <c r="AQ20" s="448"/>
      <c r="AR20" s="448"/>
      <c r="AS20" s="448"/>
      <c r="AT20" s="448"/>
      <c r="AU20" s="449"/>
    </row>
    <row r="21" spans="1:47" ht="15.75" customHeight="1" thickTop="1" thickBot="1">
      <c r="A21" s="35">
        <v>3</v>
      </c>
      <c r="B21" s="472" t="s">
        <v>50</v>
      </c>
      <c r="C21" s="473"/>
      <c r="D21" s="473"/>
      <c r="E21" s="473"/>
      <c r="F21" s="473"/>
      <c r="G21" s="473"/>
      <c r="H21" s="473"/>
      <c r="I21" s="473"/>
      <c r="J21" s="473"/>
      <c r="K21" s="13"/>
      <c r="L21" s="469">
        <v>0</v>
      </c>
      <c r="M21" s="469"/>
      <c r="N21" s="469"/>
      <c r="O21" s="469">
        <v>0</v>
      </c>
      <c r="P21" s="469"/>
      <c r="Q21" s="469"/>
      <c r="R21" s="470">
        <f t="shared" si="0"/>
        <v>0</v>
      </c>
      <c r="S21" s="470"/>
      <c r="T21" s="471"/>
      <c r="U21" s="24"/>
      <c r="V21" s="459"/>
      <c r="W21" s="450"/>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Top="1" thickBot="1">
      <c r="A22" s="35">
        <v>4</v>
      </c>
      <c r="B22" s="472" t="s">
        <v>51</v>
      </c>
      <c r="C22" s="473"/>
      <c r="D22" s="473"/>
      <c r="E22" s="473"/>
      <c r="F22" s="473"/>
      <c r="G22" s="473"/>
      <c r="H22" s="473"/>
      <c r="I22" s="473"/>
      <c r="J22" s="473"/>
      <c r="K22" s="13"/>
      <c r="L22" s="469">
        <v>0</v>
      </c>
      <c r="M22" s="469"/>
      <c r="N22" s="469"/>
      <c r="O22" s="469">
        <v>0</v>
      </c>
      <c r="P22" s="469"/>
      <c r="Q22" s="469"/>
      <c r="R22" s="470">
        <f t="shared" si="0"/>
        <v>0</v>
      </c>
      <c r="S22" s="470"/>
      <c r="T22" s="471"/>
      <c r="U22" s="24"/>
      <c r="V22" s="459"/>
      <c r="W22" s="450"/>
      <c r="X22" s="436"/>
      <c r="Y22" s="460"/>
      <c r="Z22" s="459"/>
      <c r="AA22" s="450"/>
      <c r="AB22" s="436"/>
      <c r="AC22" s="450"/>
      <c r="AD22" s="436"/>
      <c r="AE22" s="450"/>
      <c r="AF22" s="436"/>
      <c r="AG22" s="450"/>
      <c r="AH22" s="436"/>
      <c r="AI22" s="450"/>
      <c r="AJ22" s="436"/>
      <c r="AK22" s="450"/>
      <c r="AL22" s="436"/>
      <c r="AM22" s="460"/>
      <c r="AN22" s="447"/>
      <c r="AO22" s="448"/>
      <c r="AP22" s="448"/>
      <c r="AQ22" s="448"/>
      <c r="AR22" s="448"/>
      <c r="AS22" s="448"/>
      <c r="AT22" s="448"/>
      <c r="AU22" s="449"/>
    </row>
    <row r="23" spans="1:47" ht="15.75" customHeight="1" thickTop="1" thickBot="1">
      <c r="A23" s="35">
        <v>5</v>
      </c>
      <c r="B23" s="468" t="s">
        <v>52</v>
      </c>
      <c r="C23" s="375"/>
      <c r="D23" s="375"/>
      <c r="E23" s="375"/>
      <c r="F23" s="375"/>
      <c r="G23" s="375"/>
      <c r="H23" s="375"/>
      <c r="I23" s="375"/>
      <c r="J23" s="375"/>
      <c r="K23" s="13"/>
      <c r="L23" s="469">
        <v>0</v>
      </c>
      <c r="M23" s="469"/>
      <c r="N23" s="469"/>
      <c r="O23" s="469">
        <v>0</v>
      </c>
      <c r="P23" s="469"/>
      <c r="Q23" s="469"/>
      <c r="R23" s="470">
        <f t="shared" si="0"/>
        <v>0</v>
      </c>
      <c r="S23" s="470"/>
      <c r="T23" s="471"/>
      <c r="U23" s="24"/>
      <c r="V23" s="459"/>
      <c r="W23" s="45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36"/>
      <c r="Y24" s="460"/>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6"/>
      <c r="Y25" s="460"/>
      <c r="Z25" s="459"/>
      <c r="AA25" s="450"/>
      <c r="AB25" s="436"/>
      <c r="AC25" s="450"/>
      <c r="AD25" s="436"/>
      <c r="AE25" s="450"/>
      <c r="AF25" s="436"/>
      <c r="AG25" s="450"/>
      <c r="AH25" s="436"/>
      <c r="AI25" s="450"/>
      <c r="AJ25" s="436"/>
      <c r="AK25" s="450"/>
      <c r="AL25" s="436"/>
      <c r="AM25" s="460"/>
      <c r="AN25" s="447"/>
      <c r="AO25" s="448"/>
      <c r="AP25" s="448"/>
      <c r="AQ25" s="448"/>
      <c r="AR25" s="448"/>
      <c r="AS25" s="448"/>
      <c r="AT25" s="448"/>
      <c r="AU25" s="449"/>
    </row>
    <row r="26" spans="1:47" ht="15.75" customHeight="1" thickTop="1" thickBot="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59"/>
      <c r="W26" s="450"/>
      <c r="X26" s="436"/>
      <c r="Y26" s="460"/>
      <c r="Z26" s="459"/>
      <c r="AA26" s="450"/>
      <c r="AB26" s="436"/>
      <c r="AC26" s="450"/>
      <c r="AD26" s="436"/>
      <c r="AE26" s="450"/>
      <c r="AF26" s="436"/>
      <c r="AG26" s="450"/>
      <c r="AH26" s="436"/>
      <c r="AI26" s="450"/>
      <c r="AJ26" s="436"/>
      <c r="AK26" s="450"/>
      <c r="AL26" s="436"/>
      <c r="AM26" s="460"/>
      <c r="AN26" s="447"/>
      <c r="AO26" s="448"/>
      <c r="AP26" s="448"/>
      <c r="AQ26" s="448"/>
      <c r="AR26" s="448"/>
      <c r="AS26" s="448"/>
      <c r="AT26" s="448"/>
      <c r="AU26" s="449"/>
    </row>
    <row r="27" spans="1:47" ht="15.75" customHeight="1" thickTop="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59"/>
      <c r="W27" s="450"/>
      <c r="X27" s="436"/>
      <c r="Y27" s="460"/>
      <c r="Z27" s="459"/>
      <c r="AA27" s="450"/>
      <c r="AB27" s="436"/>
      <c r="AC27" s="450"/>
      <c r="AD27" s="436"/>
      <c r="AE27" s="450"/>
      <c r="AF27" s="436"/>
      <c r="AG27" s="450"/>
      <c r="AH27" s="436"/>
      <c r="AI27" s="450"/>
      <c r="AJ27" s="436"/>
      <c r="AK27" s="450"/>
      <c r="AL27" s="436"/>
      <c r="AM27" s="460"/>
      <c r="AN27" s="447"/>
      <c r="AO27" s="448"/>
      <c r="AP27" s="448"/>
      <c r="AQ27" s="448"/>
      <c r="AR27" s="448"/>
      <c r="AS27" s="448"/>
      <c r="AT27" s="448"/>
      <c r="AU27" s="44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59"/>
      <c r="W28" s="450"/>
      <c r="X28" s="436"/>
      <c r="Y28" s="460"/>
      <c r="Z28" s="459"/>
      <c r="AA28" s="450"/>
      <c r="AB28" s="436"/>
      <c r="AC28" s="450"/>
      <c r="AD28" s="436"/>
      <c r="AE28" s="450"/>
      <c r="AF28" s="436"/>
      <c r="AG28" s="450"/>
      <c r="AH28" s="436"/>
      <c r="AI28" s="450"/>
      <c r="AJ28" s="436"/>
      <c r="AK28" s="450"/>
      <c r="AL28" s="436"/>
      <c r="AM28" s="460"/>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0.32916666666666666</v>
      </c>
      <c r="AC31" s="413"/>
      <c r="AD31" s="413">
        <f>SUM(AD9:AE30)</f>
        <v>3.3333333333333333E-2</v>
      </c>
      <c r="AE31" s="413"/>
      <c r="AF31" s="413">
        <f>SUM(AF9:AG30)</f>
        <v>0.21250000000000002</v>
      </c>
      <c r="AG31" s="413"/>
      <c r="AH31" s="413">
        <f>SUM(AH9:AI30)</f>
        <v>0</v>
      </c>
      <c r="AI31" s="413"/>
      <c r="AJ31" s="413">
        <f>SUM(AJ9:AK30)</f>
        <v>0</v>
      </c>
      <c r="AK31" s="413"/>
      <c r="AL31" s="417">
        <f>SUM(AL9:AM30)</f>
        <v>0.42499999999999999</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8545</v>
      </c>
      <c r="Y35" s="396"/>
      <c r="Z35" s="396"/>
      <c r="AA35" s="56" t="s">
        <v>79</v>
      </c>
      <c r="AB35" s="397">
        <v>1552</v>
      </c>
      <c r="AC35" s="398"/>
      <c r="AD35" s="398"/>
      <c r="AE35" s="57" t="s">
        <v>79</v>
      </c>
      <c r="AF35" s="397">
        <v>10023</v>
      </c>
      <c r="AG35" s="398"/>
      <c r="AH35" s="398"/>
      <c r="AI35" s="56" t="s">
        <v>79</v>
      </c>
      <c r="AJ35" s="397">
        <v>0</v>
      </c>
      <c r="AK35" s="398"/>
      <c r="AL35" s="398"/>
      <c r="AM35" s="56" t="s">
        <v>79</v>
      </c>
      <c r="AN35" s="399">
        <f>(X35+AF35)-(AB35+AJ35)</f>
        <v>17016</v>
      </c>
      <c r="AO35" s="400"/>
      <c r="AP35" s="56" t="s">
        <v>79</v>
      </c>
      <c r="AQ35" s="401" t="s">
        <v>277</v>
      </c>
      <c r="AR35" s="402"/>
      <c r="AS35" s="402"/>
      <c r="AT35" s="402"/>
      <c r="AU35" s="403"/>
    </row>
    <row r="36" spans="1:47" ht="15.75" customHeight="1">
      <c r="A36" s="196" t="s">
        <v>81</v>
      </c>
      <c r="B36" s="58"/>
      <c r="C36" s="58"/>
      <c r="D36" s="58"/>
      <c r="E36" s="58"/>
      <c r="F36" s="58"/>
      <c r="G36" s="59"/>
      <c r="H36" s="368">
        <f>SUM(AB9:AC30)</f>
        <v>0.32916666666666666</v>
      </c>
      <c r="I36" s="369"/>
      <c r="J36" s="369"/>
      <c r="K36" s="370">
        <v>120</v>
      </c>
      <c r="L36" s="371"/>
      <c r="M36" s="60" t="s">
        <v>79</v>
      </c>
      <c r="N36" s="372">
        <f t="shared" si="2"/>
        <v>948</v>
      </c>
      <c r="O36" s="373"/>
      <c r="P36" s="60" t="s">
        <v>79</v>
      </c>
      <c r="Q36" s="51"/>
      <c r="R36" s="381" t="s">
        <v>82</v>
      </c>
      <c r="S36" s="382"/>
      <c r="T36" s="382"/>
      <c r="U36" s="382"/>
      <c r="V36" s="382"/>
      <c r="W36" s="382"/>
      <c r="X36" s="366">
        <v>57000</v>
      </c>
      <c r="Y36" s="367"/>
      <c r="Z36" s="367"/>
      <c r="AA36" s="61" t="s">
        <v>79</v>
      </c>
      <c r="AB36" s="379">
        <v>2000</v>
      </c>
      <c r="AC36" s="380"/>
      <c r="AD36" s="380"/>
      <c r="AE36" s="62" t="s">
        <v>79</v>
      </c>
      <c r="AF36" s="379">
        <v>0</v>
      </c>
      <c r="AG36" s="380"/>
      <c r="AH36" s="380"/>
      <c r="AI36" s="61" t="s">
        <v>79</v>
      </c>
      <c r="AJ36" s="379">
        <v>0</v>
      </c>
      <c r="AK36" s="380"/>
      <c r="AL36" s="380"/>
      <c r="AM36" s="61" t="s">
        <v>79</v>
      </c>
      <c r="AN36" s="343">
        <f t="shared" ref="AN36:AN43" si="3">(X36+AF36)-(AB36+AJ36)</f>
        <v>55000</v>
      </c>
      <c r="AO36" s="344"/>
      <c r="AP36" s="61" t="s">
        <v>79</v>
      </c>
      <c r="AQ36" s="345"/>
      <c r="AR36" s="346"/>
      <c r="AS36" s="346"/>
      <c r="AT36" s="346"/>
      <c r="AU36" s="347"/>
    </row>
    <row r="37" spans="1:47" ht="15.75" customHeight="1">
      <c r="A37" s="196" t="s">
        <v>83</v>
      </c>
      <c r="B37" s="58"/>
      <c r="C37" s="58"/>
      <c r="D37" s="58"/>
      <c r="E37" s="58"/>
      <c r="F37" s="58"/>
      <c r="G37" s="59"/>
      <c r="H37" s="368">
        <f>SUM(AD9:AE30)</f>
        <v>3.3333333333333333E-2</v>
      </c>
      <c r="I37" s="369"/>
      <c r="J37" s="369"/>
      <c r="K37" s="370">
        <v>89</v>
      </c>
      <c r="L37" s="371"/>
      <c r="M37" s="60" t="s">
        <v>79</v>
      </c>
      <c r="N37" s="372">
        <f t="shared" si="2"/>
        <v>71.2</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96" t="s">
        <v>85</v>
      </c>
      <c r="B38" s="58"/>
      <c r="C38" s="58"/>
      <c r="D38" s="58"/>
      <c r="E38" s="58"/>
      <c r="F38" s="58"/>
      <c r="G38" s="59"/>
      <c r="H38" s="368">
        <f>SUM(AF9:AG30)</f>
        <v>0.21250000000000002</v>
      </c>
      <c r="I38" s="369"/>
      <c r="J38" s="369"/>
      <c r="K38" s="370">
        <v>89</v>
      </c>
      <c r="L38" s="371"/>
      <c r="M38" s="60" t="s">
        <v>79</v>
      </c>
      <c r="N38" s="372">
        <f t="shared" si="2"/>
        <v>453.90000000000003</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96"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96"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96" t="s">
        <v>92</v>
      </c>
      <c r="B41" s="58"/>
      <c r="C41" s="58"/>
      <c r="D41" s="58"/>
      <c r="E41" s="58"/>
      <c r="F41" s="58"/>
      <c r="G41" s="59"/>
      <c r="H41" s="368">
        <f>SUM(AL9:AM30)</f>
        <v>0.42499999999999999</v>
      </c>
      <c r="I41" s="369"/>
      <c r="J41" s="369"/>
      <c r="K41" s="370">
        <v>8</v>
      </c>
      <c r="L41" s="371"/>
      <c r="M41" s="60" t="s">
        <v>79</v>
      </c>
      <c r="N41" s="372">
        <f t="shared" si="2"/>
        <v>81.599999999999994</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96"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1554.7</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44175</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44175</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177</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188</v>
      </c>
      <c r="N69" s="249"/>
      <c r="O69" s="245" t="s">
        <v>189</v>
      </c>
      <c r="P69" s="249"/>
      <c r="Q69" s="245">
        <v>0</v>
      </c>
      <c r="R69" s="254"/>
      <c r="S69" s="245">
        <v>0</v>
      </c>
      <c r="T69" s="246"/>
      <c r="U69" s="247">
        <v>0</v>
      </c>
      <c r="V69" s="248"/>
      <c r="W69" s="249" t="s">
        <v>191</v>
      </c>
      <c r="X69" s="250"/>
      <c r="Y69" s="250" t="s">
        <v>192</v>
      </c>
      <c r="Z69" s="250"/>
      <c r="AA69" s="250"/>
      <c r="AB69" s="250"/>
      <c r="AC69" s="251"/>
      <c r="AD69" s="107"/>
      <c r="AE69" s="107"/>
      <c r="AF69" s="119">
        <v>2</v>
      </c>
      <c r="AG69" s="234" t="s">
        <v>178</v>
      </c>
      <c r="AH69" s="235"/>
      <c r="AI69" s="235"/>
      <c r="AJ69" s="235"/>
      <c r="AK69" s="235"/>
      <c r="AL69" s="230"/>
      <c r="AM69" s="234" t="s">
        <v>266</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193</v>
      </c>
      <c r="X70" s="250"/>
      <c r="Y70" s="250" t="s">
        <v>194</v>
      </c>
      <c r="Z70" s="250"/>
      <c r="AA70" s="250"/>
      <c r="AB70" s="250"/>
      <c r="AC70" s="251"/>
      <c r="AD70" s="107"/>
      <c r="AE70" s="107"/>
      <c r="AF70" s="119">
        <v>3</v>
      </c>
      <c r="AG70" s="234" t="s">
        <v>137</v>
      </c>
      <c r="AH70" s="235"/>
      <c r="AI70" s="235"/>
      <c r="AJ70" s="235"/>
      <c r="AK70" s="235"/>
      <c r="AL70" s="230"/>
      <c r="AM70" s="234" t="s">
        <v>186</v>
      </c>
      <c r="AN70" s="235"/>
      <c r="AO70" s="235"/>
      <c r="AP70" s="236"/>
      <c r="AQ70" s="230"/>
      <c r="AR70" s="231"/>
      <c r="AS70" s="231"/>
      <c r="AT70" s="231"/>
      <c r="AU70" s="123"/>
    </row>
    <row r="71" spans="1:47" ht="15" customHeight="1">
      <c r="A71" s="119">
        <v>4</v>
      </c>
      <c r="B71" s="120" t="s">
        <v>138</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195</v>
      </c>
      <c r="X71" s="250"/>
      <c r="Y71" s="250" t="s">
        <v>196</v>
      </c>
      <c r="Z71" s="250"/>
      <c r="AA71" s="250"/>
      <c r="AB71" s="250"/>
      <c r="AC71" s="251"/>
      <c r="AD71" s="107"/>
      <c r="AE71" s="107"/>
      <c r="AF71" s="119">
        <v>4</v>
      </c>
      <c r="AG71" s="193" t="s">
        <v>139</v>
      </c>
      <c r="AH71" s="194"/>
      <c r="AI71" s="194"/>
      <c r="AJ71" s="194"/>
      <c r="AK71" s="194"/>
      <c r="AL71" s="192"/>
      <c r="AM71" s="193" t="s">
        <v>140</v>
      </c>
      <c r="AN71" s="194"/>
      <c r="AO71" s="194"/>
      <c r="AP71" s="195"/>
      <c r="AQ71" s="230"/>
      <c r="AR71" s="231"/>
      <c r="AS71" s="231"/>
      <c r="AT71" s="231"/>
      <c r="AU71" s="123"/>
    </row>
    <row r="72" spans="1:47" ht="15" customHeight="1">
      <c r="A72" s="119">
        <v>5</v>
      </c>
      <c r="B72" s="120" t="s">
        <v>141</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93" t="s">
        <v>144</v>
      </c>
      <c r="AH72" s="194"/>
      <c r="AI72" s="194"/>
      <c r="AJ72" s="194"/>
      <c r="AK72" s="194"/>
      <c r="AL72" s="192"/>
      <c r="AM72" s="193" t="s">
        <v>142</v>
      </c>
      <c r="AN72" s="194"/>
      <c r="AO72" s="194"/>
      <c r="AP72" s="195"/>
      <c r="AQ72" s="230"/>
      <c r="AR72" s="231"/>
      <c r="AS72" s="231"/>
      <c r="AT72" s="231"/>
      <c r="AU72" s="123"/>
    </row>
    <row r="73" spans="1:47" ht="15" customHeight="1">
      <c r="A73" s="119">
        <v>6</v>
      </c>
      <c r="B73" s="120" t="s">
        <v>143</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93" t="s">
        <v>171</v>
      </c>
      <c r="AH73" s="194"/>
      <c r="AI73" s="194"/>
      <c r="AJ73" s="194"/>
      <c r="AK73" s="194"/>
      <c r="AL73" s="192"/>
      <c r="AM73" s="193" t="s">
        <v>145</v>
      </c>
      <c r="AN73" s="194"/>
      <c r="AO73" s="194"/>
      <c r="AP73" s="195"/>
      <c r="AQ73" s="230"/>
      <c r="AR73" s="231"/>
      <c r="AS73" s="231"/>
      <c r="AT73" s="231"/>
      <c r="AU73" s="123"/>
    </row>
    <row r="74" spans="1:47" ht="15" customHeight="1">
      <c r="A74" s="119">
        <v>7</v>
      </c>
      <c r="B74" s="120" t="s">
        <v>146</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93" t="s">
        <v>179</v>
      </c>
      <c r="AH74" s="194"/>
      <c r="AI74" s="194"/>
      <c r="AJ74" s="194"/>
      <c r="AK74" s="194"/>
      <c r="AL74" s="192"/>
      <c r="AM74" s="193" t="s">
        <v>147</v>
      </c>
      <c r="AN74" s="194"/>
      <c r="AO74" s="194"/>
      <c r="AP74" s="195" t="s">
        <v>265</v>
      </c>
      <c r="AQ74" s="230"/>
      <c r="AR74" s="231"/>
      <c r="AS74" s="231"/>
      <c r="AT74" s="231"/>
      <c r="AU74" s="123"/>
    </row>
    <row r="75" spans="1:47" ht="15" customHeight="1">
      <c r="A75" s="119">
        <v>8</v>
      </c>
      <c r="B75" s="120" t="s">
        <v>148</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93" t="s">
        <v>149</v>
      </c>
      <c r="AH75" s="194"/>
      <c r="AI75" s="194"/>
      <c r="AJ75" s="194"/>
      <c r="AK75" s="194"/>
      <c r="AL75" s="192"/>
      <c r="AM75" s="193" t="s">
        <v>150</v>
      </c>
      <c r="AN75" s="194"/>
      <c r="AO75" s="194"/>
      <c r="AP75" s="195"/>
      <c r="AQ75" s="230"/>
      <c r="AR75" s="231"/>
      <c r="AS75" s="231"/>
      <c r="AT75" s="231"/>
      <c r="AU75" s="123"/>
    </row>
    <row r="76" spans="1:47" ht="15" customHeight="1">
      <c r="A76" s="119">
        <v>9</v>
      </c>
      <c r="B76" s="120" t="s">
        <v>151</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93" t="s">
        <v>152</v>
      </c>
      <c r="AH76" s="194"/>
      <c r="AI76" s="194"/>
      <c r="AJ76" s="194"/>
      <c r="AK76" s="194"/>
      <c r="AL76" s="192"/>
      <c r="AM76" s="193" t="s">
        <v>150</v>
      </c>
      <c r="AN76" s="194"/>
      <c r="AO76" s="194"/>
      <c r="AP76" s="195"/>
      <c r="AQ76" s="230"/>
      <c r="AR76" s="231"/>
      <c r="AS76" s="231"/>
      <c r="AT76" s="231"/>
      <c r="AU76" s="123"/>
    </row>
    <row r="77" spans="1:47" ht="15" customHeight="1">
      <c r="A77" s="119">
        <v>10</v>
      </c>
      <c r="B77" s="120" t="s">
        <v>153</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93" t="s">
        <v>180</v>
      </c>
      <c r="AH77" s="194"/>
      <c r="AI77" s="194"/>
      <c r="AJ77" s="194"/>
      <c r="AK77" s="194"/>
      <c r="AL77" s="192"/>
      <c r="AM77" s="193" t="s">
        <v>154</v>
      </c>
      <c r="AN77" s="194"/>
      <c r="AO77" s="194"/>
      <c r="AP77" s="195"/>
      <c r="AQ77" s="230"/>
      <c r="AR77" s="231"/>
      <c r="AS77" s="231"/>
      <c r="AT77" s="231"/>
      <c r="AU77" s="123"/>
    </row>
    <row r="78" spans="1:47" ht="15" customHeight="1">
      <c r="A78" s="119">
        <v>11</v>
      </c>
      <c r="B78" s="120" t="s">
        <v>155</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156</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157</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158</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159</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160</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161</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162</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163</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164</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165</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166</v>
      </c>
      <c r="C89" s="109"/>
      <c r="D89" s="109"/>
      <c r="E89" s="109"/>
      <c r="F89" s="109"/>
      <c r="G89" s="109"/>
      <c r="H89" s="126"/>
      <c r="I89" s="237" t="s">
        <v>134</v>
      </c>
      <c r="J89" s="238"/>
      <c r="K89" s="239">
        <v>0</v>
      </c>
      <c r="L89" s="240"/>
      <c r="M89" s="241" t="s">
        <v>190</v>
      </c>
      <c r="N89" s="242"/>
      <c r="O89" s="241" t="s">
        <v>190</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91" zoomScaleNormal="91"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2" t="s">
        <v>1</v>
      </c>
      <c r="V1" s="512"/>
      <c r="W1" s="512"/>
      <c r="X1" s="512"/>
      <c r="Y1" s="512"/>
      <c r="Z1" s="512"/>
      <c r="AA1" s="512"/>
      <c r="AB1" s="512"/>
      <c r="AC1" s="512"/>
      <c r="AD1" s="512"/>
      <c r="AE1" s="512"/>
      <c r="AF1" s="512"/>
      <c r="AG1" s="512"/>
      <c r="AH1" s="512"/>
      <c r="AI1" s="512"/>
      <c r="AJ1" s="512"/>
    </row>
    <row r="2" spans="1:47">
      <c r="A2" s="1" t="s">
        <v>2</v>
      </c>
      <c r="B2" s="1"/>
      <c r="U2" s="513" t="s">
        <v>3</v>
      </c>
      <c r="V2" s="513"/>
      <c r="W2" s="513"/>
      <c r="X2" s="513"/>
      <c r="Y2" s="513"/>
      <c r="Z2" s="513"/>
      <c r="AA2" s="513"/>
      <c r="AB2" s="513"/>
      <c r="AC2" s="513"/>
      <c r="AD2" s="513"/>
      <c r="AE2" s="513"/>
      <c r="AF2" s="513"/>
      <c r="AG2" s="513"/>
      <c r="AH2" s="513"/>
      <c r="AI2" s="513"/>
      <c r="AJ2" s="513"/>
    </row>
    <row r="3" spans="1:47">
      <c r="AN3"/>
    </row>
    <row r="5" spans="1:47" ht="15.75" customHeight="1" thickBot="1">
      <c r="A5" s="3" t="s">
        <v>4</v>
      </c>
      <c r="V5" s="4" t="s">
        <v>5</v>
      </c>
    </row>
    <row r="6" spans="1:47" ht="15.75" customHeight="1" thickTop="1">
      <c r="A6" s="5" t="s">
        <v>6</v>
      </c>
      <c r="B6" s="6"/>
      <c r="C6" s="6"/>
      <c r="D6" s="6"/>
      <c r="E6" s="514">
        <v>44176</v>
      </c>
      <c r="F6" s="515"/>
      <c r="G6" s="515"/>
      <c r="H6" s="515"/>
      <c r="I6" s="515"/>
      <c r="J6" s="516"/>
      <c r="K6" s="7" t="s">
        <v>7</v>
      </c>
      <c r="L6" s="6"/>
      <c r="M6" s="6"/>
      <c r="N6" s="8"/>
      <c r="O6" s="517" t="s">
        <v>276</v>
      </c>
      <c r="P6" s="518"/>
      <c r="Q6" s="518"/>
      <c r="R6" s="518"/>
      <c r="S6" s="518"/>
      <c r="T6" s="519"/>
      <c r="U6" s="9"/>
      <c r="V6" s="520" t="s">
        <v>8</v>
      </c>
      <c r="W6" s="521"/>
      <c r="X6" s="521"/>
      <c r="Y6" s="522"/>
      <c r="Z6" s="526" t="s">
        <v>9</v>
      </c>
      <c r="AA6" s="527"/>
      <c r="AB6" s="527"/>
      <c r="AC6" s="527"/>
      <c r="AD6" s="527"/>
      <c r="AE6" s="527"/>
      <c r="AF6" s="527"/>
      <c r="AG6" s="527"/>
      <c r="AH6" s="527"/>
      <c r="AI6" s="527"/>
      <c r="AJ6" s="527"/>
      <c r="AK6" s="527"/>
      <c r="AL6" s="527"/>
      <c r="AM6" s="527"/>
      <c r="AN6" s="520" t="s">
        <v>10</v>
      </c>
      <c r="AO6" s="521"/>
      <c r="AP6" s="521"/>
      <c r="AQ6" s="521"/>
      <c r="AR6" s="521"/>
      <c r="AS6" s="521"/>
      <c r="AT6" s="521"/>
      <c r="AU6" s="522"/>
    </row>
    <row r="7" spans="1:47" ht="15.75" customHeight="1">
      <c r="A7" s="10" t="s">
        <v>11</v>
      </c>
      <c r="B7" s="11"/>
      <c r="C7" s="11"/>
      <c r="D7" s="11"/>
      <c r="E7" s="536" t="s">
        <v>12</v>
      </c>
      <c r="F7" s="537"/>
      <c r="G7" s="537"/>
      <c r="H7" s="537"/>
      <c r="I7" s="537"/>
      <c r="J7" s="538"/>
      <c r="K7" s="12" t="s">
        <v>13</v>
      </c>
      <c r="L7" s="11"/>
      <c r="M7" s="11"/>
      <c r="N7" s="13"/>
      <c r="O7" s="539" t="s">
        <v>14</v>
      </c>
      <c r="P7" s="540"/>
      <c r="Q7" s="540"/>
      <c r="R7" s="540"/>
      <c r="S7" s="540"/>
      <c r="T7" s="541"/>
      <c r="U7" s="9"/>
      <c r="V7" s="523"/>
      <c r="W7" s="524"/>
      <c r="X7" s="524"/>
      <c r="Y7" s="525"/>
      <c r="Z7" s="528"/>
      <c r="AA7" s="529"/>
      <c r="AB7" s="529"/>
      <c r="AC7" s="529"/>
      <c r="AD7" s="529"/>
      <c r="AE7" s="529"/>
      <c r="AF7" s="529"/>
      <c r="AG7" s="529"/>
      <c r="AH7" s="529"/>
      <c r="AI7" s="529"/>
      <c r="AJ7" s="529"/>
      <c r="AK7" s="529"/>
      <c r="AL7" s="529"/>
      <c r="AM7" s="529"/>
      <c r="AN7" s="530"/>
      <c r="AO7" s="531"/>
      <c r="AP7" s="531"/>
      <c r="AQ7" s="531"/>
      <c r="AR7" s="531"/>
      <c r="AS7" s="531"/>
      <c r="AT7" s="531"/>
      <c r="AU7" s="532"/>
    </row>
    <row r="8" spans="1:47" ht="15.75" customHeight="1" thickBot="1">
      <c r="A8" s="10" t="s">
        <v>15</v>
      </c>
      <c r="B8" s="11"/>
      <c r="C8" s="11"/>
      <c r="D8" s="11"/>
      <c r="E8" s="234">
        <v>4710002973</v>
      </c>
      <c r="F8" s="235"/>
      <c r="G8" s="235"/>
      <c r="H8" s="235"/>
      <c r="I8" s="235"/>
      <c r="J8" s="230"/>
      <c r="K8" s="204" t="s">
        <v>16</v>
      </c>
      <c r="L8" s="205"/>
      <c r="M8" s="205"/>
      <c r="N8" s="14"/>
      <c r="O8" s="542" t="s">
        <v>17</v>
      </c>
      <c r="P8" s="543"/>
      <c r="Q8" s="543"/>
      <c r="R8" s="543"/>
      <c r="S8" s="543"/>
      <c r="T8" s="544"/>
      <c r="U8" s="15"/>
      <c r="V8" s="545" t="s">
        <v>18</v>
      </c>
      <c r="W8" s="546"/>
      <c r="X8" s="547" t="s">
        <v>19</v>
      </c>
      <c r="Y8" s="548"/>
      <c r="Z8" s="545" t="s">
        <v>20</v>
      </c>
      <c r="AA8" s="546"/>
      <c r="AB8" s="547" t="s">
        <v>21</v>
      </c>
      <c r="AC8" s="546"/>
      <c r="AD8" s="547" t="s">
        <v>22</v>
      </c>
      <c r="AE8" s="546"/>
      <c r="AF8" s="547" t="s">
        <v>23</v>
      </c>
      <c r="AG8" s="546"/>
      <c r="AH8" s="547" t="s">
        <v>24</v>
      </c>
      <c r="AI8" s="546"/>
      <c r="AJ8" s="547" t="s">
        <v>25</v>
      </c>
      <c r="AK8" s="546"/>
      <c r="AL8" s="549" t="s">
        <v>26</v>
      </c>
      <c r="AM8" s="549"/>
      <c r="AN8" s="533"/>
      <c r="AO8" s="534"/>
      <c r="AP8" s="534"/>
      <c r="AQ8" s="534"/>
      <c r="AR8" s="534"/>
      <c r="AS8" s="534"/>
      <c r="AT8" s="534"/>
      <c r="AU8" s="535"/>
    </row>
    <row r="9" spans="1:47" ht="15.75" customHeight="1" thickTop="1" thickBot="1">
      <c r="A9" s="16" t="s">
        <v>27</v>
      </c>
      <c r="B9" s="17"/>
      <c r="C9" s="17"/>
      <c r="D9" s="17"/>
      <c r="E9" s="505">
        <v>44075</v>
      </c>
      <c r="F9" s="486"/>
      <c r="G9" s="18" t="s">
        <v>28</v>
      </c>
      <c r="H9" s="506" t="s">
        <v>29</v>
      </c>
      <c r="I9" s="486"/>
      <c r="J9" s="507"/>
      <c r="K9" s="19" t="s">
        <v>30</v>
      </c>
      <c r="L9" s="17"/>
      <c r="M9" s="17"/>
      <c r="N9" s="20"/>
      <c r="O9" s="241">
        <v>8</v>
      </c>
      <c r="P9" s="243"/>
      <c r="Q9" s="21" t="s">
        <v>31</v>
      </c>
      <c r="R9" s="243">
        <v>10</v>
      </c>
      <c r="S9" s="243"/>
      <c r="T9" s="22" t="s">
        <v>32</v>
      </c>
      <c r="U9" s="23"/>
      <c r="V9" s="508">
        <v>0</v>
      </c>
      <c r="W9" s="509"/>
      <c r="X9" s="510">
        <v>4.5833333333333337E-2</v>
      </c>
      <c r="Y9" s="511"/>
      <c r="Z9" s="508"/>
      <c r="AA9" s="509"/>
      <c r="AB9" s="510">
        <v>4.1666666666666664E-2</v>
      </c>
      <c r="AC9" s="509"/>
      <c r="AD9" s="510"/>
      <c r="AE9" s="509"/>
      <c r="AF9" s="510">
        <v>4.1666666666666666E-3</v>
      </c>
      <c r="AG9" s="509"/>
      <c r="AH9" s="510"/>
      <c r="AI9" s="509"/>
      <c r="AJ9" s="510"/>
      <c r="AK9" s="509"/>
      <c r="AL9" s="510"/>
      <c r="AM9" s="511"/>
      <c r="AN9" s="447" t="s">
        <v>270</v>
      </c>
      <c r="AO9" s="448"/>
      <c r="AP9" s="448"/>
      <c r="AQ9" s="448"/>
      <c r="AR9" s="448"/>
      <c r="AS9" s="448"/>
      <c r="AT9" s="448"/>
      <c r="AU9" s="449"/>
    </row>
    <row r="10" spans="1:47" ht="15.75" customHeight="1" thickTop="1" thickBot="1">
      <c r="A10" s="24"/>
      <c r="B10" s="24"/>
      <c r="C10" s="24"/>
      <c r="D10" s="24"/>
      <c r="E10" s="25"/>
      <c r="F10" s="25"/>
      <c r="G10" s="25"/>
      <c r="H10" s="25"/>
      <c r="I10" s="25"/>
      <c r="J10" s="25"/>
      <c r="U10" s="26"/>
      <c r="V10" s="508">
        <v>4.5833333333333337E-2</v>
      </c>
      <c r="W10" s="509"/>
      <c r="X10" s="510">
        <v>0.25</v>
      </c>
      <c r="Y10" s="511"/>
      <c r="Z10" s="508"/>
      <c r="AA10" s="509"/>
      <c r="AB10" s="510"/>
      <c r="AC10" s="509"/>
      <c r="AD10" s="510"/>
      <c r="AE10" s="509"/>
      <c r="AF10" s="510"/>
      <c r="AG10" s="509"/>
      <c r="AH10" s="510"/>
      <c r="AI10" s="509"/>
      <c r="AJ10" s="510"/>
      <c r="AK10" s="509"/>
      <c r="AL10" s="510">
        <v>0.20416666666666669</v>
      </c>
      <c r="AM10" s="511"/>
      <c r="AN10" s="447" t="s">
        <v>271</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9">
        <v>0.25</v>
      </c>
      <c r="W11" s="450"/>
      <c r="X11" s="436">
        <v>0.29166666666666669</v>
      </c>
      <c r="Y11" s="460"/>
      <c r="Z11" s="459"/>
      <c r="AA11" s="450"/>
      <c r="AB11" s="436"/>
      <c r="AC11" s="450"/>
      <c r="AD11" s="436"/>
      <c r="AE11" s="450"/>
      <c r="AF11" s="436">
        <v>4.1666666666666664E-2</v>
      </c>
      <c r="AG11" s="450"/>
      <c r="AH11" s="436"/>
      <c r="AI11" s="450"/>
      <c r="AJ11" s="436"/>
      <c r="AK11" s="450"/>
      <c r="AL11" s="436"/>
      <c r="AM11" s="460"/>
      <c r="AN11" s="447" t="s">
        <v>272</v>
      </c>
      <c r="AO11" s="448"/>
      <c r="AP11" s="448"/>
      <c r="AQ11" s="448"/>
      <c r="AR11" s="448"/>
      <c r="AS11" s="448"/>
      <c r="AT11" s="448"/>
      <c r="AU11" s="449"/>
    </row>
    <row r="12" spans="1:47" ht="15.75" customHeight="1" thickTop="1" thickBot="1">
      <c r="A12" s="503" t="s">
        <v>34</v>
      </c>
      <c r="B12" s="504"/>
      <c r="C12" s="504"/>
      <c r="D12" s="504"/>
      <c r="E12" s="383" t="s">
        <v>35</v>
      </c>
      <c r="F12" s="384"/>
      <c r="G12" s="384"/>
      <c r="H12" s="385"/>
      <c r="I12" s="383" t="s">
        <v>36</v>
      </c>
      <c r="J12" s="384"/>
      <c r="K12" s="384"/>
      <c r="L12" s="384"/>
      <c r="M12" s="383" t="s">
        <v>37</v>
      </c>
      <c r="N12" s="384"/>
      <c r="O12" s="384"/>
      <c r="P12" s="385"/>
      <c r="Q12" s="383" t="s">
        <v>38</v>
      </c>
      <c r="R12" s="384"/>
      <c r="S12" s="384"/>
      <c r="T12" s="386"/>
      <c r="U12" s="28"/>
      <c r="V12" s="459">
        <v>0.29166666666666669</v>
      </c>
      <c r="W12" s="450"/>
      <c r="X12" s="436">
        <v>0.375</v>
      </c>
      <c r="Y12" s="460"/>
      <c r="Z12" s="459"/>
      <c r="AA12" s="450"/>
      <c r="AB12" s="436"/>
      <c r="AC12" s="450"/>
      <c r="AD12" s="436"/>
      <c r="AE12" s="450"/>
      <c r="AF12" s="436"/>
      <c r="AG12" s="450"/>
      <c r="AH12" s="436"/>
      <c r="AI12" s="450"/>
      <c r="AJ12" s="436"/>
      <c r="AK12" s="450"/>
      <c r="AL12" s="436">
        <v>8.3333333333333329E-2</v>
      </c>
      <c r="AM12" s="460"/>
      <c r="AN12" s="447" t="s">
        <v>271</v>
      </c>
      <c r="AO12" s="448"/>
      <c r="AP12" s="448"/>
      <c r="AQ12" s="448"/>
      <c r="AR12" s="448"/>
      <c r="AS12" s="448"/>
      <c r="AT12" s="448"/>
      <c r="AU12" s="449"/>
    </row>
    <row r="13" spans="1:47" ht="15.75" customHeight="1" thickTop="1" thickBot="1">
      <c r="A13" s="495" t="s">
        <v>39</v>
      </c>
      <c r="B13" s="496"/>
      <c r="C13" s="496"/>
      <c r="D13" s="496"/>
      <c r="E13" s="497" t="s">
        <v>169</v>
      </c>
      <c r="F13" s="498"/>
      <c r="G13" s="498"/>
      <c r="H13" s="499"/>
      <c r="I13" s="500" t="s">
        <v>168</v>
      </c>
      <c r="J13" s="501"/>
      <c r="K13" s="501"/>
      <c r="L13" s="502"/>
      <c r="M13" s="500" t="s">
        <v>183</v>
      </c>
      <c r="N13" s="501"/>
      <c r="O13" s="501"/>
      <c r="P13" s="502"/>
      <c r="Q13" s="500" t="s">
        <v>269</v>
      </c>
      <c r="R13" s="501"/>
      <c r="S13" s="501"/>
      <c r="T13" s="502"/>
      <c r="U13" s="28"/>
      <c r="V13" s="459">
        <v>0.375</v>
      </c>
      <c r="W13" s="450"/>
      <c r="X13" s="436">
        <v>0.39166666666666666</v>
      </c>
      <c r="Y13" s="460"/>
      <c r="Z13" s="459"/>
      <c r="AA13" s="450"/>
      <c r="AB13" s="436"/>
      <c r="AC13" s="450"/>
      <c r="AD13" s="436"/>
      <c r="AE13" s="450"/>
      <c r="AF13" s="436">
        <v>1.6666666666666666E-2</v>
      </c>
      <c r="AG13" s="450"/>
      <c r="AH13" s="436"/>
      <c r="AI13" s="450"/>
      <c r="AJ13" s="436"/>
      <c r="AK13" s="450"/>
      <c r="AL13" s="436"/>
      <c r="AM13" s="460"/>
      <c r="AN13" s="447" t="s">
        <v>273</v>
      </c>
      <c r="AO13" s="448"/>
      <c r="AP13" s="448"/>
      <c r="AQ13" s="448"/>
      <c r="AR13" s="448"/>
      <c r="AS13" s="448"/>
      <c r="AT13" s="448"/>
      <c r="AU13" s="449"/>
    </row>
    <row r="14" spans="1:47" ht="15.75" customHeight="1" thickTop="1" thickBot="1">
      <c r="A14" s="488" t="s">
        <v>40</v>
      </c>
      <c r="B14" s="473"/>
      <c r="C14" s="473"/>
      <c r="D14" s="473"/>
      <c r="E14" s="489" t="s">
        <v>170</v>
      </c>
      <c r="F14" s="490"/>
      <c r="G14" s="490"/>
      <c r="H14" s="491"/>
      <c r="I14" s="489" t="s">
        <v>173</v>
      </c>
      <c r="J14" s="490"/>
      <c r="K14" s="490"/>
      <c r="L14" s="491"/>
      <c r="M14" s="489" t="s">
        <v>184</v>
      </c>
      <c r="N14" s="490"/>
      <c r="O14" s="490"/>
      <c r="P14" s="491"/>
      <c r="Q14" s="489" t="s">
        <v>185</v>
      </c>
      <c r="R14" s="490"/>
      <c r="S14" s="490"/>
      <c r="T14" s="491"/>
      <c r="U14" s="28"/>
      <c r="V14" s="459">
        <v>0.39166666666666666</v>
      </c>
      <c r="W14" s="450"/>
      <c r="X14" s="436">
        <v>0.52083333333333337</v>
      </c>
      <c r="Y14" s="460"/>
      <c r="Z14" s="459"/>
      <c r="AA14" s="450"/>
      <c r="AB14" s="436"/>
      <c r="AC14" s="450"/>
      <c r="AD14" s="436"/>
      <c r="AE14" s="450"/>
      <c r="AF14" s="436"/>
      <c r="AG14" s="450"/>
      <c r="AH14" s="436"/>
      <c r="AI14" s="450"/>
      <c r="AJ14" s="436"/>
      <c r="AK14" s="450"/>
      <c r="AL14" s="436">
        <v>0.12916666666666668</v>
      </c>
      <c r="AM14" s="460"/>
      <c r="AN14" s="447" t="s">
        <v>271</v>
      </c>
      <c r="AO14" s="448"/>
      <c r="AP14" s="448"/>
      <c r="AQ14" s="448"/>
      <c r="AR14" s="448"/>
      <c r="AS14" s="448"/>
      <c r="AT14" s="448"/>
      <c r="AU14" s="449"/>
    </row>
    <row r="15" spans="1:47" ht="15.75" customHeight="1" thickTop="1" thickBot="1">
      <c r="A15" s="481" t="s">
        <v>41</v>
      </c>
      <c r="B15" s="482"/>
      <c r="C15" s="482"/>
      <c r="D15" s="482"/>
      <c r="E15" s="483" t="s">
        <v>174</v>
      </c>
      <c r="F15" s="484"/>
      <c r="G15" s="484"/>
      <c r="H15" s="485"/>
      <c r="I15" s="483" t="s">
        <v>175</v>
      </c>
      <c r="J15" s="484"/>
      <c r="K15" s="484"/>
      <c r="L15" s="485"/>
      <c r="M15" s="483" t="s">
        <v>182</v>
      </c>
      <c r="N15" s="484"/>
      <c r="O15" s="484"/>
      <c r="P15" s="485"/>
      <c r="Q15" s="483" t="s">
        <v>176</v>
      </c>
      <c r="R15" s="486"/>
      <c r="S15" s="486"/>
      <c r="T15" s="487"/>
      <c r="U15" s="28"/>
      <c r="V15" s="459">
        <v>0.52083333333333337</v>
      </c>
      <c r="W15" s="450"/>
      <c r="X15" s="436">
        <v>0.56666666666666665</v>
      </c>
      <c r="Y15" s="460"/>
      <c r="Z15" s="459"/>
      <c r="AA15" s="450"/>
      <c r="AB15" s="436"/>
      <c r="AC15" s="450"/>
      <c r="AD15" s="436"/>
      <c r="AE15" s="450"/>
      <c r="AF15" s="436">
        <v>4.5833333333333337E-2</v>
      </c>
      <c r="AG15" s="450"/>
      <c r="AH15" s="436"/>
      <c r="AI15" s="450"/>
      <c r="AJ15" s="436"/>
      <c r="AK15" s="450"/>
      <c r="AL15" s="436"/>
      <c r="AM15" s="460"/>
      <c r="AN15" s="447" t="s">
        <v>274</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9">
        <v>0.56666666666666665</v>
      </c>
      <c r="W16" s="450"/>
      <c r="X16" s="436">
        <v>0.79583333333333339</v>
      </c>
      <c r="Y16" s="460"/>
      <c r="Z16" s="459"/>
      <c r="AA16" s="450"/>
      <c r="AB16" s="436"/>
      <c r="AC16" s="450"/>
      <c r="AD16" s="436"/>
      <c r="AE16" s="450"/>
      <c r="AF16" s="436"/>
      <c r="AG16" s="450"/>
      <c r="AH16" s="436"/>
      <c r="AI16" s="450"/>
      <c r="AJ16" s="436"/>
      <c r="AK16" s="450"/>
      <c r="AL16" s="436">
        <v>0.22916666666666666</v>
      </c>
      <c r="AM16" s="460"/>
      <c r="AN16" s="447" t="s">
        <v>271</v>
      </c>
      <c r="AO16" s="448"/>
      <c r="AP16" s="448"/>
      <c r="AQ16" s="448"/>
      <c r="AR16" s="448"/>
      <c r="AS16" s="448"/>
      <c r="AT16" s="448"/>
      <c r="AU16" s="44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9">
        <v>0.79583333333333339</v>
      </c>
      <c r="W17" s="450"/>
      <c r="X17" s="436">
        <v>0.84166666666666667</v>
      </c>
      <c r="Y17" s="460"/>
      <c r="Z17" s="459"/>
      <c r="AA17" s="450"/>
      <c r="AB17" s="436"/>
      <c r="AC17" s="450"/>
      <c r="AD17" s="436"/>
      <c r="AE17" s="450"/>
      <c r="AF17" s="436">
        <v>4.5833333333333337E-2</v>
      </c>
      <c r="AG17" s="450"/>
      <c r="AH17" s="436"/>
      <c r="AI17" s="450"/>
      <c r="AJ17" s="436"/>
      <c r="AK17" s="450"/>
      <c r="AL17" s="436"/>
      <c r="AM17" s="460"/>
      <c r="AN17" s="447" t="s">
        <v>275</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59">
        <v>0.84166666666666667</v>
      </c>
      <c r="W18" s="450"/>
      <c r="X18" s="436">
        <v>1</v>
      </c>
      <c r="Y18" s="460"/>
      <c r="Z18" s="459"/>
      <c r="AA18" s="450"/>
      <c r="AB18" s="436"/>
      <c r="AC18" s="450"/>
      <c r="AD18" s="436"/>
      <c r="AE18" s="450"/>
      <c r="AF18" s="436"/>
      <c r="AG18" s="450"/>
      <c r="AH18" s="436"/>
      <c r="AI18" s="450"/>
      <c r="AJ18" s="436"/>
      <c r="AK18" s="450"/>
      <c r="AL18" s="436">
        <v>0.15833333333333333</v>
      </c>
      <c r="AM18" s="460"/>
      <c r="AN18" s="447" t="s">
        <v>271</v>
      </c>
      <c r="AO18" s="448"/>
      <c r="AP18" s="448"/>
      <c r="AQ18" s="448"/>
      <c r="AR18" s="448"/>
      <c r="AS18" s="448"/>
      <c r="AT18" s="448"/>
      <c r="AU18" s="449"/>
    </row>
    <row r="19" spans="1:47" ht="15.75" customHeight="1" thickTop="1" thickBot="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59"/>
      <c r="W19" s="450"/>
      <c r="X19" s="466"/>
      <c r="Y19" s="467"/>
      <c r="Z19" s="459"/>
      <c r="AA19" s="450"/>
      <c r="AB19" s="436"/>
      <c r="AC19" s="450"/>
      <c r="AD19" s="436"/>
      <c r="AE19" s="450"/>
      <c r="AF19" s="436"/>
      <c r="AG19" s="450"/>
      <c r="AH19" s="436"/>
      <c r="AI19" s="450"/>
      <c r="AJ19" s="436"/>
      <c r="AK19" s="450"/>
      <c r="AL19" s="436"/>
      <c r="AM19" s="460"/>
      <c r="AN19" s="447"/>
      <c r="AO19" s="448"/>
      <c r="AP19" s="448"/>
      <c r="AQ19" s="448"/>
      <c r="AR19" s="448"/>
      <c r="AS19" s="448"/>
      <c r="AT19" s="448"/>
      <c r="AU19" s="449"/>
    </row>
    <row r="20" spans="1:47" ht="15.75" customHeight="1" thickTop="1" thickBot="1">
      <c r="A20" s="35">
        <v>2</v>
      </c>
      <c r="B20" s="472" t="s">
        <v>49</v>
      </c>
      <c r="C20" s="473"/>
      <c r="D20" s="473"/>
      <c r="E20" s="473"/>
      <c r="F20" s="473"/>
      <c r="G20" s="473"/>
      <c r="H20" s="473"/>
      <c r="I20" s="473"/>
      <c r="J20" s="473"/>
      <c r="K20" s="13"/>
      <c r="L20" s="469">
        <v>0</v>
      </c>
      <c r="M20" s="469"/>
      <c r="N20" s="469"/>
      <c r="O20" s="469">
        <v>0</v>
      </c>
      <c r="P20" s="469"/>
      <c r="Q20" s="469"/>
      <c r="R20" s="470">
        <f t="shared" si="0"/>
        <v>0</v>
      </c>
      <c r="S20" s="470"/>
      <c r="T20" s="471"/>
      <c r="U20" s="30"/>
      <c r="V20" s="459"/>
      <c r="W20" s="450"/>
      <c r="X20" s="466"/>
      <c r="Y20" s="467"/>
      <c r="Z20" s="459"/>
      <c r="AA20" s="450"/>
      <c r="AB20" s="436"/>
      <c r="AC20" s="450"/>
      <c r="AD20" s="436"/>
      <c r="AE20" s="450"/>
      <c r="AF20" s="436"/>
      <c r="AG20" s="450"/>
      <c r="AH20" s="436"/>
      <c r="AI20" s="450"/>
      <c r="AJ20" s="436"/>
      <c r="AK20" s="450"/>
      <c r="AL20" s="436"/>
      <c r="AM20" s="460"/>
      <c r="AN20" s="447"/>
      <c r="AO20" s="448"/>
      <c r="AP20" s="448"/>
      <c r="AQ20" s="448"/>
      <c r="AR20" s="448"/>
      <c r="AS20" s="448"/>
      <c r="AT20" s="448"/>
      <c r="AU20" s="449"/>
    </row>
    <row r="21" spans="1:47" ht="15.75" customHeight="1" thickTop="1" thickBot="1">
      <c r="A21" s="35">
        <v>3</v>
      </c>
      <c r="B21" s="472" t="s">
        <v>50</v>
      </c>
      <c r="C21" s="473"/>
      <c r="D21" s="473"/>
      <c r="E21" s="473"/>
      <c r="F21" s="473"/>
      <c r="G21" s="473"/>
      <c r="H21" s="473"/>
      <c r="I21" s="473"/>
      <c r="J21" s="473"/>
      <c r="K21" s="13"/>
      <c r="L21" s="469">
        <v>0</v>
      </c>
      <c r="M21" s="469"/>
      <c r="N21" s="469"/>
      <c r="O21" s="469">
        <v>0</v>
      </c>
      <c r="P21" s="469"/>
      <c r="Q21" s="469"/>
      <c r="R21" s="470">
        <f t="shared" si="0"/>
        <v>0</v>
      </c>
      <c r="S21" s="470"/>
      <c r="T21" s="471"/>
      <c r="U21" s="24"/>
      <c r="V21" s="459"/>
      <c r="W21" s="450"/>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Top="1" thickBot="1">
      <c r="A22" s="35">
        <v>4</v>
      </c>
      <c r="B22" s="472" t="s">
        <v>51</v>
      </c>
      <c r="C22" s="473"/>
      <c r="D22" s="473"/>
      <c r="E22" s="473"/>
      <c r="F22" s="473"/>
      <c r="G22" s="473"/>
      <c r="H22" s="473"/>
      <c r="I22" s="473"/>
      <c r="J22" s="473"/>
      <c r="K22" s="13"/>
      <c r="L22" s="469">
        <v>0</v>
      </c>
      <c r="M22" s="469"/>
      <c r="N22" s="469"/>
      <c r="O22" s="469">
        <v>0</v>
      </c>
      <c r="P22" s="469"/>
      <c r="Q22" s="469"/>
      <c r="R22" s="470">
        <f t="shared" si="0"/>
        <v>0</v>
      </c>
      <c r="S22" s="470"/>
      <c r="T22" s="471"/>
      <c r="U22" s="24"/>
      <c r="V22" s="459"/>
      <c r="W22" s="450"/>
      <c r="X22" s="436"/>
      <c r="Y22" s="460"/>
      <c r="Z22" s="459"/>
      <c r="AA22" s="450"/>
      <c r="AB22" s="436"/>
      <c r="AC22" s="450"/>
      <c r="AD22" s="436"/>
      <c r="AE22" s="450"/>
      <c r="AF22" s="436"/>
      <c r="AG22" s="450"/>
      <c r="AH22" s="436"/>
      <c r="AI22" s="450"/>
      <c r="AJ22" s="436"/>
      <c r="AK22" s="450"/>
      <c r="AL22" s="436"/>
      <c r="AM22" s="460"/>
      <c r="AN22" s="447"/>
      <c r="AO22" s="448"/>
      <c r="AP22" s="448"/>
      <c r="AQ22" s="448"/>
      <c r="AR22" s="448"/>
      <c r="AS22" s="448"/>
      <c r="AT22" s="448"/>
      <c r="AU22" s="449"/>
    </row>
    <row r="23" spans="1:47" ht="15.75" customHeight="1" thickTop="1" thickBot="1">
      <c r="A23" s="35">
        <v>5</v>
      </c>
      <c r="B23" s="468" t="s">
        <v>52</v>
      </c>
      <c r="C23" s="375"/>
      <c r="D23" s="375"/>
      <c r="E23" s="375"/>
      <c r="F23" s="375"/>
      <c r="G23" s="375"/>
      <c r="H23" s="375"/>
      <c r="I23" s="375"/>
      <c r="J23" s="375"/>
      <c r="K23" s="13"/>
      <c r="L23" s="469">
        <v>0</v>
      </c>
      <c r="M23" s="469"/>
      <c r="N23" s="469"/>
      <c r="O23" s="469">
        <v>0</v>
      </c>
      <c r="P23" s="469"/>
      <c r="Q23" s="469"/>
      <c r="R23" s="470">
        <f t="shared" si="0"/>
        <v>0</v>
      </c>
      <c r="S23" s="470"/>
      <c r="T23" s="471"/>
      <c r="U23" s="24"/>
      <c r="V23" s="459"/>
      <c r="W23" s="45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36"/>
      <c r="Y24" s="460"/>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6"/>
      <c r="Y25" s="460"/>
      <c r="Z25" s="459"/>
      <c r="AA25" s="450"/>
      <c r="AB25" s="436"/>
      <c r="AC25" s="450"/>
      <c r="AD25" s="436"/>
      <c r="AE25" s="450"/>
      <c r="AF25" s="436"/>
      <c r="AG25" s="450"/>
      <c r="AH25" s="436"/>
      <c r="AI25" s="450"/>
      <c r="AJ25" s="436"/>
      <c r="AK25" s="450"/>
      <c r="AL25" s="436"/>
      <c r="AM25" s="460"/>
      <c r="AN25" s="447"/>
      <c r="AO25" s="448"/>
      <c r="AP25" s="448"/>
      <c r="AQ25" s="448"/>
      <c r="AR25" s="448"/>
      <c r="AS25" s="448"/>
      <c r="AT25" s="448"/>
      <c r="AU25" s="449"/>
    </row>
    <row r="26" spans="1:47" ht="15.75" customHeight="1" thickTop="1" thickBot="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59"/>
      <c r="W26" s="450"/>
      <c r="X26" s="436"/>
      <c r="Y26" s="460"/>
      <c r="Z26" s="459"/>
      <c r="AA26" s="450"/>
      <c r="AB26" s="436"/>
      <c r="AC26" s="450"/>
      <c r="AD26" s="436"/>
      <c r="AE26" s="450"/>
      <c r="AF26" s="436"/>
      <c r="AG26" s="450"/>
      <c r="AH26" s="436"/>
      <c r="AI26" s="450"/>
      <c r="AJ26" s="436"/>
      <c r="AK26" s="450"/>
      <c r="AL26" s="436"/>
      <c r="AM26" s="460"/>
      <c r="AN26" s="447"/>
      <c r="AO26" s="448"/>
      <c r="AP26" s="448"/>
      <c r="AQ26" s="448"/>
      <c r="AR26" s="448"/>
      <c r="AS26" s="448"/>
      <c r="AT26" s="448"/>
      <c r="AU26" s="449"/>
    </row>
    <row r="27" spans="1:47" ht="15.75" customHeight="1" thickTop="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59"/>
      <c r="W27" s="450"/>
      <c r="X27" s="436"/>
      <c r="Y27" s="460"/>
      <c r="Z27" s="459"/>
      <c r="AA27" s="450"/>
      <c r="AB27" s="436"/>
      <c r="AC27" s="450"/>
      <c r="AD27" s="436"/>
      <c r="AE27" s="450"/>
      <c r="AF27" s="436"/>
      <c r="AG27" s="450"/>
      <c r="AH27" s="436"/>
      <c r="AI27" s="450"/>
      <c r="AJ27" s="436"/>
      <c r="AK27" s="450"/>
      <c r="AL27" s="436"/>
      <c r="AM27" s="460"/>
      <c r="AN27" s="447"/>
      <c r="AO27" s="448"/>
      <c r="AP27" s="448"/>
      <c r="AQ27" s="448"/>
      <c r="AR27" s="448"/>
      <c r="AS27" s="448"/>
      <c r="AT27" s="448"/>
      <c r="AU27" s="44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59"/>
      <c r="W28" s="450"/>
      <c r="X28" s="436"/>
      <c r="Y28" s="460"/>
      <c r="Z28" s="459"/>
      <c r="AA28" s="450"/>
      <c r="AB28" s="436"/>
      <c r="AC28" s="450"/>
      <c r="AD28" s="436"/>
      <c r="AE28" s="450"/>
      <c r="AF28" s="436"/>
      <c r="AG28" s="450"/>
      <c r="AH28" s="436"/>
      <c r="AI28" s="450"/>
      <c r="AJ28" s="436"/>
      <c r="AK28" s="450"/>
      <c r="AL28" s="436"/>
      <c r="AM28" s="460"/>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4.1666666666666664E-2</v>
      </c>
      <c r="AC31" s="413"/>
      <c r="AD31" s="413">
        <f>SUM(AD9:AE30)</f>
        <v>0</v>
      </c>
      <c r="AE31" s="413"/>
      <c r="AF31" s="413">
        <f>SUM(AF9:AG30)</f>
        <v>0.15416666666666667</v>
      </c>
      <c r="AG31" s="413"/>
      <c r="AH31" s="413">
        <f>SUM(AH9:AI30)</f>
        <v>0</v>
      </c>
      <c r="AI31" s="413"/>
      <c r="AJ31" s="413">
        <f>SUM(AJ9:AK30)</f>
        <v>0</v>
      </c>
      <c r="AK31" s="413"/>
      <c r="AL31" s="417">
        <f>SUM(AL9:AM30)</f>
        <v>0.8041666666666667</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17016</v>
      </c>
      <c r="Y35" s="396"/>
      <c r="Z35" s="396"/>
      <c r="AA35" s="56" t="s">
        <v>79</v>
      </c>
      <c r="AB35" s="397">
        <v>601</v>
      </c>
      <c r="AC35" s="398"/>
      <c r="AD35" s="398"/>
      <c r="AE35" s="57" t="s">
        <v>79</v>
      </c>
      <c r="AF35" s="397">
        <v>0</v>
      </c>
      <c r="AG35" s="398"/>
      <c r="AH35" s="398"/>
      <c r="AI35" s="56" t="s">
        <v>79</v>
      </c>
      <c r="AJ35" s="397">
        <v>0</v>
      </c>
      <c r="AK35" s="398"/>
      <c r="AL35" s="398"/>
      <c r="AM35" s="56" t="s">
        <v>79</v>
      </c>
      <c r="AN35" s="399">
        <f>(X35+AF35)-(AB35+AJ35)</f>
        <v>16415</v>
      </c>
      <c r="AO35" s="400"/>
      <c r="AP35" s="56" t="s">
        <v>79</v>
      </c>
      <c r="AQ35" s="401" t="s">
        <v>277</v>
      </c>
      <c r="AR35" s="402"/>
      <c r="AS35" s="402"/>
      <c r="AT35" s="402"/>
      <c r="AU35" s="403"/>
    </row>
    <row r="36" spans="1:47" ht="15.75" customHeight="1">
      <c r="A36" s="203" t="s">
        <v>81</v>
      </c>
      <c r="B36" s="58"/>
      <c r="C36" s="58"/>
      <c r="D36" s="58"/>
      <c r="E36" s="58"/>
      <c r="F36" s="58"/>
      <c r="G36" s="59"/>
      <c r="H36" s="368">
        <f>SUM(AB9:AC30)</f>
        <v>4.1666666666666664E-2</v>
      </c>
      <c r="I36" s="369"/>
      <c r="J36" s="369"/>
      <c r="K36" s="370">
        <v>120</v>
      </c>
      <c r="L36" s="371"/>
      <c r="M36" s="60" t="s">
        <v>79</v>
      </c>
      <c r="N36" s="372">
        <f t="shared" si="2"/>
        <v>120</v>
      </c>
      <c r="O36" s="373"/>
      <c r="P36" s="60" t="s">
        <v>79</v>
      </c>
      <c r="Q36" s="51"/>
      <c r="R36" s="381" t="s">
        <v>82</v>
      </c>
      <c r="S36" s="382"/>
      <c r="T36" s="382"/>
      <c r="U36" s="382"/>
      <c r="V36" s="382"/>
      <c r="W36" s="382"/>
      <c r="X36" s="366">
        <v>55000</v>
      </c>
      <c r="Y36" s="367"/>
      <c r="Z36" s="367"/>
      <c r="AA36" s="61" t="s">
        <v>79</v>
      </c>
      <c r="AB36" s="379">
        <v>2000</v>
      </c>
      <c r="AC36" s="380"/>
      <c r="AD36" s="380"/>
      <c r="AE36" s="62" t="s">
        <v>79</v>
      </c>
      <c r="AF36" s="379">
        <v>0</v>
      </c>
      <c r="AG36" s="380"/>
      <c r="AH36" s="380"/>
      <c r="AI36" s="61" t="s">
        <v>79</v>
      </c>
      <c r="AJ36" s="379">
        <v>0</v>
      </c>
      <c r="AK36" s="380"/>
      <c r="AL36" s="380"/>
      <c r="AM36" s="61" t="s">
        <v>79</v>
      </c>
      <c r="AN36" s="343">
        <f t="shared" ref="AN36:AN43" si="3">(X36+AF36)-(AB36+AJ36)</f>
        <v>53000</v>
      </c>
      <c r="AO36" s="344"/>
      <c r="AP36" s="61" t="s">
        <v>79</v>
      </c>
      <c r="AQ36" s="345"/>
      <c r="AR36" s="346"/>
      <c r="AS36" s="346"/>
      <c r="AT36" s="346"/>
      <c r="AU36" s="347"/>
    </row>
    <row r="37" spans="1:47" ht="15.75" customHeight="1">
      <c r="A37" s="203" t="s">
        <v>83</v>
      </c>
      <c r="B37" s="58"/>
      <c r="C37" s="58"/>
      <c r="D37" s="58"/>
      <c r="E37" s="58"/>
      <c r="F37" s="58"/>
      <c r="G37" s="59"/>
      <c r="H37" s="368">
        <f>SUM(AD9:AE30)</f>
        <v>0</v>
      </c>
      <c r="I37" s="369"/>
      <c r="J37" s="369"/>
      <c r="K37" s="370">
        <v>89</v>
      </c>
      <c r="L37" s="371"/>
      <c r="M37" s="60" t="s">
        <v>79</v>
      </c>
      <c r="N37" s="372">
        <f t="shared" si="2"/>
        <v>0</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203" t="s">
        <v>85</v>
      </c>
      <c r="B38" s="58"/>
      <c r="C38" s="58"/>
      <c r="D38" s="58"/>
      <c r="E38" s="58"/>
      <c r="F38" s="58"/>
      <c r="G38" s="59"/>
      <c r="H38" s="368">
        <f>SUM(AF9:AG30)</f>
        <v>0.15416666666666667</v>
      </c>
      <c r="I38" s="369"/>
      <c r="J38" s="369"/>
      <c r="K38" s="370">
        <v>89</v>
      </c>
      <c r="L38" s="371"/>
      <c r="M38" s="60" t="s">
        <v>79</v>
      </c>
      <c r="N38" s="372">
        <f t="shared" si="2"/>
        <v>329.3</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203"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203"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203" t="s">
        <v>92</v>
      </c>
      <c r="B41" s="58"/>
      <c r="C41" s="58"/>
      <c r="D41" s="58"/>
      <c r="E41" s="58"/>
      <c r="F41" s="58"/>
      <c r="G41" s="59"/>
      <c r="H41" s="368">
        <f>SUM(AL9:AM30)</f>
        <v>0.8041666666666667</v>
      </c>
      <c r="I41" s="369"/>
      <c r="J41" s="369"/>
      <c r="K41" s="370">
        <v>8</v>
      </c>
      <c r="L41" s="371"/>
      <c r="M41" s="60" t="s">
        <v>79</v>
      </c>
      <c r="N41" s="372">
        <f t="shared" si="2"/>
        <v>154.4</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203"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603.70000000000005</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44176</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44176</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177</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188</v>
      </c>
      <c r="N69" s="249"/>
      <c r="O69" s="245" t="s">
        <v>189</v>
      </c>
      <c r="P69" s="249"/>
      <c r="Q69" s="245">
        <v>0</v>
      </c>
      <c r="R69" s="254"/>
      <c r="S69" s="245">
        <v>0</v>
      </c>
      <c r="T69" s="246"/>
      <c r="U69" s="247">
        <v>0</v>
      </c>
      <c r="V69" s="248"/>
      <c r="W69" s="249" t="s">
        <v>191</v>
      </c>
      <c r="X69" s="250"/>
      <c r="Y69" s="250" t="s">
        <v>192</v>
      </c>
      <c r="Z69" s="250"/>
      <c r="AA69" s="250"/>
      <c r="AB69" s="250"/>
      <c r="AC69" s="251"/>
      <c r="AD69" s="107"/>
      <c r="AE69" s="107"/>
      <c r="AF69" s="119">
        <v>2</v>
      </c>
      <c r="AG69" s="234" t="s">
        <v>178</v>
      </c>
      <c r="AH69" s="235"/>
      <c r="AI69" s="235"/>
      <c r="AJ69" s="235"/>
      <c r="AK69" s="235"/>
      <c r="AL69" s="230"/>
      <c r="AM69" s="234" t="s">
        <v>266</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193</v>
      </c>
      <c r="X70" s="250"/>
      <c r="Y70" s="250" t="s">
        <v>194</v>
      </c>
      <c r="Z70" s="250"/>
      <c r="AA70" s="250"/>
      <c r="AB70" s="250"/>
      <c r="AC70" s="251"/>
      <c r="AD70" s="107"/>
      <c r="AE70" s="107"/>
      <c r="AF70" s="119">
        <v>3</v>
      </c>
      <c r="AG70" s="234" t="s">
        <v>137</v>
      </c>
      <c r="AH70" s="235"/>
      <c r="AI70" s="235"/>
      <c r="AJ70" s="235"/>
      <c r="AK70" s="235"/>
      <c r="AL70" s="230"/>
      <c r="AM70" s="234" t="s">
        <v>186</v>
      </c>
      <c r="AN70" s="235"/>
      <c r="AO70" s="235"/>
      <c r="AP70" s="236"/>
      <c r="AQ70" s="230"/>
      <c r="AR70" s="231"/>
      <c r="AS70" s="231"/>
      <c r="AT70" s="231"/>
      <c r="AU70" s="123"/>
    </row>
    <row r="71" spans="1:47" ht="15" customHeight="1">
      <c r="A71" s="119">
        <v>4</v>
      </c>
      <c r="B71" s="120" t="s">
        <v>138</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195</v>
      </c>
      <c r="X71" s="250"/>
      <c r="Y71" s="250" t="s">
        <v>196</v>
      </c>
      <c r="Z71" s="250"/>
      <c r="AA71" s="250"/>
      <c r="AB71" s="250"/>
      <c r="AC71" s="251"/>
      <c r="AD71" s="107"/>
      <c r="AE71" s="107"/>
      <c r="AF71" s="119">
        <v>4</v>
      </c>
      <c r="AG71" s="200" t="s">
        <v>139</v>
      </c>
      <c r="AH71" s="201"/>
      <c r="AI71" s="201"/>
      <c r="AJ71" s="201"/>
      <c r="AK71" s="201"/>
      <c r="AL71" s="199"/>
      <c r="AM71" s="200" t="s">
        <v>140</v>
      </c>
      <c r="AN71" s="201"/>
      <c r="AO71" s="201"/>
      <c r="AP71" s="202"/>
      <c r="AQ71" s="230"/>
      <c r="AR71" s="231"/>
      <c r="AS71" s="231"/>
      <c r="AT71" s="231"/>
      <c r="AU71" s="123"/>
    </row>
    <row r="72" spans="1:47" ht="15" customHeight="1">
      <c r="A72" s="119">
        <v>5</v>
      </c>
      <c r="B72" s="120" t="s">
        <v>141</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200" t="s">
        <v>144</v>
      </c>
      <c r="AH72" s="201"/>
      <c r="AI72" s="201"/>
      <c r="AJ72" s="201"/>
      <c r="AK72" s="201"/>
      <c r="AL72" s="199"/>
      <c r="AM72" s="200" t="s">
        <v>142</v>
      </c>
      <c r="AN72" s="201"/>
      <c r="AO72" s="201"/>
      <c r="AP72" s="202"/>
      <c r="AQ72" s="230"/>
      <c r="AR72" s="231"/>
      <c r="AS72" s="231"/>
      <c r="AT72" s="231"/>
      <c r="AU72" s="123"/>
    </row>
    <row r="73" spans="1:47" ht="15" customHeight="1">
      <c r="A73" s="119">
        <v>6</v>
      </c>
      <c r="B73" s="120" t="s">
        <v>143</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200" t="s">
        <v>171</v>
      </c>
      <c r="AH73" s="201"/>
      <c r="AI73" s="201"/>
      <c r="AJ73" s="201"/>
      <c r="AK73" s="201"/>
      <c r="AL73" s="199"/>
      <c r="AM73" s="200" t="s">
        <v>145</v>
      </c>
      <c r="AN73" s="201"/>
      <c r="AO73" s="201"/>
      <c r="AP73" s="202"/>
      <c r="AQ73" s="230"/>
      <c r="AR73" s="231"/>
      <c r="AS73" s="231"/>
      <c r="AT73" s="231"/>
      <c r="AU73" s="123"/>
    </row>
    <row r="74" spans="1:47" ht="15" customHeight="1">
      <c r="A74" s="119">
        <v>7</v>
      </c>
      <c r="B74" s="120" t="s">
        <v>146</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200" t="s">
        <v>179</v>
      </c>
      <c r="AH74" s="201"/>
      <c r="AI74" s="201"/>
      <c r="AJ74" s="201"/>
      <c r="AK74" s="201"/>
      <c r="AL74" s="199"/>
      <c r="AM74" s="200" t="s">
        <v>147</v>
      </c>
      <c r="AN74" s="201"/>
      <c r="AO74" s="201"/>
      <c r="AP74" s="202" t="s">
        <v>265</v>
      </c>
      <c r="AQ74" s="230"/>
      <c r="AR74" s="231"/>
      <c r="AS74" s="231"/>
      <c r="AT74" s="231"/>
      <c r="AU74" s="123"/>
    </row>
    <row r="75" spans="1:47" ht="15" customHeight="1">
      <c r="A75" s="119">
        <v>8</v>
      </c>
      <c r="B75" s="120" t="s">
        <v>148</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200" t="s">
        <v>149</v>
      </c>
      <c r="AH75" s="201"/>
      <c r="AI75" s="201"/>
      <c r="AJ75" s="201"/>
      <c r="AK75" s="201"/>
      <c r="AL75" s="199"/>
      <c r="AM75" s="200" t="s">
        <v>150</v>
      </c>
      <c r="AN75" s="201"/>
      <c r="AO75" s="201"/>
      <c r="AP75" s="202"/>
      <c r="AQ75" s="230"/>
      <c r="AR75" s="231"/>
      <c r="AS75" s="231"/>
      <c r="AT75" s="231"/>
      <c r="AU75" s="123"/>
    </row>
    <row r="76" spans="1:47" ht="15" customHeight="1">
      <c r="A76" s="119">
        <v>9</v>
      </c>
      <c r="B76" s="120" t="s">
        <v>151</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200" t="s">
        <v>152</v>
      </c>
      <c r="AH76" s="201"/>
      <c r="AI76" s="201"/>
      <c r="AJ76" s="201"/>
      <c r="AK76" s="201"/>
      <c r="AL76" s="199"/>
      <c r="AM76" s="200" t="s">
        <v>150</v>
      </c>
      <c r="AN76" s="201"/>
      <c r="AO76" s="201"/>
      <c r="AP76" s="202"/>
      <c r="AQ76" s="230"/>
      <c r="AR76" s="231"/>
      <c r="AS76" s="231"/>
      <c r="AT76" s="231"/>
      <c r="AU76" s="123"/>
    </row>
    <row r="77" spans="1:47" ht="15" customHeight="1">
      <c r="A77" s="119">
        <v>10</v>
      </c>
      <c r="B77" s="120" t="s">
        <v>153</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200" t="s">
        <v>180</v>
      </c>
      <c r="AH77" s="201"/>
      <c r="AI77" s="201"/>
      <c r="AJ77" s="201"/>
      <c r="AK77" s="201"/>
      <c r="AL77" s="199"/>
      <c r="AM77" s="200" t="s">
        <v>154</v>
      </c>
      <c r="AN77" s="201"/>
      <c r="AO77" s="201"/>
      <c r="AP77" s="202"/>
      <c r="AQ77" s="230"/>
      <c r="AR77" s="231"/>
      <c r="AS77" s="231"/>
      <c r="AT77" s="231"/>
      <c r="AU77" s="123"/>
    </row>
    <row r="78" spans="1:47" ht="15" customHeight="1">
      <c r="A78" s="119">
        <v>11</v>
      </c>
      <c r="B78" s="120" t="s">
        <v>155</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156</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157</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158</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159</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160</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161</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162</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163</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164</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165</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166</v>
      </c>
      <c r="C89" s="109"/>
      <c r="D89" s="109"/>
      <c r="E89" s="109"/>
      <c r="F89" s="109"/>
      <c r="G89" s="109"/>
      <c r="H89" s="126"/>
      <c r="I89" s="237" t="s">
        <v>134</v>
      </c>
      <c r="J89" s="238"/>
      <c r="K89" s="239">
        <v>0</v>
      </c>
      <c r="L89" s="240"/>
      <c r="M89" s="241" t="s">
        <v>190</v>
      </c>
      <c r="N89" s="242"/>
      <c r="O89" s="241" t="s">
        <v>190</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6"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2" t="s">
        <v>1</v>
      </c>
      <c r="V1" s="512"/>
      <c r="W1" s="512"/>
      <c r="X1" s="512"/>
      <c r="Y1" s="512"/>
      <c r="Z1" s="512"/>
      <c r="AA1" s="512"/>
      <c r="AB1" s="512"/>
      <c r="AC1" s="512"/>
      <c r="AD1" s="512"/>
      <c r="AE1" s="512"/>
      <c r="AF1" s="512"/>
      <c r="AG1" s="512"/>
      <c r="AH1" s="512"/>
      <c r="AI1" s="512"/>
      <c r="AJ1" s="512"/>
    </row>
    <row r="2" spans="1:47">
      <c r="A2" s="1" t="s">
        <v>2</v>
      </c>
      <c r="B2" s="1"/>
      <c r="U2" s="513" t="s">
        <v>3</v>
      </c>
      <c r="V2" s="513"/>
      <c r="W2" s="513"/>
      <c r="X2" s="513"/>
      <c r="Y2" s="513"/>
      <c r="Z2" s="513"/>
      <c r="AA2" s="513"/>
      <c r="AB2" s="513"/>
      <c r="AC2" s="513"/>
      <c r="AD2" s="513"/>
      <c r="AE2" s="513"/>
      <c r="AF2" s="513"/>
      <c r="AG2" s="513"/>
      <c r="AH2" s="513"/>
      <c r="AI2" s="513"/>
      <c r="AJ2" s="513"/>
    </row>
    <row r="3" spans="1:47">
      <c r="AN3"/>
    </row>
    <row r="5" spans="1:47" ht="15.75" customHeight="1" thickBot="1">
      <c r="A5" s="3" t="s">
        <v>4</v>
      </c>
      <c r="V5" s="4" t="s">
        <v>5</v>
      </c>
    </row>
    <row r="6" spans="1:47" ht="15.75" customHeight="1" thickTop="1">
      <c r="A6" s="5" t="s">
        <v>6</v>
      </c>
      <c r="B6" s="6"/>
      <c r="C6" s="6"/>
      <c r="D6" s="6"/>
      <c r="E6" s="514">
        <v>44177</v>
      </c>
      <c r="F6" s="515"/>
      <c r="G6" s="515"/>
      <c r="H6" s="515"/>
      <c r="I6" s="515"/>
      <c r="J6" s="516"/>
      <c r="K6" s="7" t="s">
        <v>7</v>
      </c>
      <c r="L6" s="6"/>
      <c r="M6" s="6"/>
      <c r="N6" s="8"/>
      <c r="O6" s="517" t="s">
        <v>276</v>
      </c>
      <c r="P6" s="518"/>
      <c r="Q6" s="518"/>
      <c r="R6" s="518"/>
      <c r="S6" s="518"/>
      <c r="T6" s="519"/>
      <c r="U6" s="9"/>
      <c r="V6" s="520" t="s">
        <v>8</v>
      </c>
      <c r="W6" s="521"/>
      <c r="X6" s="521"/>
      <c r="Y6" s="522"/>
      <c r="Z6" s="526" t="s">
        <v>9</v>
      </c>
      <c r="AA6" s="527"/>
      <c r="AB6" s="527"/>
      <c r="AC6" s="527"/>
      <c r="AD6" s="527"/>
      <c r="AE6" s="527"/>
      <c r="AF6" s="527"/>
      <c r="AG6" s="527"/>
      <c r="AH6" s="527"/>
      <c r="AI6" s="527"/>
      <c r="AJ6" s="527"/>
      <c r="AK6" s="527"/>
      <c r="AL6" s="527"/>
      <c r="AM6" s="527"/>
      <c r="AN6" s="520" t="s">
        <v>10</v>
      </c>
      <c r="AO6" s="521"/>
      <c r="AP6" s="521"/>
      <c r="AQ6" s="521"/>
      <c r="AR6" s="521"/>
      <c r="AS6" s="521"/>
      <c r="AT6" s="521"/>
      <c r="AU6" s="522"/>
    </row>
    <row r="7" spans="1:47" ht="15.75" customHeight="1">
      <c r="A7" s="10" t="s">
        <v>11</v>
      </c>
      <c r="B7" s="11"/>
      <c r="C7" s="11"/>
      <c r="D7" s="11"/>
      <c r="E7" s="536" t="s">
        <v>12</v>
      </c>
      <c r="F7" s="537"/>
      <c r="G7" s="537"/>
      <c r="H7" s="537"/>
      <c r="I7" s="537"/>
      <c r="J7" s="538"/>
      <c r="K7" s="12" t="s">
        <v>13</v>
      </c>
      <c r="L7" s="11"/>
      <c r="M7" s="11"/>
      <c r="N7" s="13"/>
      <c r="O7" s="539" t="s">
        <v>14</v>
      </c>
      <c r="P7" s="540"/>
      <c r="Q7" s="540"/>
      <c r="R7" s="540"/>
      <c r="S7" s="540"/>
      <c r="T7" s="541"/>
      <c r="U7" s="9"/>
      <c r="V7" s="523"/>
      <c r="W7" s="524"/>
      <c r="X7" s="524"/>
      <c r="Y7" s="525"/>
      <c r="Z7" s="528"/>
      <c r="AA7" s="529"/>
      <c r="AB7" s="529"/>
      <c r="AC7" s="529"/>
      <c r="AD7" s="529"/>
      <c r="AE7" s="529"/>
      <c r="AF7" s="529"/>
      <c r="AG7" s="529"/>
      <c r="AH7" s="529"/>
      <c r="AI7" s="529"/>
      <c r="AJ7" s="529"/>
      <c r="AK7" s="529"/>
      <c r="AL7" s="529"/>
      <c r="AM7" s="529"/>
      <c r="AN7" s="530"/>
      <c r="AO7" s="531"/>
      <c r="AP7" s="531"/>
      <c r="AQ7" s="531"/>
      <c r="AR7" s="531"/>
      <c r="AS7" s="531"/>
      <c r="AT7" s="531"/>
      <c r="AU7" s="532"/>
    </row>
    <row r="8" spans="1:47" ht="15.75" customHeight="1" thickBot="1">
      <c r="A8" s="10" t="s">
        <v>15</v>
      </c>
      <c r="B8" s="11"/>
      <c r="C8" s="11"/>
      <c r="D8" s="11"/>
      <c r="E8" s="234">
        <v>4710002973</v>
      </c>
      <c r="F8" s="235"/>
      <c r="G8" s="235"/>
      <c r="H8" s="235"/>
      <c r="I8" s="235"/>
      <c r="J8" s="230"/>
      <c r="K8" s="209" t="s">
        <v>16</v>
      </c>
      <c r="L8" s="210"/>
      <c r="M8" s="210"/>
      <c r="N8" s="14"/>
      <c r="O8" s="542" t="s">
        <v>17</v>
      </c>
      <c r="P8" s="543"/>
      <c r="Q8" s="543"/>
      <c r="R8" s="543"/>
      <c r="S8" s="543"/>
      <c r="T8" s="544"/>
      <c r="U8" s="15"/>
      <c r="V8" s="545" t="s">
        <v>18</v>
      </c>
      <c r="W8" s="546"/>
      <c r="X8" s="547" t="s">
        <v>19</v>
      </c>
      <c r="Y8" s="548"/>
      <c r="Z8" s="545" t="s">
        <v>20</v>
      </c>
      <c r="AA8" s="546"/>
      <c r="AB8" s="547" t="s">
        <v>21</v>
      </c>
      <c r="AC8" s="546"/>
      <c r="AD8" s="547" t="s">
        <v>22</v>
      </c>
      <c r="AE8" s="546"/>
      <c r="AF8" s="547" t="s">
        <v>23</v>
      </c>
      <c r="AG8" s="546"/>
      <c r="AH8" s="547" t="s">
        <v>24</v>
      </c>
      <c r="AI8" s="546"/>
      <c r="AJ8" s="547" t="s">
        <v>25</v>
      </c>
      <c r="AK8" s="546"/>
      <c r="AL8" s="549" t="s">
        <v>26</v>
      </c>
      <c r="AM8" s="549"/>
      <c r="AN8" s="533"/>
      <c r="AO8" s="534"/>
      <c r="AP8" s="534"/>
      <c r="AQ8" s="534"/>
      <c r="AR8" s="534"/>
      <c r="AS8" s="534"/>
      <c r="AT8" s="534"/>
      <c r="AU8" s="535"/>
    </row>
    <row r="9" spans="1:47" ht="15.75" customHeight="1" thickTop="1" thickBot="1">
      <c r="A9" s="16" t="s">
        <v>27</v>
      </c>
      <c r="B9" s="17"/>
      <c r="C9" s="17"/>
      <c r="D9" s="17"/>
      <c r="E9" s="505">
        <v>44075</v>
      </c>
      <c r="F9" s="486"/>
      <c r="G9" s="18" t="s">
        <v>28</v>
      </c>
      <c r="H9" s="506" t="s">
        <v>29</v>
      </c>
      <c r="I9" s="486"/>
      <c r="J9" s="507"/>
      <c r="K9" s="19" t="s">
        <v>30</v>
      </c>
      <c r="L9" s="17"/>
      <c r="M9" s="17"/>
      <c r="N9" s="20"/>
      <c r="O9" s="241">
        <v>8</v>
      </c>
      <c r="P9" s="243"/>
      <c r="Q9" s="21" t="s">
        <v>31</v>
      </c>
      <c r="R9" s="243">
        <v>10</v>
      </c>
      <c r="S9" s="243"/>
      <c r="T9" s="22" t="s">
        <v>32</v>
      </c>
      <c r="U9" s="23"/>
      <c r="V9" s="508">
        <v>0</v>
      </c>
      <c r="W9" s="509"/>
      <c r="X9" s="510">
        <v>4.5833333333333337E-2</v>
      </c>
      <c r="Y9" s="511"/>
      <c r="Z9" s="508"/>
      <c r="AA9" s="509"/>
      <c r="AB9" s="510"/>
      <c r="AC9" s="509"/>
      <c r="AD9" s="510"/>
      <c r="AE9" s="509"/>
      <c r="AF9" s="510"/>
      <c r="AG9" s="509"/>
      <c r="AH9" s="510"/>
      <c r="AI9" s="509"/>
      <c r="AJ9" s="510"/>
      <c r="AK9" s="509"/>
      <c r="AL9" s="510">
        <v>4.5833333333333337E-2</v>
      </c>
      <c r="AM9" s="511"/>
      <c r="AN9" s="447" t="s">
        <v>278</v>
      </c>
      <c r="AO9" s="448"/>
      <c r="AP9" s="448"/>
      <c r="AQ9" s="448"/>
      <c r="AR9" s="448"/>
      <c r="AS9" s="448"/>
      <c r="AT9" s="448"/>
      <c r="AU9" s="449"/>
    </row>
    <row r="10" spans="1:47" ht="15.75" customHeight="1" thickTop="1" thickBot="1">
      <c r="A10" s="24"/>
      <c r="B10" s="24"/>
      <c r="C10" s="24"/>
      <c r="D10" s="24"/>
      <c r="E10" s="25"/>
      <c r="F10" s="25"/>
      <c r="G10" s="25"/>
      <c r="H10" s="25"/>
      <c r="I10" s="25"/>
      <c r="J10" s="25"/>
      <c r="U10" s="26"/>
      <c r="V10" s="508">
        <v>4.5833333333333337E-2</v>
      </c>
      <c r="W10" s="509"/>
      <c r="X10" s="510">
        <v>0.10833333333333334</v>
      </c>
      <c r="Y10" s="511"/>
      <c r="Z10" s="508"/>
      <c r="AA10" s="509"/>
      <c r="AB10" s="510"/>
      <c r="AC10" s="509"/>
      <c r="AD10" s="510"/>
      <c r="AE10" s="509"/>
      <c r="AF10" s="510">
        <v>6.25E-2</v>
      </c>
      <c r="AG10" s="509"/>
      <c r="AH10" s="510"/>
      <c r="AI10" s="509"/>
      <c r="AJ10" s="510"/>
      <c r="AK10" s="509"/>
      <c r="AL10" s="510"/>
      <c r="AM10" s="511"/>
      <c r="AN10" s="447" t="s">
        <v>288</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9">
        <v>0.10833333333333334</v>
      </c>
      <c r="W11" s="450"/>
      <c r="X11" s="436">
        <v>0.27083333333333331</v>
      </c>
      <c r="Y11" s="460"/>
      <c r="Z11" s="459"/>
      <c r="AA11" s="450"/>
      <c r="AB11" s="436"/>
      <c r="AC11" s="450"/>
      <c r="AD11" s="436"/>
      <c r="AE11" s="450"/>
      <c r="AF11" s="436"/>
      <c r="AG11" s="450"/>
      <c r="AH11" s="436"/>
      <c r="AI11" s="450"/>
      <c r="AJ11" s="436"/>
      <c r="AK11" s="450"/>
      <c r="AL11" s="436">
        <v>0.16250000000000001</v>
      </c>
      <c r="AM11" s="460"/>
      <c r="AN11" s="447" t="s">
        <v>286</v>
      </c>
      <c r="AO11" s="448"/>
      <c r="AP11" s="448"/>
      <c r="AQ11" s="448"/>
      <c r="AR11" s="448"/>
      <c r="AS11" s="448"/>
      <c r="AT11" s="448"/>
      <c r="AU11" s="449"/>
    </row>
    <row r="12" spans="1:47" ht="15.75" customHeight="1" thickTop="1" thickBot="1">
      <c r="A12" s="503" t="s">
        <v>34</v>
      </c>
      <c r="B12" s="504"/>
      <c r="C12" s="504"/>
      <c r="D12" s="504"/>
      <c r="E12" s="383" t="s">
        <v>35</v>
      </c>
      <c r="F12" s="384"/>
      <c r="G12" s="384"/>
      <c r="H12" s="385"/>
      <c r="I12" s="383" t="s">
        <v>36</v>
      </c>
      <c r="J12" s="384"/>
      <c r="K12" s="384"/>
      <c r="L12" s="384"/>
      <c r="M12" s="383" t="s">
        <v>37</v>
      </c>
      <c r="N12" s="384"/>
      <c r="O12" s="384"/>
      <c r="P12" s="385"/>
      <c r="Q12" s="383" t="s">
        <v>38</v>
      </c>
      <c r="R12" s="384"/>
      <c r="S12" s="384"/>
      <c r="T12" s="386"/>
      <c r="U12" s="28"/>
      <c r="V12" s="459">
        <v>0.27083333333333331</v>
      </c>
      <c r="W12" s="450"/>
      <c r="X12" s="436">
        <v>0.31666666666666665</v>
      </c>
      <c r="Y12" s="460"/>
      <c r="Z12" s="459"/>
      <c r="AA12" s="450"/>
      <c r="AB12" s="436"/>
      <c r="AC12" s="450"/>
      <c r="AD12" s="436"/>
      <c r="AE12" s="450"/>
      <c r="AF12" s="436">
        <v>4.5833333333333337E-2</v>
      </c>
      <c r="AG12" s="450"/>
      <c r="AH12" s="436"/>
      <c r="AI12" s="450"/>
      <c r="AJ12" s="436"/>
      <c r="AK12" s="450"/>
      <c r="AL12" s="436"/>
      <c r="AM12" s="460"/>
      <c r="AN12" s="447" t="s">
        <v>287</v>
      </c>
      <c r="AO12" s="448"/>
      <c r="AP12" s="448"/>
      <c r="AQ12" s="448"/>
      <c r="AR12" s="448"/>
      <c r="AS12" s="448"/>
      <c r="AT12" s="448"/>
      <c r="AU12" s="449"/>
    </row>
    <row r="13" spans="1:47" ht="15.75" customHeight="1" thickTop="1" thickBot="1">
      <c r="A13" s="495" t="s">
        <v>39</v>
      </c>
      <c r="B13" s="496"/>
      <c r="C13" s="496"/>
      <c r="D13" s="496"/>
      <c r="E13" s="497" t="s">
        <v>169</v>
      </c>
      <c r="F13" s="498"/>
      <c r="G13" s="498"/>
      <c r="H13" s="499"/>
      <c r="I13" s="500" t="s">
        <v>168</v>
      </c>
      <c r="J13" s="501"/>
      <c r="K13" s="501"/>
      <c r="L13" s="502"/>
      <c r="M13" s="500" t="s">
        <v>183</v>
      </c>
      <c r="N13" s="501"/>
      <c r="O13" s="501"/>
      <c r="P13" s="502"/>
      <c r="Q13" s="500" t="s">
        <v>289</v>
      </c>
      <c r="R13" s="501"/>
      <c r="S13" s="501"/>
      <c r="T13" s="502"/>
      <c r="U13" s="28"/>
      <c r="V13" s="459">
        <v>0.31666666666666665</v>
      </c>
      <c r="W13" s="450"/>
      <c r="X13" s="436">
        <v>0.52083333333333337</v>
      </c>
      <c r="Y13" s="460"/>
      <c r="Z13" s="459"/>
      <c r="AA13" s="450"/>
      <c r="AB13" s="436"/>
      <c r="AC13" s="450"/>
      <c r="AD13" s="436"/>
      <c r="AE13" s="450"/>
      <c r="AF13" s="436"/>
      <c r="AG13" s="450"/>
      <c r="AH13" s="436"/>
      <c r="AI13" s="450"/>
      <c r="AJ13" s="436"/>
      <c r="AK13" s="450"/>
      <c r="AL13" s="436">
        <v>0.20416666666666669</v>
      </c>
      <c r="AM13" s="460"/>
      <c r="AN13" s="447" t="s">
        <v>278</v>
      </c>
      <c r="AO13" s="448"/>
      <c r="AP13" s="448"/>
      <c r="AQ13" s="448"/>
      <c r="AR13" s="448"/>
      <c r="AS13" s="448"/>
      <c r="AT13" s="448"/>
      <c r="AU13" s="449"/>
    </row>
    <row r="14" spans="1:47" ht="15.75" customHeight="1" thickTop="1" thickBot="1">
      <c r="A14" s="488" t="s">
        <v>40</v>
      </c>
      <c r="B14" s="473"/>
      <c r="C14" s="473"/>
      <c r="D14" s="473"/>
      <c r="E14" s="489" t="s">
        <v>170</v>
      </c>
      <c r="F14" s="490"/>
      <c r="G14" s="490"/>
      <c r="H14" s="491"/>
      <c r="I14" s="489" t="s">
        <v>173</v>
      </c>
      <c r="J14" s="490"/>
      <c r="K14" s="490"/>
      <c r="L14" s="491"/>
      <c r="M14" s="489" t="s">
        <v>184</v>
      </c>
      <c r="N14" s="490"/>
      <c r="O14" s="490"/>
      <c r="P14" s="491"/>
      <c r="Q14" s="489" t="s">
        <v>290</v>
      </c>
      <c r="R14" s="490"/>
      <c r="S14" s="490"/>
      <c r="T14" s="491"/>
      <c r="U14" s="28"/>
      <c r="V14" s="459">
        <v>0.52083333333333337</v>
      </c>
      <c r="W14" s="450"/>
      <c r="X14" s="436">
        <v>0.54166666666666663</v>
      </c>
      <c r="Y14" s="460"/>
      <c r="Z14" s="459"/>
      <c r="AA14" s="450"/>
      <c r="AB14" s="436"/>
      <c r="AC14" s="450"/>
      <c r="AD14" s="436">
        <v>1.6666666666666666E-2</v>
      </c>
      <c r="AE14" s="450"/>
      <c r="AF14" s="436">
        <v>4.1666666666666666E-3</v>
      </c>
      <c r="AG14" s="450"/>
      <c r="AH14" s="436"/>
      <c r="AI14" s="450"/>
      <c r="AJ14" s="436"/>
      <c r="AK14" s="450"/>
      <c r="AL14" s="436"/>
      <c r="AM14" s="460"/>
      <c r="AN14" s="447" t="s">
        <v>279</v>
      </c>
      <c r="AO14" s="448"/>
      <c r="AP14" s="448"/>
      <c r="AQ14" s="448"/>
      <c r="AR14" s="448"/>
      <c r="AS14" s="448"/>
      <c r="AT14" s="448"/>
      <c r="AU14" s="449"/>
    </row>
    <row r="15" spans="1:47" ht="15.75" customHeight="1" thickTop="1" thickBot="1">
      <c r="A15" s="481" t="s">
        <v>41</v>
      </c>
      <c r="B15" s="482"/>
      <c r="C15" s="482"/>
      <c r="D15" s="482"/>
      <c r="E15" s="483" t="s">
        <v>174</v>
      </c>
      <c r="F15" s="484"/>
      <c r="G15" s="484"/>
      <c r="H15" s="485"/>
      <c r="I15" s="483" t="s">
        <v>175</v>
      </c>
      <c r="J15" s="484"/>
      <c r="K15" s="484"/>
      <c r="L15" s="485"/>
      <c r="M15" s="483" t="s">
        <v>182</v>
      </c>
      <c r="N15" s="484"/>
      <c r="O15" s="484"/>
      <c r="P15" s="485"/>
      <c r="Q15" s="483" t="s">
        <v>176</v>
      </c>
      <c r="R15" s="486"/>
      <c r="S15" s="486"/>
      <c r="T15" s="487"/>
      <c r="U15" s="28"/>
      <c r="V15" s="459">
        <v>0.54166666666666663</v>
      </c>
      <c r="W15" s="450"/>
      <c r="X15" s="436">
        <v>0.5541666666666667</v>
      </c>
      <c r="Y15" s="460"/>
      <c r="Z15" s="459"/>
      <c r="AA15" s="450"/>
      <c r="AB15" s="436"/>
      <c r="AC15" s="450"/>
      <c r="AD15" s="436">
        <v>8.3333333333333332E-3</v>
      </c>
      <c r="AE15" s="450"/>
      <c r="AF15" s="436">
        <v>4.1666666666666666E-3</v>
      </c>
      <c r="AG15" s="450"/>
      <c r="AH15" s="436"/>
      <c r="AI15" s="450"/>
      <c r="AJ15" s="436"/>
      <c r="AK15" s="450"/>
      <c r="AL15" s="436"/>
      <c r="AM15" s="460"/>
      <c r="AN15" s="447" t="s">
        <v>280</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9">
        <v>0.5541666666666667</v>
      </c>
      <c r="W16" s="450"/>
      <c r="X16" s="436">
        <v>0.57500000000000007</v>
      </c>
      <c r="Y16" s="460"/>
      <c r="Z16" s="459"/>
      <c r="AA16" s="450"/>
      <c r="AB16" s="436"/>
      <c r="AC16" s="450"/>
      <c r="AD16" s="436">
        <v>1.6666666666666666E-2</v>
      </c>
      <c r="AE16" s="450"/>
      <c r="AF16" s="436">
        <v>4.1666666666666666E-3</v>
      </c>
      <c r="AG16" s="450"/>
      <c r="AH16" s="436"/>
      <c r="AI16" s="450"/>
      <c r="AJ16" s="436"/>
      <c r="AK16" s="450"/>
      <c r="AL16" s="436"/>
      <c r="AM16" s="460"/>
      <c r="AN16" s="447" t="s">
        <v>281</v>
      </c>
      <c r="AO16" s="448"/>
      <c r="AP16" s="448"/>
      <c r="AQ16" s="448"/>
      <c r="AR16" s="448"/>
      <c r="AS16" s="448"/>
      <c r="AT16" s="448"/>
      <c r="AU16" s="44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9">
        <v>0.57500000000000007</v>
      </c>
      <c r="W17" s="450"/>
      <c r="X17" s="436">
        <v>0.59166666666666667</v>
      </c>
      <c r="Y17" s="460"/>
      <c r="Z17" s="459"/>
      <c r="AA17" s="450"/>
      <c r="AB17" s="436"/>
      <c r="AC17" s="450"/>
      <c r="AD17" s="436"/>
      <c r="AE17" s="450"/>
      <c r="AF17" s="436">
        <v>1.6666666666666666E-2</v>
      </c>
      <c r="AG17" s="450"/>
      <c r="AH17" s="436"/>
      <c r="AI17" s="450"/>
      <c r="AJ17" s="436"/>
      <c r="AK17" s="450"/>
      <c r="AL17" s="436"/>
      <c r="AM17" s="460"/>
      <c r="AN17" s="447" t="s">
        <v>284</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59">
        <v>0.59166666666666667</v>
      </c>
      <c r="W18" s="450"/>
      <c r="X18" s="436">
        <v>0.66249999999999998</v>
      </c>
      <c r="Y18" s="460"/>
      <c r="Z18" s="459"/>
      <c r="AA18" s="450"/>
      <c r="AB18" s="436"/>
      <c r="AC18" s="450"/>
      <c r="AD18" s="436"/>
      <c r="AE18" s="450"/>
      <c r="AF18" s="436"/>
      <c r="AG18" s="450"/>
      <c r="AH18" s="436"/>
      <c r="AI18" s="450"/>
      <c r="AJ18" s="436"/>
      <c r="AK18" s="450"/>
      <c r="AL18" s="436">
        <v>7.0833333333333331E-2</v>
      </c>
      <c r="AM18" s="460"/>
      <c r="AN18" s="447" t="s">
        <v>286</v>
      </c>
      <c r="AO18" s="448"/>
      <c r="AP18" s="448"/>
      <c r="AQ18" s="448"/>
      <c r="AR18" s="448"/>
      <c r="AS18" s="448"/>
      <c r="AT18" s="448"/>
      <c r="AU18" s="449"/>
    </row>
    <row r="19" spans="1:47" ht="15.75" customHeight="1" thickTop="1" thickBot="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59">
        <v>0.66249999999999998</v>
      </c>
      <c r="W19" s="450"/>
      <c r="X19" s="466">
        <v>0.6958333333333333</v>
      </c>
      <c r="Y19" s="467"/>
      <c r="Z19" s="459"/>
      <c r="AA19" s="450"/>
      <c r="AB19" s="436"/>
      <c r="AC19" s="450"/>
      <c r="AD19" s="436">
        <v>2.9166666666666664E-2</v>
      </c>
      <c r="AE19" s="450"/>
      <c r="AF19" s="436">
        <v>4.1666666666666666E-3</v>
      </c>
      <c r="AG19" s="450"/>
      <c r="AH19" s="436"/>
      <c r="AI19" s="450"/>
      <c r="AJ19" s="436"/>
      <c r="AK19" s="450"/>
      <c r="AL19" s="436"/>
      <c r="AM19" s="460"/>
      <c r="AN19" s="447" t="s">
        <v>282</v>
      </c>
      <c r="AO19" s="448"/>
      <c r="AP19" s="448"/>
      <c r="AQ19" s="448"/>
      <c r="AR19" s="448"/>
      <c r="AS19" s="448"/>
      <c r="AT19" s="448"/>
      <c r="AU19" s="449"/>
    </row>
    <row r="20" spans="1:47" ht="15.75" customHeight="1" thickTop="1" thickBot="1">
      <c r="A20" s="35">
        <v>2</v>
      </c>
      <c r="B20" s="472" t="s">
        <v>49</v>
      </c>
      <c r="C20" s="473"/>
      <c r="D20" s="473"/>
      <c r="E20" s="473"/>
      <c r="F20" s="473"/>
      <c r="G20" s="473"/>
      <c r="H20" s="473"/>
      <c r="I20" s="473"/>
      <c r="J20" s="473"/>
      <c r="K20" s="13"/>
      <c r="L20" s="469">
        <v>0</v>
      </c>
      <c r="M20" s="469"/>
      <c r="N20" s="469"/>
      <c r="O20" s="469">
        <v>0</v>
      </c>
      <c r="P20" s="469"/>
      <c r="Q20" s="469"/>
      <c r="R20" s="470">
        <f t="shared" si="0"/>
        <v>0</v>
      </c>
      <c r="S20" s="470"/>
      <c r="T20" s="471"/>
      <c r="U20" s="30"/>
      <c r="V20" s="459">
        <v>0.6958333333333333</v>
      </c>
      <c r="W20" s="450"/>
      <c r="X20" s="466">
        <v>0.72083333333333333</v>
      </c>
      <c r="Y20" s="467"/>
      <c r="Z20" s="459"/>
      <c r="AA20" s="450"/>
      <c r="AB20" s="436"/>
      <c r="AC20" s="450"/>
      <c r="AD20" s="436">
        <v>2.0833333333333332E-2</v>
      </c>
      <c r="AE20" s="450"/>
      <c r="AF20" s="436">
        <v>4.1666666666666666E-3</v>
      </c>
      <c r="AG20" s="450"/>
      <c r="AH20" s="436"/>
      <c r="AI20" s="450"/>
      <c r="AJ20" s="436"/>
      <c r="AK20" s="450"/>
      <c r="AL20" s="436"/>
      <c r="AM20" s="460"/>
      <c r="AN20" s="447" t="s">
        <v>283</v>
      </c>
      <c r="AO20" s="448"/>
      <c r="AP20" s="448"/>
      <c r="AQ20" s="448"/>
      <c r="AR20" s="448"/>
      <c r="AS20" s="448"/>
      <c r="AT20" s="448"/>
      <c r="AU20" s="449"/>
    </row>
    <row r="21" spans="1:47" ht="15.75" customHeight="1" thickTop="1" thickBot="1">
      <c r="A21" s="35">
        <v>3</v>
      </c>
      <c r="B21" s="472" t="s">
        <v>50</v>
      </c>
      <c r="C21" s="473"/>
      <c r="D21" s="473"/>
      <c r="E21" s="473"/>
      <c r="F21" s="473"/>
      <c r="G21" s="473"/>
      <c r="H21" s="473"/>
      <c r="I21" s="473"/>
      <c r="J21" s="473"/>
      <c r="K21" s="13"/>
      <c r="L21" s="469">
        <v>0</v>
      </c>
      <c r="M21" s="469"/>
      <c r="N21" s="469"/>
      <c r="O21" s="469">
        <v>0</v>
      </c>
      <c r="P21" s="469"/>
      <c r="Q21" s="469"/>
      <c r="R21" s="470">
        <f t="shared" si="0"/>
        <v>0</v>
      </c>
      <c r="S21" s="470"/>
      <c r="T21" s="471"/>
      <c r="U21" s="24"/>
      <c r="V21" s="459">
        <v>0.72083333333333333</v>
      </c>
      <c r="W21" s="450"/>
      <c r="X21" s="436">
        <v>0.75</v>
      </c>
      <c r="Y21" s="460"/>
      <c r="Z21" s="459"/>
      <c r="AA21" s="450"/>
      <c r="AB21" s="436"/>
      <c r="AC21" s="450"/>
      <c r="AD21" s="436"/>
      <c r="AE21" s="450"/>
      <c r="AF21" s="436"/>
      <c r="AG21" s="450"/>
      <c r="AH21" s="436"/>
      <c r="AI21" s="450"/>
      <c r="AJ21" s="436"/>
      <c r="AK21" s="450"/>
      <c r="AL21" s="436">
        <v>2.9166666666666664E-2</v>
      </c>
      <c r="AM21" s="460"/>
      <c r="AN21" s="447" t="s">
        <v>271</v>
      </c>
      <c r="AO21" s="448"/>
      <c r="AP21" s="448"/>
      <c r="AQ21" s="448"/>
      <c r="AR21" s="448"/>
      <c r="AS21" s="448"/>
      <c r="AT21" s="448"/>
      <c r="AU21" s="449"/>
    </row>
    <row r="22" spans="1:47" ht="15.75" customHeight="1" thickTop="1" thickBot="1">
      <c r="A22" s="35">
        <v>4</v>
      </c>
      <c r="B22" s="472" t="s">
        <v>51</v>
      </c>
      <c r="C22" s="473"/>
      <c r="D22" s="473"/>
      <c r="E22" s="473"/>
      <c r="F22" s="473"/>
      <c r="G22" s="473"/>
      <c r="H22" s="473"/>
      <c r="I22" s="473"/>
      <c r="J22" s="473"/>
      <c r="K22" s="13"/>
      <c r="L22" s="469">
        <v>0</v>
      </c>
      <c r="M22" s="469"/>
      <c r="N22" s="469"/>
      <c r="O22" s="469">
        <v>0</v>
      </c>
      <c r="P22" s="469"/>
      <c r="Q22" s="469"/>
      <c r="R22" s="470">
        <f t="shared" si="0"/>
        <v>0</v>
      </c>
      <c r="S22" s="470"/>
      <c r="T22" s="471"/>
      <c r="U22" s="24"/>
      <c r="V22" s="459">
        <v>0.75</v>
      </c>
      <c r="W22" s="450"/>
      <c r="X22" s="436">
        <v>0.79583333333333339</v>
      </c>
      <c r="Y22" s="460"/>
      <c r="Z22" s="459"/>
      <c r="AA22" s="450"/>
      <c r="AB22" s="436"/>
      <c r="AC22" s="450"/>
      <c r="AD22" s="436"/>
      <c r="AE22" s="450"/>
      <c r="AF22" s="436">
        <v>4.5833333333333337E-2</v>
      </c>
      <c r="AG22" s="450"/>
      <c r="AH22" s="436"/>
      <c r="AI22" s="450"/>
      <c r="AJ22" s="436"/>
      <c r="AK22" s="450"/>
      <c r="AL22" s="436"/>
      <c r="AM22" s="460"/>
      <c r="AN22" s="447" t="s">
        <v>285</v>
      </c>
      <c r="AO22" s="448"/>
      <c r="AP22" s="448"/>
      <c r="AQ22" s="448"/>
      <c r="AR22" s="448"/>
      <c r="AS22" s="448"/>
      <c r="AT22" s="448"/>
      <c r="AU22" s="449"/>
    </row>
    <row r="23" spans="1:47" ht="15.75" customHeight="1" thickTop="1" thickBot="1">
      <c r="A23" s="35">
        <v>5</v>
      </c>
      <c r="B23" s="468" t="s">
        <v>52</v>
      </c>
      <c r="C23" s="375"/>
      <c r="D23" s="375"/>
      <c r="E23" s="375"/>
      <c r="F23" s="375"/>
      <c r="G23" s="375"/>
      <c r="H23" s="375"/>
      <c r="I23" s="375"/>
      <c r="J23" s="375"/>
      <c r="K23" s="13"/>
      <c r="L23" s="469">
        <v>0</v>
      </c>
      <c r="M23" s="469"/>
      <c r="N23" s="469"/>
      <c r="O23" s="469">
        <v>0</v>
      </c>
      <c r="P23" s="469"/>
      <c r="Q23" s="469"/>
      <c r="R23" s="470">
        <f t="shared" si="0"/>
        <v>0</v>
      </c>
      <c r="S23" s="470"/>
      <c r="T23" s="471"/>
      <c r="U23" s="24"/>
      <c r="V23" s="459">
        <v>0.79583333333333339</v>
      </c>
      <c r="W23" s="450"/>
      <c r="X23" s="436">
        <v>1</v>
      </c>
      <c r="Y23" s="460"/>
      <c r="Z23" s="459"/>
      <c r="AA23" s="450"/>
      <c r="AB23" s="436"/>
      <c r="AC23" s="450"/>
      <c r="AD23" s="436"/>
      <c r="AE23" s="450"/>
      <c r="AF23" s="436"/>
      <c r="AG23" s="450"/>
      <c r="AH23" s="436"/>
      <c r="AI23" s="450"/>
      <c r="AJ23" s="436"/>
      <c r="AK23" s="450"/>
      <c r="AL23" s="436">
        <v>0.20416666666666669</v>
      </c>
      <c r="AM23" s="460"/>
      <c r="AN23" s="447" t="s">
        <v>271</v>
      </c>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36"/>
      <c r="Y24" s="460"/>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6"/>
      <c r="Y25" s="460"/>
      <c r="Z25" s="459"/>
      <c r="AA25" s="450"/>
      <c r="AB25" s="436"/>
      <c r="AC25" s="450"/>
      <c r="AD25" s="436"/>
      <c r="AE25" s="450"/>
      <c r="AF25" s="436"/>
      <c r="AG25" s="450"/>
      <c r="AH25" s="436"/>
      <c r="AI25" s="450"/>
      <c r="AJ25" s="436"/>
      <c r="AK25" s="450"/>
      <c r="AL25" s="436"/>
      <c r="AM25" s="460"/>
      <c r="AN25" s="447"/>
      <c r="AO25" s="448"/>
      <c r="AP25" s="448"/>
      <c r="AQ25" s="448"/>
      <c r="AR25" s="448"/>
      <c r="AS25" s="448"/>
      <c r="AT25" s="448"/>
      <c r="AU25" s="449"/>
    </row>
    <row r="26" spans="1:47" ht="15.75" customHeight="1" thickTop="1" thickBot="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59"/>
      <c r="W26" s="450"/>
      <c r="X26" s="436"/>
      <c r="Y26" s="460"/>
      <c r="Z26" s="459"/>
      <c r="AA26" s="450"/>
      <c r="AB26" s="436"/>
      <c r="AC26" s="450"/>
      <c r="AD26" s="436"/>
      <c r="AE26" s="450"/>
      <c r="AF26" s="436"/>
      <c r="AG26" s="450"/>
      <c r="AH26" s="436"/>
      <c r="AI26" s="450"/>
      <c r="AJ26" s="436"/>
      <c r="AK26" s="450"/>
      <c r="AL26" s="436"/>
      <c r="AM26" s="460"/>
      <c r="AN26" s="447"/>
      <c r="AO26" s="448"/>
      <c r="AP26" s="448"/>
      <c r="AQ26" s="448"/>
      <c r="AR26" s="448"/>
      <c r="AS26" s="448"/>
      <c r="AT26" s="448"/>
      <c r="AU26" s="449"/>
    </row>
    <row r="27" spans="1:47" ht="15.75" customHeight="1" thickTop="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59"/>
      <c r="W27" s="450"/>
      <c r="X27" s="436"/>
      <c r="Y27" s="460"/>
      <c r="Z27" s="459"/>
      <c r="AA27" s="450"/>
      <c r="AB27" s="436"/>
      <c r="AC27" s="450"/>
      <c r="AD27" s="436"/>
      <c r="AE27" s="450"/>
      <c r="AF27" s="436"/>
      <c r="AG27" s="450"/>
      <c r="AH27" s="436"/>
      <c r="AI27" s="450"/>
      <c r="AJ27" s="436"/>
      <c r="AK27" s="450"/>
      <c r="AL27" s="436"/>
      <c r="AM27" s="460"/>
      <c r="AN27" s="447"/>
      <c r="AO27" s="448"/>
      <c r="AP27" s="448"/>
      <c r="AQ27" s="448"/>
      <c r="AR27" s="448"/>
      <c r="AS27" s="448"/>
      <c r="AT27" s="448"/>
      <c r="AU27" s="44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59"/>
      <c r="W28" s="450"/>
      <c r="X28" s="436"/>
      <c r="Y28" s="460"/>
      <c r="Z28" s="459"/>
      <c r="AA28" s="450"/>
      <c r="AB28" s="436"/>
      <c r="AC28" s="450"/>
      <c r="AD28" s="436"/>
      <c r="AE28" s="450"/>
      <c r="AF28" s="436"/>
      <c r="AG28" s="450"/>
      <c r="AH28" s="436"/>
      <c r="AI28" s="450"/>
      <c r="AJ28" s="436"/>
      <c r="AK28" s="450"/>
      <c r="AL28" s="436"/>
      <c r="AM28" s="460"/>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9.166666666666666E-2</v>
      </c>
      <c r="AE31" s="413"/>
      <c r="AF31" s="413">
        <f>SUM(AF9:AG30)</f>
        <v>0.19166666666666671</v>
      </c>
      <c r="AG31" s="413"/>
      <c r="AH31" s="413">
        <f>SUM(AH9:AI30)</f>
        <v>0</v>
      </c>
      <c r="AI31" s="413"/>
      <c r="AJ31" s="413">
        <f>SUM(AJ9:AK30)</f>
        <v>0</v>
      </c>
      <c r="AK31" s="413"/>
      <c r="AL31" s="417">
        <f>SUM(AL9:AM30)</f>
        <v>0.71666666666666679</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16415</v>
      </c>
      <c r="Y35" s="396"/>
      <c r="Z35" s="396"/>
      <c r="AA35" s="56" t="s">
        <v>79</v>
      </c>
      <c r="AB35" s="397">
        <v>740</v>
      </c>
      <c r="AC35" s="398"/>
      <c r="AD35" s="398"/>
      <c r="AE35" s="57" t="s">
        <v>79</v>
      </c>
      <c r="AF35" s="397">
        <v>0</v>
      </c>
      <c r="AG35" s="398"/>
      <c r="AH35" s="398"/>
      <c r="AI35" s="56" t="s">
        <v>79</v>
      </c>
      <c r="AJ35" s="397">
        <v>0</v>
      </c>
      <c r="AK35" s="398"/>
      <c r="AL35" s="398"/>
      <c r="AM35" s="56" t="s">
        <v>79</v>
      </c>
      <c r="AN35" s="399">
        <f>(X35+AF35)-(AB35+AJ35)</f>
        <v>15675</v>
      </c>
      <c r="AO35" s="400"/>
      <c r="AP35" s="56" t="s">
        <v>79</v>
      </c>
      <c r="AQ35" s="401"/>
      <c r="AR35" s="402"/>
      <c r="AS35" s="402"/>
      <c r="AT35" s="402"/>
      <c r="AU35" s="403"/>
    </row>
    <row r="36" spans="1:47" ht="15.75" customHeight="1">
      <c r="A36" s="211"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53000</v>
      </c>
      <c r="Y36" s="367"/>
      <c r="Z36" s="367"/>
      <c r="AA36" s="61" t="s">
        <v>79</v>
      </c>
      <c r="AB36" s="379">
        <v>2000</v>
      </c>
      <c r="AC36" s="380"/>
      <c r="AD36" s="380"/>
      <c r="AE36" s="62" t="s">
        <v>79</v>
      </c>
      <c r="AF36" s="379">
        <v>0</v>
      </c>
      <c r="AG36" s="380"/>
      <c r="AH36" s="380"/>
      <c r="AI36" s="61" t="s">
        <v>79</v>
      </c>
      <c r="AJ36" s="379">
        <v>0</v>
      </c>
      <c r="AK36" s="380"/>
      <c r="AL36" s="380"/>
      <c r="AM36" s="61" t="s">
        <v>79</v>
      </c>
      <c r="AN36" s="343">
        <f t="shared" ref="AN36:AN43" si="3">(X36+AF36)-(AB36+AJ36)</f>
        <v>51000</v>
      </c>
      <c r="AO36" s="344"/>
      <c r="AP36" s="61" t="s">
        <v>79</v>
      </c>
      <c r="AQ36" s="345"/>
      <c r="AR36" s="346"/>
      <c r="AS36" s="346"/>
      <c r="AT36" s="346"/>
      <c r="AU36" s="347"/>
    </row>
    <row r="37" spans="1:47" ht="15.75" customHeight="1">
      <c r="A37" s="211" t="s">
        <v>83</v>
      </c>
      <c r="B37" s="58"/>
      <c r="C37" s="58"/>
      <c r="D37" s="58"/>
      <c r="E37" s="58"/>
      <c r="F37" s="58"/>
      <c r="G37" s="59"/>
      <c r="H37" s="368">
        <f>SUM(AD9:AE30)</f>
        <v>9.166666666666666E-2</v>
      </c>
      <c r="I37" s="369"/>
      <c r="J37" s="369"/>
      <c r="K37" s="370">
        <v>89</v>
      </c>
      <c r="L37" s="371"/>
      <c r="M37" s="60" t="s">
        <v>79</v>
      </c>
      <c r="N37" s="372">
        <f t="shared" si="2"/>
        <v>195.79999999999998</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211" t="s">
        <v>85</v>
      </c>
      <c r="B38" s="58"/>
      <c r="C38" s="58"/>
      <c r="D38" s="58"/>
      <c r="E38" s="58"/>
      <c r="F38" s="58"/>
      <c r="G38" s="59"/>
      <c r="H38" s="368">
        <f>SUM(AF9:AG30)</f>
        <v>0.19166666666666671</v>
      </c>
      <c r="I38" s="369"/>
      <c r="J38" s="369"/>
      <c r="K38" s="370">
        <v>89</v>
      </c>
      <c r="L38" s="371"/>
      <c r="M38" s="60" t="s">
        <v>79</v>
      </c>
      <c r="N38" s="372">
        <f t="shared" si="2"/>
        <v>409.40000000000015</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211"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211"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211" t="s">
        <v>92</v>
      </c>
      <c r="B41" s="58"/>
      <c r="C41" s="58"/>
      <c r="D41" s="58"/>
      <c r="E41" s="58"/>
      <c r="F41" s="58"/>
      <c r="G41" s="59"/>
      <c r="H41" s="368">
        <f>SUM(AL9:AM30)</f>
        <v>0.71666666666666679</v>
      </c>
      <c r="I41" s="369"/>
      <c r="J41" s="369"/>
      <c r="K41" s="370">
        <v>8</v>
      </c>
      <c r="L41" s="371"/>
      <c r="M41" s="60" t="s">
        <v>79</v>
      </c>
      <c r="N41" s="372">
        <f t="shared" si="2"/>
        <v>137.60000000000002</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211"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1.0000000000000002</v>
      </c>
      <c r="I44" s="336"/>
      <c r="J44" s="336"/>
      <c r="K44" s="337"/>
      <c r="L44" s="338"/>
      <c r="M44" s="73"/>
      <c r="N44" s="339">
        <f>SUM(N35:O41)</f>
        <v>742.80000000000018</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44177</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44177</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177</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188</v>
      </c>
      <c r="N69" s="249"/>
      <c r="O69" s="245" t="s">
        <v>189</v>
      </c>
      <c r="P69" s="249"/>
      <c r="Q69" s="245">
        <v>0</v>
      </c>
      <c r="R69" s="254"/>
      <c r="S69" s="245">
        <v>0</v>
      </c>
      <c r="T69" s="246"/>
      <c r="U69" s="247">
        <v>0</v>
      </c>
      <c r="V69" s="248"/>
      <c r="W69" s="249" t="s">
        <v>191</v>
      </c>
      <c r="X69" s="250"/>
      <c r="Y69" s="250" t="s">
        <v>192</v>
      </c>
      <c r="Z69" s="250"/>
      <c r="AA69" s="250"/>
      <c r="AB69" s="250"/>
      <c r="AC69" s="251"/>
      <c r="AD69" s="107"/>
      <c r="AE69" s="107"/>
      <c r="AF69" s="119">
        <v>2</v>
      </c>
      <c r="AG69" s="234" t="s">
        <v>178</v>
      </c>
      <c r="AH69" s="235"/>
      <c r="AI69" s="235"/>
      <c r="AJ69" s="235"/>
      <c r="AK69" s="235"/>
      <c r="AL69" s="230"/>
      <c r="AM69" s="234" t="s">
        <v>266</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193</v>
      </c>
      <c r="X70" s="250"/>
      <c r="Y70" s="250" t="s">
        <v>194</v>
      </c>
      <c r="Z70" s="250"/>
      <c r="AA70" s="250"/>
      <c r="AB70" s="250"/>
      <c r="AC70" s="251"/>
      <c r="AD70" s="107"/>
      <c r="AE70" s="107"/>
      <c r="AF70" s="119">
        <v>3</v>
      </c>
      <c r="AG70" s="234" t="s">
        <v>137</v>
      </c>
      <c r="AH70" s="235"/>
      <c r="AI70" s="235"/>
      <c r="AJ70" s="235"/>
      <c r="AK70" s="235"/>
      <c r="AL70" s="230"/>
      <c r="AM70" s="234" t="s">
        <v>186</v>
      </c>
      <c r="AN70" s="235"/>
      <c r="AO70" s="235"/>
      <c r="AP70" s="236"/>
      <c r="AQ70" s="230"/>
      <c r="AR70" s="231"/>
      <c r="AS70" s="231"/>
      <c r="AT70" s="231"/>
      <c r="AU70" s="123"/>
    </row>
    <row r="71" spans="1:47" ht="15" customHeight="1">
      <c r="A71" s="119">
        <v>4</v>
      </c>
      <c r="B71" s="120" t="s">
        <v>138</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195</v>
      </c>
      <c r="X71" s="250"/>
      <c r="Y71" s="250" t="s">
        <v>196</v>
      </c>
      <c r="Z71" s="250"/>
      <c r="AA71" s="250"/>
      <c r="AB71" s="250"/>
      <c r="AC71" s="251"/>
      <c r="AD71" s="107"/>
      <c r="AE71" s="107"/>
      <c r="AF71" s="119">
        <v>4</v>
      </c>
      <c r="AG71" s="206" t="s">
        <v>139</v>
      </c>
      <c r="AH71" s="207"/>
      <c r="AI71" s="207"/>
      <c r="AJ71" s="207"/>
      <c r="AK71" s="207"/>
      <c r="AL71" s="208"/>
      <c r="AM71" s="206" t="s">
        <v>140</v>
      </c>
      <c r="AN71" s="207"/>
      <c r="AO71" s="207"/>
      <c r="AP71" s="212"/>
      <c r="AQ71" s="230"/>
      <c r="AR71" s="231"/>
      <c r="AS71" s="231"/>
      <c r="AT71" s="231"/>
      <c r="AU71" s="123"/>
    </row>
    <row r="72" spans="1:47" ht="15" customHeight="1">
      <c r="A72" s="119">
        <v>5</v>
      </c>
      <c r="B72" s="120" t="s">
        <v>141</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206" t="s">
        <v>144</v>
      </c>
      <c r="AH72" s="207"/>
      <c r="AI72" s="207"/>
      <c r="AJ72" s="207"/>
      <c r="AK72" s="207"/>
      <c r="AL72" s="208"/>
      <c r="AM72" s="206" t="s">
        <v>142</v>
      </c>
      <c r="AN72" s="207"/>
      <c r="AO72" s="207"/>
      <c r="AP72" s="212"/>
      <c r="AQ72" s="230"/>
      <c r="AR72" s="231"/>
      <c r="AS72" s="231"/>
      <c r="AT72" s="231"/>
      <c r="AU72" s="123"/>
    </row>
    <row r="73" spans="1:47" ht="15" customHeight="1">
      <c r="A73" s="119">
        <v>6</v>
      </c>
      <c r="B73" s="120" t="s">
        <v>143</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206" t="s">
        <v>171</v>
      </c>
      <c r="AH73" s="207"/>
      <c r="AI73" s="207"/>
      <c r="AJ73" s="207"/>
      <c r="AK73" s="207"/>
      <c r="AL73" s="208"/>
      <c r="AM73" s="206" t="s">
        <v>145</v>
      </c>
      <c r="AN73" s="207"/>
      <c r="AO73" s="207"/>
      <c r="AP73" s="212"/>
      <c r="AQ73" s="230"/>
      <c r="AR73" s="231"/>
      <c r="AS73" s="231"/>
      <c r="AT73" s="231"/>
      <c r="AU73" s="123"/>
    </row>
    <row r="74" spans="1:47" ht="15" customHeight="1">
      <c r="A74" s="119">
        <v>7</v>
      </c>
      <c r="B74" s="120" t="s">
        <v>146</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206" t="s">
        <v>179</v>
      </c>
      <c r="AH74" s="207"/>
      <c r="AI74" s="207"/>
      <c r="AJ74" s="207"/>
      <c r="AK74" s="207"/>
      <c r="AL74" s="208"/>
      <c r="AM74" s="206" t="s">
        <v>147</v>
      </c>
      <c r="AN74" s="207"/>
      <c r="AO74" s="207"/>
      <c r="AP74" s="212" t="s">
        <v>265</v>
      </c>
      <c r="AQ74" s="230"/>
      <c r="AR74" s="231"/>
      <c r="AS74" s="231"/>
      <c r="AT74" s="231"/>
      <c r="AU74" s="123"/>
    </row>
    <row r="75" spans="1:47" ht="15" customHeight="1">
      <c r="A75" s="119">
        <v>8</v>
      </c>
      <c r="B75" s="120" t="s">
        <v>148</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206" t="s">
        <v>149</v>
      </c>
      <c r="AH75" s="207"/>
      <c r="AI75" s="207"/>
      <c r="AJ75" s="207"/>
      <c r="AK75" s="207"/>
      <c r="AL75" s="208"/>
      <c r="AM75" s="206" t="s">
        <v>150</v>
      </c>
      <c r="AN75" s="207"/>
      <c r="AO75" s="207"/>
      <c r="AP75" s="212"/>
      <c r="AQ75" s="230"/>
      <c r="AR75" s="231"/>
      <c r="AS75" s="231"/>
      <c r="AT75" s="231"/>
      <c r="AU75" s="123"/>
    </row>
    <row r="76" spans="1:47" ht="15" customHeight="1">
      <c r="A76" s="119">
        <v>9</v>
      </c>
      <c r="B76" s="120" t="s">
        <v>151</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206" t="s">
        <v>152</v>
      </c>
      <c r="AH76" s="207"/>
      <c r="AI76" s="207"/>
      <c r="AJ76" s="207"/>
      <c r="AK76" s="207"/>
      <c r="AL76" s="208"/>
      <c r="AM76" s="206" t="s">
        <v>150</v>
      </c>
      <c r="AN76" s="207"/>
      <c r="AO76" s="207"/>
      <c r="AP76" s="212"/>
      <c r="AQ76" s="230"/>
      <c r="AR76" s="231"/>
      <c r="AS76" s="231"/>
      <c r="AT76" s="231"/>
      <c r="AU76" s="123"/>
    </row>
    <row r="77" spans="1:47" ht="15" customHeight="1">
      <c r="A77" s="119">
        <v>10</v>
      </c>
      <c r="B77" s="120" t="s">
        <v>153</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206" t="s">
        <v>180</v>
      </c>
      <c r="AH77" s="207"/>
      <c r="AI77" s="207"/>
      <c r="AJ77" s="207"/>
      <c r="AK77" s="207"/>
      <c r="AL77" s="208"/>
      <c r="AM77" s="206" t="s">
        <v>154</v>
      </c>
      <c r="AN77" s="207"/>
      <c r="AO77" s="207"/>
      <c r="AP77" s="212"/>
      <c r="AQ77" s="230"/>
      <c r="AR77" s="231"/>
      <c r="AS77" s="231"/>
      <c r="AT77" s="231"/>
      <c r="AU77" s="123"/>
    </row>
    <row r="78" spans="1:47" ht="15" customHeight="1">
      <c r="A78" s="119">
        <v>11</v>
      </c>
      <c r="B78" s="120" t="s">
        <v>155</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156</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157</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158</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159</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160</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161</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162</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163</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164</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165</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166</v>
      </c>
      <c r="C89" s="109"/>
      <c r="D89" s="109"/>
      <c r="E89" s="109"/>
      <c r="F89" s="109"/>
      <c r="G89" s="109"/>
      <c r="H89" s="126"/>
      <c r="I89" s="237" t="s">
        <v>134</v>
      </c>
      <c r="J89" s="238"/>
      <c r="K89" s="239">
        <v>0</v>
      </c>
      <c r="L89" s="240"/>
      <c r="M89" s="241" t="s">
        <v>190</v>
      </c>
      <c r="N89" s="242"/>
      <c r="O89" s="241" t="s">
        <v>190</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112" zoomScaleNormal="112" workbookViewId="0">
      <selection activeCell="Q15" sqref="Q15:T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2" t="s">
        <v>1</v>
      </c>
      <c r="V1" s="512"/>
      <c r="W1" s="512"/>
      <c r="X1" s="512"/>
      <c r="Y1" s="512"/>
      <c r="Z1" s="512"/>
      <c r="AA1" s="512"/>
      <c r="AB1" s="512"/>
      <c r="AC1" s="512"/>
      <c r="AD1" s="512"/>
      <c r="AE1" s="512"/>
      <c r="AF1" s="512"/>
      <c r="AG1" s="512"/>
      <c r="AH1" s="512"/>
      <c r="AI1" s="512"/>
      <c r="AJ1" s="512"/>
    </row>
    <row r="2" spans="1:47">
      <c r="A2" s="1" t="s">
        <v>2</v>
      </c>
      <c r="B2" s="1"/>
      <c r="U2" s="513" t="s">
        <v>3</v>
      </c>
      <c r="V2" s="513"/>
      <c r="W2" s="513"/>
      <c r="X2" s="513"/>
      <c r="Y2" s="513"/>
      <c r="Z2" s="513"/>
      <c r="AA2" s="513"/>
      <c r="AB2" s="513"/>
      <c r="AC2" s="513"/>
      <c r="AD2" s="513"/>
      <c r="AE2" s="513"/>
      <c r="AF2" s="513"/>
      <c r="AG2" s="513"/>
      <c r="AH2" s="513"/>
      <c r="AI2" s="513"/>
      <c r="AJ2" s="513"/>
    </row>
    <row r="3" spans="1:47">
      <c r="AN3"/>
    </row>
    <row r="5" spans="1:47" ht="15.75" customHeight="1" thickBot="1">
      <c r="A5" s="3" t="s">
        <v>4</v>
      </c>
      <c r="V5" s="4" t="s">
        <v>5</v>
      </c>
    </row>
    <row r="6" spans="1:47" ht="15.75" customHeight="1" thickTop="1">
      <c r="A6" s="5" t="s">
        <v>6</v>
      </c>
      <c r="B6" s="6"/>
      <c r="C6" s="6"/>
      <c r="D6" s="6"/>
      <c r="E6" s="514">
        <v>44178</v>
      </c>
      <c r="F6" s="515"/>
      <c r="G6" s="515"/>
      <c r="H6" s="515"/>
      <c r="I6" s="515"/>
      <c r="J6" s="516"/>
      <c r="K6" s="7" t="s">
        <v>7</v>
      </c>
      <c r="L6" s="6"/>
      <c r="M6" s="6"/>
      <c r="N6" s="8"/>
      <c r="O6" s="517" t="s">
        <v>276</v>
      </c>
      <c r="P6" s="518"/>
      <c r="Q6" s="518"/>
      <c r="R6" s="518"/>
      <c r="S6" s="518"/>
      <c r="T6" s="519"/>
      <c r="U6" s="9"/>
      <c r="V6" s="520" t="s">
        <v>8</v>
      </c>
      <c r="W6" s="521"/>
      <c r="X6" s="521"/>
      <c r="Y6" s="522"/>
      <c r="Z6" s="526" t="s">
        <v>9</v>
      </c>
      <c r="AA6" s="527"/>
      <c r="AB6" s="527"/>
      <c r="AC6" s="527"/>
      <c r="AD6" s="527"/>
      <c r="AE6" s="527"/>
      <c r="AF6" s="527"/>
      <c r="AG6" s="527"/>
      <c r="AH6" s="527"/>
      <c r="AI6" s="527"/>
      <c r="AJ6" s="527"/>
      <c r="AK6" s="527"/>
      <c r="AL6" s="527"/>
      <c r="AM6" s="527"/>
      <c r="AN6" s="520" t="s">
        <v>10</v>
      </c>
      <c r="AO6" s="521"/>
      <c r="AP6" s="521"/>
      <c r="AQ6" s="521"/>
      <c r="AR6" s="521"/>
      <c r="AS6" s="521"/>
      <c r="AT6" s="521"/>
      <c r="AU6" s="522"/>
    </row>
    <row r="7" spans="1:47" ht="15.75" customHeight="1">
      <c r="A7" s="10" t="s">
        <v>11</v>
      </c>
      <c r="B7" s="11"/>
      <c r="C7" s="11"/>
      <c r="D7" s="11"/>
      <c r="E7" s="536" t="s">
        <v>12</v>
      </c>
      <c r="F7" s="537"/>
      <c r="G7" s="537"/>
      <c r="H7" s="537"/>
      <c r="I7" s="537"/>
      <c r="J7" s="538"/>
      <c r="K7" s="12" t="s">
        <v>13</v>
      </c>
      <c r="L7" s="11"/>
      <c r="M7" s="11"/>
      <c r="N7" s="13"/>
      <c r="O7" s="539" t="s">
        <v>14</v>
      </c>
      <c r="P7" s="540"/>
      <c r="Q7" s="540"/>
      <c r="R7" s="540"/>
      <c r="S7" s="540"/>
      <c r="T7" s="541"/>
      <c r="U7" s="9"/>
      <c r="V7" s="523"/>
      <c r="W7" s="524"/>
      <c r="X7" s="524"/>
      <c r="Y7" s="525"/>
      <c r="Z7" s="528"/>
      <c r="AA7" s="529"/>
      <c r="AB7" s="529"/>
      <c r="AC7" s="529"/>
      <c r="AD7" s="529"/>
      <c r="AE7" s="529"/>
      <c r="AF7" s="529"/>
      <c r="AG7" s="529"/>
      <c r="AH7" s="529"/>
      <c r="AI7" s="529"/>
      <c r="AJ7" s="529"/>
      <c r="AK7" s="529"/>
      <c r="AL7" s="529"/>
      <c r="AM7" s="529"/>
      <c r="AN7" s="530"/>
      <c r="AO7" s="531"/>
      <c r="AP7" s="531"/>
      <c r="AQ7" s="531"/>
      <c r="AR7" s="531"/>
      <c r="AS7" s="531"/>
      <c r="AT7" s="531"/>
      <c r="AU7" s="532"/>
    </row>
    <row r="8" spans="1:47" ht="15.75" customHeight="1" thickBot="1">
      <c r="A8" s="10" t="s">
        <v>15</v>
      </c>
      <c r="B8" s="11"/>
      <c r="C8" s="11"/>
      <c r="D8" s="11"/>
      <c r="E8" s="234">
        <v>4710002973</v>
      </c>
      <c r="F8" s="235"/>
      <c r="G8" s="235"/>
      <c r="H8" s="235"/>
      <c r="I8" s="235"/>
      <c r="J8" s="230"/>
      <c r="K8" s="216" t="s">
        <v>16</v>
      </c>
      <c r="L8" s="217"/>
      <c r="M8" s="217"/>
      <c r="N8" s="14"/>
      <c r="O8" s="542" t="s">
        <v>17</v>
      </c>
      <c r="P8" s="543"/>
      <c r="Q8" s="543"/>
      <c r="R8" s="543"/>
      <c r="S8" s="543"/>
      <c r="T8" s="544"/>
      <c r="U8" s="15"/>
      <c r="V8" s="545" t="s">
        <v>18</v>
      </c>
      <c r="W8" s="546"/>
      <c r="X8" s="547" t="s">
        <v>19</v>
      </c>
      <c r="Y8" s="548"/>
      <c r="Z8" s="545" t="s">
        <v>20</v>
      </c>
      <c r="AA8" s="546"/>
      <c r="AB8" s="547" t="s">
        <v>21</v>
      </c>
      <c r="AC8" s="546"/>
      <c r="AD8" s="547" t="s">
        <v>22</v>
      </c>
      <c r="AE8" s="546"/>
      <c r="AF8" s="547" t="s">
        <v>23</v>
      </c>
      <c r="AG8" s="546"/>
      <c r="AH8" s="547" t="s">
        <v>24</v>
      </c>
      <c r="AI8" s="546"/>
      <c r="AJ8" s="547" t="s">
        <v>25</v>
      </c>
      <c r="AK8" s="546"/>
      <c r="AL8" s="549" t="s">
        <v>26</v>
      </c>
      <c r="AM8" s="549"/>
      <c r="AN8" s="533"/>
      <c r="AO8" s="534"/>
      <c r="AP8" s="534"/>
      <c r="AQ8" s="534"/>
      <c r="AR8" s="534"/>
      <c r="AS8" s="534"/>
      <c r="AT8" s="534"/>
      <c r="AU8" s="535"/>
    </row>
    <row r="9" spans="1:47" ht="15.75" customHeight="1" thickTop="1" thickBot="1">
      <c r="A9" s="16" t="s">
        <v>27</v>
      </c>
      <c r="B9" s="17"/>
      <c r="C9" s="17"/>
      <c r="D9" s="17"/>
      <c r="E9" s="505">
        <v>44075</v>
      </c>
      <c r="F9" s="486"/>
      <c r="G9" s="18" t="s">
        <v>28</v>
      </c>
      <c r="H9" s="506" t="s">
        <v>29</v>
      </c>
      <c r="I9" s="486"/>
      <c r="J9" s="507"/>
      <c r="K9" s="19" t="s">
        <v>30</v>
      </c>
      <c r="L9" s="17"/>
      <c r="M9" s="17"/>
      <c r="N9" s="20"/>
      <c r="O9" s="241">
        <v>8</v>
      </c>
      <c r="P9" s="243"/>
      <c r="Q9" s="21" t="s">
        <v>31</v>
      </c>
      <c r="R9" s="243">
        <v>10</v>
      </c>
      <c r="S9" s="243"/>
      <c r="T9" s="22" t="s">
        <v>32</v>
      </c>
      <c r="U9" s="23"/>
      <c r="V9" s="508">
        <v>0</v>
      </c>
      <c r="W9" s="509"/>
      <c r="X9" s="510">
        <v>8.3333333333333329E-2</v>
      </c>
      <c r="Y9" s="511"/>
      <c r="Z9" s="508"/>
      <c r="AA9" s="509"/>
      <c r="AB9" s="510"/>
      <c r="AC9" s="509"/>
      <c r="AD9" s="510"/>
      <c r="AE9" s="509"/>
      <c r="AF9" s="510"/>
      <c r="AG9" s="509"/>
      <c r="AH9" s="510"/>
      <c r="AI9" s="509"/>
      <c r="AJ9" s="510"/>
      <c r="AK9" s="509"/>
      <c r="AL9" s="510">
        <v>8.3333333333333329E-2</v>
      </c>
      <c r="AM9" s="511"/>
      <c r="AN9" s="447" t="s">
        <v>271</v>
      </c>
      <c r="AO9" s="448"/>
      <c r="AP9" s="448"/>
      <c r="AQ9" s="448"/>
      <c r="AR9" s="448"/>
      <c r="AS9" s="448"/>
      <c r="AT9" s="448"/>
      <c r="AU9" s="449"/>
    </row>
    <row r="10" spans="1:47" ht="15.75" customHeight="1" thickTop="1" thickBot="1">
      <c r="A10" s="24"/>
      <c r="B10" s="24"/>
      <c r="C10" s="24"/>
      <c r="D10" s="24"/>
      <c r="E10" s="25"/>
      <c r="F10" s="25"/>
      <c r="G10" s="25"/>
      <c r="H10" s="25"/>
      <c r="I10" s="25"/>
      <c r="J10" s="25"/>
      <c r="U10" s="26"/>
      <c r="V10" s="508">
        <v>8.3333333333333329E-2</v>
      </c>
      <c r="W10" s="509"/>
      <c r="X10" s="510">
        <v>0.12916666666666668</v>
      </c>
      <c r="Y10" s="511"/>
      <c r="Z10" s="508"/>
      <c r="AA10" s="509"/>
      <c r="AB10" s="510"/>
      <c r="AC10" s="509"/>
      <c r="AD10" s="510"/>
      <c r="AE10" s="509"/>
      <c r="AF10" s="510">
        <v>4.5833333333333337E-2</v>
      </c>
      <c r="AG10" s="509"/>
      <c r="AH10" s="510"/>
      <c r="AI10" s="509"/>
      <c r="AJ10" s="510"/>
      <c r="AK10" s="509"/>
      <c r="AL10" s="510"/>
      <c r="AM10" s="511"/>
      <c r="AN10" s="447" t="s">
        <v>240</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9">
        <v>0.12916666666666668</v>
      </c>
      <c r="W11" s="450"/>
      <c r="X11" s="436">
        <v>0.35416666666666669</v>
      </c>
      <c r="Y11" s="460"/>
      <c r="Z11" s="459"/>
      <c r="AA11" s="450"/>
      <c r="AB11" s="436"/>
      <c r="AC11" s="450"/>
      <c r="AD11" s="436"/>
      <c r="AE11" s="450"/>
      <c r="AF11" s="436"/>
      <c r="AG11" s="450"/>
      <c r="AH11" s="436"/>
      <c r="AI11" s="450"/>
      <c r="AJ11" s="436"/>
      <c r="AK11" s="450"/>
      <c r="AL11" s="436">
        <v>0.22500000000000001</v>
      </c>
      <c r="AM11" s="460"/>
      <c r="AN11" s="447" t="s">
        <v>271</v>
      </c>
      <c r="AO11" s="448"/>
      <c r="AP11" s="448"/>
      <c r="AQ11" s="448"/>
      <c r="AR11" s="448"/>
      <c r="AS11" s="448"/>
      <c r="AT11" s="448"/>
      <c r="AU11" s="449"/>
    </row>
    <row r="12" spans="1:47" ht="15.75" customHeight="1" thickTop="1" thickBot="1">
      <c r="A12" s="503" t="s">
        <v>34</v>
      </c>
      <c r="B12" s="504"/>
      <c r="C12" s="504"/>
      <c r="D12" s="504"/>
      <c r="E12" s="383" t="s">
        <v>35</v>
      </c>
      <c r="F12" s="384"/>
      <c r="G12" s="384"/>
      <c r="H12" s="385"/>
      <c r="I12" s="383" t="s">
        <v>36</v>
      </c>
      <c r="J12" s="384"/>
      <c r="K12" s="384"/>
      <c r="L12" s="384"/>
      <c r="M12" s="383" t="s">
        <v>37</v>
      </c>
      <c r="N12" s="384"/>
      <c r="O12" s="384"/>
      <c r="P12" s="385"/>
      <c r="Q12" s="383" t="s">
        <v>38</v>
      </c>
      <c r="R12" s="384"/>
      <c r="S12" s="384"/>
      <c r="T12" s="386"/>
      <c r="U12" s="28"/>
      <c r="V12" s="459">
        <v>0.35416666666666669</v>
      </c>
      <c r="W12" s="450"/>
      <c r="X12" s="436">
        <v>0.45833333333333331</v>
      </c>
      <c r="Y12" s="460"/>
      <c r="Z12" s="459"/>
      <c r="AA12" s="450"/>
      <c r="AB12" s="436"/>
      <c r="AC12" s="450"/>
      <c r="AD12" s="436"/>
      <c r="AE12" s="450"/>
      <c r="AF12" s="436">
        <v>0.10416666666666667</v>
      </c>
      <c r="AG12" s="450"/>
      <c r="AH12" s="436"/>
      <c r="AI12" s="450"/>
      <c r="AJ12" s="436"/>
      <c r="AK12" s="450"/>
      <c r="AL12" s="436"/>
      <c r="AM12" s="460"/>
      <c r="AN12" s="447" t="s">
        <v>292</v>
      </c>
      <c r="AO12" s="448"/>
      <c r="AP12" s="448"/>
      <c r="AQ12" s="448"/>
      <c r="AR12" s="448"/>
      <c r="AS12" s="448"/>
      <c r="AT12" s="448"/>
      <c r="AU12" s="449"/>
    </row>
    <row r="13" spans="1:47" ht="15.75" customHeight="1" thickTop="1" thickBot="1">
      <c r="A13" s="495" t="s">
        <v>39</v>
      </c>
      <c r="B13" s="496"/>
      <c r="C13" s="496"/>
      <c r="D13" s="496"/>
      <c r="E13" s="497" t="s">
        <v>169</v>
      </c>
      <c r="F13" s="498"/>
      <c r="G13" s="498"/>
      <c r="H13" s="499"/>
      <c r="I13" s="500" t="s">
        <v>168</v>
      </c>
      <c r="J13" s="501"/>
      <c r="K13" s="501"/>
      <c r="L13" s="502"/>
      <c r="M13" s="500" t="s">
        <v>183</v>
      </c>
      <c r="N13" s="501"/>
      <c r="O13" s="501"/>
      <c r="P13" s="502"/>
      <c r="Q13" s="500" t="s">
        <v>300</v>
      </c>
      <c r="R13" s="501"/>
      <c r="S13" s="501"/>
      <c r="T13" s="502"/>
      <c r="U13" s="28"/>
      <c r="V13" s="459">
        <v>0.45833333333333331</v>
      </c>
      <c r="W13" s="450"/>
      <c r="X13" s="436">
        <v>0.5</v>
      </c>
      <c r="Y13" s="460"/>
      <c r="Z13" s="459"/>
      <c r="AA13" s="450"/>
      <c r="AB13" s="436"/>
      <c r="AC13" s="450"/>
      <c r="AD13" s="436"/>
      <c r="AE13" s="450"/>
      <c r="AF13" s="436">
        <v>4.1666666666666664E-2</v>
      </c>
      <c r="AG13" s="450"/>
      <c r="AH13" s="436"/>
      <c r="AI13" s="450"/>
      <c r="AJ13" s="436"/>
      <c r="AK13" s="450"/>
      <c r="AL13" s="436"/>
      <c r="AM13" s="460"/>
      <c r="AN13" s="447" t="s">
        <v>291</v>
      </c>
      <c r="AO13" s="448"/>
      <c r="AP13" s="448"/>
      <c r="AQ13" s="448"/>
      <c r="AR13" s="448"/>
      <c r="AS13" s="448"/>
      <c r="AT13" s="448"/>
      <c r="AU13" s="449"/>
    </row>
    <row r="14" spans="1:47" ht="15.75" customHeight="1" thickTop="1" thickBot="1">
      <c r="A14" s="488" t="s">
        <v>40</v>
      </c>
      <c r="B14" s="473"/>
      <c r="C14" s="473"/>
      <c r="D14" s="473"/>
      <c r="E14" s="489" t="s">
        <v>170</v>
      </c>
      <c r="F14" s="490"/>
      <c r="G14" s="490"/>
      <c r="H14" s="491"/>
      <c r="I14" s="489" t="s">
        <v>173</v>
      </c>
      <c r="J14" s="490"/>
      <c r="K14" s="490"/>
      <c r="L14" s="491"/>
      <c r="M14" s="489" t="s">
        <v>184</v>
      </c>
      <c r="N14" s="490"/>
      <c r="O14" s="490"/>
      <c r="P14" s="491"/>
      <c r="Q14" s="489" t="s">
        <v>290</v>
      </c>
      <c r="R14" s="490"/>
      <c r="S14" s="490"/>
      <c r="T14" s="491"/>
      <c r="U14" s="28"/>
      <c r="V14" s="459">
        <v>0.5</v>
      </c>
      <c r="W14" s="450"/>
      <c r="X14" s="436">
        <v>0.54166666666666663</v>
      </c>
      <c r="Y14" s="460"/>
      <c r="Z14" s="459"/>
      <c r="AA14" s="450"/>
      <c r="AB14" s="436"/>
      <c r="AC14" s="450"/>
      <c r="AD14" s="436">
        <v>3.7499999999999999E-2</v>
      </c>
      <c r="AE14" s="450"/>
      <c r="AF14" s="436">
        <v>4.1666666666666666E-3</v>
      </c>
      <c r="AG14" s="450"/>
      <c r="AH14" s="436"/>
      <c r="AI14" s="450"/>
      <c r="AJ14" s="436"/>
      <c r="AK14" s="450"/>
      <c r="AL14" s="436"/>
      <c r="AM14" s="460"/>
      <c r="AN14" s="447" t="s">
        <v>293</v>
      </c>
      <c r="AO14" s="448"/>
      <c r="AP14" s="448"/>
      <c r="AQ14" s="448"/>
      <c r="AR14" s="448"/>
      <c r="AS14" s="448"/>
      <c r="AT14" s="448"/>
      <c r="AU14" s="449"/>
    </row>
    <row r="15" spans="1:47" ht="15.75" customHeight="1" thickTop="1" thickBot="1">
      <c r="A15" s="481" t="s">
        <v>41</v>
      </c>
      <c r="B15" s="482"/>
      <c r="C15" s="482"/>
      <c r="D15" s="482"/>
      <c r="E15" s="483" t="s">
        <v>174</v>
      </c>
      <c r="F15" s="484"/>
      <c r="G15" s="484"/>
      <c r="H15" s="485"/>
      <c r="I15" s="483" t="s">
        <v>175</v>
      </c>
      <c r="J15" s="484"/>
      <c r="K15" s="484"/>
      <c r="L15" s="485"/>
      <c r="M15" s="483" t="s">
        <v>182</v>
      </c>
      <c r="N15" s="484"/>
      <c r="O15" s="484"/>
      <c r="P15" s="485"/>
      <c r="Q15" s="483" t="s">
        <v>176</v>
      </c>
      <c r="R15" s="486"/>
      <c r="S15" s="486"/>
      <c r="T15" s="487"/>
      <c r="U15" s="28"/>
      <c r="V15" s="459">
        <v>0.54166666666666663</v>
      </c>
      <c r="W15" s="450"/>
      <c r="X15" s="436">
        <v>0.59583333333333333</v>
      </c>
      <c r="Y15" s="460"/>
      <c r="Z15" s="459"/>
      <c r="AA15" s="450"/>
      <c r="AB15" s="436"/>
      <c r="AC15" s="450"/>
      <c r="AD15" s="436"/>
      <c r="AE15" s="450"/>
      <c r="AF15" s="436">
        <v>5.4166666666666669E-2</v>
      </c>
      <c r="AG15" s="450"/>
      <c r="AH15" s="436"/>
      <c r="AI15" s="450"/>
      <c r="AJ15" s="436"/>
      <c r="AK15" s="450"/>
      <c r="AL15" s="436"/>
      <c r="AM15" s="460"/>
      <c r="AN15" s="447" t="s">
        <v>294</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9">
        <v>0.59583333333333333</v>
      </c>
      <c r="W16" s="450"/>
      <c r="X16" s="436">
        <v>0.61249999999999993</v>
      </c>
      <c r="Y16" s="460"/>
      <c r="Z16" s="459"/>
      <c r="AA16" s="450"/>
      <c r="AB16" s="436"/>
      <c r="AC16" s="450"/>
      <c r="AD16" s="436">
        <v>1.2499999999999999E-2</v>
      </c>
      <c r="AE16" s="450"/>
      <c r="AF16" s="436">
        <v>4.1666666666666666E-3</v>
      </c>
      <c r="AG16" s="450"/>
      <c r="AH16" s="436"/>
      <c r="AI16" s="450"/>
      <c r="AJ16" s="436"/>
      <c r="AK16" s="450"/>
      <c r="AL16" s="436"/>
      <c r="AM16" s="460"/>
      <c r="AN16" s="447" t="s">
        <v>295</v>
      </c>
      <c r="AO16" s="448"/>
      <c r="AP16" s="448"/>
      <c r="AQ16" s="448"/>
      <c r="AR16" s="448"/>
      <c r="AS16" s="448"/>
      <c r="AT16" s="448"/>
      <c r="AU16" s="44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9">
        <v>0.61249999999999993</v>
      </c>
      <c r="W17" s="450"/>
      <c r="X17" s="436">
        <v>0.63750000000000007</v>
      </c>
      <c r="Y17" s="460"/>
      <c r="Z17" s="459"/>
      <c r="AA17" s="450"/>
      <c r="AB17" s="436"/>
      <c r="AC17" s="450"/>
      <c r="AD17" s="436">
        <v>2.0833333333333332E-2</v>
      </c>
      <c r="AE17" s="450"/>
      <c r="AF17" s="436">
        <v>4.1666666666666666E-3</v>
      </c>
      <c r="AG17" s="450"/>
      <c r="AH17" s="436"/>
      <c r="AI17" s="450"/>
      <c r="AJ17" s="436"/>
      <c r="AK17" s="450"/>
      <c r="AL17" s="436"/>
      <c r="AM17" s="460"/>
      <c r="AN17" s="447" t="s">
        <v>296</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59">
        <v>0.63750000000000007</v>
      </c>
      <c r="W18" s="450"/>
      <c r="X18" s="436">
        <v>0.65</v>
      </c>
      <c r="Y18" s="460"/>
      <c r="Z18" s="459"/>
      <c r="AA18" s="450"/>
      <c r="AB18" s="436"/>
      <c r="AC18" s="450"/>
      <c r="AD18" s="436"/>
      <c r="AE18" s="450"/>
      <c r="AF18" s="436">
        <v>1.2499999999999999E-2</v>
      </c>
      <c r="AG18" s="450"/>
      <c r="AH18" s="436"/>
      <c r="AI18" s="450"/>
      <c r="AJ18" s="436"/>
      <c r="AK18" s="450"/>
      <c r="AL18" s="436"/>
      <c r="AM18" s="460"/>
      <c r="AN18" s="447" t="s">
        <v>297</v>
      </c>
      <c r="AO18" s="448"/>
      <c r="AP18" s="448"/>
      <c r="AQ18" s="448"/>
      <c r="AR18" s="448"/>
      <c r="AS18" s="448"/>
      <c r="AT18" s="448"/>
      <c r="AU18" s="449"/>
    </row>
    <row r="19" spans="1:47" ht="15.75" customHeight="1" thickTop="1" thickBot="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59">
        <v>0.65</v>
      </c>
      <c r="W19" s="450"/>
      <c r="X19" s="466">
        <v>0.75</v>
      </c>
      <c r="Y19" s="467"/>
      <c r="Z19" s="459"/>
      <c r="AA19" s="450"/>
      <c r="AB19" s="436"/>
      <c r="AC19" s="450"/>
      <c r="AD19" s="436"/>
      <c r="AE19" s="450"/>
      <c r="AF19" s="436"/>
      <c r="AG19" s="450"/>
      <c r="AH19" s="436"/>
      <c r="AI19" s="450"/>
      <c r="AJ19" s="436"/>
      <c r="AK19" s="450"/>
      <c r="AL19" s="436">
        <v>9.9999999999999992E-2</v>
      </c>
      <c r="AM19" s="460"/>
      <c r="AN19" s="447" t="s">
        <v>298</v>
      </c>
      <c r="AO19" s="448"/>
      <c r="AP19" s="448"/>
      <c r="AQ19" s="448"/>
      <c r="AR19" s="448"/>
      <c r="AS19" s="448"/>
      <c r="AT19" s="448"/>
      <c r="AU19" s="449"/>
    </row>
    <row r="20" spans="1:47" ht="15.75" customHeight="1" thickTop="1" thickBot="1">
      <c r="A20" s="35">
        <v>2</v>
      </c>
      <c r="B20" s="472" t="s">
        <v>49</v>
      </c>
      <c r="C20" s="473"/>
      <c r="D20" s="473"/>
      <c r="E20" s="473"/>
      <c r="F20" s="473"/>
      <c r="G20" s="473"/>
      <c r="H20" s="473"/>
      <c r="I20" s="473"/>
      <c r="J20" s="473"/>
      <c r="K20" s="13"/>
      <c r="L20" s="469">
        <v>0</v>
      </c>
      <c r="M20" s="469"/>
      <c r="N20" s="469"/>
      <c r="O20" s="469">
        <v>0</v>
      </c>
      <c r="P20" s="469"/>
      <c r="Q20" s="469"/>
      <c r="R20" s="470">
        <f t="shared" si="0"/>
        <v>0</v>
      </c>
      <c r="S20" s="470"/>
      <c r="T20" s="471"/>
      <c r="U20" s="30"/>
      <c r="V20" s="459">
        <v>0.75</v>
      </c>
      <c r="W20" s="450"/>
      <c r="X20" s="466">
        <v>0.7583333333333333</v>
      </c>
      <c r="Y20" s="467"/>
      <c r="Z20" s="459"/>
      <c r="AA20" s="450"/>
      <c r="AB20" s="436"/>
      <c r="AC20" s="450"/>
      <c r="AD20" s="436"/>
      <c r="AE20" s="450"/>
      <c r="AF20" s="436">
        <v>8.3333333333333332E-3</v>
      </c>
      <c r="AG20" s="450"/>
      <c r="AH20" s="436"/>
      <c r="AI20" s="450"/>
      <c r="AJ20" s="436"/>
      <c r="AK20" s="450"/>
      <c r="AL20" s="436"/>
      <c r="AM20" s="460"/>
      <c r="AN20" s="447" t="s">
        <v>299</v>
      </c>
      <c r="AO20" s="448"/>
      <c r="AP20" s="448"/>
      <c r="AQ20" s="448"/>
      <c r="AR20" s="448"/>
      <c r="AS20" s="448"/>
      <c r="AT20" s="448"/>
      <c r="AU20" s="449"/>
    </row>
    <row r="21" spans="1:47" ht="15.75" customHeight="1" thickTop="1" thickBot="1">
      <c r="A21" s="35">
        <v>3</v>
      </c>
      <c r="B21" s="472" t="s">
        <v>50</v>
      </c>
      <c r="C21" s="473"/>
      <c r="D21" s="473"/>
      <c r="E21" s="473"/>
      <c r="F21" s="473"/>
      <c r="G21" s="473"/>
      <c r="H21" s="473"/>
      <c r="I21" s="473"/>
      <c r="J21" s="473"/>
      <c r="K21" s="13"/>
      <c r="L21" s="469">
        <v>0</v>
      </c>
      <c r="M21" s="469"/>
      <c r="N21" s="469"/>
      <c r="O21" s="469">
        <v>0</v>
      </c>
      <c r="P21" s="469"/>
      <c r="Q21" s="469"/>
      <c r="R21" s="470">
        <f t="shared" si="0"/>
        <v>0</v>
      </c>
      <c r="S21" s="470"/>
      <c r="T21" s="471"/>
      <c r="U21" s="24"/>
      <c r="V21" s="459">
        <v>0.7583333333333333</v>
      </c>
      <c r="W21" s="450"/>
      <c r="X21" s="436">
        <v>1</v>
      </c>
      <c r="Y21" s="460"/>
      <c r="Z21" s="459"/>
      <c r="AA21" s="450"/>
      <c r="AB21" s="436"/>
      <c r="AC21" s="450"/>
      <c r="AD21" s="436"/>
      <c r="AE21" s="450"/>
      <c r="AF21" s="436"/>
      <c r="AG21" s="450"/>
      <c r="AH21" s="436"/>
      <c r="AI21" s="450"/>
      <c r="AJ21" s="436"/>
      <c r="AK21" s="450"/>
      <c r="AL21" s="436">
        <v>0.24166666666666667</v>
      </c>
      <c r="AM21" s="460"/>
      <c r="AN21" s="447" t="s">
        <v>298</v>
      </c>
      <c r="AO21" s="448"/>
      <c r="AP21" s="448"/>
      <c r="AQ21" s="448"/>
      <c r="AR21" s="448"/>
      <c r="AS21" s="448"/>
      <c r="AT21" s="448"/>
      <c r="AU21" s="449"/>
    </row>
    <row r="22" spans="1:47" ht="15.75" customHeight="1" thickTop="1" thickBot="1">
      <c r="A22" s="35">
        <v>4</v>
      </c>
      <c r="B22" s="472" t="s">
        <v>51</v>
      </c>
      <c r="C22" s="473"/>
      <c r="D22" s="473"/>
      <c r="E22" s="473"/>
      <c r="F22" s="473"/>
      <c r="G22" s="473"/>
      <c r="H22" s="473"/>
      <c r="I22" s="473"/>
      <c r="J22" s="473"/>
      <c r="K22" s="13"/>
      <c r="L22" s="469">
        <v>0</v>
      </c>
      <c r="M22" s="469"/>
      <c r="N22" s="469"/>
      <c r="O22" s="469">
        <v>0</v>
      </c>
      <c r="P22" s="469"/>
      <c r="Q22" s="469"/>
      <c r="R22" s="470">
        <f t="shared" si="0"/>
        <v>0</v>
      </c>
      <c r="S22" s="470"/>
      <c r="T22" s="471"/>
      <c r="U22" s="24"/>
      <c r="V22" s="459"/>
      <c r="W22" s="450"/>
      <c r="X22" s="436"/>
      <c r="Y22" s="460"/>
      <c r="Z22" s="459"/>
      <c r="AA22" s="450"/>
      <c r="AB22" s="436"/>
      <c r="AC22" s="450"/>
      <c r="AD22" s="436"/>
      <c r="AE22" s="450"/>
      <c r="AF22" s="436"/>
      <c r="AG22" s="450"/>
      <c r="AH22" s="436"/>
      <c r="AI22" s="450"/>
      <c r="AJ22" s="436"/>
      <c r="AK22" s="450"/>
      <c r="AL22" s="436"/>
      <c r="AM22" s="460"/>
      <c r="AN22" s="447"/>
      <c r="AO22" s="448"/>
      <c r="AP22" s="448"/>
      <c r="AQ22" s="448"/>
      <c r="AR22" s="448"/>
      <c r="AS22" s="448"/>
      <c r="AT22" s="448"/>
      <c r="AU22" s="449"/>
    </row>
    <row r="23" spans="1:47" ht="15.75" customHeight="1" thickTop="1" thickBot="1">
      <c r="A23" s="35">
        <v>5</v>
      </c>
      <c r="B23" s="468" t="s">
        <v>52</v>
      </c>
      <c r="C23" s="375"/>
      <c r="D23" s="375"/>
      <c r="E23" s="375"/>
      <c r="F23" s="375"/>
      <c r="G23" s="375"/>
      <c r="H23" s="375"/>
      <c r="I23" s="375"/>
      <c r="J23" s="375"/>
      <c r="K23" s="13"/>
      <c r="L23" s="469">
        <v>0</v>
      </c>
      <c r="M23" s="469"/>
      <c r="N23" s="469"/>
      <c r="O23" s="469">
        <v>0</v>
      </c>
      <c r="P23" s="469"/>
      <c r="Q23" s="469"/>
      <c r="R23" s="470">
        <f t="shared" si="0"/>
        <v>0</v>
      </c>
      <c r="S23" s="470"/>
      <c r="T23" s="471"/>
      <c r="U23" s="24"/>
      <c r="V23" s="459"/>
      <c r="W23" s="45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36"/>
      <c r="Y24" s="460"/>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6"/>
      <c r="Y25" s="460"/>
      <c r="Z25" s="459"/>
      <c r="AA25" s="450"/>
      <c r="AB25" s="436"/>
      <c r="AC25" s="450"/>
      <c r="AD25" s="436"/>
      <c r="AE25" s="450"/>
      <c r="AF25" s="436"/>
      <c r="AG25" s="450"/>
      <c r="AH25" s="436"/>
      <c r="AI25" s="450"/>
      <c r="AJ25" s="436"/>
      <c r="AK25" s="450"/>
      <c r="AL25" s="436"/>
      <c r="AM25" s="460"/>
      <c r="AN25" s="447"/>
      <c r="AO25" s="448"/>
      <c r="AP25" s="448"/>
      <c r="AQ25" s="448"/>
      <c r="AR25" s="448"/>
      <c r="AS25" s="448"/>
      <c r="AT25" s="448"/>
      <c r="AU25" s="449"/>
    </row>
    <row r="26" spans="1:47" ht="15.75" customHeight="1" thickTop="1" thickBot="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59"/>
      <c r="W26" s="450"/>
      <c r="X26" s="436"/>
      <c r="Y26" s="460"/>
      <c r="Z26" s="459"/>
      <c r="AA26" s="450"/>
      <c r="AB26" s="436"/>
      <c r="AC26" s="450"/>
      <c r="AD26" s="436"/>
      <c r="AE26" s="450"/>
      <c r="AF26" s="436"/>
      <c r="AG26" s="450"/>
      <c r="AH26" s="436"/>
      <c r="AI26" s="450"/>
      <c r="AJ26" s="436"/>
      <c r="AK26" s="450"/>
      <c r="AL26" s="436"/>
      <c r="AM26" s="460"/>
      <c r="AN26" s="447"/>
      <c r="AO26" s="448"/>
      <c r="AP26" s="448"/>
      <c r="AQ26" s="448"/>
      <c r="AR26" s="448"/>
      <c r="AS26" s="448"/>
      <c r="AT26" s="448"/>
      <c r="AU26" s="449"/>
    </row>
    <row r="27" spans="1:47" ht="15.75" customHeight="1" thickTop="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59"/>
      <c r="W27" s="450"/>
      <c r="X27" s="436"/>
      <c r="Y27" s="460"/>
      <c r="Z27" s="459"/>
      <c r="AA27" s="450"/>
      <c r="AB27" s="436"/>
      <c r="AC27" s="450"/>
      <c r="AD27" s="436"/>
      <c r="AE27" s="450"/>
      <c r="AF27" s="436"/>
      <c r="AG27" s="450"/>
      <c r="AH27" s="436"/>
      <c r="AI27" s="450"/>
      <c r="AJ27" s="436"/>
      <c r="AK27" s="450"/>
      <c r="AL27" s="436"/>
      <c r="AM27" s="460"/>
      <c r="AN27" s="447"/>
      <c r="AO27" s="448"/>
      <c r="AP27" s="448"/>
      <c r="AQ27" s="448"/>
      <c r="AR27" s="448"/>
      <c r="AS27" s="448"/>
      <c r="AT27" s="448"/>
      <c r="AU27" s="44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59"/>
      <c r="W28" s="450"/>
      <c r="X28" s="436"/>
      <c r="Y28" s="460"/>
      <c r="Z28" s="459"/>
      <c r="AA28" s="450"/>
      <c r="AB28" s="436"/>
      <c r="AC28" s="450"/>
      <c r="AD28" s="436"/>
      <c r="AE28" s="450"/>
      <c r="AF28" s="436"/>
      <c r="AG28" s="450"/>
      <c r="AH28" s="436"/>
      <c r="AI28" s="450"/>
      <c r="AJ28" s="436"/>
      <c r="AK28" s="450"/>
      <c r="AL28" s="436"/>
      <c r="AM28" s="460"/>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7.0833333333333331E-2</v>
      </c>
      <c r="AE31" s="413"/>
      <c r="AF31" s="413">
        <f>SUM(AF9:AG30)</f>
        <v>0.27916666666666667</v>
      </c>
      <c r="AG31" s="413"/>
      <c r="AH31" s="413">
        <f>SUM(AH9:AI30)</f>
        <v>0</v>
      </c>
      <c r="AI31" s="413"/>
      <c r="AJ31" s="413">
        <f>SUM(AJ9:AK30)</f>
        <v>0</v>
      </c>
      <c r="AK31" s="413"/>
      <c r="AL31" s="417">
        <f>SUM(AL9:AM30)</f>
        <v>0.65</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15675</v>
      </c>
      <c r="Y35" s="396"/>
      <c r="Z35" s="396"/>
      <c r="AA35" s="56" t="s">
        <v>79</v>
      </c>
      <c r="AB35" s="397">
        <v>869</v>
      </c>
      <c r="AC35" s="398"/>
      <c r="AD35" s="398"/>
      <c r="AE35" s="57" t="s">
        <v>79</v>
      </c>
      <c r="AF35" s="397">
        <v>0</v>
      </c>
      <c r="AG35" s="398"/>
      <c r="AH35" s="398"/>
      <c r="AI35" s="56" t="s">
        <v>79</v>
      </c>
      <c r="AJ35" s="397">
        <v>0</v>
      </c>
      <c r="AK35" s="398"/>
      <c r="AL35" s="398"/>
      <c r="AM35" s="56" t="s">
        <v>79</v>
      </c>
      <c r="AN35" s="399">
        <f>(X35+AF35)-(AB35+AJ35)</f>
        <v>14806</v>
      </c>
      <c r="AO35" s="400"/>
      <c r="AP35" s="56" t="s">
        <v>79</v>
      </c>
      <c r="AQ35" s="401"/>
      <c r="AR35" s="402"/>
      <c r="AS35" s="402"/>
      <c r="AT35" s="402"/>
      <c r="AU35" s="403"/>
    </row>
    <row r="36" spans="1:47" ht="15.75" customHeight="1">
      <c r="A36" s="218"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51000</v>
      </c>
      <c r="Y36" s="367"/>
      <c r="Z36" s="367"/>
      <c r="AA36" s="61" t="s">
        <v>79</v>
      </c>
      <c r="AB36" s="379">
        <v>2000</v>
      </c>
      <c r="AC36" s="380"/>
      <c r="AD36" s="380"/>
      <c r="AE36" s="62" t="s">
        <v>79</v>
      </c>
      <c r="AF36" s="379">
        <v>0</v>
      </c>
      <c r="AG36" s="380"/>
      <c r="AH36" s="380"/>
      <c r="AI36" s="61" t="s">
        <v>79</v>
      </c>
      <c r="AJ36" s="379">
        <v>0</v>
      </c>
      <c r="AK36" s="380"/>
      <c r="AL36" s="380"/>
      <c r="AM36" s="61" t="s">
        <v>79</v>
      </c>
      <c r="AN36" s="343">
        <f t="shared" ref="AN36:AN43" si="3">(X36+AF36)-(AB36+AJ36)</f>
        <v>49000</v>
      </c>
      <c r="AO36" s="344"/>
      <c r="AP36" s="61" t="s">
        <v>79</v>
      </c>
      <c r="AQ36" s="345"/>
      <c r="AR36" s="346"/>
      <c r="AS36" s="346"/>
      <c r="AT36" s="346"/>
      <c r="AU36" s="347"/>
    </row>
    <row r="37" spans="1:47" ht="15.75" customHeight="1">
      <c r="A37" s="218" t="s">
        <v>83</v>
      </c>
      <c r="B37" s="58"/>
      <c r="C37" s="58"/>
      <c r="D37" s="58"/>
      <c r="E37" s="58"/>
      <c r="F37" s="58"/>
      <c r="G37" s="59"/>
      <c r="H37" s="368">
        <f>SUM(AD9:AE30)</f>
        <v>7.0833333333333331E-2</v>
      </c>
      <c r="I37" s="369"/>
      <c r="J37" s="369"/>
      <c r="K37" s="370">
        <v>89</v>
      </c>
      <c r="L37" s="371"/>
      <c r="M37" s="60" t="s">
        <v>79</v>
      </c>
      <c r="N37" s="372">
        <f t="shared" si="2"/>
        <v>151.29999999999998</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218" t="s">
        <v>85</v>
      </c>
      <c r="B38" s="58"/>
      <c r="C38" s="58"/>
      <c r="D38" s="58"/>
      <c r="E38" s="58"/>
      <c r="F38" s="58"/>
      <c r="G38" s="59"/>
      <c r="H38" s="368">
        <f>SUM(AF9:AG30)</f>
        <v>0.27916666666666667</v>
      </c>
      <c r="I38" s="369"/>
      <c r="J38" s="369"/>
      <c r="K38" s="370">
        <v>89</v>
      </c>
      <c r="L38" s="371"/>
      <c r="M38" s="60" t="s">
        <v>79</v>
      </c>
      <c r="N38" s="372">
        <f t="shared" si="2"/>
        <v>596.30000000000007</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218"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218"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218" t="s">
        <v>92</v>
      </c>
      <c r="B41" s="58"/>
      <c r="C41" s="58"/>
      <c r="D41" s="58"/>
      <c r="E41" s="58"/>
      <c r="F41" s="58"/>
      <c r="G41" s="59"/>
      <c r="H41" s="368">
        <f>SUM(AL9:AM30)</f>
        <v>0.65</v>
      </c>
      <c r="I41" s="369"/>
      <c r="J41" s="369"/>
      <c r="K41" s="370">
        <v>8</v>
      </c>
      <c r="L41" s="371"/>
      <c r="M41" s="60" t="s">
        <v>79</v>
      </c>
      <c r="N41" s="372">
        <f t="shared" si="2"/>
        <v>124.80000000000001</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218"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872.40000000000009</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44178</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44178</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177</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188</v>
      </c>
      <c r="N69" s="249"/>
      <c r="O69" s="245" t="s">
        <v>189</v>
      </c>
      <c r="P69" s="249"/>
      <c r="Q69" s="245">
        <v>0</v>
      </c>
      <c r="R69" s="254"/>
      <c r="S69" s="245">
        <v>0</v>
      </c>
      <c r="T69" s="246"/>
      <c r="U69" s="247">
        <v>0</v>
      </c>
      <c r="V69" s="248"/>
      <c r="W69" s="249" t="s">
        <v>191</v>
      </c>
      <c r="X69" s="250"/>
      <c r="Y69" s="250" t="s">
        <v>192</v>
      </c>
      <c r="Z69" s="250"/>
      <c r="AA69" s="250"/>
      <c r="AB69" s="250"/>
      <c r="AC69" s="251"/>
      <c r="AD69" s="107"/>
      <c r="AE69" s="107"/>
      <c r="AF69" s="119">
        <v>2</v>
      </c>
      <c r="AG69" s="234" t="s">
        <v>178</v>
      </c>
      <c r="AH69" s="235"/>
      <c r="AI69" s="235"/>
      <c r="AJ69" s="235"/>
      <c r="AK69" s="235"/>
      <c r="AL69" s="230"/>
      <c r="AM69" s="234" t="s">
        <v>266</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193</v>
      </c>
      <c r="X70" s="250"/>
      <c r="Y70" s="250" t="s">
        <v>194</v>
      </c>
      <c r="Z70" s="250"/>
      <c r="AA70" s="250"/>
      <c r="AB70" s="250"/>
      <c r="AC70" s="251"/>
      <c r="AD70" s="107"/>
      <c r="AE70" s="107"/>
      <c r="AF70" s="119">
        <v>3</v>
      </c>
      <c r="AG70" s="234" t="s">
        <v>137</v>
      </c>
      <c r="AH70" s="235"/>
      <c r="AI70" s="235"/>
      <c r="AJ70" s="235"/>
      <c r="AK70" s="235"/>
      <c r="AL70" s="230"/>
      <c r="AM70" s="234" t="s">
        <v>186</v>
      </c>
      <c r="AN70" s="235"/>
      <c r="AO70" s="235"/>
      <c r="AP70" s="236"/>
      <c r="AQ70" s="230"/>
      <c r="AR70" s="231"/>
      <c r="AS70" s="231"/>
      <c r="AT70" s="231"/>
      <c r="AU70" s="123"/>
    </row>
    <row r="71" spans="1:47" ht="15" customHeight="1">
      <c r="A71" s="119">
        <v>4</v>
      </c>
      <c r="B71" s="120" t="s">
        <v>138</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195</v>
      </c>
      <c r="X71" s="250"/>
      <c r="Y71" s="250" t="s">
        <v>196</v>
      </c>
      <c r="Z71" s="250"/>
      <c r="AA71" s="250"/>
      <c r="AB71" s="250"/>
      <c r="AC71" s="251"/>
      <c r="AD71" s="107"/>
      <c r="AE71" s="107"/>
      <c r="AF71" s="119">
        <v>4</v>
      </c>
      <c r="AG71" s="213" t="s">
        <v>139</v>
      </c>
      <c r="AH71" s="214"/>
      <c r="AI71" s="214"/>
      <c r="AJ71" s="214"/>
      <c r="AK71" s="214"/>
      <c r="AL71" s="215"/>
      <c r="AM71" s="213" t="s">
        <v>140</v>
      </c>
      <c r="AN71" s="214"/>
      <c r="AO71" s="214"/>
      <c r="AP71" s="219"/>
      <c r="AQ71" s="230"/>
      <c r="AR71" s="231"/>
      <c r="AS71" s="231"/>
      <c r="AT71" s="231"/>
      <c r="AU71" s="123"/>
    </row>
    <row r="72" spans="1:47" ht="15" customHeight="1">
      <c r="A72" s="119">
        <v>5</v>
      </c>
      <c r="B72" s="120" t="s">
        <v>141</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213" t="s">
        <v>144</v>
      </c>
      <c r="AH72" s="214"/>
      <c r="AI72" s="214"/>
      <c r="AJ72" s="214"/>
      <c r="AK72" s="214"/>
      <c r="AL72" s="215"/>
      <c r="AM72" s="213" t="s">
        <v>142</v>
      </c>
      <c r="AN72" s="214"/>
      <c r="AO72" s="214"/>
      <c r="AP72" s="219"/>
      <c r="AQ72" s="230"/>
      <c r="AR72" s="231"/>
      <c r="AS72" s="231"/>
      <c r="AT72" s="231"/>
      <c r="AU72" s="123"/>
    </row>
    <row r="73" spans="1:47" ht="15" customHeight="1">
      <c r="A73" s="119">
        <v>6</v>
      </c>
      <c r="B73" s="120" t="s">
        <v>143</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213" t="s">
        <v>171</v>
      </c>
      <c r="AH73" s="214"/>
      <c r="AI73" s="214"/>
      <c r="AJ73" s="214"/>
      <c r="AK73" s="214"/>
      <c r="AL73" s="215"/>
      <c r="AM73" s="213" t="s">
        <v>145</v>
      </c>
      <c r="AN73" s="214"/>
      <c r="AO73" s="214"/>
      <c r="AP73" s="219"/>
      <c r="AQ73" s="230"/>
      <c r="AR73" s="231"/>
      <c r="AS73" s="231"/>
      <c r="AT73" s="231"/>
      <c r="AU73" s="123"/>
    </row>
    <row r="74" spans="1:47" ht="15" customHeight="1">
      <c r="A74" s="119">
        <v>7</v>
      </c>
      <c r="B74" s="120" t="s">
        <v>146</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213" t="s">
        <v>179</v>
      </c>
      <c r="AH74" s="214"/>
      <c r="AI74" s="214"/>
      <c r="AJ74" s="214"/>
      <c r="AK74" s="214"/>
      <c r="AL74" s="215"/>
      <c r="AM74" s="213" t="s">
        <v>147</v>
      </c>
      <c r="AN74" s="214"/>
      <c r="AO74" s="214"/>
      <c r="AP74" s="219" t="s">
        <v>265</v>
      </c>
      <c r="AQ74" s="230"/>
      <c r="AR74" s="231"/>
      <c r="AS74" s="231"/>
      <c r="AT74" s="231"/>
      <c r="AU74" s="123"/>
    </row>
    <row r="75" spans="1:47" ht="15" customHeight="1">
      <c r="A75" s="119">
        <v>8</v>
      </c>
      <c r="B75" s="120" t="s">
        <v>148</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213" t="s">
        <v>149</v>
      </c>
      <c r="AH75" s="214"/>
      <c r="AI75" s="214"/>
      <c r="AJ75" s="214"/>
      <c r="AK75" s="214"/>
      <c r="AL75" s="215"/>
      <c r="AM75" s="213" t="s">
        <v>150</v>
      </c>
      <c r="AN75" s="214"/>
      <c r="AO75" s="214"/>
      <c r="AP75" s="219"/>
      <c r="AQ75" s="230"/>
      <c r="AR75" s="231"/>
      <c r="AS75" s="231"/>
      <c r="AT75" s="231"/>
      <c r="AU75" s="123"/>
    </row>
    <row r="76" spans="1:47" ht="15" customHeight="1">
      <c r="A76" s="119">
        <v>9</v>
      </c>
      <c r="B76" s="120" t="s">
        <v>151</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213" t="s">
        <v>152</v>
      </c>
      <c r="AH76" s="214"/>
      <c r="AI76" s="214"/>
      <c r="AJ76" s="214"/>
      <c r="AK76" s="214"/>
      <c r="AL76" s="215"/>
      <c r="AM76" s="213" t="s">
        <v>150</v>
      </c>
      <c r="AN76" s="214"/>
      <c r="AO76" s="214"/>
      <c r="AP76" s="219"/>
      <c r="AQ76" s="230"/>
      <c r="AR76" s="231"/>
      <c r="AS76" s="231"/>
      <c r="AT76" s="231"/>
      <c r="AU76" s="123"/>
    </row>
    <row r="77" spans="1:47" ht="15" customHeight="1">
      <c r="A77" s="119">
        <v>10</v>
      </c>
      <c r="B77" s="120" t="s">
        <v>153</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213" t="s">
        <v>180</v>
      </c>
      <c r="AH77" s="214"/>
      <c r="AI77" s="214"/>
      <c r="AJ77" s="214"/>
      <c r="AK77" s="214"/>
      <c r="AL77" s="215"/>
      <c r="AM77" s="213" t="s">
        <v>154</v>
      </c>
      <c r="AN77" s="214"/>
      <c r="AO77" s="214"/>
      <c r="AP77" s="219"/>
      <c r="AQ77" s="230"/>
      <c r="AR77" s="231"/>
      <c r="AS77" s="231"/>
      <c r="AT77" s="231"/>
      <c r="AU77" s="123"/>
    </row>
    <row r="78" spans="1:47" ht="15" customHeight="1">
      <c r="A78" s="119">
        <v>11</v>
      </c>
      <c r="B78" s="120" t="s">
        <v>155</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156</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157</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158</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159</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160</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161</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162</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163</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164</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165</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166</v>
      </c>
      <c r="C89" s="109"/>
      <c r="D89" s="109"/>
      <c r="E89" s="109"/>
      <c r="F89" s="109"/>
      <c r="G89" s="109"/>
      <c r="H89" s="126"/>
      <c r="I89" s="237" t="s">
        <v>134</v>
      </c>
      <c r="J89" s="238"/>
      <c r="K89" s="239">
        <v>0</v>
      </c>
      <c r="L89" s="240"/>
      <c r="M89" s="241" t="s">
        <v>190</v>
      </c>
      <c r="N89" s="242"/>
      <c r="O89" s="241" t="s">
        <v>190</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2020-12-12T13:23:12Z</cp:lastPrinted>
  <dcterms:created xsi:type="dcterms:W3CDTF">2020-06-01T11:51:14Z</dcterms:created>
  <dcterms:modified xsi:type="dcterms:W3CDTF">2020-12-13T13:59:50Z</dcterms:modified>
</cp:coreProperties>
</file>