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9045" firstSheet="7" activeTab="10"/>
  </bookViews>
  <sheets>
    <sheet name="01 FEBRUARY 2021" sheetId="107" r:id="rId1"/>
    <sheet name="02 FEBRUARY 2021 " sheetId="108" r:id="rId2"/>
    <sheet name="03 FEBRUARY 2021 " sheetId="109" r:id="rId3"/>
    <sheet name="04 FEBRUARY 2021  " sheetId="110" r:id="rId4"/>
    <sheet name="05 FEBRUARY 2021  " sheetId="112" r:id="rId5"/>
    <sheet name="06 FEBRUARY 2021   " sheetId="113" r:id="rId6"/>
    <sheet name="07 FEBRUARY 2021" sheetId="114" r:id="rId7"/>
    <sheet name="08 FEBRUARY 2021 " sheetId="115" r:id="rId8"/>
    <sheet name=" 09 FEBRUARY 2021 (2)" sheetId="121" r:id="rId9"/>
    <sheet name=" 10 FEBRUARY 2021" sheetId="116" r:id="rId10"/>
    <sheet name="11 FEBRUARY 2021" sheetId="119" r:id="rId11"/>
    <sheet name="Sheet1" sheetId="120" r:id="rId12"/>
  </sheets>
  <definedNames>
    <definedName name="_xlnm.Print_Area" localSheetId="8">' 09 FEBRUARY 2021 (2)'!$A$1:$AU$54</definedName>
    <definedName name="_xlnm.Print_Area" localSheetId="9">' 10 FEBRUARY 2021'!$A$1:$AU$54</definedName>
    <definedName name="_xlnm.Print_Area" localSheetId="0">'01 FEBRUARY 2021'!$A$1:$AU$54</definedName>
    <definedName name="_xlnm.Print_Area" localSheetId="1">'02 FEBRUARY 2021 '!$A$1:$AU$54</definedName>
    <definedName name="_xlnm.Print_Area" localSheetId="2">'03 FEBRUARY 2021 '!$A$1:$AU$54</definedName>
    <definedName name="_xlnm.Print_Area" localSheetId="3">'04 FEBRUARY 2021  '!$A$1:$AU$54</definedName>
    <definedName name="_xlnm.Print_Area" localSheetId="4">'05 FEBRUARY 2021  '!$A$1:$AU$54</definedName>
    <definedName name="_xlnm.Print_Area" localSheetId="5">'06 FEBRUARY 2021   '!$A$1:$AU$54</definedName>
    <definedName name="_xlnm.Print_Area" localSheetId="6">'07 FEBRUARY 2021'!$A$1:$AU$54</definedName>
    <definedName name="_xlnm.Print_Area" localSheetId="7">'08 FEBRUARY 2021 '!$A$1:$AU$54</definedName>
    <definedName name="_xlnm.Print_Area" localSheetId="10">'11 FEBRUARY 2021'!$A$1:$AU$54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21" l="1"/>
  <c r="E60" i="121"/>
  <c r="AJ59" i="121"/>
  <c r="E59" i="121"/>
  <c r="AN43" i="121"/>
  <c r="AN42" i="121"/>
  <c r="AN41" i="121"/>
  <c r="H41" i="121"/>
  <c r="N41" i="121" s="1"/>
  <c r="AN40" i="121"/>
  <c r="H40" i="121"/>
  <c r="N40" i="121" s="1"/>
  <c r="AN39" i="121"/>
  <c r="N39" i="121"/>
  <c r="H39" i="121"/>
  <c r="AN38" i="121"/>
  <c r="H38" i="121"/>
  <c r="N38" i="121" s="1"/>
  <c r="AN37" i="121"/>
  <c r="H37" i="121"/>
  <c r="N37" i="121" s="1"/>
  <c r="AN36" i="121"/>
  <c r="H36" i="121"/>
  <c r="N36" i="121" s="1"/>
  <c r="AN35" i="121"/>
  <c r="N35" i="121"/>
  <c r="H35" i="121"/>
  <c r="AL31" i="121"/>
  <c r="AJ31" i="121"/>
  <c r="AH31" i="121"/>
  <c r="AF31" i="121"/>
  <c r="AD31" i="121"/>
  <c r="AB31" i="121"/>
  <c r="Z31" i="121"/>
  <c r="R31" i="121"/>
  <c r="R30" i="121"/>
  <c r="R29" i="121"/>
  <c r="R28" i="121"/>
  <c r="R27" i="121"/>
  <c r="R26" i="121"/>
  <c r="R24" i="121"/>
  <c r="R23" i="121"/>
  <c r="R22" i="121"/>
  <c r="R21" i="121"/>
  <c r="R20" i="121"/>
  <c r="R19" i="121"/>
  <c r="N44" i="121" l="1"/>
  <c r="H44" i="121"/>
  <c r="AJ60" i="119"/>
  <c r="E60" i="119"/>
  <c r="AJ59" i="119"/>
  <c r="E59" i="119"/>
  <c r="AN43" i="119"/>
  <c r="AN42" i="119"/>
  <c r="AN41" i="119"/>
  <c r="H41" i="119"/>
  <c r="N41" i="119" s="1"/>
  <c r="AN40" i="119"/>
  <c r="H40" i="119"/>
  <c r="N40" i="119" s="1"/>
  <c r="AN39" i="119"/>
  <c r="H39" i="119"/>
  <c r="N39" i="119" s="1"/>
  <c r="AN38" i="119"/>
  <c r="H38" i="119"/>
  <c r="N38" i="119" s="1"/>
  <c r="AN37" i="119"/>
  <c r="H37" i="119"/>
  <c r="N37" i="119" s="1"/>
  <c r="AN36" i="119"/>
  <c r="H36" i="119"/>
  <c r="N36" i="119" s="1"/>
  <c r="AN35" i="119"/>
  <c r="H35" i="119"/>
  <c r="N35" i="119" s="1"/>
  <c r="AL31" i="119"/>
  <c r="AJ31" i="119"/>
  <c r="AH31" i="119"/>
  <c r="AF31" i="119"/>
  <c r="AD31" i="119"/>
  <c r="AB31" i="119"/>
  <c r="Z31" i="119"/>
  <c r="R31" i="119"/>
  <c r="R30" i="119"/>
  <c r="R29" i="119"/>
  <c r="R28" i="119"/>
  <c r="R27" i="119"/>
  <c r="R26" i="119"/>
  <c r="R24" i="119"/>
  <c r="R23" i="119"/>
  <c r="R22" i="119"/>
  <c r="R21" i="119"/>
  <c r="R20" i="119"/>
  <c r="R19" i="119"/>
  <c r="N44" i="119" l="1"/>
  <c r="H44" i="119"/>
  <c r="AJ60" i="116" l="1"/>
  <c r="E60" i="116"/>
  <c r="AJ59" i="116"/>
  <c r="E59" i="116"/>
  <c r="AN43" i="116"/>
  <c r="AN42" i="116"/>
  <c r="AN41" i="116"/>
  <c r="H41" i="116"/>
  <c r="N41" i="116" s="1"/>
  <c r="AN40" i="116"/>
  <c r="H40" i="116"/>
  <c r="N40" i="116" s="1"/>
  <c r="AN39" i="116"/>
  <c r="H39" i="116"/>
  <c r="N39" i="116" s="1"/>
  <c r="AN38" i="116"/>
  <c r="H38" i="116"/>
  <c r="N38" i="116" s="1"/>
  <c r="AN37" i="116"/>
  <c r="H37" i="116"/>
  <c r="N37" i="116" s="1"/>
  <c r="AN36" i="116"/>
  <c r="H36" i="116"/>
  <c r="N36" i="116" s="1"/>
  <c r="AN35" i="116"/>
  <c r="H35" i="116"/>
  <c r="N35" i="116" s="1"/>
  <c r="AL31" i="116"/>
  <c r="AJ31" i="116"/>
  <c r="AH31" i="116"/>
  <c r="AF31" i="116"/>
  <c r="AD31" i="116"/>
  <c r="AB31" i="116"/>
  <c r="Z31" i="116"/>
  <c r="R31" i="116"/>
  <c r="R30" i="116"/>
  <c r="R29" i="116"/>
  <c r="R28" i="116"/>
  <c r="R27" i="116"/>
  <c r="R26" i="116"/>
  <c r="R24" i="116"/>
  <c r="R23" i="116"/>
  <c r="R22" i="116"/>
  <c r="R21" i="116"/>
  <c r="R20" i="116"/>
  <c r="R19" i="116"/>
  <c r="N44" i="116" l="1"/>
  <c r="H44" i="116"/>
  <c r="AJ60" i="115"/>
  <c r="E60" i="115"/>
  <c r="AJ59" i="115"/>
  <c r="E59" i="115"/>
  <c r="AN43" i="115"/>
  <c r="AN42" i="115"/>
  <c r="AN41" i="115"/>
  <c r="H41" i="115"/>
  <c r="N41" i="115" s="1"/>
  <c r="AN40" i="115"/>
  <c r="H40" i="115"/>
  <c r="N40" i="115" s="1"/>
  <c r="AN39" i="115"/>
  <c r="H39" i="115"/>
  <c r="N39" i="115" s="1"/>
  <c r="AN38" i="115"/>
  <c r="H38" i="115"/>
  <c r="N38" i="115" s="1"/>
  <c r="AN37" i="115"/>
  <c r="H37" i="115"/>
  <c r="N37" i="115" s="1"/>
  <c r="AN36" i="115"/>
  <c r="H36" i="115"/>
  <c r="AN35" i="115"/>
  <c r="H35" i="115"/>
  <c r="N35" i="115" s="1"/>
  <c r="AL31" i="115"/>
  <c r="AJ31" i="115"/>
  <c r="AH31" i="115"/>
  <c r="AF31" i="115"/>
  <c r="AD31" i="115"/>
  <c r="AB31" i="115"/>
  <c r="Z31" i="115"/>
  <c r="R31" i="115"/>
  <c r="R30" i="115"/>
  <c r="R29" i="115"/>
  <c r="R28" i="115"/>
  <c r="R27" i="115"/>
  <c r="R26" i="115"/>
  <c r="R24" i="115"/>
  <c r="R23" i="115"/>
  <c r="R22" i="115"/>
  <c r="R21" i="115"/>
  <c r="R20" i="115"/>
  <c r="R19" i="115"/>
  <c r="H44" i="115" l="1"/>
  <c r="N36" i="115"/>
  <c r="N44" i="115" s="1"/>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H44" i="114" l="1"/>
  <c r="N35" i="114"/>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 r="AJ60" i="110" l="1"/>
  <c r="E60" i="110"/>
  <c r="AJ59" i="110"/>
  <c r="E59" i="110"/>
  <c r="AN43" i="110"/>
  <c r="AN42" i="110"/>
  <c r="AN41" i="110"/>
  <c r="H41" i="110"/>
  <c r="N41" i="110" s="1"/>
  <c r="AN40" i="110"/>
  <c r="H40" i="110"/>
  <c r="N40" i="110" s="1"/>
  <c r="AN39" i="110"/>
  <c r="N39" i="110"/>
  <c r="H39" i="110"/>
  <c r="AN38" i="110"/>
  <c r="H38" i="110"/>
  <c r="N38" i="110" s="1"/>
  <c r="AN37" i="110"/>
  <c r="H37" i="110"/>
  <c r="N37" i="110" s="1"/>
  <c r="AN36" i="110"/>
  <c r="H36" i="110"/>
  <c r="N36" i="110" s="1"/>
  <c r="AN35" i="110"/>
  <c r="H35" i="110"/>
  <c r="N35" i="110" s="1"/>
  <c r="AL31" i="110"/>
  <c r="AJ31" i="110"/>
  <c r="AH31" i="110"/>
  <c r="AF31" i="110"/>
  <c r="AD31" i="110"/>
  <c r="AB31" i="110"/>
  <c r="Z31" i="110"/>
  <c r="R31" i="110"/>
  <c r="R30" i="110"/>
  <c r="R29" i="110"/>
  <c r="R28" i="110"/>
  <c r="R27" i="110"/>
  <c r="R26" i="110"/>
  <c r="R24" i="110"/>
  <c r="R23" i="110"/>
  <c r="R22" i="110"/>
  <c r="R21" i="110"/>
  <c r="R20" i="110"/>
  <c r="R19" i="110"/>
  <c r="N44" i="110" l="1"/>
  <c r="H44" i="110"/>
  <c r="AJ60" i="109" l="1"/>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8"/>
  <c r="E60" i="108"/>
  <c r="AJ59" i="108"/>
  <c r="E59" i="108"/>
  <c r="AN43" i="108"/>
  <c r="AN42" i="108"/>
  <c r="AN41" i="108"/>
  <c r="H41" i="108"/>
  <c r="N41" i="108" s="1"/>
  <c r="AN40" i="108"/>
  <c r="H40" i="108"/>
  <c r="N40" i="108" s="1"/>
  <c r="AN39" i="108"/>
  <c r="H39" i="108"/>
  <c r="N39" i="108" s="1"/>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<sst xmlns="http://schemas.openxmlformats.org/spreadsheetml/2006/main" count="3341" uniqueCount="270">
  <si>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</si>
  <si>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</si>
  <si>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</si>
  <si>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</si>
  <si>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</si>
  <si>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</si>
  <si>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</si>
  <si>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</si>
  <si>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</si>
  <si>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</si>
  <si>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</si>
  <si>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</si>
  <si>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</si>
  <si>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</si>
  <si>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</si>
  <si>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</si>
  <si>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</si>
  <si>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</si>
  <si>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</si>
  <si>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</si>
  <si>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</si>
  <si>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</si>
  <si>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</si>
  <si>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</si>
  <si>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</si>
  <si>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</si>
  <si>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</si>
  <si>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</si>
  <si>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</si>
  <si>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</si>
  <si>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</si>
  <si>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</si>
  <si>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</si>
  <si>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</si>
  <si>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</si>
  <si>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</si>
  <si>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</si>
  <si>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</si>
  <si>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</si>
  <si>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</si>
  <si>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</si>
  <si>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</si>
  <si>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</si>
  <si>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</si>
  <si>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</si>
  <si>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</si>
  <si>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</si>
  <si>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</si>
  <si>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</si>
  <si>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</si>
  <si>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</si>
  <si>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</si>
  <si>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</si>
  <si>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</si>
  <si>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</si>
  <si>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</si>
  <si>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</si>
  <si>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</si>
  <si>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</si>
  <si>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</si>
  <si>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</si>
  <si>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</si>
  <si>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</si>
  <si>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</si>
  <si>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</si>
  <si>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</si>
  <si>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</si>
  <si>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</si>
  <si>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</si>
  <si>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</si>
  <si>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</si>
  <si>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</si>
  <si>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</si>
  <si>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</si>
  <si>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</si>
  <si>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</si>
  <si>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</si>
  <si>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</si>
  <si>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</si>
  <si>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</si>
  <si>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</si>
  <si>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</si>
  <si>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</si>
  <si>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</si>
  <si>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</si>
  <si>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</si>
  <si>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</si>
  <si>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</si>
  <si>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</si>
  <si>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</si>
  <si>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</si>
  <si>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</si>
  <si>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</si>
  <si>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</si>
  <si>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</si>
  <si>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</si>
  <si>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</si>
  <si>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</si>
  <si>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</si>
  <si>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</si>
  <si>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</si>
  <si>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</si>
  <si>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</si>
  <si>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</si>
  <si>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</si>
  <si>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</si>
  <si>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</si>
  <si>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</si>
  <si>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</si>
  <si>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</si>
  <si>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</si>
  <si>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</si>
  <si>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</si>
  <si>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</si>
  <si>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</si>
  <si>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</si>
  <si>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</si>
  <si>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</si>
  <si>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</si>
  <si>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</si>
  <si>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</si>
  <si>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</si>
  <si>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</si>
  <si>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</si>
  <si>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</si>
  <si>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</si>
  <si>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</si>
  <si>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</si>
  <si>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</si>
  <si>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</si>
  <si>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</si>
  <si>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</si>
  <si>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</si>
  <si>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</si>
  <si>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</si>
  <si>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</si>
  <si>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</si>
  <si>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</si>
  <si>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</si>
  <si>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</si>
  <si>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</si>
  <si>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</si>
  <si>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</si>
  <si>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</si>
  <si>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</si>
  <si>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</si>
  <si>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</si>
  <si>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</si>
  <si>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</si>
  <si>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</si>
  <si>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</si>
  <si>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</si>
  <si>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</si>
  <si>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</si>
  <si>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</si>
  <si>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</si>
  <si>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</si>
  <si>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</si>
  <si>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</si>
  <si>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</si>
  <si>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</si>
  <si>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</si>
  <si>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</si>
  <si>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</si>
  <si>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</si>
  <si>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</si>
  <si>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</si>
  <si>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</si>
  <si>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</si>
  <si>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</si>
  <si>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</si>
  <si>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</si>
  <si>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</si>
  <si>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</si>
  <si>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</si>
  <si>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</si>
  <si>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</si>
  <si>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</si>
  <si>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</si>
  <si>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</si>
  <si>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</si>
  <si>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</si>
  <si>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</si>
  <si>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</si>
  <si>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</si>
  <si>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</si>
  <si>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</si>
  <si>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</si>
  <si>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</si>
  <si>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</si>
  <si>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</si>
  <si>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</si>
  <si>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</si>
  <si>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</si>
  <si>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</si>
  <si>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</si>
  <si>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</si>
  <si>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</si>
  <si>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</si>
  <si>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</si>
  <si>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</si>
  <si>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</si>
  <si>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</si>
  <si>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</si>
  <si>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</si>
  <si>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</si>
  <si>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</si>
  <si>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</si>
  <si>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</si>
  <si>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</si>
  <si>
    <t xml:space="preserve">Reposisi messenger line </t>
  </si>
  <si>
    <t>Dari SPM 01 ke SPM 02</t>
  </si>
  <si>
    <t>Reposisi messenger line SPM 02</t>
  </si>
  <si>
    <t>Stby di SPM 02</t>
  </si>
  <si>
    <t>Tahan posisi kapal  angin kuat  dan ombak besar</t>
  </si>
  <si>
    <t xml:space="preserve">Tarik putar SPM 02 sejajarkan arus </t>
  </si>
  <si>
    <t>E  10   -  `19   Knot</t>
  </si>
  <si>
    <t>slight/   1 M - 3  M</t>
  </si>
  <si>
    <t xml:space="preserve">Tahan posisi kapal cuaca buruk ombak besar dari haluan </t>
  </si>
  <si>
    <t xml:space="preserve">Reposisi messenger line SPM 02 </t>
  </si>
  <si>
    <t xml:space="preserve">Reposisi messenger line SPM 02 Sejajarkan arus </t>
  </si>
  <si>
    <t>E  10   -  20  Knot</t>
  </si>
  <si>
    <t>Tarik putar SPM 02 arus berubah</t>
  </si>
  <si>
    <t>Stby di SPM 01</t>
  </si>
  <si>
    <t xml:space="preserve">SPM 02 ke Federal II bantu  SV.Elok jaya </t>
  </si>
  <si>
    <t>Reposisi messenger line SPM 01  sejajarkan arus.</t>
  </si>
  <si>
    <t>E  12  -  15  Knot</t>
  </si>
  <si>
    <t>Received = Fresh water dari Sv.Elok jaya = 20,000 ltrs</t>
  </si>
  <si>
    <t xml:space="preserve">Dari SPM 01 ke Bg.Superior </t>
  </si>
  <si>
    <t xml:space="preserve">Dari Bg.Superior ke SPM 01 gantikan psisi Ina permata 2 </t>
  </si>
  <si>
    <t xml:space="preserve">Sandar di kiri Sv.Elok jaya isi Fw </t>
  </si>
  <si>
    <t>E  10  -  15  Knot</t>
  </si>
  <si>
    <t xml:space="preserve">Reposisi masangger line SPM 01   Sejajarkann arus </t>
  </si>
  <si>
    <t xml:space="preserve">Tahan posisi kapal  SPM 01 cuaca buruk ombak besar dari haluan </t>
  </si>
  <si>
    <t>Receiived = Fuel dari Bg.Superior = 9999 ltrs</t>
  </si>
  <si>
    <t>Reposisi masangger line di SPM 01</t>
  </si>
  <si>
    <t xml:space="preserve">Tarik putar SPM 01 arus berubah </t>
  </si>
  <si>
    <t>Bg.Superior ke Federal II antar manifes</t>
  </si>
  <si>
    <t xml:space="preserve">Ngapung - ngapung lambung kanan Federal II tunggu personil </t>
  </si>
  <si>
    <t>Federal II ke SPM 02</t>
  </si>
  <si>
    <t xml:space="preserve">Tahan posisi kapal SPM 02 cuaca buruk </t>
  </si>
  <si>
    <t>SPM 01 ke Bg.Superior muat barang dan jemput surveyor</t>
  </si>
  <si>
    <t xml:space="preserve">Sandar kiri Bg.superior isi Fuel </t>
  </si>
  <si>
    <t>E  15  -  30  Knot</t>
  </si>
  <si>
    <t>Staby di SPM 02</t>
  </si>
  <si>
    <t xml:space="preserve">Tarik putar SPM 02  arus berubah </t>
  </si>
  <si>
    <t>SPMM 02 ke Federal II</t>
  </si>
  <si>
    <t xml:space="preserve">Federal II ke SPM 01 perbaiki tali di ujung hose </t>
  </si>
  <si>
    <t>Staby di SPM 01</t>
  </si>
  <si>
    <t>E  5  -  10  Knot</t>
  </si>
  <si>
    <t>Reposisi messengger line SPM 02</t>
  </si>
  <si>
    <t>Reposisi messengger line SPM 01</t>
  </si>
  <si>
    <t>Stby SPM 01</t>
  </si>
  <si>
    <t>Reposisi massanger line SPM 01 arus berubah</t>
  </si>
  <si>
    <t>Tahan posisi kapal luruskan hose SPM 01</t>
  </si>
  <si>
    <t xml:space="preserve">Reposisi massanger line SPM 01 </t>
  </si>
  <si>
    <t>Reposisi massanger line SPM 01 menjauh dari hose</t>
  </si>
  <si>
    <t>Tarik putar SPM 01 arus berubah</t>
  </si>
  <si>
    <t>Reposisi Massanger line arus berubah</t>
  </si>
  <si>
    <t>SPM 01 Federal II drop barang</t>
  </si>
  <si>
    <t>Federal II SPM 01</t>
  </si>
  <si>
    <t>Reposisi Massanger line SPM  01 arus berubah</t>
  </si>
  <si>
    <t>Tarik putar SPM 01 luruskan hose</t>
  </si>
  <si>
    <t>Reposisi Massanger line  SPM 01 arus berubah</t>
  </si>
  <si>
    <t>E  5  -  12  Knot</t>
  </si>
  <si>
    <t>Reposisi massanger line SPM 01 sejajarkan arus</t>
  </si>
  <si>
    <t xml:space="preserve">SPM 01 balik ikat di ujung massanger line  </t>
  </si>
  <si>
    <t xml:space="preserve">Jemput crew SBM di SPM 01 drop Federal ll </t>
  </si>
  <si>
    <t>SPM 01 ke  Federal ll jemput crew di SBM drop di SPM 01</t>
  </si>
  <si>
    <t xml:space="preserve">Federal ll ke SPM 01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</si>
</sst>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38">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165" fontId="8" fillId="0" borderId="33" xfId="0" applyNumberFormat="1" applyFont="1" applyBorder="1" applyAlignment="1" applyProtection="1">
      <alignment horizontal="center" vertical="center"/>
      <protection locked="0"/>
    </xf>
    <xf numFmtId="165" fontId="8" fillId="0" borderId="35" xfId="0" applyNumberFormat="1"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zoomScale="93" zoomScaleNormal="93" workbookViewId="0">
      <selection activeCell="AJ22" sqref="AJ22:AK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44228</v>
      </c>
      <c r="F6" s="209"/>
      <c r="G6" s="209"/>
      <c r="H6" s="209"/>
      <c r="I6" s="209"/>
      <c r="J6" s="210"/>
      <c r="K6" s="7" t="s">
        <v>7</v>
      </c>
      <c r="L6" s="6"/>
      <c r="M6" s="6"/>
      <c r="N6" s="8"/>
      <c r="O6" s="211" t="s">
        <v>189</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32" t="s">
        <v>16</v>
      </c>
      <c r="L8" s="133"/>
      <c r="M8" s="133"/>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10</v>
      </c>
      <c r="P9" s="252"/>
      <c r="Q9" s="21" t="s">
        <v>31</v>
      </c>
      <c r="R9" s="252">
        <v>12</v>
      </c>
      <c r="S9" s="252"/>
      <c r="T9" s="22" t="s">
        <v>32</v>
      </c>
      <c r="U9" s="23"/>
      <c r="V9" s="253">
        <v>0</v>
      </c>
      <c r="W9" s="254"/>
      <c r="X9" s="255">
        <v>7.0833333333333331E-2</v>
      </c>
      <c r="Y9" s="256"/>
      <c r="Z9" s="253"/>
      <c r="AA9" s="254"/>
      <c r="AB9" s="255"/>
      <c r="AC9" s="254"/>
      <c r="AD9" s="255"/>
      <c r="AE9" s="254"/>
      <c r="AF9" s="255"/>
      <c r="AG9" s="254"/>
      <c r="AH9" s="255"/>
      <c r="AI9" s="254"/>
      <c r="AJ9" s="255"/>
      <c r="AK9" s="254"/>
      <c r="AL9" s="255">
        <v>7.0833333333333331E-2</v>
      </c>
      <c r="AM9" s="256"/>
      <c r="AN9" s="257" t="s">
        <v>190</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5">
        <v>7.0833333333333331E-2</v>
      </c>
      <c r="W10" s="256"/>
      <c r="X10" s="255">
        <v>9.5833333333333326E-2</v>
      </c>
      <c r="Y10" s="256"/>
      <c r="Z10" s="253"/>
      <c r="AA10" s="254"/>
      <c r="AB10" s="255"/>
      <c r="AC10" s="254"/>
      <c r="AD10" s="255">
        <v>2.0833333333333332E-2</v>
      </c>
      <c r="AE10" s="254"/>
      <c r="AF10" s="255">
        <v>4.1666666666666666E-3</v>
      </c>
      <c r="AG10" s="254"/>
      <c r="AH10" s="255"/>
      <c r="AI10" s="254"/>
      <c r="AJ10" s="255"/>
      <c r="AK10" s="254"/>
      <c r="AL10" s="255"/>
      <c r="AM10" s="256"/>
      <c r="AN10" s="260" t="s">
        <v>191</v>
      </c>
      <c r="AO10" s="261"/>
      <c r="AP10" s="261"/>
      <c r="AQ10" s="261"/>
      <c r="AR10" s="261"/>
      <c r="AS10" s="261"/>
      <c r="AT10" s="261"/>
      <c r="AU10" s="26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5">
        <v>9.5833333333333326E-2</v>
      </c>
      <c r="W11" s="256"/>
      <c r="X11" s="269">
        <v>9.9999999999999992E-2</v>
      </c>
      <c r="Y11" s="270"/>
      <c r="Z11" s="271"/>
      <c r="AA11" s="272"/>
      <c r="AB11" s="269"/>
      <c r="AC11" s="272"/>
      <c r="AD11" s="269"/>
      <c r="AE11" s="272"/>
      <c r="AF11" s="269">
        <v>4.1666666666666666E-3</v>
      </c>
      <c r="AG11" s="272"/>
      <c r="AH11" s="269"/>
      <c r="AI11" s="272"/>
      <c r="AJ11" s="269"/>
      <c r="AK11" s="272"/>
      <c r="AL11" s="269"/>
      <c r="AM11" s="270"/>
      <c r="AN11" s="260" t="s">
        <v>192</v>
      </c>
      <c r="AO11" s="261"/>
      <c r="AP11" s="261"/>
      <c r="AQ11" s="261"/>
      <c r="AR11" s="261"/>
      <c r="AS11" s="261"/>
      <c r="AT11" s="261"/>
      <c r="AU11" s="262"/>
    </row>
    <row r="12" spans="1:47" ht="15.75" customHeight="1" thickTop="1" thickBot="1">
      <c r="A12" s="263" t="s">
        <v>34</v>
      </c>
      <c r="B12" s="264"/>
      <c r="C12" s="264"/>
      <c r="D12" s="264"/>
      <c r="E12" s="265" t="s">
        <v>35</v>
      </c>
      <c r="F12" s="266"/>
      <c r="G12" s="266"/>
      <c r="H12" s="267"/>
      <c r="I12" s="265" t="s">
        <v>36</v>
      </c>
      <c r="J12" s="266"/>
      <c r="K12" s="266"/>
      <c r="L12" s="266"/>
      <c r="M12" s="265" t="s">
        <v>37</v>
      </c>
      <c r="N12" s="266"/>
      <c r="O12" s="266"/>
      <c r="P12" s="267"/>
      <c r="Q12" s="265" t="s">
        <v>38</v>
      </c>
      <c r="R12" s="266"/>
      <c r="S12" s="266"/>
      <c r="T12" s="268"/>
      <c r="U12" s="28"/>
      <c r="V12" s="269">
        <v>9.9999999999999992E-2</v>
      </c>
      <c r="W12" s="270"/>
      <c r="X12" s="269">
        <v>0.14583333333333334</v>
      </c>
      <c r="Y12" s="270"/>
      <c r="Z12" s="271"/>
      <c r="AA12" s="272"/>
      <c r="AB12" s="269"/>
      <c r="AC12" s="272"/>
      <c r="AD12" s="269"/>
      <c r="AE12" s="272"/>
      <c r="AF12" s="269">
        <v>4.5833333333333337E-2</v>
      </c>
      <c r="AG12" s="272"/>
      <c r="AH12" s="269"/>
      <c r="AI12" s="272"/>
      <c r="AJ12" s="269"/>
      <c r="AK12" s="272"/>
      <c r="AL12" s="269"/>
      <c r="AM12" s="270"/>
      <c r="AN12" s="273" t="s">
        <v>193</v>
      </c>
      <c r="AO12" s="274"/>
      <c r="AP12" s="274"/>
      <c r="AQ12" s="274"/>
      <c r="AR12" s="274"/>
      <c r="AS12" s="274"/>
      <c r="AT12" s="274"/>
      <c r="AU12" s="275"/>
    </row>
    <row r="13" spans="1:47" ht="15.75" customHeight="1" thickTop="1" thickBot="1">
      <c r="A13" s="276" t="s">
        <v>39</v>
      </c>
      <c r="B13" s="277"/>
      <c r="C13" s="277"/>
      <c r="D13" s="277"/>
      <c r="E13" s="278" t="s">
        <v>165</v>
      </c>
      <c r="F13" s="279"/>
      <c r="G13" s="279"/>
      <c r="H13" s="280"/>
      <c r="I13" s="281" t="s">
        <v>164</v>
      </c>
      <c r="J13" s="282"/>
      <c r="K13" s="282"/>
      <c r="L13" s="283"/>
      <c r="M13" s="281" t="s">
        <v>175</v>
      </c>
      <c r="N13" s="282"/>
      <c r="O13" s="282"/>
      <c r="P13" s="283"/>
      <c r="Q13" s="281" t="s">
        <v>209</v>
      </c>
      <c r="R13" s="282"/>
      <c r="S13" s="282"/>
      <c r="T13" s="283"/>
      <c r="U13" s="28"/>
      <c r="V13" s="269">
        <v>0.14583333333333334</v>
      </c>
      <c r="W13" s="270"/>
      <c r="X13" s="269">
        <v>0.16666666666666666</v>
      </c>
      <c r="Y13" s="270"/>
      <c r="Z13" s="271"/>
      <c r="AA13" s="272"/>
      <c r="AB13" s="269"/>
      <c r="AC13" s="272"/>
      <c r="AD13" s="269"/>
      <c r="AE13" s="272"/>
      <c r="AF13" s="269">
        <v>2.0833333333333332E-2</v>
      </c>
      <c r="AG13" s="272"/>
      <c r="AH13" s="269"/>
      <c r="AI13" s="272"/>
      <c r="AJ13" s="269"/>
      <c r="AK13" s="272"/>
      <c r="AL13" s="269"/>
      <c r="AM13" s="270"/>
      <c r="AN13" s="260" t="s">
        <v>194</v>
      </c>
      <c r="AO13" s="261"/>
      <c r="AP13" s="261"/>
      <c r="AQ13" s="261"/>
      <c r="AR13" s="261"/>
      <c r="AS13" s="261"/>
      <c r="AT13" s="261"/>
      <c r="AU13" s="262"/>
    </row>
    <row r="14" spans="1:47" ht="15.75" customHeight="1" thickTop="1">
      <c r="A14" s="290" t="s">
        <v>40</v>
      </c>
      <c r="B14" s="291"/>
      <c r="C14" s="291"/>
      <c r="D14" s="291"/>
      <c r="E14" s="292" t="s">
        <v>187</v>
      </c>
      <c r="F14" s="293"/>
      <c r="G14" s="293"/>
      <c r="H14" s="294"/>
      <c r="I14" s="292" t="s">
        <v>188</v>
      </c>
      <c r="J14" s="293"/>
      <c r="K14" s="293"/>
      <c r="L14" s="294"/>
      <c r="M14" s="292" t="s">
        <v>176</v>
      </c>
      <c r="N14" s="293"/>
      <c r="O14" s="293"/>
      <c r="P14" s="294"/>
      <c r="Q14" s="292" t="s">
        <v>186</v>
      </c>
      <c r="R14" s="293"/>
      <c r="S14" s="293"/>
      <c r="T14" s="294"/>
      <c r="U14" s="28"/>
      <c r="V14" s="269">
        <v>0.16666666666666666</v>
      </c>
      <c r="W14" s="270"/>
      <c r="X14" s="269">
        <v>0.1875</v>
      </c>
      <c r="Y14" s="270"/>
      <c r="Z14" s="271"/>
      <c r="AA14" s="272"/>
      <c r="AB14" s="269"/>
      <c r="AC14" s="272"/>
      <c r="AD14" s="269"/>
      <c r="AE14" s="272"/>
      <c r="AF14" s="269">
        <v>2.0833333333333332E-2</v>
      </c>
      <c r="AG14" s="272"/>
      <c r="AH14" s="269"/>
      <c r="AI14" s="272"/>
      <c r="AJ14" s="269"/>
      <c r="AK14" s="272"/>
      <c r="AL14" s="269"/>
      <c r="AM14" s="270"/>
      <c r="AN14" s="260" t="s">
        <v>195</v>
      </c>
      <c r="AO14" s="261"/>
      <c r="AP14" s="261"/>
      <c r="AQ14" s="261"/>
      <c r="AR14" s="261"/>
      <c r="AS14" s="261"/>
      <c r="AT14" s="261"/>
      <c r="AU14" s="262"/>
    </row>
    <row r="15" spans="1:47" ht="15.75" customHeight="1" thickBot="1">
      <c r="A15" s="284" t="s">
        <v>41</v>
      </c>
      <c r="B15" s="285"/>
      <c r="C15" s="285"/>
      <c r="D15" s="285"/>
      <c r="E15" s="286" t="s">
        <v>167</v>
      </c>
      <c r="F15" s="287"/>
      <c r="G15" s="287"/>
      <c r="H15" s="288"/>
      <c r="I15" s="286" t="s">
        <v>168</v>
      </c>
      <c r="J15" s="287"/>
      <c r="K15" s="287"/>
      <c r="L15" s="288"/>
      <c r="M15" s="286" t="s">
        <v>174</v>
      </c>
      <c r="N15" s="287"/>
      <c r="O15" s="287"/>
      <c r="P15" s="288"/>
      <c r="Q15" s="286" t="s">
        <v>169</v>
      </c>
      <c r="R15" s="248"/>
      <c r="S15" s="248"/>
      <c r="T15" s="289"/>
      <c r="U15" s="28"/>
      <c r="V15" s="269">
        <v>0.1875</v>
      </c>
      <c r="W15" s="270"/>
      <c r="X15" s="269">
        <v>0.42083333333333334</v>
      </c>
      <c r="Y15" s="270"/>
      <c r="Z15" s="271"/>
      <c r="AA15" s="272"/>
      <c r="AB15" s="269"/>
      <c r="AC15" s="272"/>
      <c r="AD15" s="269"/>
      <c r="AE15" s="272"/>
      <c r="AF15" s="269"/>
      <c r="AG15" s="272"/>
      <c r="AH15" s="269"/>
      <c r="AI15" s="272"/>
      <c r="AJ15" s="269"/>
      <c r="AK15" s="272"/>
      <c r="AL15" s="269">
        <v>0.23333333333333331</v>
      </c>
      <c r="AM15" s="270"/>
      <c r="AN15" s="257" t="s">
        <v>204</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9">
        <v>0.42083333333333334</v>
      </c>
      <c r="W16" s="270"/>
      <c r="X16" s="269">
        <v>0.46666666666666662</v>
      </c>
      <c r="Y16" s="270"/>
      <c r="Z16" s="271"/>
      <c r="AA16" s="272"/>
      <c r="AB16" s="269"/>
      <c r="AC16" s="272"/>
      <c r="AD16" s="269"/>
      <c r="AE16" s="272"/>
      <c r="AF16" s="269">
        <v>4.5833333333333337E-2</v>
      </c>
      <c r="AG16" s="272"/>
      <c r="AH16" s="269"/>
      <c r="AI16" s="272"/>
      <c r="AJ16" s="269"/>
      <c r="AK16" s="272"/>
      <c r="AL16" s="269"/>
      <c r="AM16" s="270"/>
      <c r="AN16" s="260" t="s">
        <v>205</v>
      </c>
      <c r="AO16" s="261"/>
      <c r="AP16" s="261"/>
      <c r="AQ16" s="261"/>
      <c r="AR16" s="261"/>
      <c r="AS16" s="261"/>
      <c r="AT16" s="261"/>
      <c r="AU16" s="26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9">
        <v>0.46666666666666662</v>
      </c>
      <c r="W17" s="270"/>
      <c r="X17" s="269">
        <v>0.64583333333333337</v>
      </c>
      <c r="Y17" s="270"/>
      <c r="Z17" s="271"/>
      <c r="AA17" s="272"/>
      <c r="AB17" s="269"/>
      <c r="AC17" s="272"/>
      <c r="AD17" s="269"/>
      <c r="AE17" s="272"/>
      <c r="AF17" s="269"/>
      <c r="AG17" s="272"/>
      <c r="AH17" s="269"/>
      <c r="AI17" s="272"/>
      <c r="AJ17" s="269"/>
      <c r="AK17" s="272"/>
      <c r="AL17" s="269">
        <v>0.17916666666666667</v>
      </c>
      <c r="AM17" s="270"/>
      <c r="AN17" s="257" t="s">
        <v>204</v>
      </c>
      <c r="AO17" s="258"/>
      <c r="AP17" s="258"/>
      <c r="AQ17" s="258"/>
      <c r="AR17" s="258"/>
      <c r="AS17" s="258"/>
      <c r="AT17" s="258"/>
      <c r="AU17" s="259"/>
    </row>
    <row r="18" spans="1:47" ht="15.75" customHeight="1" thickTop="1" thickBot="1">
      <c r="A18" s="31" t="s">
        <v>43</v>
      </c>
      <c r="B18" s="295" t="s">
        <v>44</v>
      </c>
      <c r="C18" s="296"/>
      <c r="D18" s="296"/>
      <c r="E18" s="296"/>
      <c r="F18" s="296"/>
      <c r="G18" s="296"/>
      <c r="H18" s="296"/>
      <c r="I18" s="296"/>
      <c r="J18" s="296"/>
      <c r="K18" s="297"/>
      <c r="L18" s="298" t="s">
        <v>45</v>
      </c>
      <c r="M18" s="298"/>
      <c r="N18" s="298"/>
      <c r="O18" s="298" t="s">
        <v>46</v>
      </c>
      <c r="P18" s="298"/>
      <c r="Q18" s="298"/>
      <c r="R18" s="298" t="s">
        <v>47</v>
      </c>
      <c r="S18" s="298"/>
      <c r="T18" s="299"/>
      <c r="U18" s="32"/>
      <c r="V18" s="269">
        <v>0.64583333333333337</v>
      </c>
      <c r="W18" s="270"/>
      <c r="X18" s="269">
        <v>0.66666666666666663</v>
      </c>
      <c r="Y18" s="270"/>
      <c r="Z18" s="271"/>
      <c r="AA18" s="272"/>
      <c r="AB18" s="269"/>
      <c r="AC18" s="272"/>
      <c r="AD18" s="269">
        <v>1.6666666666666666E-2</v>
      </c>
      <c r="AE18" s="272"/>
      <c r="AF18" s="269">
        <v>4.1666666666666666E-3</v>
      </c>
      <c r="AG18" s="272"/>
      <c r="AH18" s="269"/>
      <c r="AI18" s="272"/>
      <c r="AJ18" s="269"/>
      <c r="AK18" s="272"/>
      <c r="AL18" s="269"/>
      <c r="AM18" s="270"/>
      <c r="AN18" s="260" t="s">
        <v>206</v>
      </c>
      <c r="AO18" s="261"/>
      <c r="AP18" s="261"/>
      <c r="AQ18" s="261"/>
      <c r="AR18" s="261"/>
      <c r="AS18" s="261"/>
      <c r="AT18" s="261"/>
      <c r="AU18" s="262"/>
    </row>
    <row r="19" spans="1:47" ht="15.75" customHeight="1" thickTop="1">
      <c r="A19" s="33">
        <v>1</v>
      </c>
      <c r="B19" s="309" t="s">
        <v>48</v>
      </c>
      <c r="C19" s="310"/>
      <c r="D19" s="310"/>
      <c r="E19" s="310"/>
      <c r="F19" s="310"/>
      <c r="G19" s="310"/>
      <c r="H19" s="310"/>
      <c r="I19" s="310"/>
      <c r="J19" s="310"/>
      <c r="K19" s="311"/>
      <c r="L19" s="300">
        <v>0</v>
      </c>
      <c r="M19" s="300"/>
      <c r="N19" s="300"/>
      <c r="O19" s="300">
        <v>0</v>
      </c>
      <c r="P19" s="300"/>
      <c r="Q19" s="300"/>
      <c r="R19" s="301">
        <f t="shared" ref="R19:R24" si="0">L19+O19</f>
        <v>0</v>
      </c>
      <c r="S19" s="301"/>
      <c r="T19" s="302"/>
      <c r="U19" s="30"/>
      <c r="V19" s="269">
        <v>0.66666666666666663</v>
      </c>
      <c r="W19" s="270"/>
      <c r="X19" s="303">
        <v>0.6875</v>
      </c>
      <c r="Y19" s="304"/>
      <c r="Z19" s="271"/>
      <c r="AA19" s="272"/>
      <c r="AB19" s="269"/>
      <c r="AC19" s="272"/>
      <c r="AD19" s="269">
        <v>1.6666666666666666E-2</v>
      </c>
      <c r="AE19" s="272"/>
      <c r="AF19" s="269">
        <v>4.1666666666666666E-3</v>
      </c>
      <c r="AG19" s="272"/>
      <c r="AH19" s="269"/>
      <c r="AI19" s="272"/>
      <c r="AJ19" s="269"/>
      <c r="AK19" s="272"/>
      <c r="AL19" s="269"/>
      <c r="AM19" s="270"/>
      <c r="AN19" s="260" t="s">
        <v>207</v>
      </c>
      <c r="AO19" s="261"/>
      <c r="AP19" s="261"/>
      <c r="AQ19" s="261"/>
      <c r="AR19" s="261"/>
      <c r="AS19" s="261"/>
      <c r="AT19" s="261"/>
      <c r="AU19" s="262"/>
    </row>
    <row r="20" spans="1:47" ht="15.75" customHeight="1" thickBot="1">
      <c r="A20" s="35">
        <v>2</v>
      </c>
      <c r="B20" s="305" t="s">
        <v>49</v>
      </c>
      <c r="C20" s="291"/>
      <c r="D20" s="291"/>
      <c r="E20" s="291"/>
      <c r="F20" s="291"/>
      <c r="G20" s="291"/>
      <c r="H20" s="291"/>
      <c r="I20" s="291"/>
      <c r="J20" s="291"/>
      <c r="K20" s="13"/>
      <c r="L20" s="306">
        <v>0</v>
      </c>
      <c r="M20" s="306"/>
      <c r="N20" s="306"/>
      <c r="O20" s="306">
        <v>0</v>
      </c>
      <c r="P20" s="306"/>
      <c r="Q20" s="306"/>
      <c r="R20" s="307">
        <f t="shared" si="0"/>
        <v>0</v>
      </c>
      <c r="S20" s="307"/>
      <c r="T20" s="308"/>
      <c r="U20" s="30"/>
      <c r="V20" s="303">
        <v>0.6875</v>
      </c>
      <c r="W20" s="304"/>
      <c r="X20" s="303">
        <v>0.82500000000000007</v>
      </c>
      <c r="Y20" s="304"/>
      <c r="Z20" s="271"/>
      <c r="AA20" s="272"/>
      <c r="AB20" s="269"/>
      <c r="AC20" s="272"/>
      <c r="AD20" s="269"/>
      <c r="AE20" s="272"/>
      <c r="AF20" s="269"/>
      <c r="AG20" s="272"/>
      <c r="AH20" s="269"/>
      <c r="AI20" s="272"/>
      <c r="AJ20" s="269"/>
      <c r="AK20" s="272"/>
      <c r="AL20" s="269">
        <v>0.13749999999999998</v>
      </c>
      <c r="AM20" s="270"/>
      <c r="AN20" s="257" t="s">
        <v>204</v>
      </c>
      <c r="AO20" s="258"/>
      <c r="AP20" s="258"/>
      <c r="AQ20" s="258"/>
      <c r="AR20" s="258"/>
      <c r="AS20" s="258"/>
      <c r="AT20" s="258"/>
      <c r="AU20" s="259"/>
    </row>
    <row r="21" spans="1:47" ht="15.75" customHeight="1" thickTop="1">
      <c r="A21" s="35">
        <v>3</v>
      </c>
      <c r="B21" s="305" t="s">
        <v>50</v>
      </c>
      <c r="C21" s="291"/>
      <c r="D21" s="291"/>
      <c r="E21" s="291"/>
      <c r="F21" s="291"/>
      <c r="G21" s="291"/>
      <c r="H21" s="291"/>
      <c r="I21" s="291"/>
      <c r="J21" s="291"/>
      <c r="K21" s="13"/>
      <c r="L21" s="306">
        <v>0</v>
      </c>
      <c r="M21" s="306"/>
      <c r="N21" s="306"/>
      <c r="O21" s="306">
        <v>0</v>
      </c>
      <c r="P21" s="306"/>
      <c r="Q21" s="306"/>
      <c r="R21" s="307">
        <f t="shared" si="0"/>
        <v>0</v>
      </c>
      <c r="S21" s="307"/>
      <c r="T21" s="308"/>
      <c r="U21" s="24"/>
      <c r="V21" s="303">
        <v>0.82500000000000007</v>
      </c>
      <c r="W21" s="304"/>
      <c r="X21" s="269">
        <v>0.8666666666666667</v>
      </c>
      <c r="Y21" s="270"/>
      <c r="Z21" s="271"/>
      <c r="AA21" s="272"/>
      <c r="AB21" s="269"/>
      <c r="AC21" s="272"/>
      <c r="AD21" s="269">
        <v>3.7499999999999999E-2</v>
      </c>
      <c r="AE21" s="272"/>
      <c r="AF21" s="269">
        <v>4.1666666666666666E-3</v>
      </c>
      <c r="AG21" s="272"/>
      <c r="AH21" s="269"/>
      <c r="AI21" s="272"/>
      <c r="AJ21" s="269"/>
      <c r="AK21" s="272"/>
      <c r="AL21" s="269"/>
      <c r="AM21" s="270"/>
      <c r="AN21" s="260" t="s">
        <v>208</v>
      </c>
      <c r="AO21" s="261"/>
      <c r="AP21" s="261"/>
      <c r="AQ21" s="261"/>
      <c r="AR21" s="261"/>
      <c r="AS21" s="261"/>
      <c r="AT21" s="261"/>
      <c r="AU21" s="262"/>
    </row>
    <row r="22" spans="1:47" ht="15.75" customHeight="1" thickBot="1">
      <c r="A22" s="35">
        <v>4</v>
      </c>
      <c r="B22" s="305" t="s">
        <v>51</v>
      </c>
      <c r="C22" s="291"/>
      <c r="D22" s="291"/>
      <c r="E22" s="291"/>
      <c r="F22" s="291"/>
      <c r="G22" s="291"/>
      <c r="H22" s="291"/>
      <c r="I22" s="291"/>
      <c r="J22" s="291"/>
      <c r="K22" s="13"/>
      <c r="L22" s="306">
        <v>0</v>
      </c>
      <c r="M22" s="306"/>
      <c r="N22" s="306"/>
      <c r="O22" s="306">
        <v>0</v>
      </c>
      <c r="P22" s="306"/>
      <c r="Q22" s="306"/>
      <c r="R22" s="307">
        <f t="shared" si="0"/>
        <v>0</v>
      </c>
      <c r="S22" s="307"/>
      <c r="T22" s="308"/>
      <c r="U22" s="24"/>
      <c r="V22" s="269">
        <v>0.8666666666666667</v>
      </c>
      <c r="W22" s="270"/>
      <c r="X22" s="269">
        <v>1</v>
      </c>
      <c r="Y22" s="270"/>
      <c r="Z22" s="271"/>
      <c r="AA22" s="272"/>
      <c r="AB22" s="269"/>
      <c r="AC22" s="272"/>
      <c r="AD22" s="269"/>
      <c r="AE22" s="272"/>
      <c r="AF22" s="269"/>
      <c r="AG22" s="272"/>
      <c r="AH22" s="269"/>
      <c r="AI22" s="272"/>
      <c r="AJ22" s="269"/>
      <c r="AK22" s="272"/>
      <c r="AL22" s="269">
        <v>0.13333333333333333</v>
      </c>
      <c r="AM22" s="270"/>
      <c r="AN22" s="257" t="s">
        <v>204</v>
      </c>
      <c r="AO22" s="258"/>
      <c r="AP22" s="258"/>
      <c r="AQ22" s="258"/>
      <c r="AR22" s="258"/>
      <c r="AS22" s="258"/>
      <c r="AT22" s="258"/>
      <c r="AU22" s="259"/>
    </row>
    <row r="23" spans="1:47" ht="15.75" customHeight="1" thickTop="1" thickBot="1">
      <c r="A23" s="35">
        <v>5</v>
      </c>
      <c r="B23" s="317" t="s">
        <v>52</v>
      </c>
      <c r="C23" s="318"/>
      <c r="D23" s="318"/>
      <c r="E23" s="318"/>
      <c r="F23" s="318"/>
      <c r="G23" s="318"/>
      <c r="H23" s="318"/>
      <c r="I23" s="318"/>
      <c r="J23" s="318"/>
      <c r="K23" s="13"/>
      <c r="L23" s="306">
        <v>0</v>
      </c>
      <c r="M23" s="306"/>
      <c r="N23" s="306"/>
      <c r="O23" s="306">
        <v>0</v>
      </c>
      <c r="P23" s="306"/>
      <c r="Q23" s="306"/>
      <c r="R23" s="307">
        <f t="shared" si="0"/>
        <v>0</v>
      </c>
      <c r="S23" s="307"/>
      <c r="T23" s="308"/>
      <c r="U23" s="24"/>
      <c r="V23" s="269"/>
      <c r="W23" s="270"/>
      <c r="X23" s="269"/>
      <c r="Y23" s="270"/>
      <c r="Z23" s="271"/>
      <c r="AA23" s="272"/>
      <c r="AB23" s="269"/>
      <c r="AC23" s="272"/>
      <c r="AD23" s="269"/>
      <c r="AE23" s="272"/>
      <c r="AF23" s="269"/>
      <c r="AG23" s="272"/>
      <c r="AH23" s="269"/>
      <c r="AI23" s="272"/>
      <c r="AJ23" s="269"/>
      <c r="AK23" s="272"/>
      <c r="AL23" s="269"/>
      <c r="AM23" s="270"/>
      <c r="AN23" s="260"/>
      <c r="AO23" s="261"/>
      <c r="AP23" s="261"/>
      <c r="AQ23" s="261"/>
      <c r="AR23" s="261"/>
      <c r="AS23" s="261"/>
      <c r="AT23" s="261"/>
      <c r="AU23" s="262"/>
    </row>
    <row r="24" spans="1:47" ht="15.75" customHeight="1" thickTop="1" thickBot="1">
      <c r="A24" s="36">
        <v>6</v>
      </c>
      <c r="B24" s="312" t="s">
        <v>53</v>
      </c>
      <c r="C24" s="313"/>
      <c r="D24" s="313"/>
      <c r="E24" s="313"/>
      <c r="F24" s="313"/>
      <c r="G24" s="313"/>
      <c r="H24" s="313"/>
      <c r="I24" s="313"/>
      <c r="J24" s="313"/>
      <c r="K24" s="37"/>
      <c r="L24" s="314">
        <v>0</v>
      </c>
      <c r="M24" s="314"/>
      <c r="N24" s="314"/>
      <c r="O24" s="314">
        <v>0</v>
      </c>
      <c r="P24" s="314"/>
      <c r="Q24" s="314"/>
      <c r="R24" s="315">
        <f t="shared" si="0"/>
        <v>0</v>
      </c>
      <c r="S24" s="315"/>
      <c r="T24" s="316"/>
      <c r="U24" s="24"/>
      <c r="V24" s="271"/>
      <c r="W24" s="272"/>
      <c r="X24" s="303"/>
      <c r="Y24" s="304"/>
      <c r="Z24" s="271"/>
      <c r="AA24" s="272"/>
      <c r="AB24" s="269"/>
      <c r="AC24" s="272"/>
      <c r="AD24" s="269"/>
      <c r="AE24" s="272"/>
      <c r="AF24" s="269"/>
      <c r="AG24" s="272"/>
      <c r="AH24" s="269"/>
      <c r="AI24" s="272"/>
      <c r="AJ24" s="269"/>
      <c r="AK24" s="272"/>
      <c r="AL24" s="269"/>
      <c r="AM24" s="270"/>
      <c r="AN24" s="260"/>
      <c r="AO24" s="261"/>
      <c r="AP24" s="261"/>
      <c r="AQ24" s="261"/>
      <c r="AR24" s="261"/>
      <c r="AS24" s="261"/>
      <c r="AT24" s="261"/>
      <c r="AU24" s="262"/>
    </row>
    <row r="25" spans="1:47" ht="15.75" customHeight="1" thickTop="1" thickBot="1">
      <c r="A25" s="31" t="s">
        <v>54</v>
      </c>
      <c r="B25" s="295" t="s">
        <v>55</v>
      </c>
      <c r="C25" s="296"/>
      <c r="D25" s="296"/>
      <c r="E25" s="296"/>
      <c r="F25" s="296"/>
      <c r="G25" s="296"/>
      <c r="H25" s="296"/>
      <c r="I25" s="296"/>
      <c r="J25" s="296"/>
      <c r="K25" s="297"/>
      <c r="L25" s="298" t="s">
        <v>45</v>
      </c>
      <c r="M25" s="298"/>
      <c r="N25" s="298"/>
      <c r="O25" s="298" t="s">
        <v>46</v>
      </c>
      <c r="P25" s="298"/>
      <c r="Q25" s="298"/>
      <c r="R25" s="327" t="s">
        <v>56</v>
      </c>
      <c r="S25" s="327"/>
      <c r="T25" s="328"/>
      <c r="U25" s="28"/>
      <c r="V25" s="271"/>
      <c r="W25" s="272"/>
      <c r="X25" s="329"/>
      <c r="Y25" s="269"/>
      <c r="Z25" s="326"/>
      <c r="AA25" s="324"/>
      <c r="AB25" s="324"/>
      <c r="AC25" s="324"/>
      <c r="AD25" s="324"/>
      <c r="AE25" s="324"/>
      <c r="AF25" s="324"/>
      <c r="AG25" s="324"/>
      <c r="AH25" s="324"/>
      <c r="AI25" s="324"/>
      <c r="AJ25" s="324"/>
      <c r="AK25" s="324"/>
      <c r="AL25" s="272"/>
      <c r="AM25" s="269"/>
      <c r="AN25" s="260"/>
      <c r="AO25" s="261"/>
      <c r="AP25" s="261"/>
      <c r="AQ25" s="261"/>
      <c r="AR25" s="261"/>
      <c r="AS25" s="261"/>
      <c r="AT25" s="261"/>
      <c r="AU25" s="262"/>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9"/>
      <c r="Z26" s="323"/>
      <c r="AA26" s="324"/>
      <c r="AB26" s="325"/>
      <c r="AC26" s="324"/>
      <c r="AD26" s="325"/>
      <c r="AE26" s="324"/>
      <c r="AF26" s="325"/>
      <c r="AG26" s="324"/>
      <c r="AH26" s="325"/>
      <c r="AI26" s="324"/>
      <c r="AJ26" s="325"/>
      <c r="AK26" s="324"/>
      <c r="AL26" s="329"/>
      <c r="AM26" s="269"/>
      <c r="AN26" s="257"/>
      <c r="AO26" s="258"/>
      <c r="AP26" s="258"/>
      <c r="AQ26" s="258"/>
      <c r="AR26" s="258"/>
      <c r="AS26" s="258"/>
      <c r="AT26" s="258"/>
      <c r="AU26" s="259"/>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9"/>
      <c r="Z27" s="323"/>
      <c r="AA27" s="324"/>
      <c r="AB27" s="325"/>
      <c r="AC27" s="324"/>
      <c r="AD27" s="325"/>
      <c r="AE27" s="324"/>
      <c r="AF27" s="325"/>
      <c r="AG27" s="324"/>
      <c r="AH27" s="325"/>
      <c r="AI27" s="324"/>
      <c r="AJ27" s="325"/>
      <c r="AK27" s="324"/>
      <c r="AL27" s="329"/>
      <c r="AM27" s="269"/>
      <c r="AN27" s="257"/>
      <c r="AO27" s="258"/>
      <c r="AP27" s="258"/>
      <c r="AQ27" s="258"/>
      <c r="AR27" s="258"/>
      <c r="AS27" s="258"/>
      <c r="AT27" s="258"/>
      <c r="AU27" s="259"/>
    </row>
    <row r="28" spans="1:47" ht="15.75" customHeight="1" thickTop="1">
      <c r="A28" s="10"/>
      <c r="B28" s="38" t="s">
        <v>28</v>
      </c>
      <c r="C28" s="318" t="s">
        <v>59</v>
      </c>
      <c r="D28" s="318"/>
      <c r="E28" s="318"/>
      <c r="F28" s="318"/>
      <c r="G28" s="318"/>
      <c r="H28" s="318"/>
      <c r="I28" s="318"/>
      <c r="J28" s="318"/>
      <c r="K28" s="333"/>
      <c r="L28" s="330">
        <v>0</v>
      </c>
      <c r="M28" s="330"/>
      <c r="N28" s="330"/>
      <c r="O28" s="330">
        <v>0</v>
      </c>
      <c r="P28" s="330"/>
      <c r="Q28" s="330"/>
      <c r="R28" s="331">
        <f t="shared" si="1"/>
        <v>0</v>
      </c>
      <c r="S28" s="331"/>
      <c r="T28" s="332"/>
      <c r="U28" s="25"/>
      <c r="V28" s="323"/>
      <c r="W28" s="324"/>
      <c r="X28" s="325"/>
      <c r="Y28" s="269"/>
      <c r="Z28" s="323"/>
      <c r="AA28" s="324"/>
      <c r="AB28" s="325"/>
      <c r="AC28" s="324"/>
      <c r="AD28" s="325"/>
      <c r="AE28" s="324"/>
      <c r="AF28" s="325"/>
      <c r="AG28" s="324"/>
      <c r="AH28" s="325"/>
      <c r="AI28" s="324"/>
      <c r="AJ28" s="325"/>
      <c r="AK28" s="324"/>
      <c r="AL28" s="329"/>
      <c r="AM28" s="269"/>
      <c r="AN28" s="260"/>
      <c r="AO28" s="261"/>
      <c r="AP28" s="261"/>
      <c r="AQ28" s="261"/>
      <c r="AR28" s="261"/>
      <c r="AS28" s="261"/>
      <c r="AT28" s="261"/>
      <c r="AU28" s="262"/>
    </row>
    <row r="29" spans="1:47" ht="15.75" customHeight="1">
      <c r="A29" s="10"/>
      <c r="B29" s="38" t="s">
        <v>28</v>
      </c>
      <c r="C29" s="318" t="s">
        <v>60</v>
      </c>
      <c r="D29" s="318"/>
      <c r="E29" s="318"/>
      <c r="F29" s="318"/>
      <c r="G29" s="318"/>
      <c r="H29" s="318"/>
      <c r="I29" s="318"/>
      <c r="J29" s="318"/>
      <c r="K29" s="333"/>
      <c r="L29" s="330">
        <v>0</v>
      </c>
      <c r="M29" s="330"/>
      <c r="N29" s="330"/>
      <c r="O29" s="330">
        <v>0</v>
      </c>
      <c r="P29" s="330"/>
      <c r="Q29" s="330"/>
      <c r="R29" s="331">
        <f t="shared" si="1"/>
        <v>0</v>
      </c>
      <c r="S29" s="331"/>
      <c r="T29" s="332"/>
      <c r="U29" s="25"/>
      <c r="V29" s="323"/>
      <c r="W29" s="324"/>
      <c r="X29" s="324"/>
      <c r="Y29" s="269"/>
      <c r="Z29" s="323"/>
      <c r="AA29" s="324"/>
      <c r="AB29" s="325"/>
      <c r="AC29" s="324"/>
      <c r="AD29" s="325"/>
      <c r="AE29" s="324"/>
      <c r="AF29" s="325"/>
      <c r="AG29" s="324"/>
      <c r="AH29" s="325"/>
      <c r="AI29" s="324"/>
      <c r="AJ29" s="325"/>
      <c r="AK29" s="324"/>
      <c r="AL29" s="329"/>
      <c r="AM29" s="269"/>
      <c r="AN29" s="257"/>
      <c r="AO29" s="258"/>
      <c r="AP29" s="258"/>
      <c r="AQ29" s="258"/>
      <c r="AR29" s="258"/>
      <c r="AS29" s="258"/>
      <c r="AT29" s="258"/>
      <c r="AU29" s="259"/>
    </row>
    <row r="30" spans="1:47" ht="15.75" customHeight="1" thickBot="1">
      <c r="A30" s="10"/>
      <c r="B30" s="38" t="s">
        <v>28</v>
      </c>
      <c r="C30" s="318" t="s">
        <v>61</v>
      </c>
      <c r="D30" s="318"/>
      <c r="E30" s="318"/>
      <c r="F30" s="318"/>
      <c r="G30" s="318"/>
      <c r="H30" s="318"/>
      <c r="I30" s="318"/>
      <c r="J30" s="318"/>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9.1666666666666674E-2</v>
      </c>
      <c r="AE31" s="341"/>
      <c r="AF31" s="341">
        <f>SUM(AF9:AG30)</f>
        <v>0.1541666666666667</v>
      </c>
      <c r="AG31" s="341"/>
      <c r="AH31" s="341">
        <f>SUM(AH9:AI30)</f>
        <v>0</v>
      </c>
      <c r="AI31" s="341"/>
      <c r="AJ31" s="341">
        <f>SUM(AJ9:AK30)</f>
        <v>0</v>
      </c>
      <c r="AK31" s="341"/>
      <c r="AL31" s="342">
        <f>SUM(AL9:AM30)</f>
        <v>0.75416666666666654</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6"/>
      <c r="C34" s="296"/>
      <c r="D34" s="296"/>
      <c r="E34" s="296"/>
      <c r="F34" s="296"/>
      <c r="G34" s="357"/>
      <c r="H34" s="358" t="s">
        <v>68</v>
      </c>
      <c r="I34" s="359"/>
      <c r="J34" s="359"/>
      <c r="K34" s="360" t="s">
        <v>69</v>
      </c>
      <c r="L34" s="360"/>
      <c r="M34" s="360"/>
      <c r="N34" s="360" t="s">
        <v>70</v>
      </c>
      <c r="O34" s="360"/>
      <c r="P34" s="360"/>
      <c r="Q34" s="51"/>
      <c r="R34" s="361" t="s">
        <v>71</v>
      </c>
      <c r="S34" s="266"/>
      <c r="T34" s="266"/>
      <c r="U34" s="266"/>
      <c r="V34" s="266"/>
      <c r="W34" s="267"/>
      <c r="X34" s="362" t="s">
        <v>72</v>
      </c>
      <c r="Y34" s="363"/>
      <c r="Z34" s="363"/>
      <c r="AA34" s="363"/>
      <c r="AB34" s="362" t="s">
        <v>73</v>
      </c>
      <c r="AC34" s="363"/>
      <c r="AD34" s="363"/>
      <c r="AE34" s="364"/>
      <c r="AF34" s="295" t="s">
        <v>74</v>
      </c>
      <c r="AG34" s="296"/>
      <c r="AH34" s="296"/>
      <c r="AI34" s="297"/>
      <c r="AJ34" s="265" t="s">
        <v>75</v>
      </c>
      <c r="AK34" s="266"/>
      <c r="AL34" s="266"/>
      <c r="AM34" s="267"/>
      <c r="AN34" s="265" t="s">
        <v>76</v>
      </c>
      <c r="AO34" s="266"/>
      <c r="AP34" s="267"/>
      <c r="AQ34" s="265" t="s">
        <v>77</v>
      </c>
      <c r="AR34" s="266"/>
      <c r="AS34" s="266"/>
      <c r="AT34" s="266"/>
      <c r="AU34" s="268"/>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13409</v>
      </c>
      <c r="Y35" s="374"/>
      <c r="Z35" s="374"/>
      <c r="AA35" s="56" t="s">
        <v>79</v>
      </c>
      <c r="AB35" s="375">
        <v>667</v>
      </c>
      <c r="AC35" s="376"/>
      <c r="AD35" s="376"/>
      <c r="AE35" s="57" t="s">
        <v>79</v>
      </c>
      <c r="AF35" s="375">
        <v>0</v>
      </c>
      <c r="AG35" s="376"/>
      <c r="AH35" s="376"/>
      <c r="AI35" s="56" t="s">
        <v>79</v>
      </c>
      <c r="AJ35" s="375">
        <v>0</v>
      </c>
      <c r="AK35" s="376"/>
      <c r="AL35" s="376"/>
      <c r="AM35" s="56" t="s">
        <v>79</v>
      </c>
      <c r="AN35" s="377">
        <f>(X35+AF35)-(AB35+AJ35)</f>
        <v>12742</v>
      </c>
      <c r="AO35" s="378"/>
      <c r="AP35" s="56" t="s">
        <v>79</v>
      </c>
      <c r="AQ35" s="379"/>
      <c r="AR35" s="380"/>
      <c r="AS35" s="380"/>
      <c r="AT35" s="380"/>
      <c r="AU35" s="381"/>
    </row>
    <row r="36" spans="1:47" ht="15.75" customHeight="1">
      <c r="A36" s="134"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50000</v>
      </c>
      <c r="Y36" s="393"/>
      <c r="Z36" s="393"/>
      <c r="AA36" s="61" t="s">
        <v>79</v>
      </c>
      <c r="AB36" s="394">
        <v>3000</v>
      </c>
      <c r="AC36" s="395"/>
      <c r="AD36" s="395"/>
      <c r="AE36" s="62" t="s">
        <v>79</v>
      </c>
      <c r="AF36" s="394">
        <v>0</v>
      </c>
      <c r="AG36" s="395"/>
      <c r="AH36" s="395"/>
      <c r="AI36" s="61" t="s">
        <v>79</v>
      </c>
      <c r="AJ36" s="394">
        <v>0</v>
      </c>
      <c r="AK36" s="395"/>
      <c r="AL36" s="395"/>
      <c r="AM36" s="61" t="s">
        <v>79</v>
      </c>
      <c r="AN36" s="396">
        <f t="shared" ref="AN36:AN43" si="3">(X36+AF36)-(AB36+AJ36)</f>
        <v>47000</v>
      </c>
      <c r="AO36" s="397"/>
      <c r="AP36" s="61" t="s">
        <v>79</v>
      </c>
      <c r="AQ36" s="382"/>
      <c r="AR36" s="383"/>
      <c r="AS36" s="383"/>
      <c r="AT36" s="383"/>
      <c r="AU36" s="384"/>
    </row>
    <row r="37" spans="1:47" ht="15.75" customHeight="1">
      <c r="A37" s="134" t="s">
        <v>83</v>
      </c>
      <c r="B37" s="58"/>
      <c r="C37" s="58"/>
      <c r="D37" s="58"/>
      <c r="E37" s="58"/>
      <c r="F37" s="58"/>
      <c r="G37" s="59"/>
      <c r="H37" s="385">
        <f>SUM(AD9:AE30)</f>
        <v>9.1666666666666674E-2</v>
      </c>
      <c r="I37" s="386"/>
      <c r="J37" s="386"/>
      <c r="K37" s="387">
        <v>89</v>
      </c>
      <c r="L37" s="388"/>
      <c r="M37" s="60" t="s">
        <v>79</v>
      </c>
      <c r="N37" s="389">
        <f t="shared" si="2"/>
        <v>195.8</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34" t="s">
        <v>85</v>
      </c>
      <c r="B38" s="58"/>
      <c r="C38" s="58"/>
      <c r="D38" s="58"/>
      <c r="E38" s="58"/>
      <c r="F38" s="58"/>
      <c r="G38" s="59"/>
      <c r="H38" s="385">
        <f>SUM(AF9:AG30)</f>
        <v>0.1541666666666667</v>
      </c>
      <c r="I38" s="386"/>
      <c r="J38" s="386"/>
      <c r="K38" s="387">
        <v>89</v>
      </c>
      <c r="L38" s="388"/>
      <c r="M38" s="60" t="s">
        <v>79</v>
      </c>
      <c r="N38" s="389">
        <f t="shared" si="2"/>
        <v>329.30000000000007</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34"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34"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34" t="s">
        <v>92</v>
      </c>
      <c r="B41" s="58"/>
      <c r="C41" s="58"/>
      <c r="D41" s="58"/>
      <c r="E41" s="58"/>
      <c r="F41" s="58"/>
      <c r="G41" s="59"/>
      <c r="H41" s="385">
        <f>SUM(AL9:AM30)</f>
        <v>0.75416666666666654</v>
      </c>
      <c r="I41" s="386"/>
      <c r="J41" s="386"/>
      <c r="K41" s="387">
        <v>8</v>
      </c>
      <c r="L41" s="388"/>
      <c r="M41" s="60" t="s">
        <v>79</v>
      </c>
      <c r="N41" s="389">
        <f t="shared" si="2"/>
        <v>144.79999999999998</v>
      </c>
      <c r="O41" s="390"/>
      <c r="P41" s="60" t="s">
        <v>79</v>
      </c>
      <c r="Q41" s="55"/>
      <c r="R41" s="400" t="s">
        <v>93</v>
      </c>
      <c r="S41" s="318"/>
      <c r="T41" s="318"/>
      <c r="U41" s="318"/>
      <c r="V41" s="318"/>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34"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0.99999999999999989</v>
      </c>
      <c r="I44" s="433"/>
      <c r="J44" s="433"/>
      <c r="K44" s="434"/>
      <c r="L44" s="435"/>
      <c r="M44" s="73"/>
      <c r="N44" s="436">
        <f>SUM(N35:O41)</f>
        <v>669.90000000000009</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141</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44228</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44228</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203</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177</v>
      </c>
      <c r="N69" s="506"/>
      <c r="O69" s="505" t="s">
        <v>178</v>
      </c>
      <c r="P69" s="506"/>
      <c r="Q69" s="505">
        <v>0</v>
      </c>
      <c r="R69" s="507"/>
      <c r="S69" s="505">
        <v>0</v>
      </c>
      <c r="T69" s="508"/>
      <c r="U69" s="503">
        <v>0</v>
      </c>
      <c r="V69" s="504"/>
      <c r="W69" s="506" t="s">
        <v>180</v>
      </c>
      <c r="X69" s="509"/>
      <c r="Y69" s="509" t="s">
        <v>181</v>
      </c>
      <c r="Z69" s="509"/>
      <c r="AA69" s="509"/>
      <c r="AB69" s="509"/>
      <c r="AC69" s="515"/>
      <c r="AD69" s="107"/>
      <c r="AE69" s="107"/>
      <c r="AF69" s="119">
        <v>2</v>
      </c>
      <c r="AG69" s="236" t="s">
        <v>171</v>
      </c>
      <c r="AH69" s="237"/>
      <c r="AI69" s="237"/>
      <c r="AJ69" s="237"/>
      <c r="AK69" s="237"/>
      <c r="AL69" s="238"/>
      <c r="AM69" s="236" t="s">
        <v>170</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182</v>
      </c>
      <c r="X70" s="509"/>
      <c r="Y70" s="509" t="s">
        <v>183</v>
      </c>
      <c r="Z70" s="509"/>
      <c r="AA70" s="509"/>
      <c r="AB70" s="509"/>
      <c r="AC70" s="515"/>
      <c r="AD70" s="107"/>
      <c r="AE70" s="107"/>
      <c r="AF70" s="119">
        <v>3</v>
      </c>
      <c r="AG70" s="236" t="s">
        <v>196</v>
      </c>
      <c r="AH70" s="237"/>
      <c r="AI70" s="237"/>
      <c r="AJ70" s="237"/>
      <c r="AK70" s="237"/>
      <c r="AL70" s="238"/>
      <c r="AM70" s="236" t="s">
        <v>197</v>
      </c>
      <c r="AN70" s="237"/>
      <c r="AO70" s="237"/>
      <c r="AP70" s="516"/>
      <c r="AQ70" s="238"/>
      <c r="AR70" s="517"/>
      <c r="AS70" s="517"/>
      <c r="AT70" s="517"/>
      <c r="AU70" s="123"/>
    </row>
    <row r="71" spans="1:47" ht="15" customHeight="1">
      <c r="A71" s="119">
        <v>4</v>
      </c>
      <c r="B71" s="120" t="s">
        <v>137</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184</v>
      </c>
      <c r="X71" s="509"/>
      <c r="Y71" s="509" t="s">
        <v>185</v>
      </c>
      <c r="Z71" s="509"/>
      <c r="AA71" s="509"/>
      <c r="AB71" s="509"/>
      <c r="AC71" s="515"/>
      <c r="AD71" s="107"/>
      <c r="AE71" s="107"/>
      <c r="AF71" s="119">
        <v>4</v>
      </c>
      <c r="AG71" s="129" t="s">
        <v>198</v>
      </c>
      <c r="AH71" s="130"/>
      <c r="AI71" s="130"/>
      <c r="AJ71" s="130"/>
      <c r="AK71" s="130"/>
      <c r="AL71" s="131"/>
      <c r="AM71" s="129" t="s">
        <v>199</v>
      </c>
      <c r="AN71" s="130"/>
      <c r="AO71" s="130"/>
      <c r="AP71" s="135"/>
      <c r="AQ71" s="238"/>
      <c r="AR71" s="517"/>
      <c r="AS71" s="517"/>
      <c r="AT71" s="517"/>
      <c r="AU71" s="123"/>
    </row>
    <row r="72" spans="1:47" ht="15" customHeight="1">
      <c r="A72" s="119">
        <v>5</v>
      </c>
      <c r="B72" s="120" t="s">
        <v>138</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29" t="s">
        <v>141</v>
      </c>
      <c r="AH72" s="130"/>
      <c r="AI72" s="130"/>
      <c r="AJ72" s="130"/>
      <c r="AK72" s="130"/>
      <c r="AL72" s="131"/>
      <c r="AM72" s="129" t="s">
        <v>139</v>
      </c>
      <c r="AN72" s="130"/>
      <c r="AO72" s="130"/>
      <c r="AP72" s="135"/>
      <c r="AQ72" s="238"/>
      <c r="AR72" s="517"/>
      <c r="AS72" s="517"/>
      <c r="AT72" s="517"/>
      <c r="AU72" s="123"/>
    </row>
    <row r="73" spans="1:47" ht="15" customHeight="1">
      <c r="A73" s="119">
        <v>6</v>
      </c>
      <c r="B73" s="120" t="s">
        <v>140</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29" t="s">
        <v>166</v>
      </c>
      <c r="AH73" s="130"/>
      <c r="AI73" s="130"/>
      <c r="AJ73" s="130"/>
      <c r="AK73" s="130"/>
      <c r="AL73" s="131"/>
      <c r="AM73" s="129" t="s">
        <v>142</v>
      </c>
      <c r="AN73" s="130"/>
      <c r="AO73" s="130"/>
      <c r="AP73" s="135"/>
      <c r="AQ73" s="238"/>
      <c r="AR73" s="517"/>
      <c r="AS73" s="517"/>
      <c r="AT73" s="517"/>
      <c r="AU73" s="123"/>
    </row>
    <row r="74" spans="1:47" ht="15" customHeight="1">
      <c r="A74" s="119">
        <v>7</v>
      </c>
      <c r="B74" s="120" t="s">
        <v>143</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29" t="s">
        <v>172</v>
      </c>
      <c r="AH74" s="130"/>
      <c r="AI74" s="130"/>
      <c r="AJ74" s="130"/>
      <c r="AK74" s="130"/>
      <c r="AL74" s="131"/>
      <c r="AM74" s="129" t="s">
        <v>144</v>
      </c>
      <c r="AN74" s="130"/>
      <c r="AO74" s="130"/>
      <c r="AP74" s="135"/>
      <c r="AQ74" s="238"/>
      <c r="AR74" s="517"/>
      <c r="AS74" s="517"/>
      <c r="AT74" s="517"/>
      <c r="AU74" s="123"/>
    </row>
    <row r="75" spans="1:47" ht="15" customHeight="1">
      <c r="A75" s="119">
        <v>8</v>
      </c>
      <c r="B75" s="120" t="s">
        <v>145</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29" t="s">
        <v>146</v>
      </c>
      <c r="AH75" s="130"/>
      <c r="AI75" s="130"/>
      <c r="AJ75" s="130"/>
      <c r="AK75" s="130"/>
      <c r="AL75" s="131"/>
      <c r="AM75" s="129" t="s">
        <v>147</v>
      </c>
      <c r="AN75" s="130"/>
      <c r="AO75" s="130"/>
      <c r="AP75" s="135" t="s">
        <v>202</v>
      </c>
      <c r="AQ75" s="238"/>
      <c r="AR75" s="517"/>
      <c r="AS75" s="517"/>
      <c r="AT75" s="517"/>
      <c r="AU75" s="123"/>
    </row>
    <row r="76" spans="1:47" ht="15" customHeight="1">
      <c r="A76" s="119">
        <v>9</v>
      </c>
      <c r="B76" s="120" t="s">
        <v>148</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29" t="s">
        <v>149</v>
      </c>
      <c r="AH76" s="130"/>
      <c r="AI76" s="130"/>
      <c r="AJ76" s="130"/>
      <c r="AK76" s="130"/>
      <c r="AL76" s="131"/>
      <c r="AM76" s="129" t="s">
        <v>147</v>
      </c>
      <c r="AN76" s="130"/>
      <c r="AO76" s="130"/>
      <c r="AP76" s="135"/>
      <c r="AQ76" s="238"/>
      <c r="AR76" s="517"/>
      <c r="AS76" s="517"/>
      <c r="AT76" s="517"/>
      <c r="AU76" s="123"/>
    </row>
    <row r="77" spans="1:47" ht="15" customHeight="1">
      <c r="A77" s="119">
        <v>10</v>
      </c>
      <c r="B77" s="120" t="s">
        <v>150</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29" t="s">
        <v>173</v>
      </c>
      <c r="AH77" s="130"/>
      <c r="AI77" s="130"/>
      <c r="AJ77" s="130"/>
      <c r="AK77" s="130"/>
      <c r="AL77" s="131"/>
      <c r="AM77" s="129" t="s">
        <v>151</v>
      </c>
      <c r="AN77" s="130"/>
      <c r="AO77" s="130"/>
      <c r="AP77" s="135"/>
      <c r="AQ77" s="238"/>
      <c r="AR77" s="517"/>
      <c r="AS77" s="517"/>
      <c r="AT77" s="517"/>
      <c r="AU77" s="123"/>
    </row>
    <row r="78" spans="1:47" ht="15" customHeight="1">
      <c r="A78" s="119">
        <v>11</v>
      </c>
      <c r="B78" s="120" t="s">
        <v>152</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t="s">
        <v>200</v>
      </c>
      <c r="AH78" s="237"/>
      <c r="AI78" s="237"/>
      <c r="AJ78" s="237"/>
      <c r="AK78" s="237"/>
      <c r="AL78" s="238"/>
      <c r="AM78" s="236" t="s">
        <v>147</v>
      </c>
      <c r="AN78" s="237"/>
      <c r="AO78" s="237"/>
      <c r="AP78" s="516"/>
      <c r="AQ78" s="238"/>
      <c r="AR78" s="517"/>
      <c r="AS78" s="517"/>
      <c r="AT78" s="517"/>
      <c r="AU78" s="123"/>
    </row>
    <row r="79" spans="1:47" ht="15" customHeight="1">
      <c r="A79" s="119">
        <v>12</v>
      </c>
      <c r="B79" s="120" t="s">
        <v>153</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t="s">
        <v>201</v>
      </c>
      <c r="AH79" s="237"/>
      <c r="AI79" s="237"/>
      <c r="AJ79" s="237"/>
      <c r="AK79" s="237"/>
      <c r="AL79" s="238"/>
      <c r="AM79" s="236" t="s">
        <v>147</v>
      </c>
      <c r="AN79" s="237"/>
      <c r="AO79" s="237"/>
      <c r="AP79" s="516"/>
      <c r="AQ79" s="238"/>
      <c r="AR79" s="517"/>
      <c r="AS79" s="517"/>
      <c r="AT79" s="517"/>
      <c r="AU79" s="123"/>
    </row>
    <row r="80" spans="1:47" ht="15" customHeight="1">
      <c r="A80" s="119">
        <v>13</v>
      </c>
      <c r="B80" s="120" t="s">
        <v>154</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155</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156</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157</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158</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159</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160</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161</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162</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163</v>
      </c>
      <c r="C89" s="109"/>
      <c r="D89" s="109"/>
      <c r="E89" s="109"/>
      <c r="F89" s="109"/>
      <c r="G89" s="109"/>
      <c r="H89" s="126"/>
      <c r="I89" s="518" t="s">
        <v>134</v>
      </c>
      <c r="J89" s="519"/>
      <c r="K89" s="520">
        <v>0</v>
      </c>
      <c r="L89" s="521"/>
      <c r="M89" s="251" t="s">
        <v>179</v>
      </c>
      <c r="N89" s="522"/>
      <c r="O89" s="251" t="s">
        <v>179</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8" zoomScale="106" zoomScaleNormal="106"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44236</v>
      </c>
      <c r="F6" s="209"/>
      <c r="G6" s="209"/>
      <c r="H6" s="209"/>
      <c r="I6" s="209"/>
      <c r="J6" s="210"/>
      <c r="K6" s="7" t="s">
        <v>7</v>
      </c>
      <c r="L6" s="6"/>
      <c r="M6" s="6"/>
      <c r="N6" s="8"/>
      <c r="O6" s="211" t="s">
        <v>189</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90" t="s">
        <v>16</v>
      </c>
      <c r="L8" s="191"/>
      <c r="M8" s="191"/>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10</v>
      </c>
      <c r="P9" s="252"/>
      <c r="Q9" s="21" t="s">
        <v>31</v>
      </c>
      <c r="R9" s="252">
        <v>12</v>
      </c>
      <c r="S9" s="252"/>
      <c r="T9" s="22" t="s">
        <v>32</v>
      </c>
      <c r="U9" s="23"/>
      <c r="V9" s="253">
        <v>0</v>
      </c>
      <c r="W9" s="254"/>
      <c r="X9" s="255">
        <v>8.3333333333333329E-2</v>
      </c>
      <c r="Y9" s="256"/>
      <c r="Z9" s="253"/>
      <c r="AA9" s="254"/>
      <c r="AB9" s="255"/>
      <c r="AC9" s="254"/>
      <c r="AD9" s="255"/>
      <c r="AE9" s="254"/>
      <c r="AF9" s="255"/>
      <c r="AG9" s="254"/>
      <c r="AH9" s="255"/>
      <c r="AI9" s="254"/>
      <c r="AJ9" s="255"/>
      <c r="AK9" s="254"/>
      <c r="AL9" s="255">
        <v>8.3333333333333329E-2</v>
      </c>
      <c r="AM9" s="256"/>
      <c r="AN9" s="257" t="s">
        <v>252</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5">
        <v>8.3333333333333329E-2</v>
      </c>
      <c r="W10" s="256"/>
      <c r="X10" s="536">
        <v>0.15</v>
      </c>
      <c r="Y10" s="537"/>
      <c r="Z10" s="253"/>
      <c r="AA10" s="254"/>
      <c r="AB10" s="255"/>
      <c r="AC10" s="254"/>
      <c r="AD10" s="255"/>
      <c r="AE10" s="254"/>
      <c r="AF10" s="255">
        <v>6.6666666666666666E-2</v>
      </c>
      <c r="AG10" s="254"/>
      <c r="AH10" s="255"/>
      <c r="AI10" s="254"/>
      <c r="AJ10" s="255"/>
      <c r="AK10" s="254"/>
      <c r="AL10" s="255"/>
      <c r="AM10" s="256"/>
      <c r="AN10" s="260" t="s">
        <v>258</v>
      </c>
      <c r="AO10" s="261"/>
      <c r="AP10" s="261"/>
      <c r="AQ10" s="261"/>
      <c r="AR10" s="261"/>
      <c r="AS10" s="261"/>
      <c r="AT10" s="261"/>
      <c r="AU10" s="26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36">
        <v>0.15</v>
      </c>
      <c r="W11" s="537"/>
      <c r="X11" s="269">
        <v>0.34166666666666662</v>
      </c>
      <c r="Y11" s="270"/>
      <c r="Z11" s="271"/>
      <c r="AA11" s="272"/>
      <c r="AB11" s="269"/>
      <c r="AC11" s="272"/>
      <c r="AD11" s="269"/>
      <c r="AE11" s="272"/>
      <c r="AF11" s="269"/>
      <c r="AG11" s="272"/>
      <c r="AH11" s="269"/>
      <c r="AI11" s="272"/>
      <c r="AJ11" s="269"/>
      <c r="AK11" s="272"/>
      <c r="AL11" s="255">
        <v>0.19166666666666665</v>
      </c>
      <c r="AM11" s="256"/>
      <c r="AN11" s="257" t="s">
        <v>252</v>
      </c>
      <c r="AO11" s="258"/>
      <c r="AP11" s="258"/>
      <c r="AQ11" s="258"/>
      <c r="AR11" s="258"/>
      <c r="AS11" s="258"/>
      <c r="AT11" s="258"/>
      <c r="AU11" s="259"/>
    </row>
    <row r="12" spans="1:47" ht="15.75" customHeight="1" thickTop="1" thickBot="1">
      <c r="A12" s="263" t="s">
        <v>34</v>
      </c>
      <c r="B12" s="264"/>
      <c r="C12" s="264"/>
      <c r="D12" s="264"/>
      <c r="E12" s="265" t="s">
        <v>35</v>
      </c>
      <c r="F12" s="266"/>
      <c r="G12" s="266"/>
      <c r="H12" s="267"/>
      <c r="I12" s="265" t="s">
        <v>36</v>
      </c>
      <c r="J12" s="266"/>
      <c r="K12" s="266"/>
      <c r="L12" s="266"/>
      <c r="M12" s="265" t="s">
        <v>37</v>
      </c>
      <c r="N12" s="266"/>
      <c r="O12" s="266"/>
      <c r="P12" s="267"/>
      <c r="Q12" s="265" t="s">
        <v>38</v>
      </c>
      <c r="R12" s="266"/>
      <c r="S12" s="266"/>
      <c r="T12" s="268"/>
      <c r="U12" s="28"/>
      <c r="V12" s="269">
        <v>0.34166666666666662</v>
      </c>
      <c r="W12" s="270"/>
      <c r="X12" s="269">
        <v>0.37222222222222223</v>
      </c>
      <c r="Y12" s="270"/>
      <c r="Z12" s="271"/>
      <c r="AA12" s="272"/>
      <c r="AB12" s="269"/>
      <c r="AC12" s="272"/>
      <c r="AD12" s="269">
        <v>4.1666666666666666E-3</v>
      </c>
      <c r="AE12" s="272"/>
      <c r="AF12" s="269">
        <v>2.6388888888888889E-2</v>
      </c>
      <c r="AG12" s="272"/>
      <c r="AH12" s="269"/>
      <c r="AI12" s="272"/>
      <c r="AJ12" s="269"/>
      <c r="AK12" s="272"/>
      <c r="AL12" s="269"/>
      <c r="AM12" s="270"/>
      <c r="AN12" s="260" t="s">
        <v>259</v>
      </c>
      <c r="AO12" s="261"/>
      <c r="AP12" s="261"/>
      <c r="AQ12" s="261"/>
      <c r="AR12" s="261"/>
      <c r="AS12" s="261"/>
      <c r="AT12" s="261"/>
      <c r="AU12" s="262"/>
    </row>
    <row r="13" spans="1:47" ht="15.75" customHeight="1" thickTop="1" thickBot="1">
      <c r="A13" s="276" t="s">
        <v>39</v>
      </c>
      <c r="B13" s="277"/>
      <c r="C13" s="277"/>
      <c r="D13" s="277"/>
      <c r="E13" s="278" t="s">
        <v>165</v>
      </c>
      <c r="F13" s="279"/>
      <c r="G13" s="279"/>
      <c r="H13" s="280"/>
      <c r="I13" s="281" t="s">
        <v>164</v>
      </c>
      <c r="J13" s="282"/>
      <c r="K13" s="282"/>
      <c r="L13" s="283"/>
      <c r="M13" s="281" t="s">
        <v>175</v>
      </c>
      <c r="N13" s="282"/>
      <c r="O13" s="282"/>
      <c r="P13" s="283"/>
      <c r="Q13" s="281" t="s">
        <v>249</v>
      </c>
      <c r="R13" s="282"/>
      <c r="S13" s="282"/>
      <c r="T13" s="283"/>
      <c r="U13" s="28"/>
      <c r="V13" s="269">
        <v>0.37222222222222223</v>
      </c>
      <c r="W13" s="270"/>
      <c r="X13" s="269">
        <v>0.3833333333333333</v>
      </c>
      <c r="Y13" s="270"/>
      <c r="Z13" s="271"/>
      <c r="AA13" s="272"/>
      <c r="AB13" s="269"/>
      <c r="AC13" s="272"/>
      <c r="AD13" s="269">
        <v>4.1666666666666666E-3</v>
      </c>
      <c r="AE13" s="272"/>
      <c r="AF13" s="269">
        <v>6.9444444444444441E-3</v>
      </c>
      <c r="AG13" s="272"/>
      <c r="AH13" s="269"/>
      <c r="AI13" s="272"/>
      <c r="AJ13" s="269"/>
      <c r="AK13" s="272"/>
      <c r="AL13" s="269"/>
      <c r="AM13" s="270"/>
      <c r="AN13" s="257" t="s">
        <v>260</v>
      </c>
      <c r="AO13" s="258"/>
      <c r="AP13" s="258"/>
      <c r="AQ13" s="258"/>
      <c r="AR13" s="258"/>
      <c r="AS13" s="258"/>
      <c r="AT13" s="258"/>
      <c r="AU13" s="259"/>
    </row>
    <row r="14" spans="1:47" ht="15.75" customHeight="1" thickTop="1" thickBot="1">
      <c r="A14" s="290" t="s">
        <v>40</v>
      </c>
      <c r="B14" s="291"/>
      <c r="C14" s="291"/>
      <c r="D14" s="291"/>
      <c r="E14" s="292" t="s">
        <v>187</v>
      </c>
      <c r="F14" s="293"/>
      <c r="G14" s="293"/>
      <c r="H14" s="294"/>
      <c r="I14" s="292" t="s">
        <v>188</v>
      </c>
      <c r="J14" s="293"/>
      <c r="K14" s="293"/>
      <c r="L14" s="294"/>
      <c r="M14" s="292" t="s">
        <v>176</v>
      </c>
      <c r="N14" s="293"/>
      <c r="O14" s="293"/>
      <c r="P14" s="294"/>
      <c r="Q14" s="292" t="s">
        <v>217</v>
      </c>
      <c r="R14" s="293"/>
      <c r="S14" s="293"/>
      <c r="T14" s="294"/>
      <c r="U14" s="28"/>
      <c r="V14" s="269">
        <v>0.3833333333333333</v>
      </c>
      <c r="W14" s="270"/>
      <c r="X14" s="269">
        <v>0.4375</v>
      </c>
      <c r="Y14" s="270"/>
      <c r="Z14" s="271"/>
      <c r="AA14" s="272"/>
      <c r="AB14" s="269"/>
      <c r="AC14" s="272"/>
      <c r="AD14" s="269"/>
      <c r="AE14" s="272"/>
      <c r="AF14" s="269">
        <v>5.4166666666666669E-2</v>
      </c>
      <c r="AG14" s="272"/>
      <c r="AH14" s="269"/>
      <c r="AI14" s="272"/>
      <c r="AJ14" s="269"/>
      <c r="AK14" s="272"/>
      <c r="AL14" s="269"/>
      <c r="AM14" s="270"/>
      <c r="AN14" s="260" t="s">
        <v>261</v>
      </c>
      <c r="AO14" s="261"/>
      <c r="AP14" s="261"/>
      <c r="AQ14" s="261"/>
      <c r="AR14" s="261"/>
      <c r="AS14" s="261"/>
      <c r="AT14" s="261"/>
      <c r="AU14" s="262"/>
    </row>
    <row r="15" spans="1:47" ht="15.75" customHeight="1" thickTop="1" thickBot="1">
      <c r="A15" s="284" t="s">
        <v>41</v>
      </c>
      <c r="B15" s="285"/>
      <c r="C15" s="285"/>
      <c r="D15" s="285"/>
      <c r="E15" s="286" t="s">
        <v>167</v>
      </c>
      <c r="F15" s="287"/>
      <c r="G15" s="287"/>
      <c r="H15" s="288"/>
      <c r="I15" s="286" t="s">
        <v>168</v>
      </c>
      <c r="J15" s="287"/>
      <c r="K15" s="287"/>
      <c r="L15" s="288"/>
      <c r="M15" s="286" t="s">
        <v>174</v>
      </c>
      <c r="N15" s="287"/>
      <c r="O15" s="287"/>
      <c r="P15" s="288"/>
      <c r="Q15" s="286" t="s">
        <v>169</v>
      </c>
      <c r="R15" s="248"/>
      <c r="S15" s="248"/>
      <c r="T15" s="289"/>
      <c r="U15" s="28"/>
      <c r="V15" s="269">
        <v>0.4375</v>
      </c>
      <c r="W15" s="270"/>
      <c r="X15" s="269">
        <v>0.5541666666666667</v>
      </c>
      <c r="Y15" s="270"/>
      <c r="Z15" s="271"/>
      <c r="AA15" s="272"/>
      <c r="AB15" s="269"/>
      <c r="AC15" s="272"/>
      <c r="AD15" s="269"/>
      <c r="AE15" s="272"/>
      <c r="AF15" s="269"/>
      <c r="AG15" s="272"/>
      <c r="AH15" s="269"/>
      <c r="AI15" s="272"/>
      <c r="AJ15" s="269"/>
      <c r="AK15" s="272"/>
      <c r="AL15" s="269">
        <v>0.11666666666666665</v>
      </c>
      <c r="AM15" s="270"/>
      <c r="AN15" s="260" t="s">
        <v>252</v>
      </c>
      <c r="AO15" s="261"/>
      <c r="AP15" s="261"/>
      <c r="AQ15" s="261"/>
      <c r="AR15" s="261"/>
      <c r="AS15" s="261"/>
      <c r="AT15" s="261"/>
      <c r="AU15" s="26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9">
        <v>0.5541666666666667</v>
      </c>
      <c r="W16" s="270"/>
      <c r="X16" s="269">
        <v>0.6</v>
      </c>
      <c r="Y16" s="270"/>
      <c r="Z16" s="271"/>
      <c r="AA16" s="272"/>
      <c r="AB16" s="269"/>
      <c r="AC16" s="272"/>
      <c r="AD16" s="269"/>
      <c r="AE16" s="272"/>
      <c r="AF16" s="269">
        <v>4.5833333333333337E-2</v>
      </c>
      <c r="AG16" s="272"/>
      <c r="AH16" s="269"/>
      <c r="AI16" s="272"/>
      <c r="AJ16" s="269"/>
      <c r="AK16" s="272"/>
      <c r="AL16" s="269"/>
      <c r="AM16" s="270"/>
      <c r="AN16" s="257" t="s">
        <v>262</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9">
        <v>0.6</v>
      </c>
      <c r="W17" s="270"/>
      <c r="X17" s="269">
        <v>0.79583333333333339</v>
      </c>
      <c r="Y17" s="270"/>
      <c r="Z17" s="271"/>
      <c r="AA17" s="272"/>
      <c r="AB17" s="269"/>
      <c r="AC17" s="272"/>
      <c r="AD17" s="269"/>
      <c r="AE17" s="272"/>
      <c r="AF17" s="269"/>
      <c r="AG17" s="272"/>
      <c r="AH17" s="269"/>
      <c r="AI17" s="272"/>
      <c r="AJ17" s="269"/>
      <c r="AK17" s="272"/>
      <c r="AL17" s="269">
        <v>0.19583333333333333</v>
      </c>
      <c r="AM17" s="270"/>
      <c r="AN17" s="260" t="s">
        <v>252</v>
      </c>
      <c r="AO17" s="261"/>
      <c r="AP17" s="261"/>
      <c r="AQ17" s="261"/>
      <c r="AR17" s="261"/>
      <c r="AS17" s="261"/>
      <c r="AT17" s="261"/>
      <c r="AU17" s="262"/>
    </row>
    <row r="18" spans="1:47" ht="15.75" customHeight="1" thickTop="1" thickBot="1">
      <c r="A18" s="31" t="s">
        <v>43</v>
      </c>
      <c r="B18" s="295" t="s">
        <v>44</v>
      </c>
      <c r="C18" s="296"/>
      <c r="D18" s="296"/>
      <c r="E18" s="296"/>
      <c r="F18" s="296"/>
      <c r="G18" s="296"/>
      <c r="H18" s="296"/>
      <c r="I18" s="296"/>
      <c r="J18" s="296"/>
      <c r="K18" s="297"/>
      <c r="L18" s="298" t="s">
        <v>45</v>
      </c>
      <c r="M18" s="298"/>
      <c r="N18" s="298"/>
      <c r="O18" s="298" t="s">
        <v>46</v>
      </c>
      <c r="P18" s="298"/>
      <c r="Q18" s="298"/>
      <c r="R18" s="298" t="s">
        <v>47</v>
      </c>
      <c r="S18" s="298"/>
      <c r="T18" s="299"/>
      <c r="U18" s="32"/>
      <c r="V18" s="269">
        <v>0.79583333333333339</v>
      </c>
      <c r="W18" s="270"/>
      <c r="X18" s="269">
        <v>0.8125</v>
      </c>
      <c r="Y18" s="270"/>
      <c r="Z18" s="271"/>
      <c r="AA18" s="272"/>
      <c r="AB18" s="269"/>
      <c r="AC18" s="272"/>
      <c r="AD18" s="269"/>
      <c r="AE18" s="272"/>
      <c r="AF18" s="269">
        <v>1.6666666666666666E-2</v>
      </c>
      <c r="AG18" s="272"/>
      <c r="AH18" s="269"/>
      <c r="AI18" s="272"/>
      <c r="AJ18" s="269"/>
      <c r="AK18" s="272"/>
      <c r="AL18" s="269"/>
      <c r="AM18" s="270"/>
      <c r="AN18" s="257" t="s">
        <v>263</v>
      </c>
      <c r="AO18" s="258"/>
      <c r="AP18" s="258"/>
      <c r="AQ18" s="258"/>
      <c r="AR18" s="258"/>
      <c r="AS18" s="258"/>
      <c r="AT18" s="258"/>
      <c r="AU18" s="259"/>
    </row>
    <row r="19" spans="1:47" ht="15.75" customHeight="1" thickTop="1">
      <c r="A19" s="33">
        <v>1</v>
      </c>
      <c r="B19" s="309" t="s">
        <v>48</v>
      </c>
      <c r="C19" s="310"/>
      <c r="D19" s="310"/>
      <c r="E19" s="310"/>
      <c r="F19" s="310"/>
      <c r="G19" s="310"/>
      <c r="H19" s="310"/>
      <c r="I19" s="310"/>
      <c r="J19" s="310"/>
      <c r="K19" s="311"/>
      <c r="L19" s="300">
        <v>0</v>
      </c>
      <c r="M19" s="300"/>
      <c r="N19" s="300"/>
      <c r="O19" s="300">
        <v>0</v>
      </c>
      <c r="P19" s="300"/>
      <c r="Q19" s="300"/>
      <c r="R19" s="301">
        <f t="shared" ref="R19:R24" si="0">L19+O19</f>
        <v>0</v>
      </c>
      <c r="S19" s="301"/>
      <c r="T19" s="302"/>
      <c r="U19" s="30"/>
      <c r="V19" s="269">
        <v>0.8125</v>
      </c>
      <c r="W19" s="270"/>
      <c r="X19" s="303">
        <v>1</v>
      </c>
      <c r="Y19" s="304"/>
      <c r="Z19" s="271"/>
      <c r="AA19" s="272"/>
      <c r="AB19" s="269"/>
      <c r="AC19" s="272"/>
      <c r="AD19" s="269"/>
      <c r="AE19" s="272"/>
      <c r="AF19" s="269"/>
      <c r="AG19" s="272"/>
      <c r="AH19" s="269"/>
      <c r="AI19" s="272"/>
      <c r="AJ19" s="269"/>
      <c r="AK19" s="272"/>
      <c r="AL19" s="269">
        <v>0.1875</v>
      </c>
      <c r="AM19" s="270"/>
      <c r="AN19" s="260" t="s">
        <v>252</v>
      </c>
      <c r="AO19" s="261"/>
      <c r="AP19" s="261"/>
      <c r="AQ19" s="261"/>
      <c r="AR19" s="261"/>
      <c r="AS19" s="261"/>
      <c r="AT19" s="261"/>
      <c r="AU19" s="262"/>
    </row>
    <row r="20" spans="1:47" ht="15.75" customHeight="1" thickBot="1">
      <c r="A20" s="35">
        <v>2</v>
      </c>
      <c r="B20" s="305" t="s">
        <v>49</v>
      </c>
      <c r="C20" s="291"/>
      <c r="D20" s="291"/>
      <c r="E20" s="291"/>
      <c r="F20" s="291"/>
      <c r="G20" s="291"/>
      <c r="H20" s="291"/>
      <c r="I20" s="291"/>
      <c r="J20" s="291"/>
      <c r="K20" s="13"/>
      <c r="L20" s="306">
        <v>0</v>
      </c>
      <c r="M20" s="306"/>
      <c r="N20" s="306"/>
      <c r="O20" s="306">
        <v>0</v>
      </c>
      <c r="P20" s="306"/>
      <c r="Q20" s="306"/>
      <c r="R20" s="307">
        <f t="shared" si="0"/>
        <v>0</v>
      </c>
      <c r="S20" s="307"/>
      <c r="T20" s="308"/>
      <c r="U20" s="30"/>
      <c r="V20" s="303"/>
      <c r="W20" s="304"/>
      <c r="X20" s="303"/>
      <c r="Y20" s="304"/>
      <c r="Z20" s="271"/>
      <c r="AA20" s="272"/>
      <c r="AB20" s="269"/>
      <c r="AC20" s="272"/>
      <c r="AD20" s="269"/>
      <c r="AE20" s="272"/>
      <c r="AF20" s="269"/>
      <c r="AG20" s="272"/>
      <c r="AH20" s="269"/>
      <c r="AI20" s="272"/>
      <c r="AJ20" s="269"/>
      <c r="AK20" s="272"/>
      <c r="AL20" s="269"/>
      <c r="AM20" s="270"/>
      <c r="AN20" s="257"/>
      <c r="AO20" s="258"/>
      <c r="AP20" s="258"/>
      <c r="AQ20" s="258"/>
      <c r="AR20" s="258"/>
      <c r="AS20" s="258"/>
      <c r="AT20" s="258"/>
      <c r="AU20" s="259"/>
    </row>
    <row r="21" spans="1:47" ht="15.75" customHeight="1" thickTop="1">
      <c r="A21" s="35">
        <v>3</v>
      </c>
      <c r="B21" s="305" t="s">
        <v>50</v>
      </c>
      <c r="C21" s="291"/>
      <c r="D21" s="291"/>
      <c r="E21" s="291"/>
      <c r="F21" s="291"/>
      <c r="G21" s="291"/>
      <c r="H21" s="291"/>
      <c r="I21" s="291"/>
      <c r="J21" s="291"/>
      <c r="K21" s="13"/>
      <c r="L21" s="306">
        <v>0</v>
      </c>
      <c r="M21" s="306"/>
      <c r="N21" s="306"/>
      <c r="O21" s="306">
        <v>0</v>
      </c>
      <c r="P21" s="306"/>
      <c r="Q21" s="306"/>
      <c r="R21" s="307">
        <f t="shared" si="0"/>
        <v>0</v>
      </c>
      <c r="S21" s="307"/>
      <c r="T21" s="308"/>
      <c r="U21" s="24"/>
      <c r="V21" s="303"/>
      <c r="W21" s="304"/>
      <c r="X21" s="269"/>
      <c r="Y21" s="270"/>
      <c r="Z21" s="271"/>
      <c r="AA21" s="272"/>
      <c r="AB21" s="269"/>
      <c r="AC21" s="272"/>
      <c r="AD21" s="269"/>
      <c r="AE21" s="272"/>
      <c r="AF21" s="269"/>
      <c r="AG21" s="272"/>
      <c r="AH21" s="269"/>
      <c r="AI21" s="272"/>
      <c r="AJ21" s="269"/>
      <c r="AK21" s="272"/>
      <c r="AL21" s="269"/>
      <c r="AM21" s="270"/>
      <c r="AN21" s="260"/>
      <c r="AO21" s="261"/>
      <c r="AP21" s="261"/>
      <c r="AQ21" s="261"/>
      <c r="AR21" s="261"/>
      <c r="AS21" s="261"/>
      <c r="AT21" s="261"/>
      <c r="AU21" s="262"/>
    </row>
    <row r="22" spans="1:47" ht="15.75" customHeight="1" thickBot="1">
      <c r="A22" s="35">
        <v>4</v>
      </c>
      <c r="B22" s="305" t="s">
        <v>51</v>
      </c>
      <c r="C22" s="291"/>
      <c r="D22" s="291"/>
      <c r="E22" s="291"/>
      <c r="F22" s="291"/>
      <c r="G22" s="291"/>
      <c r="H22" s="291"/>
      <c r="I22" s="291"/>
      <c r="J22" s="291"/>
      <c r="K22" s="13"/>
      <c r="L22" s="306">
        <v>0</v>
      </c>
      <c r="M22" s="306"/>
      <c r="N22" s="306"/>
      <c r="O22" s="306">
        <v>0</v>
      </c>
      <c r="P22" s="306"/>
      <c r="Q22" s="306"/>
      <c r="R22" s="307">
        <f t="shared" si="0"/>
        <v>0</v>
      </c>
      <c r="S22" s="307"/>
      <c r="T22" s="308"/>
      <c r="U22" s="24"/>
      <c r="V22" s="269"/>
      <c r="W22" s="270"/>
      <c r="X22" s="269"/>
      <c r="Y22" s="270"/>
      <c r="Z22" s="271"/>
      <c r="AA22" s="272"/>
      <c r="AB22" s="269"/>
      <c r="AC22" s="272"/>
      <c r="AD22" s="269"/>
      <c r="AE22" s="272"/>
      <c r="AF22" s="269"/>
      <c r="AG22" s="272"/>
      <c r="AH22" s="269"/>
      <c r="AI22" s="272"/>
      <c r="AJ22" s="269"/>
      <c r="AK22" s="272"/>
      <c r="AL22" s="269"/>
      <c r="AM22" s="270"/>
      <c r="AN22" s="257"/>
      <c r="AO22" s="258"/>
      <c r="AP22" s="258"/>
      <c r="AQ22" s="258"/>
      <c r="AR22" s="258"/>
      <c r="AS22" s="258"/>
      <c r="AT22" s="258"/>
      <c r="AU22" s="259"/>
    </row>
    <row r="23" spans="1:47" ht="15.75" customHeight="1" thickTop="1" thickBot="1">
      <c r="A23" s="35">
        <v>5</v>
      </c>
      <c r="B23" s="317" t="s">
        <v>52</v>
      </c>
      <c r="C23" s="318"/>
      <c r="D23" s="318"/>
      <c r="E23" s="318"/>
      <c r="F23" s="318"/>
      <c r="G23" s="318"/>
      <c r="H23" s="318"/>
      <c r="I23" s="318"/>
      <c r="J23" s="318"/>
      <c r="K23" s="13"/>
      <c r="L23" s="306">
        <v>0</v>
      </c>
      <c r="M23" s="306"/>
      <c r="N23" s="306"/>
      <c r="O23" s="306">
        <v>0</v>
      </c>
      <c r="P23" s="306"/>
      <c r="Q23" s="306"/>
      <c r="R23" s="307">
        <f t="shared" si="0"/>
        <v>0</v>
      </c>
      <c r="S23" s="307"/>
      <c r="T23" s="308"/>
      <c r="U23" s="24"/>
      <c r="V23" s="269"/>
      <c r="W23" s="270"/>
      <c r="X23" s="269"/>
      <c r="Y23" s="270"/>
      <c r="Z23" s="271"/>
      <c r="AA23" s="272"/>
      <c r="AB23" s="269"/>
      <c r="AC23" s="272"/>
      <c r="AD23" s="269"/>
      <c r="AE23" s="272"/>
      <c r="AF23" s="269"/>
      <c r="AG23" s="272"/>
      <c r="AH23" s="269"/>
      <c r="AI23" s="272"/>
      <c r="AJ23" s="269"/>
      <c r="AK23" s="272"/>
      <c r="AL23" s="269"/>
      <c r="AM23" s="270"/>
      <c r="AN23" s="260"/>
      <c r="AO23" s="261"/>
      <c r="AP23" s="261"/>
      <c r="AQ23" s="261"/>
      <c r="AR23" s="261"/>
      <c r="AS23" s="261"/>
      <c r="AT23" s="261"/>
      <c r="AU23" s="262"/>
    </row>
    <row r="24" spans="1:47" ht="15.75" customHeight="1" thickTop="1" thickBot="1">
      <c r="A24" s="36">
        <v>6</v>
      </c>
      <c r="B24" s="312" t="s">
        <v>53</v>
      </c>
      <c r="C24" s="313"/>
      <c r="D24" s="313"/>
      <c r="E24" s="313"/>
      <c r="F24" s="313"/>
      <c r="G24" s="313"/>
      <c r="H24" s="313"/>
      <c r="I24" s="313"/>
      <c r="J24" s="313"/>
      <c r="K24" s="37"/>
      <c r="L24" s="314">
        <v>0</v>
      </c>
      <c r="M24" s="314"/>
      <c r="N24" s="314"/>
      <c r="O24" s="314">
        <v>0</v>
      </c>
      <c r="P24" s="314"/>
      <c r="Q24" s="314"/>
      <c r="R24" s="315">
        <f t="shared" si="0"/>
        <v>0</v>
      </c>
      <c r="S24" s="315"/>
      <c r="T24" s="316"/>
      <c r="U24" s="24"/>
      <c r="V24" s="271"/>
      <c r="W24" s="272"/>
      <c r="X24" s="303"/>
      <c r="Y24" s="304"/>
      <c r="Z24" s="271"/>
      <c r="AA24" s="272"/>
      <c r="AB24" s="269"/>
      <c r="AC24" s="272"/>
      <c r="AD24" s="269"/>
      <c r="AE24" s="272"/>
      <c r="AF24" s="269"/>
      <c r="AG24" s="272"/>
      <c r="AH24" s="269"/>
      <c r="AI24" s="272"/>
      <c r="AJ24" s="269"/>
      <c r="AK24" s="272"/>
      <c r="AL24" s="269"/>
      <c r="AM24" s="270"/>
      <c r="AN24" s="260"/>
      <c r="AO24" s="261"/>
      <c r="AP24" s="261"/>
      <c r="AQ24" s="261"/>
      <c r="AR24" s="261"/>
      <c r="AS24" s="261"/>
      <c r="AT24" s="261"/>
      <c r="AU24" s="262"/>
    </row>
    <row r="25" spans="1:47" ht="15.75" customHeight="1" thickTop="1" thickBot="1">
      <c r="A25" s="31" t="s">
        <v>54</v>
      </c>
      <c r="B25" s="295" t="s">
        <v>55</v>
      </c>
      <c r="C25" s="296"/>
      <c r="D25" s="296"/>
      <c r="E25" s="296"/>
      <c r="F25" s="296"/>
      <c r="G25" s="296"/>
      <c r="H25" s="296"/>
      <c r="I25" s="296"/>
      <c r="J25" s="296"/>
      <c r="K25" s="297"/>
      <c r="L25" s="298" t="s">
        <v>45</v>
      </c>
      <c r="M25" s="298"/>
      <c r="N25" s="298"/>
      <c r="O25" s="298" t="s">
        <v>46</v>
      </c>
      <c r="P25" s="298"/>
      <c r="Q25" s="298"/>
      <c r="R25" s="327" t="s">
        <v>56</v>
      </c>
      <c r="S25" s="327"/>
      <c r="T25" s="328"/>
      <c r="U25" s="28"/>
      <c r="V25" s="271"/>
      <c r="W25" s="272"/>
      <c r="X25" s="329"/>
      <c r="Y25" s="269"/>
      <c r="Z25" s="326"/>
      <c r="AA25" s="324"/>
      <c r="AB25" s="324"/>
      <c r="AC25" s="324"/>
      <c r="AD25" s="324"/>
      <c r="AE25" s="324"/>
      <c r="AF25" s="324"/>
      <c r="AG25" s="324"/>
      <c r="AH25" s="324"/>
      <c r="AI25" s="324"/>
      <c r="AJ25" s="324"/>
      <c r="AK25" s="324"/>
      <c r="AL25" s="272"/>
      <c r="AM25" s="269"/>
      <c r="AN25" s="260"/>
      <c r="AO25" s="261"/>
      <c r="AP25" s="261"/>
      <c r="AQ25" s="261"/>
      <c r="AR25" s="261"/>
      <c r="AS25" s="261"/>
      <c r="AT25" s="261"/>
      <c r="AU25" s="262"/>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9"/>
      <c r="Z26" s="323"/>
      <c r="AA26" s="324"/>
      <c r="AB26" s="325"/>
      <c r="AC26" s="324"/>
      <c r="AD26" s="325"/>
      <c r="AE26" s="324"/>
      <c r="AF26" s="325"/>
      <c r="AG26" s="324"/>
      <c r="AH26" s="325"/>
      <c r="AI26" s="324"/>
      <c r="AJ26" s="325"/>
      <c r="AK26" s="324"/>
      <c r="AL26" s="329"/>
      <c r="AM26" s="269"/>
      <c r="AN26" s="257"/>
      <c r="AO26" s="258"/>
      <c r="AP26" s="258"/>
      <c r="AQ26" s="258"/>
      <c r="AR26" s="258"/>
      <c r="AS26" s="258"/>
      <c r="AT26" s="258"/>
      <c r="AU26" s="259"/>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9"/>
      <c r="Z27" s="323"/>
      <c r="AA27" s="324"/>
      <c r="AB27" s="325"/>
      <c r="AC27" s="324"/>
      <c r="AD27" s="325"/>
      <c r="AE27" s="324"/>
      <c r="AF27" s="325"/>
      <c r="AG27" s="324"/>
      <c r="AH27" s="325"/>
      <c r="AI27" s="324"/>
      <c r="AJ27" s="325"/>
      <c r="AK27" s="324"/>
      <c r="AL27" s="329"/>
      <c r="AM27" s="269"/>
      <c r="AN27" s="257"/>
      <c r="AO27" s="258"/>
      <c r="AP27" s="258"/>
      <c r="AQ27" s="258"/>
      <c r="AR27" s="258"/>
      <c r="AS27" s="258"/>
      <c r="AT27" s="258"/>
      <c r="AU27" s="259"/>
    </row>
    <row r="28" spans="1:47" ht="15.75" customHeight="1" thickTop="1">
      <c r="A28" s="10"/>
      <c r="B28" s="38" t="s">
        <v>28</v>
      </c>
      <c r="C28" s="318" t="s">
        <v>59</v>
      </c>
      <c r="D28" s="318"/>
      <c r="E28" s="318"/>
      <c r="F28" s="318"/>
      <c r="G28" s="318"/>
      <c r="H28" s="318"/>
      <c r="I28" s="318"/>
      <c r="J28" s="318"/>
      <c r="K28" s="333"/>
      <c r="L28" s="330">
        <v>0</v>
      </c>
      <c r="M28" s="330"/>
      <c r="N28" s="330"/>
      <c r="O28" s="330">
        <v>0</v>
      </c>
      <c r="P28" s="330"/>
      <c r="Q28" s="330"/>
      <c r="R28" s="331">
        <f t="shared" si="1"/>
        <v>0</v>
      </c>
      <c r="S28" s="331"/>
      <c r="T28" s="332"/>
      <c r="U28" s="25"/>
      <c r="V28" s="323"/>
      <c r="W28" s="324"/>
      <c r="X28" s="325"/>
      <c r="Y28" s="269"/>
      <c r="Z28" s="323"/>
      <c r="AA28" s="324"/>
      <c r="AB28" s="325"/>
      <c r="AC28" s="324"/>
      <c r="AD28" s="325"/>
      <c r="AE28" s="324"/>
      <c r="AF28" s="325"/>
      <c r="AG28" s="324"/>
      <c r="AH28" s="325"/>
      <c r="AI28" s="324"/>
      <c r="AJ28" s="325"/>
      <c r="AK28" s="324"/>
      <c r="AL28" s="329"/>
      <c r="AM28" s="269"/>
      <c r="AN28" s="260"/>
      <c r="AO28" s="261"/>
      <c r="AP28" s="261"/>
      <c r="AQ28" s="261"/>
      <c r="AR28" s="261"/>
      <c r="AS28" s="261"/>
      <c r="AT28" s="261"/>
      <c r="AU28" s="262"/>
    </row>
    <row r="29" spans="1:47" ht="15.75" customHeight="1">
      <c r="A29" s="10"/>
      <c r="B29" s="38" t="s">
        <v>28</v>
      </c>
      <c r="C29" s="318" t="s">
        <v>60</v>
      </c>
      <c r="D29" s="318"/>
      <c r="E29" s="318"/>
      <c r="F29" s="318"/>
      <c r="G29" s="318"/>
      <c r="H29" s="318"/>
      <c r="I29" s="318"/>
      <c r="J29" s="318"/>
      <c r="K29" s="333"/>
      <c r="L29" s="330">
        <v>0</v>
      </c>
      <c r="M29" s="330"/>
      <c r="N29" s="330"/>
      <c r="O29" s="330">
        <v>0</v>
      </c>
      <c r="P29" s="330"/>
      <c r="Q29" s="330"/>
      <c r="R29" s="331">
        <f t="shared" si="1"/>
        <v>0</v>
      </c>
      <c r="S29" s="331"/>
      <c r="T29" s="332"/>
      <c r="U29" s="25"/>
      <c r="V29" s="323"/>
      <c r="W29" s="324"/>
      <c r="X29" s="324"/>
      <c r="Y29" s="269"/>
      <c r="Z29" s="323"/>
      <c r="AA29" s="324"/>
      <c r="AB29" s="325"/>
      <c r="AC29" s="324"/>
      <c r="AD29" s="325"/>
      <c r="AE29" s="324"/>
      <c r="AF29" s="325"/>
      <c r="AG29" s="324"/>
      <c r="AH29" s="325"/>
      <c r="AI29" s="324"/>
      <c r="AJ29" s="325"/>
      <c r="AK29" s="324"/>
      <c r="AL29" s="329"/>
      <c r="AM29" s="269"/>
      <c r="AN29" s="257"/>
      <c r="AO29" s="258"/>
      <c r="AP29" s="258"/>
      <c r="AQ29" s="258"/>
      <c r="AR29" s="258"/>
      <c r="AS29" s="258"/>
      <c r="AT29" s="258"/>
      <c r="AU29" s="259"/>
    </row>
    <row r="30" spans="1:47" ht="15.75" customHeight="1" thickBot="1">
      <c r="A30" s="10"/>
      <c r="B30" s="38" t="s">
        <v>28</v>
      </c>
      <c r="C30" s="318" t="s">
        <v>61</v>
      </c>
      <c r="D30" s="318"/>
      <c r="E30" s="318"/>
      <c r="F30" s="318"/>
      <c r="G30" s="318"/>
      <c r="H30" s="318"/>
      <c r="I30" s="318"/>
      <c r="J30" s="318"/>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8.3333333333333332E-3</v>
      </c>
      <c r="AE31" s="341"/>
      <c r="AF31" s="341">
        <f>SUM(AF9:AG30)</f>
        <v>0.21666666666666667</v>
      </c>
      <c r="AG31" s="341"/>
      <c r="AH31" s="341">
        <f>SUM(AH9:AI30)</f>
        <v>0</v>
      </c>
      <c r="AI31" s="341"/>
      <c r="AJ31" s="341">
        <f>SUM(AJ9:AK30)</f>
        <v>0</v>
      </c>
      <c r="AK31" s="341"/>
      <c r="AL31" s="342">
        <f>SUM(AL9:AM30)</f>
        <v>0.77499999999999991</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6"/>
      <c r="C34" s="296"/>
      <c r="D34" s="296"/>
      <c r="E34" s="296"/>
      <c r="F34" s="296"/>
      <c r="G34" s="357"/>
      <c r="H34" s="358" t="s">
        <v>68</v>
      </c>
      <c r="I34" s="359"/>
      <c r="J34" s="359"/>
      <c r="K34" s="360" t="s">
        <v>69</v>
      </c>
      <c r="L34" s="360"/>
      <c r="M34" s="360"/>
      <c r="N34" s="360" t="s">
        <v>70</v>
      </c>
      <c r="O34" s="360"/>
      <c r="P34" s="360"/>
      <c r="Q34" s="51"/>
      <c r="R34" s="361" t="s">
        <v>71</v>
      </c>
      <c r="S34" s="266"/>
      <c r="T34" s="266"/>
      <c r="U34" s="266"/>
      <c r="V34" s="266"/>
      <c r="W34" s="267"/>
      <c r="X34" s="362" t="s">
        <v>72</v>
      </c>
      <c r="Y34" s="363"/>
      <c r="Z34" s="363"/>
      <c r="AA34" s="363"/>
      <c r="AB34" s="362" t="s">
        <v>73</v>
      </c>
      <c r="AC34" s="363"/>
      <c r="AD34" s="363"/>
      <c r="AE34" s="364"/>
      <c r="AF34" s="295" t="s">
        <v>74</v>
      </c>
      <c r="AG34" s="296"/>
      <c r="AH34" s="296"/>
      <c r="AI34" s="297"/>
      <c r="AJ34" s="265" t="s">
        <v>75</v>
      </c>
      <c r="AK34" s="266"/>
      <c r="AL34" s="266"/>
      <c r="AM34" s="267"/>
      <c r="AN34" s="265" t="s">
        <v>76</v>
      </c>
      <c r="AO34" s="266"/>
      <c r="AP34" s="267"/>
      <c r="AQ34" s="265" t="s">
        <v>77</v>
      </c>
      <c r="AR34" s="266"/>
      <c r="AS34" s="266"/>
      <c r="AT34" s="266"/>
      <c r="AU34" s="268"/>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18225</v>
      </c>
      <c r="Y35" s="374"/>
      <c r="Z35" s="374"/>
      <c r="AA35" s="56" t="s">
        <v>79</v>
      </c>
      <c r="AB35" s="375">
        <v>626</v>
      </c>
      <c r="AC35" s="376"/>
      <c r="AD35" s="376"/>
      <c r="AE35" s="57" t="s">
        <v>79</v>
      </c>
      <c r="AF35" s="375">
        <v>0</v>
      </c>
      <c r="AG35" s="376"/>
      <c r="AH35" s="376"/>
      <c r="AI35" s="56" t="s">
        <v>79</v>
      </c>
      <c r="AJ35" s="375">
        <v>0</v>
      </c>
      <c r="AK35" s="376"/>
      <c r="AL35" s="376"/>
      <c r="AM35" s="56" t="s">
        <v>79</v>
      </c>
      <c r="AN35" s="377">
        <f>(X35+AF35)-(AB35+AJ35)</f>
        <v>17599</v>
      </c>
      <c r="AO35" s="378"/>
      <c r="AP35" s="56" t="s">
        <v>79</v>
      </c>
      <c r="AQ35" s="379"/>
      <c r="AR35" s="380"/>
      <c r="AS35" s="380"/>
      <c r="AT35" s="380"/>
      <c r="AU35" s="381"/>
    </row>
    <row r="36" spans="1:47" ht="15.75" customHeight="1">
      <c r="A36" s="189"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43000</v>
      </c>
      <c r="Y36" s="393"/>
      <c r="Z36" s="393"/>
      <c r="AA36" s="61" t="s">
        <v>79</v>
      </c>
      <c r="AB36" s="394">
        <v>3000</v>
      </c>
      <c r="AC36" s="395"/>
      <c r="AD36" s="395"/>
      <c r="AE36" s="62" t="s">
        <v>79</v>
      </c>
      <c r="AF36" s="394">
        <v>0</v>
      </c>
      <c r="AG36" s="395"/>
      <c r="AH36" s="395"/>
      <c r="AI36" s="61" t="s">
        <v>79</v>
      </c>
      <c r="AJ36" s="394">
        <v>0</v>
      </c>
      <c r="AK36" s="395"/>
      <c r="AL36" s="395"/>
      <c r="AM36" s="61" t="s">
        <v>79</v>
      </c>
      <c r="AN36" s="396">
        <f t="shared" ref="AN36:AN43" si="3">(X36+AF36)-(AB36+AJ36)</f>
        <v>40000</v>
      </c>
      <c r="AO36" s="397"/>
      <c r="AP36" s="61" t="s">
        <v>79</v>
      </c>
      <c r="AQ36" s="382"/>
      <c r="AR36" s="383"/>
      <c r="AS36" s="383"/>
      <c r="AT36" s="383"/>
      <c r="AU36" s="384"/>
    </row>
    <row r="37" spans="1:47" ht="15.75" customHeight="1">
      <c r="A37" s="189" t="s">
        <v>83</v>
      </c>
      <c r="B37" s="58"/>
      <c r="C37" s="58"/>
      <c r="D37" s="58"/>
      <c r="E37" s="58"/>
      <c r="F37" s="58"/>
      <c r="G37" s="59"/>
      <c r="H37" s="385">
        <f>SUM(AD9:AE30)</f>
        <v>8.3333333333333332E-3</v>
      </c>
      <c r="I37" s="386"/>
      <c r="J37" s="386"/>
      <c r="K37" s="387">
        <v>89</v>
      </c>
      <c r="L37" s="388"/>
      <c r="M37" s="60" t="s">
        <v>79</v>
      </c>
      <c r="N37" s="389">
        <f t="shared" si="2"/>
        <v>17.8</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89" t="s">
        <v>85</v>
      </c>
      <c r="B38" s="58"/>
      <c r="C38" s="58"/>
      <c r="D38" s="58"/>
      <c r="E38" s="58"/>
      <c r="F38" s="58"/>
      <c r="G38" s="59"/>
      <c r="H38" s="385">
        <f>SUM(AF9:AG30)</f>
        <v>0.21666666666666667</v>
      </c>
      <c r="I38" s="386"/>
      <c r="J38" s="386"/>
      <c r="K38" s="387">
        <v>89</v>
      </c>
      <c r="L38" s="388"/>
      <c r="M38" s="60" t="s">
        <v>79</v>
      </c>
      <c r="N38" s="389">
        <f t="shared" si="2"/>
        <v>462.8</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89"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89"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89" t="s">
        <v>92</v>
      </c>
      <c r="B41" s="58"/>
      <c r="C41" s="58"/>
      <c r="D41" s="58"/>
      <c r="E41" s="58"/>
      <c r="F41" s="58"/>
      <c r="G41" s="59"/>
      <c r="H41" s="385">
        <f>SUM(AL9:AM30)</f>
        <v>0.77499999999999991</v>
      </c>
      <c r="I41" s="386"/>
      <c r="J41" s="386"/>
      <c r="K41" s="387">
        <v>8</v>
      </c>
      <c r="L41" s="388"/>
      <c r="M41" s="60" t="s">
        <v>79</v>
      </c>
      <c r="N41" s="389">
        <f t="shared" si="2"/>
        <v>148.79999999999998</v>
      </c>
      <c r="O41" s="390"/>
      <c r="P41" s="60" t="s">
        <v>79</v>
      </c>
      <c r="Q41" s="55"/>
      <c r="R41" s="400" t="s">
        <v>93</v>
      </c>
      <c r="S41" s="318"/>
      <c r="T41" s="318"/>
      <c r="U41" s="318"/>
      <c r="V41" s="318"/>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89"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0.99999999999999989</v>
      </c>
      <c r="I44" s="433"/>
      <c r="J44" s="433"/>
      <c r="K44" s="434"/>
      <c r="L44" s="435"/>
      <c r="M44" s="73"/>
      <c r="N44" s="436">
        <f>SUM(N35:O41)</f>
        <v>629.4</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141</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44236</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44236</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203</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177</v>
      </c>
      <c r="N69" s="506"/>
      <c r="O69" s="505" t="s">
        <v>178</v>
      </c>
      <c r="P69" s="506"/>
      <c r="Q69" s="505">
        <v>0</v>
      </c>
      <c r="R69" s="507"/>
      <c r="S69" s="505">
        <v>0</v>
      </c>
      <c r="T69" s="508"/>
      <c r="U69" s="503">
        <v>0</v>
      </c>
      <c r="V69" s="504"/>
      <c r="W69" s="506" t="s">
        <v>180</v>
      </c>
      <c r="X69" s="509"/>
      <c r="Y69" s="509" t="s">
        <v>181</v>
      </c>
      <c r="Z69" s="509"/>
      <c r="AA69" s="509"/>
      <c r="AB69" s="509"/>
      <c r="AC69" s="515"/>
      <c r="AD69" s="107"/>
      <c r="AE69" s="107"/>
      <c r="AF69" s="119">
        <v>2</v>
      </c>
      <c r="AG69" s="236" t="s">
        <v>171</v>
      </c>
      <c r="AH69" s="237"/>
      <c r="AI69" s="237"/>
      <c r="AJ69" s="237"/>
      <c r="AK69" s="237"/>
      <c r="AL69" s="238"/>
      <c r="AM69" s="236" t="s">
        <v>170</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182</v>
      </c>
      <c r="X70" s="509"/>
      <c r="Y70" s="509" t="s">
        <v>183</v>
      </c>
      <c r="Z70" s="509"/>
      <c r="AA70" s="509"/>
      <c r="AB70" s="509"/>
      <c r="AC70" s="515"/>
      <c r="AD70" s="107"/>
      <c r="AE70" s="107"/>
      <c r="AF70" s="119">
        <v>3</v>
      </c>
      <c r="AG70" s="236" t="s">
        <v>196</v>
      </c>
      <c r="AH70" s="237"/>
      <c r="AI70" s="237"/>
      <c r="AJ70" s="237"/>
      <c r="AK70" s="237"/>
      <c r="AL70" s="238"/>
      <c r="AM70" s="236" t="s">
        <v>197</v>
      </c>
      <c r="AN70" s="237"/>
      <c r="AO70" s="237"/>
      <c r="AP70" s="516"/>
      <c r="AQ70" s="238"/>
      <c r="AR70" s="517"/>
      <c r="AS70" s="517"/>
      <c r="AT70" s="517"/>
      <c r="AU70" s="123"/>
    </row>
    <row r="71" spans="1:47" ht="15" customHeight="1">
      <c r="A71" s="119">
        <v>4</v>
      </c>
      <c r="B71" s="120" t="s">
        <v>137</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184</v>
      </c>
      <c r="X71" s="509"/>
      <c r="Y71" s="509" t="s">
        <v>185</v>
      </c>
      <c r="Z71" s="509"/>
      <c r="AA71" s="509"/>
      <c r="AB71" s="509"/>
      <c r="AC71" s="515"/>
      <c r="AD71" s="107"/>
      <c r="AE71" s="107"/>
      <c r="AF71" s="119">
        <v>4</v>
      </c>
      <c r="AG71" s="186" t="s">
        <v>198</v>
      </c>
      <c r="AH71" s="187"/>
      <c r="AI71" s="187"/>
      <c r="AJ71" s="187"/>
      <c r="AK71" s="187"/>
      <c r="AL71" s="185"/>
      <c r="AM71" s="186" t="s">
        <v>199</v>
      </c>
      <c r="AN71" s="187"/>
      <c r="AO71" s="187"/>
      <c r="AP71" s="188"/>
      <c r="AQ71" s="238"/>
      <c r="AR71" s="517"/>
      <c r="AS71" s="517"/>
      <c r="AT71" s="517"/>
      <c r="AU71" s="123"/>
    </row>
    <row r="72" spans="1:47" ht="15" customHeight="1">
      <c r="A72" s="119">
        <v>5</v>
      </c>
      <c r="B72" s="120" t="s">
        <v>138</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86" t="s">
        <v>141</v>
      </c>
      <c r="AH72" s="187"/>
      <c r="AI72" s="187"/>
      <c r="AJ72" s="187"/>
      <c r="AK72" s="187"/>
      <c r="AL72" s="185"/>
      <c r="AM72" s="186" t="s">
        <v>139</v>
      </c>
      <c r="AN72" s="187"/>
      <c r="AO72" s="187"/>
      <c r="AP72" s="188"/>
      <c r="AQ72" s="238"/>
      <c r="AR72" s="517"/>
      <c r="AS72" s="517"/>
      <c r="AT72" s="517"/>
      <c r="AU72" s="123"/>
    </row>
    <row r="73" spans="1:47" ht="15" customHeight="1">
      <c r="A73" s="119">
        <v>6</v>
      </c>
      <c r="B73" s="120" t="s">
        <v>140</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86" t="s">
        <v>166</v>
      </c>
      <c r="AH73" s="187"/>
      <c r="AI73" s="187"/>
      <c r="AJ73" s="187"/>
      <c r="AK73" s="187"/>
      <c r="AL73" s="185"/>
      <c r="AM73" s="186" t="s">
        <v>142</v>
      </c>
      <c r="AN73" s="187"/>
      <c r="AO73" s="187"/>
      <c r="AP73" s="188"/>
      <c r="AQ73" s="238"/>
      <c r="AR73" s="517"/>
      <c r="AS73" s="517"/>
      <c r="AT73" s="517"/>
      <c r="AU73" s="123"/>
    </row>
    <row r="74" spans="1:47" ht="15" customHeight="1">
      <c r="A74" s="119">
        <v>7</v>
      </c>
      <c r="B74" s="120" t="s">
        <v>143</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86" t="s">
        <v>172</v>
      </c>
      <c r="AH74" s="187"/>
      <c r="AI74" s="187"/>
      <c r="AJ74" s="187"/>
      <c r="AK74" s="187"/>
      <c r="AL74" s="185"/>
      <c r="AM74" s="186" t="s">
        <v>144</v>
      </c>
      <c r="AN74" s="187"/>
      <c r="AO74" s="187"/>
      <c r="AP74" s="188"/>
      <c r="AQ74" s="238"/>
      <c r="AR74" s="517"/>
      <c r="AS74" s="517"/>
      <c r="AT74" s="517"/>
      <c r="AU74" s="123"/>
    </row>
    <row r="75" spans="1:47" ht="15" customHeight="1">
      <c r="A75" s="119">
        <v>8</v>
      </c>
      <c r="B75" s="120" t="s">
        <v>145</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86" t="s">
        <v>146</v>
      </c>
      <c r="AH75" s="187"/>
      <c r="AI75" s="187"/>
      <c r="AJ75" s="187"/>
      <c r="AK75" s="187"/>
      <c r="AL75" s="185"/>
      <c r="AM75" s="186" t="s">
        <v>147</v>
      </c>
      <c r="AN75" s="187"/>
      <c r="AO75" s="187"/>
      <c r="AP75" s="188" t="s">
        <v>202</v>
      </c>
      <c r="AQ75" s="238"/>
      <c r="AR75" s="517"/>
      <c r="AS75" s="517"/>
      <c r="AT75" s="517"/>
      <c r="AU75" s="123"/>
    </row>
    <row r="76" spans="1:47" ht="15" customHeight="1">
      <c r="A76" s="119">
        <v>9</v>
      </c>
      <c r="B76" s="120" t="s">
        <v>148</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86" t="s">
        <v>149</v>
      </c>
      <c r="AH76" s="187"/>
      <c r="AI76" s="187"/>
      <c r="AJ76" s="187"/>
      <c r="AK76" s="187"/>
      <c r="AL76" s="185"/>
      <c r="AM76" s="186" t="s">
        <v>147</v>
      </c>
      <c r="AN76" s="187"/>
      <c r="AO76" s="187"/>
      <c r="AP76" s="188"/>
      <c r="AQ76" s="238"/>
      <c r="AR76" s="517"/>
      <c r="AS76" s="517"/>
      <c r="AT76" s="517"/>
      <c r="AU76" s="123"/>
    </row>
    <row r="77" spans="1:47" ht="15" customHeight="1">
      <c r="A77" s="119">
        <v>10</v>
      </c>
      <c r="B77" s="120" t="s">
        <v>150</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86" t="s">
        <v>173</v>
      </c>
      <c r="AH77" s="187"/>
      <c r="AI77" s="187"/>
      <c r="AJ77" s="187"/>
      <c r="AK77" s="187"/>
      <c r="AL77" s="185"/>
      <c r="AM77" s="186" t="s">
        <v>151</v>
      </c>
      <c r="AN77" s="187"/>
      <c r="AO77" s="187"/>
      <c r="AP77" s="188"/>
      <c r="AQ77" s="238"/>
      <c r="AR77" s="517"/>
      <c r="AS77" s="517"/>
      <c r="AT77" s="517"/>
      <c r="AU77" s="123"/>
    </row>
    <row r="78" spans="1:47" ht="15" customHeight="1">
      <c r="A78" s="119">
        <v>11</v>
      </c>
      <c r="B78" s="120" t="s">
        <v>152</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t="s">
        <v>200</v>
      </c>
      <c r="AH78" s="237"/>
      <c r="AI78" s="237"/>
      <c r="AJ78" s="237"/>
      <c r="AK78" s="237"/>
      <c r="AL78" s="238"/>
      <c r="AM78" s="236" t="s">
        <v>147</v>
      </c>
      <c r="AN78" s="237"/>
      <c r="AO78" s="237"/>
      <c r="AP78" s="516"/>
      <c r="AQ78" s="238"/>
      <c r="AR78" s="517"/>
      <c r="AS78" s="517"/>
      <c r="AT78" s="517"/>
      <c r="AU78" s="123"/>
    </row>
    <row r="79" spans="1:47" ht="15" customHeight="1">
      <c r="A79" s="119">
        <v>12</v>
      </c>
      <c r="B79" s="120" t="s">
        <v>153</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t="s">
        <v>201</v>
      </c>
      <c r="AH79" s="237"/>
      <c r="AI79" s="237"/>
      <c r="AJ79" s="237"/>
      <c r="AK79" s="237"/>
      <c r="AL79" s="238"/>
      <c r="AM79" s="236" t="s">
        <v>147</v>
      </c>
      <c r="AN79" s="237"/>
      <c r="AO79" s="237"/>
      <c r="AP79" s="516"/>
      <c r="AQ79" s="238"/>
      <c r="AR79" s="517"/>
      <c r="AS79" s="517"/>
      <c r="AT79" s="517"/>
      <c r="AU79" s="123"/>
    </row>
    <row r="80" spans="1:47" ht="15" customHeight="1">
      <c r="A80" s="119">
        <v>13</v>
      </c>
      <c r="B80" s="120" t="s">
        <v>154</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155</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156</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157</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158</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159</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160</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161</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162</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163</v>
      </c>
      <c r="C89" s="109"/>
      <c r="D89" s="109"/>
      <c r="E89" s="109"/>
      <c r="F89" s="109"/>
      <c r="G89" s="109"/>
      <c r="H89" s="126"/>
      <c r="I89" s="518" t="s">
        <v>134</v>
      </c>
      <c r="J89" s="519"/>
      <c r="K89" s="520">
        <v>0</v>
      </c>
      <c r="L89" s="521"/>
      <c r="M89" s="251" t="s">
        <v>179</v>
      </c>
      <c r="N89" s="522"/>
      <c r="O89" s="251" t="s">
        <v>179</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1" zoomScale="110" zoomScaleNormal="110"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44238</v>
      </c>
      <c r="F6" s="209"/>
      <c r="G6" s="209"/>
      <c r="H6" s="209"/>
      <c r="I6" s="209"/>
      <c r="J6" s="210"/>
      <c r="K6" s="7" t="s">
        <v>7</v>
      </c>
      <c r="L6" s="6"/>
      <c r="M6" s="6"/>
      <c r="N6" s="8"/>
      <c r="O6" s="211" t="s">
        <v>189</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97" t="s">
        <v>16</v>
      </c>
      <c r="L8" s="198"/>
      <c r="M8" s="198"/>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10</v>
      </c>
      <c r="P9" s="252"/>
      <c r="Q9" s="21" t="s">
        <v>31</v>
      </c>
      <c r="R9" s="252">
        <v>12</v>
      </c>
      <c r="S9" s="252"/>
      <c r="T9" s="22" t="s">
        <v>32</v>
      </c>
      <c r="U9" s="23"/>
      <c r="V9" s="253">
        <v>0</v>
      </c>
      <c r="W9" s="254"/>
      <c r="X9" s="255">
        <v>4.5833333333333337E-2</v>
      </c>
      <c r="Y9" s="256"/>
      <c r="Z9" s="253"/>
      <c r="AA9" s="254"/>
      <c r="AB9" s="255"/>
      <c r="AC9" s="254"/>
      <c r="AD9" s="255"/>
      <c r="AE9" s="254"/>
      <c r="AF9" s="255"/>
      <c r="AG9" s="254"/>
      <c r="AH9" s="255"/>
      <c r="AI9" s="254"/>
      <c r="AJ9" s="255"/>
      <c r="AK9" s="254"/>
      <c r="AL9" s="255">
        <v>4.5833333333333337E-2</v>
      </c>
      <c r="AM9" s="256"/>
      <c r="AN9" s="257" t="s">
        <v>252</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5">
        <v>4.5833333333333337E-2</v>
      </c>
      <c r="W10" s="256"/>
      <c r="X10" s="536">
        <v>9.1666666666666674E-2</v>
      </c>
      <c r="Y10" s="537"/>
      <c r="Z10" s="253"/>
      <c r="AA10" s="254"/>
      <c r="AB10" s="255"/>
      <c r="AC10" s="254"/>
      <c r="AD10" s="255"/>
      <c r="AE10" s="254"/>
      <c r="AF10" s="255">
        <v>4.5833333333333337E-2</v>
      </c>
      <c r="AG10" s="254"/>
      <c r="AH10" s="255"/>
      <c r="AI10" s="254"/>
      <c r="AJ10" s="255"/>
      <c r="AK10" s="254"/>
      <c r="AL10" s="255"/>
      <c r="AM10" s="256"/>
      <c r="AN10" s="260" t="s">
        <v>253</v>
      </c>
      <c r="AO10" s="261"/>
      <c r="AP10" s="261"/>
      <c r="AQ10" s="261"/>
      <c r="AR10" s="261"/>
      <c r="AS10" s="261"/>
      <c r="AT10" s="261"/>
      <c r="AU10" s="26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36">
        <v>9.1666666666666674E-2</v>
      </c>
      <c r="W11" s="537"/>
      <c r="X11" s="269">
        <v>0.16666666666666666</v>
      </c>
      <c r="Y11" s="270"/>
      <c r="Z11" s="271"/>
      <c r="AA11" s="272"/>
      <c r="AB11" s="269"/>
      <c r="AC11" s="272"/>
      <c r="AD11" s="269"/>
      <c r="AE11" s="272"/>
      <c r="AF11" s="269"/>
      <c r="AG11" s="272"/>
      <c r="AH11" s="269"/>
      <c r="AI11" s="272"/>
      <c r="AJ11" s="269"/>
      <c r="AK11" s="272"/>
      <c r="AL11" s="255">
        <v>7.4999999999999997E-2</v>
      </c>
      <c r="AM11" s="256"/>
      <c r="AN11" s="257" t="s">
        <v>252</v>
      </c>
      <c r="AO11" s="258"/>
      <c r="AP11" s="258"/>
      <c r="AQ11" s="258"/>
      <c r="AR11" s="258"/>
      <c r="AS11" s="258"/>
      <c r="AT11" s="258"/>
      <c r="AU11" s="259"/>
    </row>
    <row r="12" spans="1:47" ht="15.75" customHeight="1" thickTop="1" thickBot="1">
      <c r="A12" s="263" t="s">
        <v>34</v>
      </c>
      <c r="B12" s="264"/>
      <c r="C12" s="264"/>
      <c r="D12" s="264"/>
      <c r="E12" s="265" t="s">
        <v>35</v>
      </c>
      <c r="F12" s="266"/>
      <c r="G12" s="266"/>
      <c r="H12" s="267"/>
      <c r="I12" s="265" t="s">
        <v>36</v>
      </c>
      <c r="J12" s="266"/>
      <c r="K12" s="266"/>
      <c r="L12" s="266"/>
      <c r="M12" s="265" t="s">
        <v>37</v>
      </c>
      <c r="N12" s="266"/>
      <c r="O12" s="266"/>
      <c r="P12" s="267"/>
      <c r="Q12" s="265" t="s">
        <v>38</v>
      </c>
      <c r="R12" s="266"/>
      <c r="S12" s="266"/>
      <c r="T12" s="268"/>
      <c r="U12" s="28"/>
      <c r="V12" s="269">
        <v>0.16666666666666666</v>
      </c>
      <c r="W12" s="270"/>
      <c r="X12" s="269">
        <v>0.21249999999999999</v>
      </c>
      <c r="Y12" s="270"/>
      <c r="Z12" s="271"/>
      <c r="AA12" s="272"/>
      <c r="AB12" s="269"/>
      <c r="AC12" s="272"/>
      <c r="AD12" s="269"/>
      <c r="AE12" s="272"/>
      <c r="AF12" s="269">
        <v>4.5833333333333337E-2</v>
      </c>
      <c r="AG12" s="272"/>
      <c r="AH12" s="269"/>
      <c r="AI12" s="272"/>
      <c r="AJ12" s="269"/>
      <c r="AK12" s="272"/>
      <c r="AL12" s="269"/>
      <c r="AM12" s="270"/>
      <c r="AN12" s="260" t="s">
        <v>254</v>
      </c>
      <c r="AO12" s="261"/>
      <c r="AP12" s="261"/>
      <c r="AQ12" s="261"/>
      <c r="AR12" s="261"/>
      <c r="AS12" s="261"/>
      <c r="AT12" s="261"/>
      <c r="AU12" s="262"/>
    </row>
    <row r="13" spans="1:47" ht="15.75" customHeight="1" thickTop="1" thickBot="1">
      <c r="A13" s="276" t="s">
        <v>39</v>
      </c>
      <c r="B13" s="277"/>
      <c r="C13" s="277"/>
      <c r="D13" s="277"/>
      <c r="E13" s="278" t="s">
        <v>165</v>
      </c>
      <c r="F13" s="279"/>
      <c r="G13" s="279"/>
      <c r="H13" s="280"/>
      <c r="I13" s="281" t="s">
        <v>164</v>
      </c>
      <c r="J13" s="282"/>
      <c r="K13" s="282"/>
      <c r="L13" s="283"/>
      <c r="M13" s="281" t="s">
        <v>175</v>
      </c>
      <c r="N13" s="282"/>
      <c r="O13" s="282"/>
      <c r="P13" s="283"/>
      <c r="Q13" s="281" t="s">
        <v>264</v>
      </c>
      <c r="R13" s="282"/>
      <c r="S13" s="282"/>
      <c r="T13" s="283"/>
      <c r="U13" s="28"/>
      <c r="V13" s="269">
        <v>0.21249999999999999</v>
      </c>
      <c r="W13" s="270"/>
      <c r="X13" s="269">
        <v>0.3</v>
      </c>
      <c r="Y13" s="270"/>
      <c r="Z13" s="271"/>
      <c r="AA13" s="272"/>
      <c r="AB13" s="269"/>
      <c r="AC13" s="272"/>
      <c r="AD13" s="269"/>
      <c r="AE13" s="272"/>
      <c r="AF13" s="269"/>
      <c r="AG13" s="272"/>
      <c r="AH13" s="269"/>
      <c r="AI13" s="272"/>
      <c r="AJ13" s="269"/>
      <c r="AK13" s="272"/>
      <c r="AL13" s="269">
        <v>8.7500000000000008E-2</v>
      </c>
      <c r="AM13" s="270"/>
      <c r="AN13" s="257" t="s">
        <v>252</v>
      </c>
      <c r="AO13" s="258"/>
      <c r="AP13" s="258"/>
      <c r="AQ13" s="258"/>
      <c r="AR13" s="258"/>
      <c r="AS13" s="258"/>
      <c r="AT13" s="258"/>
      <c r="AU13" s="259"/>
    </row>
    <row r="14" spans="1:47" ht="15.75" customHeight="1" thickTop="1" thickBot="1">
      <c r="A14" s="290" t="s">
        <v>40</v>
      </c>
      <c r="B14" s="291"/>
      <c r="C14" s="291"/>
      <c r="D14" s="291"/>
      <c r="E14" s="292" t="s">
        <v>187</v>
      </c>
      <c r="F14" s="293"/>
      <c r="G14" s="293"/>
      <c r="H14" s="294"/>
      <c r="I14" s="292" t="s">
        <v>188</v>
      </c>
      <c r="J14" s="293"/>
      <c r="K14" s="293"/>
      <c r="L14" s="294"/>
      <c r="M14" s="292" t="s">
        <v>176</v>
      </c>
      <c r="N14" s="293"/>
      <c r="O14" s="293"/>
      <c r="P14" s="294"/>
      <c r="Q14" s="292" t="s">
        <v>217</v>
      </c>
      <c r="R14" s="293"/>
      <c r="S14" s="293"/>
      <c r="T14" s="294"/>
      <c r="U14" s="28"/>
      <c r="V14" s="269">
        <v>0.3</v>
      </c>
      <c r="W14" s="270"/>
      <c r="X14" s="269">
        <v>0.32083333333333336</v>
      </c>
      <c r="Y14" s="270"/>
      <c r="Z14" s="271"/>
      <c r="AA14" s="272"/>
      <c r="AB14" s="269"/>
      <c r="AC14" s="272"/>
      <c r="AD14" s="269"/>
      <c r="AE14" s="272"/>
      <c r="AF14" s="269">
        <v>2.0833333333333332E-2</v>
      </c>
      <c r="AG14" s="272"/>
      <c r="AH14" s="269"/>
      <c r="AI14" s="272"/>
      <c r="AJ14" s="269"/>
      <c r="AK14" s="272"/>
      <c r="AL14" s="269"/>
      <c r="AM14" s="270"/>
      <c r="AN14" s="260" t="s">
        <v>255</v>
      </c>
      <c r="AO14" s="261"/>
      <c r="AP14" s="261"/>
      <c r="AQ14" s="261"/>
      <c r="AR14" s="261"/>
      <c r="AS14" s="261"/>
      <c r="AT14" s="261"/>
      <c r="AU14" s="262"/>
    </row>
    <row r="15" spans="1:47" ht="15.75" customHeight="1" thickTop="1" thickBot="1">
      <c r="A15" s="284" t="s">
        <v>41</v>
      </c>
      <c r="B15" s="285"/>
      <c r="C15" s="285"/>
      <c r="D15" s="285"/>
      <c r="E15" s="286" t="s">
        <v>167</v>
      </c>
      <c r="F15" s="287"/>
      <c r="G15" s="287"/>
      <c r="H15" s="288"/>
      <c r="I15" s="286" t="s">
        <v>168</v>
      </c>
      <c r="J15" s="287"/>
      <c r="K15" s="287"/>
      <c r="L15" s="288"/>
      <c r="M15" s="286" t="s">
        <v>174</v>
      </c>
      <c r="N15" s="287"/>
      <c r="O15" s="287"/>
      <c r="P15" s="288"/>
      <c r="Q15" s="286" t="s">
        <v>169</v>
      </c>
      <c r="R15" s="248"/>
      <c r="S15" s="248"/>
      <c r="T15" s="289"/>
      <c r="U15" s="28"/>
      <c r="V15" s="269">
        <v>0.32083333333333336</v>
      </c>
      <c r="W15" s="270"/>
      <c r="X15" s="269">
        <v>0.35833333333333334</v>
      </c>
      <c r="Y15" s="270"/>
      <c r="Z15" s="271"/>
      <c r="AA15" s="272"/>
      <c r="AB15" s="269"/>
      <c r="AC15" s="272"/>
      <c r="AD15" s="269">
        <v>3.3333333333333333E-2</v>
      </c>
      <c r="AE15" s="272"/>
      <c r="AF15" s="269">
        <v>4.1666666666666666E-3</v>
      </c>
      <c r="AG15" s="272"/>
      <c r="AH15" s="269"/>
      <c r="AI15" s="272"/>
      <c r="AJ15" s="269"/>
      <c r="AK15" s="272"/>
      <c r="AL15" s="269"/>
      <c r="AM15" s="270"/>
      <c r="AN15" s="260" t="s">
        <v>268</v>
      </c>
      <c r="AO15" s="261"/>
      <c r="AP15" s="261"/>
      <c r="AQ15" s="261"/>
      <c r="AR15" s="261"/>
      <c r="AS15" s="261"/>
      <c r="AT15" s="261"/>
      <c r="AU15" s="26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9">
        <v>0.35833333333333334</v>
      </c>
      <c r="W16" s="270"/>
      <c r="X16" s="269">
        <v>0.3666666666666667</v>
      </c>
      <c r="Y16" s="270"/>
      <c r="Z16" s="271"/>
      <c r="AA16" s="272"/>
      <c r="AB16" s="269"/>
      <c r="AC16" s="272"/>
      <c r="AD16" s="269"/>
      <c r="AE16" s="272"/>
      <c r="AF16" s="269">
        <v>8.3333333333333332E-3</v>
      </c>
      <c r="AG16" s="272"/>
      <c r="AH16" s="269"/>
      <c r="AI16" s="272"/>
      <c r="AJ16" s="269"/>
      <c r="AK16" s="272"/>
      <c r="AL16" s="269"/>
      <c r="AM16" s="270"/>
      <c r="AN16" s="257" t="s">
        <v>266</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9">
        <v>0.3666666666666667</v>
      </c>
      <c r="W17" s="270"/>
      <c r="X17" s="269">
        <v>0.45416666666666666</v>
      </c>
      <c r="Y17" s="270"/>
      <c r="Z17" s="271"/>
      <c r="AA17" s="272"/>
      <c r="AB17" s="269"/>
      <c r="AC17" s="272"/>
      <c r="AD17" s="269"/>
      <c r="AE17" s="272"/>
      <c r="AF17" s="269"/>
      <c r="AG17" s="272"/>
      <c r="AH17" s="269"/>
      <c r="AI17" s="272"/>
      <c r="AJ17" s="269"/>
      <c r="AK17" s="272"/>
      <c r="AL17" s="269">
        <v>8.7500000000000008E-2</v>
      </c>
      <c r="AM17" s="270"/>
      <c r="AN17" s="260" t="s">
        <v>252</v>
      </c>
      <c r="AO17" s="261"/>
      <c r="AP17" s="261"/>
      <c r="AQ17" s="261"/>
      <c r="AR17" s="261"/>
      <c r="AS17" s="261"/>
      <c r="AT17" s="261"/>
      <c r="AU17" s="262"/>
    </row>
    <row r="18" spans="1:47" ht="15.75" customHeight="1" thickTop="1" thickBot="1">
      <c r="A18" s="31" t="s">
        <v>43</v>
      </c>
      <c r="B18" s="295" t="s">
        <v>44</v>
      </c>
      <c r="C18" s="296"/>
      <c r="D18" s="296"/>
      <c r="E18" s="296"/>
      <c r="F18" s="296"/>
      <c r="G18" s="296"/>
      <c r="H18" s="296"/>
      <c r="I18" s="296"/>
      <c r="J18" s="296"/>
      <c r="K18" s="297"/>
      <c r="L18" s="298" t="s">
        <v>45</v>
      </c>
      <c r="M18" s="298"/>
      <c r="N18" s="298"/>
      <c r="O18" s="298" t="s">
        <v>46</v>
      </c>
      <c r="P18" s="298"/>
      <c r="Q18" s="298"/>
      <c r="R18" s="298" t="s">
        <v>47</v>
      </c>
      <c r="S18" s="298"/>
      <c r="T18" s="299"/>
      <c r="U18" s="32"/>
      <c r="V18" s="269">
        <v>0.45416666666666666</v>
      </c>
      <c r="W18" s="270"/>
      <c r="X18" s="269">
        <v>0.47916666666666669</v>
      </c>
      <c r="Y18" s="270"/>
      <c r="Z18" s="271"/>
      <c r="AA18" s="272"/>
      <c r="AB18" s="269"/>
      <c r="AC18" s="272"/>
      <c r="AD18" s="269">
        <v>2.0833333333333332E-2</v>
      </c>
      <c r="AE18" s="272"/>
      <c r="AF18" s="269">
        <v>4.1666666666666666E-3</v>
      </c>
      <c r="AG18" s="272"/>
      <c r="AH18" s="269"/>
      <c r="AI18" s="272"/>
      <c r="AJ18" s="269"/>
      <c r="AK18" s="272"/>
      <c r="AL18" s="269"/>
      <c r="AM18" s="270"/>
      <c r="AN18" s="257" t="s">
        <v>267</v>
      </c>
      <c r="AO18" s="258"/>
      <c r="AP18" s="258"/>
      <c r="AQ18" s="258"/>
      <c r="AR18" s="258"/>
      <c r="AS18" s="258"/>
      <c r="AT18" s="258"/>
      <c r="AU18" s="259"/>
    </row>
    <row r="19" spans="1:47" ht="15.75" customHeight="1" thickTop="1">
      <c r="A19" s="33">
        <v>1</v>
      </c>
      <c r="B19" s="309" t="s">
        <v>48</v>
      </c>
      <c r="C19" s="310"/>
      <c r="D19" s="310"/>
      <c r="E19" s="310"/>
      <c r="F19" s="310"/>
      <c r="G19" s="310"/>
      <c r="H19" s="310"/>
      <c r="I19" s="310"/>
      <c r="J19" s="310"/>
      <c r="K19" s="311"/>
      <c r="L19" s="300">
        <v>0</v>
      </c>
      <c r="M19" s="300"/>
      <c r="N19" s="300"/>
      <c r="O19" s="300">
        <v>0</v>
      </c>
      <c r="P19" s="300"/>
      <c r="Q19" s="300"/>
      <c r="R19" s="301">
        <f t="shared" ref="R19:R24" si="0">L19+O19</f>
        <v>0</v>
      </c>
      <c r="S19" s="301"/>
      <c r="T19" s="302"/>
      <c r="U19" s="30"/>
      <c r="V19" s="269">
        <v>0.47916666666666669</v>
      </c>
      <c r="W19" s="270"/>
      <c r="X19" s="303">
        <v>0.5</v>
      </c>
      <c r="Y19" s="304"/>
      <c r="Z19" s="271"/>
      <c r="AA19" s="272"/>
      <c r="AB19" s="269"/>
      <c r="AC19" s="272"/>
      <c r="AD19" s="269">
        <v>1.6666666666666666E-2</v>
      </c>
      <c r="AE19" s="272"/>
      <c r="AF19" s="269">
        <v>4.1666666666666666E-3</v>
      </c>
      <c r="AG19" s="272"/>
      <c r="AH19" s="269"/>
      <c r="AI19" s="272"/>
      <c r="AJ19" s="269"/>
      <c r="AK19" s="272"/>
      <c r="AL19" s="269"/>
      <c r="AM19" s="270"/>
      <c r="AN19" s="260" t="s">
        <v>269</v>
      </c>
      <c r="AO19" s="261"/>
      <c r="AP19" s="261"/>
      <c r="AQ19" s="261"/>
      <c r="AR19" s="261"/>
      <c r="AS19" s="261"/>
      <c r="AT19" s="261"/>
      <c r="AU19" s="262"/>
    </row>
    <row r="20" spans="1:47" ht="15.75" customHeight="1" thickBot="1">
      <c r="A20" s="35">
        <v>2</v>
      </c>
      <c r="B20" s="305" t="s">
        <v>49</v>
      </c>
      <c r="C20" s="291"/>
      <c r="D20" s="291"/>
      <c r="E20" s="291"/>
      <c r="F20" s="291"/>
      <c r="G20" s="291"/>
      <c r="H20" s="291"/>
      <c r="I20" s="291"/>
      <c r="J20" s="291"/>
      <c r="K20" s="13"/>
      <c r="L20" s="306">
        <v>0</v>
      </c>
      <c r="M20" s="306"/>
      <c r="N20" s="306"/>
      <c r="O20" s="306">
        <v>0</v>
      </c>
      <c r="P20" s="306"/>
      <c r="Q20" s="306"/>
      <c r="R20" s="307">
        <f t="shared" si="0"/>
        <v>0</v>
      </c>
      <c r="S20" s="307"/>
      <c r="T20" s="308"/>
      <c r="U20" s="30"/>
      <c r="V20" s="303">
        <v>0.5</v>
      </c>
      <c r="W20" s="304"/>
      <c r="X20" s="303">
        <v>0.51666666666666672</v>
      </c>
      <c r="Y20" s="304"/>
      <c r="Z20" s="271"/>
      <c r="AA20" s="272"/>
      <c r="AB20" s="269"/>
      <c r="AC20" s="272"/>
      <c r="AD20" s="269"/>
      <c r="AE20" s="272"/>
      <c r="AF20" s="269">
        <v>1.6666666666666666E-2</v>
      </c>
      <c r="AG20" s="272"/>
      <c r="AH20" s="269"/>
      <c r="AI20" s="272"/>
      <c r="AJ20" s="269"/>
      <c r="AK20" s="272"/>
      <c r="AL20" s="269"/>
      <c r="AM20" s="270"/>
      <c r="AN20" s="257" t="s">
        <v>256</v>
      </c>
      <c r="AO20" s="258"/>
      <c r="AP20" s="258"/>
      <c r="AQ20" s="258"/>
      <c r="AR20" s="258"/>
      <c r="AS20" s="258"/>
      <c r="AT20" s="258"/>
      <c r="AU20" s="259"/>
    </row>
    <row r="21" spans="1:47" ht="15.75" customHeight="1" thickTop="1">
      <c r="A21" s="35">
        <v>3</v>
      </c>
      <c r="B21" s="305" t="s">
        <v>50</v>
      </c>
      <c r="C21" s="291"/>
      <c r="D21" s="291"/>
      <c r="E21" s="291"/>
      <c r="F21" s="291"/>
      <c r="G21" s="291"/>
      <c r="H21" s="291"/>
      <c r="I21" s="291"/>
      <c r="J21" s="291"/>
      <c r="K21" s="13"/>
      <c r="L21" s="306">
        <v>0</v>
      </c>
      <c r="M21" s="306"/>
      <c r="N21" s="306"/>
      <c r="O21" s="306">
        <v>0</v>
      </c>
      <c r="P21" s="306"/>
      <c r="Q21" s="306"/>
      <c r="R21" s="307">
        <f t="shared" si="0"/>
        <v>0</v>
      </c>
      <c r="S21" s="307"/>
      <c r="T21" s="308"/>
      <c r="U21" s="24"/>
      <c r="V21" s="303">
        <v>0.51666666666666672</v>
      </c>
      <c r="W21" s="304"/>
      <c r="X21" s="269">
        <v>0.6333333333333333</v>
      </c>
      <c r="Y21" s="270"/>
      <c r="Z21" s="271"/>
      <c r="AA21" s="272"/>
      <c r="AB21" s="269"/>
      <c r="AC21" s="272"/>
      <c r="AD21" s="269"/>
      <c r="AE21" s="272"/>
      <c r="AF21" s="269"/>
      <c r="AG21" s="272"/>
      <c r="AH21" s="269"/>
      <c r="AI21" s="272"/>
      <c r="AJ21" s="269"/>
      <c r="AK21" s="272"/>
      <c r="AL21" s="269">
        <v>0.11666666666666665</v>
      </c>
      <c r="AM21" s="270"/>
      <c r="AN21" s="260" t="s">
        <v>252</v>
      </c>
      <c r="AO21" s="261"/>
      <c r="AP21" s="261"/>
      <c r="AQ21" s="261"/>
      <c r="AR21" s="261"/>
      <c r="AS21" s="261"/>
      <c r="AT21" s="261"/>
      <c r="AU21" s="262"/>
    </row>
    <row r="22" spans="1:47" ht="15.75" customHeight="1" thickBot="1">
      <c r="A22" s="35">
        <v>4</v>
      </c>
      <c r="B22" s="305" t="s">
        <v>51</v>
      </c>
      <c r="C22" s="291"/>
      <c r="D22" s="291"/>
      <c r="E22" s="291"/>
      <c r="F22" s="291"/>
      <c r="G22" s="291"/>
      <c r="H22" s="291"/>
      <c r="I22" s="291"/>
      <c r="J22" s="291"/>
      <c r="K22" s="13"/>
      <c r="L22" s="306">
        <v>0</v>
      </c>
      <c r="M22" s="306"/>
      <c r="N22" s="306"/>
      <c r="O22" s="306">
        <v>0</v>
      </c>
      <c r="P22" s="306"/>
      <c r="Q22" s="306"/>
      <c r="R22" s="307">
        <f t="shared" si="0"/>
        <v>0</v>
      </c>
      <c r="S22" s="307"/>
      <c r="T22" s="308"/>
      <c r="U22" s="24"/>
      <c r="V22" s="269">
        <v>0.6333333333333333</v>
      </c>
      <c r="W22" s="270"/>
      <c r="X22" s="269">
        <v>0.67499999999999993</v>
      </c>
      <c r="Y22" s="270"/>
      <c r="Z22" s="271"/>
      <c r="AA22" s="272"/>
      <c r="AB22" s="269"/>
      <c r="AC22" s="272"/>
      <c r="AD22" s="269"/>
      <c r="AE22" s="272"/>
      <c r="AF22" s="269">
        <v>4.1666666666666664E-2</v>
      </c>
      <c r="AG22" s="272"/>
      <c r="AH22" s="269"/>
      <c r="AI22" s="272"/>
      <c r="AJ22" s="269"/>
      <c r="AK22" s="272"/>
      <c r="AL22" s="269"/>
      <c r="AM22" s="270"/>
      <c r="AN22" s="257" t="s">
        <v>257</v>
      </c>
      <c r="AO22" s="258"/>
      <c r="AP22" s="258"/>
      <c r="AQ22" s="258"/>
      <c r="AR22" s="258"/>
      <c r="AS22" s="258"/>
      <c r="AT22" s="258"/>
      <c r="AU22" s="259"/>
    </row>
    <row r="23" spans="1:47" ht="15.75" customHeight="1" thickTop="1">
      <c r="A23" s="35">
        <v>5</v>
      </c>
      <c r="B23" s="317" t="s">
        <v>52</v>
      </c>
      <c r="C23" s="318"/>
      <c r="D23" s="318"/>
      <c r="E23" s="318"/>
      <c r="F23" s="318"/>
      <c r="G23" s="318"/>
      <c r="H23" s="318"/>
      <c r="I23" s="318"/>
      <c r="J23" s="318"/>
      <c r="K23" s="13"/>
      <c r="L23" s="306">
        <v>0</v>
      </c>
      <c r="M23" s="306"/>
      <c r="N23" s="306"/>
      <c r="O23" s="306">
        <v>0</v>
      </c>
      <c r="P23" s="306"/>
      <c r="Q23" s="306"/>
      <c r="R23" s="307">
        <f t="shared" si="0"/>
        <v>0</v>
      </c>
      <c r="S23" s="307"/>
      <c r="T23" s="308"/>
      <c r="U23" s="24"/>
      <c r="V23" s="269">
        <v>0.67499999999999993</v>
      </c>
      <c r="W23" s="270"/>
      <c r="X23" s="269">
        <v>0.75</v>
      </c>
      <c r="Y23" s="270"/>
      <c r="Z23" s="271"/>
      <c r="AA23" s="272"/>
      <c r="AB23" s="269"/>
      <c r="AC23" s="272"/>
      <c r="AD23" s="269"/>
      <c r="AE23" s="272"/>
      <c r="AF23" s="269"/>
      <c r="AG23" s="272"/>
      <c r="AH23" s="269"/>
      <c r="AI23" s="272"/>
      <c r="AJ23" s="269"/>
      <c r="AK23" s="272"/>
      <c r="AL23" s="269">
        <v>7.4999999999999997E-2</v>
      </c>
      <c r="AM23" s="270"/>
      <c r="AN23" s="260" t="s">
        <v>252</v>
      </c>
      <c r="AO23" s="261"/>
      <c r="AP23" s="261"/>
      <c r="AQ23" s="261"/>
      <c r="AR23" s="261"/>
      <c r="AS23" s="261"/>
      <c r="AT23" s="261"/>
      <c r="AU23" s="262"/>
    </row>
    <row r="24" spans="1:47" ht="15.75" customHeight="1" thickBot="1">
      <c r="A24" s="36">
        <v>6</v>
      </c>
      <c r="B24" s="312" t="s">
        <v>53</v>
      </c>
      <c r="C24" s="313"/>
      <c r="D24" s="313"/>
      <c r="E24" s="313"/>
      <c r="F24" s="313"/>
      <c r="G24" s="313"/>
      <c r="H24" s="313"/>
      <c r="I24" s="313"/>
      <c r="J24" s="313"/>
      <c r="K24" s="37"/>
      <c r="L24" s="314">
        <v>0</v>
      </c>
      <c r="M24" s="314"/>
      <c r="N24" s="314"/>
      <c r="O24" s="314">
        <v>0</v>
      </c>
      <c r="P24" s="314"/>
      <c r="Q24" s="314"/>
      <c r="R24" s="315">
        <f t="shared" si="0"/>
        <v>0</v>
      </c>
      <c r="S24" s="315"/>
      <c r="T24" s="316"/>
      <c r="U24" s="24"/>
      <c r="V24" s="271">
        <v>0.75</v>
      </c>
      <c r="W24" s="272"/>
      <c r="X24" s="329">
        <v>0.77500000000000002</v>
      </c>
      <c r="Y24" s="269"/>
      <c r="Z24" s="326"/>
      <c r="AA24" s="324"/>
      <c r="AB24" s="324"/>
      <c r="AC24" s="324"/>
      <c r="AD24" s="324"/>
      <c r="AE24" s="324"/>
      <c r="AF24" s="324">
        <v>2.4999999999999998E-2</v>
      </c>
      <c r="AG24" s="324"/>
      <c r="AH24" s="324"/>
      <c r="AI24" s="324"/>
      <c r="AJ24" s="324"/>
      <c r="AK24" s="324"/>
      <c r="AL24" s="272"/>
      <c r="AM24" s="269"/>
      <c r="AN24" s="257" t="s">
        <v>265</v>
      </c>
      <c r="AO24" s="258"/>
      <c r="AP24" s="258"/>
      <c r="AQ24" s="258"/>
      <c r="AR24" s="258"/>
      <c r="AS24" s="258"/>
      <c r="AT24" s="258"/>
      <c r="AU24" s="259"/>
    </row>
    <row r="25" spans="1:47" ht="15.75" customHeight="1" thickTop="1" thickBot="1">
      <c r="A25" s="31" t="s">
        <v>54</v>
      </c>
      <c r="B25" s="295" t="s">
        <v>55</v>
      </c>
      <c r="C25" s="296"/>
      <c r="D25" s="296"/>
      <c r="E25" s="296"/>
      <c r="F25" s="296"/>
      <c r="G25" s="296"/>
      <c r="H25" s="296"/>
      <c r="I25" s="296"/>
      <c r="J25" s="296"/>
      <c r="K25" s="297"/>
      <c r="L25" s="298" t="s">
        <v>45</v>
      </c>
      <c r="M25" s="298"/>
      <c r="N25" s="298"/>
      <c r="O25" s="298" t="s">
        <v>46</v>
      </c>
      <c r="P25" s="298"/>
      <c r="Q25" s="298"/>
      <c r="R25" s="327" t="s">
        <v>56</v>
      </c>
      <c r="S25" s="327"/>
      <c r="T25" s="328"/>
      <c r="U25" s="28"/>
      <c r="V25" s="271">
        <v>0.77500000000000002</v>
      </c>
      <c r="W25" s="272"/>
      <c r="X25" s="329">
        <v>1</v>
      </c>
      <c r="Y25" s="269"/>
      <c r="Z25" s="326"/>
      <c r="AA25" s="324"/>
      <c r="AB25" s="324"/>
      <c r="AC25" s="324"/>
      <c r="AD25" s="324"/>
      <c r="AE25" s="324"/>
      <c r="AF25" s="324"/>
      <c r="AG25" s="324"/>
      <c r="AH25" s="324"/>
      <c r="AI25" s="324"/>
      <c r="AJ25" s="324"/>
      <c r="AK25" s="324"/>
      <c r="AL25" s="272">
        <v>0.22500000000000001</v>
      </c>
      <c r="AM25" s="269"/>
      <c r="AN25" s="260" t="s">
        <v>252</v>
      </c>
      <c r="AO25" s="261"/>
      <c r="AP25" s="261"/>
      <c r="AQ25" s="261"/>
      <c r="AR25" s="261"/>
      <c r="AS25" s="261"/>
      <c r="AT25" s="261"/>
      <c r="AU25" s="262"/>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9"/>
      <c r="Z26" s="323"/>
      <c r="AA26" s="324"/>
      <c r="AB26" s="325"/>
      <c r="AC26" s="324"/>
      <c r="AD26" s="325"/>
      <c r="AE26" s="324"/>
      <c r="AF26" s="325"/>
      <c r="AG26" s="324"/>
      <c r="AH26" s="325"/>
      <c r="AI26" s="324"/>
      <c r="AJ26" s="325"/>
      <c r="AK26" s="324"/>
      <c r="AL26" s="329"/>
      <c r="AM26" s="269"/>
      <c r="AN26" s="257"/>
      <c r="AO26" s="258"/>
      <c r="AP26" s="258"/>
      <c r="AQ26" s="258"/>
      <c r="AR26" s="258"/>
      <c r="AS26" s="258"/>
      <c r="AT26" s="258"/>
      <c r="AU26" s="259"/>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9"/>
      <c r="Z27" s="323"/>
      <c r="AA27" s="324"/>
      <c r="AB27" s="325"/>
      <c r="AC27" s="324"/>
      <c r="AD27" s="325"/>
      <c r="AE27" s="324"/>
      <c r="AF27" s="325"/>
      <c r="AG27" s="324"/>
      <c r="AH27" s="325"/>
      <c r="AI27" s="324"/>
      <c r="AJ27" s="325"/>
      <c r="AK27" s="324"/>
      <c r="AL27" s="329"/>
      <c r="AM27" s="269"/>
      <c r="AN27" s="257"/>
      <c r="AO27" s="258"/>
      <c r="AP27" s="258"/>
      <c r="AQ27" s="258"/>
      <c r="AR27" s="258"/>
      <c r="AS27" s="258"/>
      <c r="AT27" s="258"/>
      <c r="AU27" s="259"/>
    </row>
    <row r="28" spans="1:47" ht="15.75" customHeight="1" thickTop="1">
      <c r="A28" s="10"/>
      <c r="B28" s="38" t="s">
        <v>28</v>
      </c>
      <c r="C28" s="318" t="s">
        <v>59</v>
      </c>
      <c r="D28" s="318"/>
      <c r="E28" s="318"/>
      <c r="F28" s="318"/>
      <c r="G28" s="318"/>
      <c r="H28" s="318"/>
      <c r="I28" s="318"/>
      <c r="J28" s="318"/>
      <c r="K28" s="333"/>
      <c r="L28" s="330">
        <v>0</v>
      </c>
      <c r="M28" s="330"/>
      <c r="N28" s="330"/>
      <c r="O28" s="330">
        <v>0</v>
      </c>
      <c r="P28" s="330"/>
      <c r="Q28" s="330"/>
      <c r="R28" s="331">
        <f t="shared" si="1"/>
        <v>0</v>
      </c>
      <c r="S28" s="331"/>
      <c r="T28" s="332"/>
      <c r="U28" s="25"/>
      <c r="V28" s="323"/>
      <c r="W28" s="324"/>
      <c r="X28" s="325"/>
      <c r="Y28" s="269"/>
      <c r="Z28" s="323"/>
      <c r="AA28" s="324"/>
      <c r="AB28" s="325"/>
      <c r="AC28" s="324"/>
      <c r="AD28" s="325"/>
      <c r="AE28" s="324"/>
      <c r="AF28" s="325"/>
      <c r="AG28" s="324"/>
      <c r="AH28" s="325"/>
      <c r="AI28" s="324"/>
      <c r="AJ28" s="325"/>
      <c r="AK28" s="324"/>
      <c r="AL28" s="329"/>
      <c r="AM28" s="269"/>
      <c r="AN28" s="260"/>
      <c r="AO28" s="261"/>
      <c r="AP28" s="261"/>
      <c r="AQ28" s="261"/>
      <c r="AR28" s="261"/>
      <c r="AS28" s="261"/>
      <c r="AT28" s="261"/>
      <c r="AU28" s="262"/>
    </row>
    <row r="29" spans="1:47" ht="15.75" customHeight="1">
      <c r="A29" s="10"/>
      <c r="B29" s="38" t="s">
        <v>28</v>
      </c>
      <c r="C29" s="318" t="s">
        <v>60</v>
      </c>
      <c r="D29" s="318"/>
      <c r="E29" s="318"/>
      <c r="F29" s="318"/>
      <c r="G29" s="318"/>
      <c r="H29" s="318"/>
      <c r="I29" s="318"/>
      <c r="J29" s="318"/>
      <c r="K29" s="333"/>
      <c r="L29" s="330">
        <v>0</v>
      </c>
      <c r="M29" s="330"/>
      <c r="N29" s="330"/>
      <c r="O29" s="330">
        <v>0</v>
      </c>
      <c r="P29" s="330"/>
      <c r="Q29" s="330"/>
      <c r="R29" s="331">
        <f t="shared" si="1"/>
        <v>0</v>
      </c>
      <c r="S29" s="331"/>
      <c r="T29" s="332"/>
      <c r="U29" s="25"/>
      <c r="V29" s="323"/>
      <c r="W29" s="324"/>
      <c r="X29" s="324"/>
      <c r="Y29" s="269"/>
      <c r="Z29" s="323"/>
      <c r="AA29" s="324"/>
      <c r="AB29" s="325"/>
      <c r="AC29" s="324"/>
      <c r="AD29" s="325"/>
      <c r="AE29" s="324"/>
      <c r="AF29" s="325"/>
      <c r="AG29" s="324"/>
      <c r="AH29" s="325"/>
      <c r="AI29" s="324"/>
      <c r="AJ29" s="325"/>
      <c r="AK29" s="324"/>
      <c r="AL29" s="329"/>
      <c r="AM29" s="269"/>
      <c r="AN29" s="257"/>
      <c r="AO29" s="258"/>
      <c r="AP29" s="258"/>
      <c r="AQ29" s="258"/>
      <c r="AR29" s="258"/>
      <c r="AS29" s="258"/>
      <c r="AT29" s="258"/>
      <c r="AU29" s="259"/>
    </row>
    <row r="30" spans="1:47" ht="15.75" customHeight="1" thickBot="1">
      <c r="A30" s="10"/>
      <c r="B30" s="38" t="s">
        <v>28</v>
      </c>
      <c r="C30" s="318" t="s">
        <v>61</v>
      </c>
      <c r="D30" s="318"/>
      <c r="E30" s="318"/>
      <c r="F30" s="318"/>
      <c r="G30" s="318"/>
      <c r="H30" s="318"/>
      <c r="I30" s="318"/>
      <c r="J30" s="318"/>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7.0833333333333331E-2</v>
      </c>
      <c r="AE31" s="341"/>
      <c r="AF31" s="341">
        <f>SUM(AF9:AG30)</f>
        <v>0.21666666666666667</v>
      </c>
      <c r="AG31" s="341"/>
      <c r="AH31" s="341">
        <f>SUM(AH9:AI30)</f>
        <v>0</v>
      </c>
      <c r="AI31" s="341"/>
      <c r="AJ31" s="341">
        <f>SUM(AJ9:AK30)</f>
        <v>0</v>
      </c>
      <c r="AK31" s="341"/>
      <c r="AL31" s="342">
        <f>SUM(AL9:AM30)</f>
        <v>0.71250000000000002</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6"/>
      <c r="C34" s="296"/>
      <c r="D34" s="296"/>
      <c r="E34" s="296"/>
      <c r="F34" s="296"/>
      <c r="G34" s="357"/>
      <c r="H34" s="358" t="s">
        <v>68</v>
      </c>
      <c r="I34" s="359"/>
      <c r="J34" s="359"/>
      <c r="K34" s="360" t="s">
        <v>69</v>
      </c>
      <c r="L34" s="360"/>
      <c r="M34" s="360"/>
      <c r="N34" s="360" t="s">
        <v>70</v>
      </c>
      <c r="O34" s="360"/>
      <c r="P34" s="360"/>
      <c r="Q34" s="51"/>
      <c r="R34" s="361" t="s">
        <v>71</v>
      </c>
      <c r="S34" s="266"/>
      <c r="T34" s="266"/>
      <c r="U34" s="266"/>
      <c r="V34" s="266"/>
      <c r="W34" s="267"/>
      <c r="X34" s="362" t="s">
        <v>72</v>
      </c>
      <c r="Y34" s="363"/>
      <c r="Z34" s="363"/>
      <c r="AA34" s="363"/>
      <c r="AB34" s="362" t="s">
        <v>73</v>
      </c>
      <c r="AC34" s="363"/>
      <c r="AD34" s="363"/>
      <c r="AE34" s="364"/>
      <c r="AF34" s="295" t="s">
        <v>74</v>
      </c>
      <c r="AG34" s="296"/>
      <c r="AH34" s="296"/>
      <c r="AI34" s="297"/>
      <c r="AJ34" s="265" t="s">
        <v>75</v>
      </c>
      <c r="AK34" s="266"/>
      <c r="AL34" s="266"/>
      <c r="AM34" s="267"/>
      <c r="AN34" s="265" t="s">
        <v>76</v>
      </c>
      <c r="AO34" s="266"/>
      <c r="AP34" s="267"/>
      <c r="AQ34" s="265" t="s">
        <v>77</v>
      </c>
      <c r="AR34" s="266"/>
      <c r="AS34" s="266"/>
      <c r="AT34" s="266"/>
      <c r="AU34" s="268"/>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17599</v>
      </c>
      <c r="Y35" s="374"/>
      <c r="Z35" s="374"/>
      <c r="AA35" s="56" t="s">
        <v>79</v>
      </c>
      <c r="AB35" s="375">
        <v>748</v>
      </c>
      <c r="AC35" s="376"/>
      <c r="AD35" s="376"/>
      <c r="AE35" s="57" t="s">
        <v>79</v>
      </c>
      <c r="AF35" s="375">
        <v>0</v>
      </c>
      <c r="AG35" s="376"/>
      <c r="AH35" s="376"/>
      <c r="AI35" s="56" t="s">
        <v>79</v>
      </c>
      <c r="AJ35" s="375">
        <v>0</v>
      </c>
      <c r="AK35" s="376"/>
      <c r="AL35" s="376"/>
      <c r="AM35" s="56" t="s">
        <v>79</v>
      </c>
      <c r="AN35" s="377">
        <f>(X35+AF35)-(AB35+AJ35)</f>
        <v>16851</v>
      </c>
      <c r="AO35" s="378"/>
      <c r="AP35" s="56" t="s">
        <v>79</v>
      </c>
      <c r="AQ35" s="379"/>
      <c r="AR35" s="380"/>
      <c r="AS35" s="380"/>
      <c r="AT35" s="380"/>
      <c r="AU35" s="381"/>
    </row>
    <row r="36" spans="1:47" ht="15.75" customHeight="1">
      <c r="A36" s="196"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40000</v>
      </c>
      <c r="Y36" s="393"/>
      <c r="Z36" s="393"/>
      <c r="AA36" s="61" t="s">
        <v>79</v>
      </c>
      <c r="AB36" s="394">
        <v>3000</v>
      </c>
      <c r="AC36" s="395"/>
      <c r="AD36" s="395"/>
      <c r="AE36" s="62" t="s">
        <v>79</v>
      </c>
      <c r="AF36" s="394">
        <v>0</v>
      </c>
      <c r="AG36" s="395"/>
      <c r="AH36" s="395"/>
      <c r="AI36" s="61" t="s">
        <v>79</v>
      </c>
      <c r="AJ36" s="394">
        <v>0</v>
      </c>
      <c r="AK36" s="395"/>
      <c r="AL36" s="395"/>
      <c r="AM36" s="61" t="s">
        <v>79</v>
      </c>
      <c r="AN36" s="396">
        <f t="shared" ref="AN36:AN43" si="3">(X36+AF36)-(AB36+AJ36)</f>
        <v>37000</v>
      </c>
      <c r="AO36" s="397"/>
      <c r="AP36" s="61" t="s">
        <v>79</v>
      </c>
      <c r="AQ36" s="382"/>
      <c r="AR36" s="383"/>
      <c r="AS36" s="383"/>
      <c r="AT36" s="383"/>
      <c r="AU36" s="384"/>
    </row>
    <row r="37" spans="1:47" ht="15.75" customHeight="1">
      <c r="A37" s="196" t="s">
        <v>83</v>
      </c>
      <c r="B37" s="58"/>
      <c r="C37" s="58"/>
      <c r="D37" s="58"/>
      <c r="E37" s="58"/>
      <c r="F37" s="58"/>
      <c r="G37" s="59"/>
      <c r="H37" s="385">
        <f>SUM(AD9:AE30)</f>
        <v>7.0833333333333331E-2</v>
      </c>
      <c r="I37" s="386"/>
      <c r="J37" s="386"/>
      <c r="K37" s="387">
        <v>89</v>
      </c>
      <c r="L37" s="388"/>
      <c r="M37" s="60" t="s">
        <v>79</v>
      </c>
      <c r="N37" s="389">
        <f t="shared" si="2"/>
        <v>151.29999999999998</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96" t="s">
        <v>85</v>
      </c>
      <c r="B38" s="58"/>
      <c r="C38" s="58"/>
      <c r="D38" s="58"/>
      <c r="E38" s="58"/>
      <c r="F38" s="58"/>
      <c r="G38" s="59"/>
      <c r="H38" s="385">
        <f>SUM(AF9:AG30)</f>
        <v>0.21666666666666667</v>
      </c>
      <c r="I38" s="386"/>
      <c r="J38" s="386"/>
      <c r="K38" s="387">
        <v>89</v>
      </c>
      <c r="L38" s="388"/>
      <c r="M38" s="60" t="s">
        <v>79</v>
      </c>
      <c r="N38" s="389">
        <f t="shared" si="2"/>
        <v>462.8</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96"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96"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96" t="s">
        <v>92</v>
      </c>
      <c r="B41" s="58"/>
      <c r="C41" s="58"/>
      <c r="D41" s="58"/>
      <c r="E41" s="58"/>
      <c r="F41" s="58"/>
      <c r="G41" s="59"/>
      <c r="H41" s="385">
        <f>SUM(AL9:AM30)</f>
        <v>0.71250000000000002</v>
      </c>
      <c r="I41" s="386"/>
      <c r="J41" s="386"/>
      <c r="K41" s="387">
        <v>8</v>
      </c>
      <c r="L41" s="388"/>
      <c r="M41" s="60" t="s">
        <v>79</v>
      </c>
      <c r="N41" s="389">
        <f t="shared" si="2"/>
        <v>136.80000000000001</v>
      </c>
      <c r="O41" s="390"/>
      <c r="P41" s="60" t="s">
        <v>79</v>
      </c>
      <c r="Q41" s="55"/>
      <c r="R41" s="400" t="s">
        <v>93</v>
      </c>
      <c r="S41" s="318"/>
      <c r="T41" s="318"/>
      <c r="U41" s="318"/>
      <c r="V41" s="318"/>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96"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750.90000000000009</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141</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44238</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44238</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203</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177</v>
      </c>
      <c r="N69" s="506"/>
      <c r="O69" s="505" t="s">
        <v>178</v>
      </c>
      <c r="P69" s="506"/>
      <c r="Q69" s="505">
        <v>0</v>
      </c>
      <c r="R69" s="507"/>
      <c r="S69" s="505">
        <v>0</v>
      </c>
      <c r="T69" s="508"/>
      <c r="U69" s="503">
        <v>0</v>
      </c>
      <c r="V69" s="504"/>
      <c r="W69" s="506" t="s">
        <v>180</v>
      </c>
      <c r="X69" s="509"/>
      <c r="Y69" s="509" t="s">
        <v>181</v>
      </c>
      <c r="Z69" s="509"/>
      <c r="AA69" s="509"/>
      <c r="AB69" s="509"/>
      <c r="AC69" s="515"/>
      <c r="AD69" s="107"/>
      <c r="AE69" s="107"/>
      <c r="AF69" s="119">
        <v>2</v>
      </c>
      <c r="AG69" s="236" t="s">
        <v>171</v>
      </c>
      <c r="AH69" s="237"/>
      <c r="AI69" s="237"/>
      <c r="AJ69" s="237"/>
      <c r="AK69" s="237"/>
      <c r="AL69" s="238"/>
      <c r="AM69" s="236" t="s">
        <v>170</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182</v>
      </c>
      <c r="X70" s="509"/>
      <c r="Y70" s="509" t="s">
        <v>183</v>
      </c>
      <c r="Z70" s="509"/>
      <c r="AA70" s="509"/>
      <c r="AB70" s="509"/>
      <c r="AC70" s="515"/>
      <c r="AD70" s="107"/>
      <c r="AE70" s="107"/>
      <c r="AF70" s="119">
        <v>3</v>
      </c>
      <c r="AG70" s="236" t="s">
        <v>196</v>
      </c>
      <c r="AH70" s="237"/>
      <c r="AI70" s="237"/>
      <c r="AJ70" s="237"/>
      <c r="AK70" s="237"/>
      <c r="AL70" s="238"/>
      <c r="AM70" s="236" t="s">
        <v>197</v>
      </c>
      <c r="AN70" s="237"/>
      <c r="AO70" s="237"/>
      <c r="AP70" s="516"/>
      <c r="AQ70" s="238"/>
      <c r="AR70" s="517"/>
      <c r="AS70" s="517"/>
      <c r="AT70" s="517"/>
      <c r="AU70" s="123"/>
    </row>
    <row r="71" spans="1:47" ht="15" customHeight="1">
      <c r="A71" s="119">
        <v>4</v>
      </c>
      <c r="B71" s="120" t="s">
        <v>137</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184</v>
      </c>
      <c r="X71" s="509"/>
      <c r="Y71" s="509" t="s">
        <v>185</v>
      </c>
      <c r="Z71" s="509"/>
      <c r="AA71" s="509"/>
      <c r="AB71" s="509"/>
      <c r="AC71" s="515"/>
      <c r="AD71" s="107"/>
      <c r="AE71" s="107"/>
      <c r="AF71" s="119">
        <v>4</v>
      </c>
      <c r="AG71" s="193" t="s">
        <v>198</v>
      </c>
      <c r="AH71" s="194"/>
      <c r="AI71" s="194"/>
      <c r="AJ71" s="194"/>
      <c r="AK71" s="194"/>
      <c r="AL71" s="192"/>
      <c r="AM71" s="193" t="s">
        <v>199</v>
      </c>
      <c r="AN71" s="194"/>
      <c r="AO71" s="194"/>
      <c r="AP71" s="195"/>
      <c r="AQ71" s="238"/>
      <c r="AR71" s="517"/>
      <c r="AS71" s="517"/>
      <c r="AT71" s="517"/>
      <c r="AU71" s="123"/>
    </row>
    <row r="72" spans="1:47" ht="15" customHeight="1">
      <c r="A72" s="119">
        <v>5</v>
      </c>
      <c r="B72" s="120" t="s">
        <v>138</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93" t="s">
        <v>141</v>
      </c>
      <c r="AH72" s="194"/>
      <c r="AI72" s="194"/>
      <c r="AJ72" s="194"/>
      <c r="AK72" s="194"/>
      <c r="AL72" s="192"/>
      <c r="AM72" s="193" t="s">
        <v>139</v>
      </c>
      <c r="AN72" s="194"/>
      <c r="AO72" s="194"/>
      <c r="AP72" s="195"/>
      <c r="AQ72" s="238"/>
      <c r="AR72" s="517"/>
      <c r="AS72" s="517"/>
      <c r="AT72" s="517"/>
      <c r="AU72" s="123"/>
    </row>
    <row r="73" spans="1:47" ht="15" customHeight="1">
      <c r="A73" s="119">
        <v>6</v>
      </c>
      <c r="B73" s="120" t="s">
        <v>140</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93" t="s">
        <v>166</v>
      </c>
      <c r="AH73" s="194"/>
      <c r="AI73" s="194"/>
      <c r="AJ73" s="194"/>
      <c r="AK73" s="194"/>
      <c r="AL73" s="192"/>
      <c r="AM73" s="193" t="s">
        <v>142</v>
      </c>
      <c r="AN73" s="194"/>
      <c r="AO73" s="194"/>
      <c r="AP73" s="195"/>
      <c r="AQ73" s="238"/>
      <c r="AR73" s="517"/>
      <c r="AS73" s="517"/>
      <c r="AT73" s="517"/>
      <c r="AU73" s="123"/>
    </row>
    <row r="74" spans="1:47" ht="15" customHeight="1">
      <c r="A74" s="119">
        <v>7</v>
      </c>
      <c r="B74" s="120" t="s">
        <v>143</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93" t="s">
        <v>172</v>
      </c>
      <c r="AH74" s="194"/>
      <c r="AI74" s="194"/>
      <c r="AJ74" s="194"/>
      <c r="AK74" s="194"/>
      <c r="AL74" s="192"/>
      <c r="AM74" s="193" t="s">
        <v>144</v>
      </c>
      <c r="AN74" s="194"/>
      <c r="AO74" s="194"/>
      <c r="AP74" s="195"/>
      <c r="AQ74" s="238"/>
      <c r="AR74" s="517"/>
      <c r="AS74" s="517"/>
      <c r="AT74" s="517"/>
      <c r="AU74" s="123"/>
    </row>
    <row r="75" spans="1:47" ht="15" customHeight="1">
      <c r="A75" s="119">
        <v>8</v>
      </c>
      <c r="B75" s="120" t="s">
        <v>145</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93" t="s">
        <v>146</v>
      </c>
      <c r="AH75" s="194"/>
      <c r="AI75" s="194"/>
      <c r="AJ75" s="194"/>
      <c r="AK75" s="194"/>
      <c r="AL75" s="192"/>
      <c r="AM75" s="193" t="s">
        <v>147</v>
      </c>
      <c r="AN75" s="194"/>
      <c r="AO75" s="194"/>
      <c r="AP75" s="195" t="s">
        <v>202</v>
      </c>
      <c r="AQ75" s="238"/>
      <c r="AR75" s="517"/>
      <c r="AS75" s="517"/>
      <c r="AT75" s="517"/>
      <c r="AU75" s="123"/>
    </row>
    <row r="76" spans="1:47" ht="15" customHeight="1">
      <c r="A76" s="119">
        <v>9</v>
      </c>
      <c r="B76" s="120" t="s">
        <v>148</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93" t="s">
        <v>149</v>
      </c>
      <c r="AH76" s="194"/>
      <c r="AI76" s="194"/>
      <c r="AJ76" s="194"/>
      <c r="AK76" s="194"/>
      <c r="AL76" s="192"/>
      <c r="AM76" s="193" t="s">
        <v>147</v>
      </c>
      <c r="AN76" s="194"/>
      <c r="AO76" s="194"/>
      <c r="AP76" s="195"/>
      <c r="AQ76" s="238"/>
      <c r="AR76" s="517"/>
      <c r="AS76" s="517"/>
      <c r="AT76" s="517"/>
      <c r="AU76" s="123"/>
    </row>
    <row r="77" spans="1:47" ht="15" customHeight="1">
      <c r="A77" s="119">
        <v>10</v>
      </c>
      <c r="B77" s="120" t="s">
        <v>150</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93" t="s">
        <v>173</v>
      </c>
      <c r="AH77" s="194"/>
      <c r="AI77" s="194"/>
      <c r="AJ77" s="194"/>
      <c r="AK77" s="194"/>
      <c r="AL77" s="192"/>
      <c r="AM77" s="193" t="s">
        <v>151</v>
      </c>
      <c r="AN77" s="194"/>
      <c r="AO77" s="194"/>
      <c r="AP77" s="195"/>
      <c r="AQ77" s="238"/>
      <c r="AR77" s="517"/>
      <c r="AS77" s="517"/>
      <c r="AT77" s="517"/>
      <c r="AU77" s="123"/>
    </row>
    <row r="78" spans="1:47" ht="15" customHeight="1">
      <c r="A78" s="119">
        <v>11</v>
      </c>
      <c r="B78" s="120" t="s">
        <v>152</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t="s">
        <v>200</v>
      </c>
      <c r="AH78" s="237"/>
      <c r="AI78" s="237"/>
      <c r="AJ78" s="237"/>
      <c r="AK78" s="237"/>
      <c r="AL78" s="238"/>
      <c r="AM78" s="236" t="s">
        <v>147</v>
      </c>
      <c r="AN78" s="237"/>
      <c r="AO78" s="237"/>
      <c r="AP78" s="516"/>
      <c r="AQ78" s="238"/>
      <c r="AR78" s="517"/>
      <c r="AS78" s="517"/>
      <c r="AT78" s="517"/>
      <c r="AU78" s="123"/>
    </row>
    <row r="79" spans="1:47" ht="15" customHeight="1">
      <c r="A79" s="119">
        <v>12</v>
      </c>
      <c r="B79" s="120" t="s">
        <v>153</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t="s">
        <v>201</v>
      </c>
      <c r="AH79" s="237"/>
      <c r="AI79" s="237"/>
      <c r="AJ79" s="237"/>
      <c r="AK79" s="237"/>
      <c r="AL79" s="238"/>
      <c r="AM79" s="236" t="s">
        <v>147</v>
      </c>
      <c r="AN79" s="237"/>
      <c r="AO79" s="237"/>
      <c r="AP79" s="516"/>
      <c r="AQ79" s="238"/>
      <c r="AR79" s="517"/>
      <c r="AS79" s="517"/>
      <c r="AT79" s="517"/>
      <c r="AU79" s="123"/>
    </row>
    <row r="80" spans="1:47" ht="15" customHeight="1">
      <c r="A80" s="119">
        <v>13</v>
      </c>
      <c r="B80" s="120" t="s">
        <v>154</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155</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156</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157</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158</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159</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160</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161</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162</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163</v>
      </c>
      <c r="C89" s="109"/>
      <c r="D89" s="109"/>
      <c r="E89" s="109"/>
      <c r="F89" s="109"/>
      <c r="G89" s="109"/>
      <c r="H89" s="126"/>
      <c r="I89" s="518" t="s">
        <v>134</v>
      </c>
      <c r="J89" s="519"/>
      <c r="K89" s="520">
        <v>0</v>
      </c>
      <c r="L89" s="521"/>
      <c r="M89" s="251" t="s">
        <v>179</v>
      </c>
      <c r="N89" s="522"/>
      <c r="O89" s="251" t="s">
        <v>179</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R9" sqref="R9:S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44229</v>
      </c>
      <c r="F6" s="209"/>
      <c r="G6" s="209"/>
      <c r="H6" s="209"/>
      <c r="I6" s="209"/>
      <c r="J6" s="210"/>
      <c r="K6" s="7" t="s">
        <v>7</v>
      </c>
      <c r="L6" s="6"/>
      <c r="M6" s="6"/>
      <c r="N6" s="8"/>
      <c r="O6" s="211" t="s">
        <v>189</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41" t="s">
        <v>16</v>
      </c>
      <c r="L8" s="142"/>
      <c r="M8" s="142"/>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10</v>
      </c>
      <c r="P9" s="252"/>
      <c r="Q9" s="21" t="s">
        <v>31</v>
      </c>
      <c r="R9" s="252">
        <v>12</v>
      </c>
      <c r="S9" s="252"/>
      <c r="T9" s="22" t="s">
        <v>32</v>
      </c>
      <c r="U9" s="23"/>
      <c r="V9" s="253">
        <v>0</v>
      </c>
      <c r="W9" s="254"/>
      <c r="X9" s="255">
        <v>4.9999999999999996E-2</v>
      </c>
      <c r="Y9" s="256"/>
      <c r="Z9" s="253"/>
      <c r="AA9" s="254"/>
      <c r="AB9" s="255"/>
      <c r="AC9" s="254"/>
      <c r="AD9" s="255"/>
      <c r="AE9" s="254"/>
      <c r="AF9" s="255"/>
      <c r="AG9" s="254"/>
      <c r="AH9" s="255"/>
      <c r="AI9" s="254"/>
      <c r="AJ9" s="255"/>
      <c r="AK9" s="254"/>
      <c r="AL9" s="255">
        <v>4.9999999999999996E-2</v>
      </c>
      <c r="AM9" s="256"/>
      <c r="AN9" s="257" t="s">
        <v>204</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5">
        <v>4.9999999999999996E-2</v>
      </c>
      <c r="W10" s="256"/>
      <c r="X10" s="255">
        <v>0.1125</v>
      </c>
      <c r="Y10" s="256"/>
      <c r="Z10" s="253"/>
      <c r="AA10" s="254"/>
      <c r="AB10" s="255"/>
      <c r="AC10" s="254"/>
      <c r="AD10" s="255"/>
      <c r="AE10" s="254"/>
      <c r="AF10" s="255">
        <v>6.25E-2</v>
      </c>
      <c r="AG10" s="254"/>
      <c r="AH10" s="255"/>
      <c r="AI10" s="254"/>
      <c r="AJ10" s="255"/>
      <c r="AK10" s="254"/>
      <c r="AL10" s="255"/>
      <c r="AM10" s="256"/>
      <c r="AN10" s="260" t="s">
        <v>210</v>
      </c>
      <c r="AO10" s="261"/>
      <c r="AP10" s="261"/>
      <c r="AQ10" s="261"/>
      <c r="AR10" s="261"/>
      <c r="AS10" s="261"/>
      <c r="AT10" s="261"/>
      <c r="AU10" s="26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5">
        <v>0.1125</v>
      </c>
      <c r="W11" s="256"/>
      <c r="X11" s="269">
        <v>0.32083333333333336</v>
      </c>
      <c r="Y11" s="270"/>
      <c r="Z11" s="271"/>
      <c r="AA11" s="272"/>
      <c r="AB11" s="269"/>
      <c r="AC11" s="272"/>
      <c r="AD11" s="269"/>
      <c r="AE11" s="272"/>
      <c r="AF11" s="269"/>
      <c r="AG11" s="272"/>
      <c r="AH11" s="269"/>
      <c r="AI11" s="272"/>
      <c r="AJ11" s="269"/>
      <c r="AK11" s="272"/>
      <c r="AL11" s="269">
        <v>0.20833333333333334</v>
      </c>
      <c r="AM11" s="270"/>
      <c r="AN11" s="257" t="s">
        <v>204</v>
      </c>
      <c r="AO11" s="258"/>
      <c r="AP11" s="258"/>
      <c r="AQ11" s="258"/>
      <c r="AR11" s="258"/>
      <c r="AS11" s="258"/>
      <c r="AT11" s="258"/>
      <c r="AU11" s="259"/>
    </row>
    <row r="12" spans="1:47" ht="15.75" customHeight="1" thickTop="1" thickBot="1">
      <c r="A12" s="263" t="s">
        <v>34</v>
      </c>
      <c r="B12" s="264"/>
      <c r="C12" s="264"/>
      <c r="D12" s="264"/>
      <c r="E12" s="265" t="s">
        <v>35</v>
      </c>
      <c r="F12" s="266"/>
      <c r="G12" s="266"/>
      <c r="H12" s="267"/>
      <c r="I12" s="265" t="s">
        <v>36</v>
      </c>
      <c r="J12" s="266"/>
      <c r="K12" s="266"/>
      <c r="L12" s="266"/>
      <c r="M12" s="265" t="s">
        <v>37</v>
      </c>
      <c r="N12" s="266"/>
      <c r="O12" s="266"/>
      <c r="P12" s="267"/>
      <c r="Q12" s="265" t="s">
        <v>38</v>
      </c>
      <c r="R12" s="266"/>
      <c r="S12" s="266"/>
      <c r="T12" s="268"/>
      <c r="U12" s="28"/>
      <c r="V12" s="269">
        <v>0.32083333333333336</v>
      </c>
      <c r="W12" s="270"/>
      <c r="X12" s="269">
        <v>0.34583333333333338</v>
      </c>
      <c r="Y12" s="270"/>
      <c r="Z12" s="271"/>
      <c r="AA12" s="272"/>
      <c r="AB12" s="269"/>
      <c r="AC12" s="272"/>
      <c r="AD12" s="269">
        <v>2.0833333333333332E-2</v>
      </c>
      <c r="AE12" s="272"/>
      <c r="AF12" s="269">
        <v>4.1666666666666666E-3</v>
      </c>
      <c r="AG12" s="272"/>
      <c r="AH12" s="269"/>
      <c r="AI12" s="272"/>
      <c r="AJ12" s="269"/>
      <c r="AK12" s="272"/>
      <c r="AL12" s="269"/>
      <c r="AM12" s="270"/>
      <c r="AN12" s="273" t="s">
        <v>211</v>
      </c>
      <c r="AO12" s="274"/>
      <c r="AP12" s="274"/>
      <c r="AQ12" s="274"/>
      <c r="AR12" s="274"/>
      <c r="AS12" s="274"/>
      <c r="AT12" s="274"/>
      <c r="AU12" s="275"/>
    </row>
    <row r="13" spans="1:47" ht="15.75" customHeight="1" thickTop="1" thickBot="1">
      <c r="A13" s="276" t="s">
        <v>39</v>
      </c>
      <c r="B13" s="277"/>
      <c r="C13" s="277"/>
      <c r="D13" s="277"/>
      <c r="E13" s="278" t="s">
        <v>165</v>
      </c>
      <c r="F13" s="279"/>
      <c r="G13" s="279"/>
      <c r="H13" s="280"/>
      <c r="I13" s="281" t="s">
        <v>164</v>
      </c>
      <c r="J13" s="282"/>
      <c r="K13" s="282"/>
      <c r="L13" s="283"/>
      <c r="M13" s="281" t="s">
        <v>175</v>
      </c>
      <c r="N13" s="282"/>
      <c r="O13" s="282"/>
      <c r="P13" s="283"/>
      <c r="Q13" s="281" t="s">
        <v>209</v>
      </c>
      <c r="R13" s="282"/>
      <c r="S13" s="282"/>
      <c r="T13" s="283"/>
      <c r="U13" s="28"/>
      <c r="V13" s="269">
        <v>0.34583333333333338</v>
      </c>
      <c r="W13" s="270"/>
      <c r="X13" s="269">
        <v>0.46249999999999997</v>
      </c>
      <c r="Y13" s="270"/>
      <c r="Z13" s="271"/>
      <c r="AA13" s="272"/>
      <c r="AB13" s="269"/>
      <c r="AC13" s="272"/>
      <c r="AD13" s="269"/>
      <c r="AE13" s="272"/>
      <c r="AF13" s="269"/>
      <c r="AG13" s="272"/>
      <c r="AH13" s="269"/>
      <c r="AI13" s="272"/>
      <c r="AJ13" s="269"/>
      <c r="AK13" s="272"/>
      <c r="AL13" s="269">
        <v>0.11666666666666665</v>
      </c>
      <c r="AM13" s="270"/>
      <c r="AN13" s="257" t="s">
        <v>190</v>
      </c>
      <c r="AO13" s="258"/>
      <c r="AP13" s="258"/>
      <c r="AQ13" s="258"/>
      <c r="AR13" s="258"/>
      <c r="AS13" s="258"/>
      <c r="AT13" s="258"/>
      <c r="AU13" s="259"/>
    </row>
    <row r="14" spans="1:47" ht="15.75" customHeight="1" thickTop="1">
      <c r="A14" s="290" t="s">
        <v>40</v>
      </c>
      <c r="B14" s="291"/>
      <c r="C14" s="291"/>
      <c r="D14" s="291"/>
      <c r="E14" s="292" t="s">
        <v>187</v>
      </c>
      <c r="F14" s="293"/>
      <c r="G14" s="293"/>
      <c r="H14" s="294"/>
      <c r="I14" s="292" t="s">
        <v>188</v>
      </c>
      <c r="J14" s="293"/>
      <c r="K14" s="293"/>
      <c r="L14" s="294"/>
      <c r="M14" s="292" t="s">
        <v>176</v>
      </c>
      <c r="N14" s="293"/>
      <c r="O14" s="293"/>
      <c r="P14" s="294"/>
      <c r="Q14" s="292" t="s">
        <v>186</v>
      </c>
      <c r="R14" s="293"/>
      <c r="S14" s="293"/>
      <c r="T14" s="294"/>
      <c r="U14" s="28"/>
      <c r="V14" s="269">
        <v>0.46249999999999997</v>
      </c>
      <c r="W14" s="270"/>
      <c r="X14" s="269">
        <v>0.5</v>
      </c>
      <c r="Y14" s="270"/>
      <c r="Z14" s="271"/>
      <c r="AA14" s="272"/>
      <c r="AB14" s="269"/>
      <c r="AC14" s="272"/>
      <c r="AD14" s="269"/>
      <c r="AE14" s="272"/>
      <c r="AF14" s="269">
        <v>3.7499999999999999E-2</v>
      </c>
      <c r="AG14" s="272"/>
      <c r="AH14" s="269"/>
      <c r="AI14" s="272"/>
      <c r="AJ14" s="269"/>
      <c r="AK14" s="272"/>
      <c r="AL14" s="269"/>
      <c r="AM14" s="270"/>
      <c r="AN14" s="260" t="s">
        <v>205</v>
      </c>
      <c r="AO14" s="261"/>
      <c r="AP14" s="261"/>
      <c r="AQ14" s="261"/>
      <c r="AR14" s="261"/>
      <c r="AS14" s="261"/>
      <c r="AT14" s="261"/>
      <c r="AU14" s="262"/>
    </row>
    <row r="15" spans="1:47" ht="15.75" customHeight="1" thickBot="1">
      <c r="A15" s="284" t="s">
        <v>41</v>
      </c>
      <c r="B15" s="285"/>
      <c r="C15" s="285"/>
      <c r="D15" s="285"/>
      <c r="E15" s="286" t="s">
        <v>167</v>
      </c>
      <c r="F15" s="287"/>
      <c r="G15" s="287"/>
      <c r="H15" s="288"/>
      <c r="I15" s="286" t="s">
        <v>168</v>
      </c>
      <c r="J15" s="287"/>
      <c r="K15" s="287"/>
      <c r="L15" s="288"/>
      <c r="M15" s="286" t="s">
        <v>174</v>
      </c>
      <c r="N15" s="287"/>
      <c r="O15" s="287"/>
      <c r="P15" s="288"/>
      <c r="Q15" s="286" t="s">
        <v>169</v>
      </c>
      <c r="R15" s="248"/>
      <c r="S15" s="248"/>
      <c r="T15" s="289"/>
      <c r="U15" s="28"/>
      <c r="V15" s="269">
        <v>0.5</v>
      </c>
      <c r="W15" s="270"/>
      <c r="X15" s="269">
        <v>0.79166666666666663</v>
      </c>
      <c r="Y15" s="270"/>
      <c r="Z15" s="271"/>
      <c r="AA15" s="272"/>
      <c r="AB15" s="269"/>
      <c r="AC15" s="272"/>
      <c r="AD15" s="269"/>
      <c r="AE15" s="272"/>
      <c r="AF15" s="269"/>
      <c r="AG15" s="272"/>
      <c r="AH15" s="269"/>
      <c r="AI15" s="272"/>
      <c r="AJ15" s="269"/>
      <c r="AK15" s="272"/>
      <c r="AL15" s="269">
        <v>0.29166666666666669</v>
      </c>
      <c r="AM15" s="270"/>
      <c r="AN15" s="257" t="s">
        <v>190</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9">
        <v>0.79166666666666663</v>
      </c>
      <c r="W16" s="270"/>
      <c r="X16" s="269">
        <v>0.83750000000000002</v>
      </c>
      <c r="Y16" s="270"/>
      <c r="Z16" s="271"/>
      <c r="AA16" s="272"/>
      <c r="AB16" s="269"/>
      <c r="AC16" s="272"/>
      <c r="AD16" s="269"/>
      <c r="AE16" s="272"/>
      <c r="AF16" s="269">
        <v>4.5833333333333337E-2</v>
      </c>
      <c r="AG16" s="272"/>
      <c r="AH16" s="269"/>
      <c r="AI16" s="272"/>
      <c r="AJ16" s="269"/>
      <c r="AK16" s="272"/>
      <c r="AL16" s="269"/>
      <c r="AM16" s="270"/>
      <c r="AN16" s="260" t="s">
        <v>212</v>
      </c>
      <c r="AO16" s="261"/>
      <c r="AP16" s="261"/>
      <c r="AQ16" s="261"/>
      <c r="AR16" s="261"/>
      <c r="AS16" s="261"/>
      <c r="AT16" s="261"/>
      <c r="AU16" s="26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9">
        <v>0.83750000000000002</v>
      </c>
      <c r="W17" s="270"/>
      <c r="X17" s="269">
        <v>1</v>
      </c>
      <c r="Y17" s="270"/>
      <c r="Z17" s="271"/>
      <c r="AA17" s="272"/>
      <c r="AB17" s="269"/>
      <c r="AC17" s="272"/>
      <c r="AD17" s="269"/>
      <c r="AE17" s="272"/>
      <c r="AF17" s="269"/>
      <c r="AG17" s="272"/>
      <c r="AH17" s="269"/>
      <c r="AI17" s="272"/>
      <c r="AJ17" s="269"/>
      <c r="AK17" s="272"/>
      <c r="AL17" s="269">
        <v>0.16250000000000001</v>
      </c>
      <c r="AM17" s="270"/>
      <c r="AN17" s="257" t="s">
        <v>190</v>
      </c>
      <c r="AO17" s="258"/>
      <c r="AP17" s="258"/>
      <c r="AQ17" s="258"/>
      <c r="AR17" s="258"/>
      <c r="AS17" s="258"/>
      <c r="AT17" s="258"/>
      <c r="AU17" s="259"/>
    </row>
    <row r="18" spans="1:47" ht="15.75" customHeight="1" thickTop="1" thickBot="1">
      <c r="A18" s="31" t="s">
        <v>43</v>
      </c>
      <c r="B18" s="295" t="s">
        <v>44</v>
      </c>
      <c r="C18" s="296"/>
      <c r="D18" s="296"/>
      <c r="E18" s="296"/>
      <c r="F18" s="296"/>
      <c r="G18" s="296"/>
      <c r="H18" s="296"/>
      <c r="I18" s="296"/>
      <c r="J18" s="296"/>
      <c r="K18" s="297"/>
      <c r="L18" s="298" t="s">
        <v>45</v>
      </c>
      <c r="M18" s="298"/>
      <c r="N18" s="298"/>
      <c r="O18" s="298" t="s">
        <v>46</v>
      </c>
      <c r="P18" s="298"/>
      <c r="Q18" s="298"/>
      <c r="R18" s="298" t="s">
        <v>47</v>
      </c>
      <c r="S18" s="298"/>
      <c r="T18" s="299"/>
      <c r="U18" s="32"/>
      <c r="V18" s="269"/>
      <c r="W18" s="270"/>
      <c r="X18" s="269"/>
      <c r="Y18" s="270"/>
      <c r="Z18" s="271"/>
      <c r="AA18" s="272"/>
      <c r="AB18" s="269"/>
      <c r="AC18" s="272"/>
      <c r="AD18" s="269"/>
      <c r="AE18" s="272"/>
      <c r="AF18" s="269"/>
      <c r="AG18" s="272"/>
      <c r="AH18" s="269"/>
      <c r="AI18" s="272"/>
      <c r="AJ18" s="269"/>
      <c r="AK18" s="272"/>
      <c r="AL18" s="269"/>
      <c r="AM18" s="270"/>
      <c r="AN18" s="260"/>
      <c r="AO18" s="261"/>
      <c r="AP18" s="261"/>
      <c r="AQ18" s="261"/>
      <c r="AR18" s="261"/>
      <c r="AS18" s="261"/>
      <c r="AT18" s="261"/>
      <c r="AU18" s="262"/>
    </row>
    <row r="19" spans="1:47" ht="15.75" customHeight="1" thickTop="1">
      <c r="A19" s="33">
        <v>1</v>
      </c>
      <c r="B19" s="309" t="s">
        <v>48</v>
      </c>
      <c r="C19" s="310"/>
      <c r="D19" s="310"/>
      <c r="E19" s="310"/>
      <c r="F19" s="310"/>
      <c r="G19" s="310"/>
      <c r="H19" s="310"/>
      <c r="I19" s="310"/>
      <c r="J19" s="310"/>
      <c r="K19" s="311"/>
      <c r="L19" s="300">
        <v>0</v>
      </c>
      <c r="M19" s="300"/>
      <c r="N19" s="300"/>
      <c r="O19" s="300">
        <v>0</v>
      </c>
      <c r="P19" s="300"/>
      <c r="Q19" s="300"/>
      <c r="R19" s="301">
        <f t="shared" ref="R19:R24" si="0">L19+O19</f>
        <v>0</v>
      </c>
      <c r="S19" s="301"/>
      <c r="T19" s="302"/>
      <c r="U19" s="30"/>
      <c r="V19" s="269"/>
      <c r="W19" s="270"/>
      <c r="X19" s="303"/>
      <c r="Y19" s="304"/>
      <c r="Z19" s="271"/>
      <c r="AA19" s="272"/>
      <c r="AB19" s="269"/>
      <c r="AC19" s="272"/>
      <c r="AD19" s="269"/>
      <c r="AE19" s="272"/>
      <c r="AF19" s="269"/>
      <c r="AG19" s="272"/>
      <c r="AH19" s="269"/>
      <c r="AI19" s="272"/>
      <c r="AJ19" s="269"/>
      <c r="AK19" s="272"/>
      <c r="AL19" s="269"/>
      <c r="AM19" s="270"/>
      <c r="AN19" s="260"/>
      <c r="AO19" s="261"/>
      <c r="AP19" s="261"/>
      <c r="AQ19" s="261"/>
      <c r="AR19" s="261"/>
      <c r="AS19" s="261"/>
      <c r="AT19" s="261"/>
      <c r="AU19" s="262"/>
    </row>
    <row r="20" spans="1:47" ht="15.75" customHeight="1" thickBot="1">
      <c r="A20" s="35">
        <v>2</v>
      </c>
      <c r="B20" s="305" t="s">
        <v>49</v>
      </c>
      <c r="C20" s="291"/>
      <c r="D20" s="291"/>
      <c r="E20" s="291"/>
      <c r="F20" s="291"/>
      <c r="G20" s="291"/>
      <c r="H20" s="291"/>
      <c r="I20" s="291"/>
      <c r="J20" s="291"/>
      <c r="K20" s="13"/>
      <c r="L20" s="306">
        <v>0</v>
      </c>
      <c r="M20" s="306"/>
      <c r="N20" s="306"/>
      <c r="O20" s="306">
        <v>0</v>
      </c>
      <c r="P20" s="306"/>
      <c r="Q20" s="306"/>
      <c r="R20" s="307">
        <f t="shared" si="0"/>
        <v>0</v>
      </c>
      <c r="S20" s="307"/>
      <c r="T20" s="308"/>
      <c r="U20" s="30"/>
      <c r="V20" s="303"/>
      <c r="W20" s="304"/>
      <c r="X20" s="303"/>
      <c r="Y20" s="304"/>
      <c r="Z20" s="271"/>
      <c r="AA20" s="272"/>
      <c r="AB20" s="269"/>
      <c r="AC20" s="272"/>
      <c r="AD20" s="269"/>
      <c r="AE20" s="272"/>
      <c r="AF20" s="269"/>
      <c r="AG20" s="272"/>
      <c r="AH20" s="269"/>
      <c r="AI20" s="272"/>
      <c r="AJ20" s="269"/>
      <c r="AK20" s="272"/>
      <c r="AL20" s="269"/>
      <c r="AM20" s="270"/>
      <c r="AN20" s="257"/>
      <c r="AO20" s="258"/>
      <c r="AP20" s="258"/>
      <c r="AQ20" s="258"/>
      <c r="AR20" s="258"/>
      <c r="AS20" s="258"/>
      <c r="AT20" s="258"/>
      <c r="AU20" s="259"/>
    </row>
    <row r="21" spans="1:47" ht="15.75" customHeight="1" thickTop="1">
      <c r="A21" s="35">
        <v>3</v>
      </c>
      <c r="B21" s="305" t="s">
        <v>50</v>
      </c>
      <c r="C21" s="291"/>
      <c r="D21" s="291"/>
      <c r="E21" s="291"/>
      <c r="F21" s="291"/>
      <c r="G21" s="291"/>
      <c r="H21" s="291"/>
      <c r="I21" s="291"/>
      <c r="J21" s="291"/>
      <c r="K21" s="13"/>
      <c r="L21" s="306">
        <v>0</v>
      </c>
      <c r="M21" s="306"/>
      <c r="N21" s="306"/>
      <c r="O21" s="306">
        <v>0</v>
      </c>
      <c r="P21" s="306"/>
      <c r="Q21" s="306"/>
      <c r="R21" s="307">
        <f t="shared" si="0"/>
        <v>0</v>
      </c>
      <c r="S21" s="307"/>
      <c r="T21" s="308"/>
      <c r="U21" s="24"/>
      <c r="V21" s="303"/>
      <c r="W21" s="304"/>
      <c r="X21" s="269"/>
      <c r="Y21" s="270"/>
      <c r="Z21" s="271"/>
      <c r="AA21" s="272"/>
      <c r="AB21" s="269"/>
      <c r="AC21" s="272"/>
      <c r="AD21" s="269"/>
      <c r="AE21" s="272"/>
      <c r="AF21" s="269"/>
      <c r="AG21" s="272"/>
      <c r="AH21" s="269"/>
      <c r="AI21" s="272"/>
      <c r="AJ21" s="269"/>
      <c r="AK21" s="272"/>
      <c r="AL21" s="269"/>
      <c r="AM21" s="270"/>
      <c r="AN21" s="260"/>
      <c r="AO21" s="261"/>
      <c r="AP21" s="261"/>
      <c r="AQ21" s="261"/>
      <c r="AR21" s="261"/>
      <c r="AS21" s="261"/>
      <c r="AT21" s="261"/>
      <c r="AU21" s="262"/>
    </row>
    <row r="22" spans="1:47" ht="15.75" customHeight="1" thickBot="1">
      <c r="A22" s="35">
        <v>4</v>
      </c>
      <c r="B22" s="305" t="s">
        <v>51</v>
      </c>
      <c r="C22" s="291"/>
      <c r="D22" s="291"/>
      <c r="E22" s="291"/>
      <c r="F22" s="291"/>
      <c r="G22" s="291"/>
      <c r="H22" s="291"/>
      <c r="I22" s="291"/>
      <c r="J22" s="291"/>
      <c r="K22" s="13"/>
      <c r="L22" s="306">
        <v>0</v>
      </c>
      <c r="M22" s="306"/>
      <c r="N22" s="306"/>
      <c r="O22" s="306">
        <v>0</v>
      </c>
      <c r="P22" s="306"/>
      <c r="Q22" s="306"/>
      <c r="R22" s="307">
        <f t="shared" si="0"/>
        <v>0</v>
      </c>
      <c r="S22" s="307"/>
      <c r="T22" s="308"/>
      <c r="U22" s="24"/>
      <c r="V22" s="269"/>
      <c r="W22" s="270"/>
      <c r="X22" s="269"/>
      <c r="Y22" s="270"/>
      <c r="Z22" s="271"/>
      <c r="AA22" s="272"/>
      <c r="AB22" s="269"/>
      <c r="AC22" s="272"/>
      <c r="AD22" s="269"/>
      <c r="AE22" s="272"/>
      <c r="AF22" s="269"/>
      <c r="AG22" s="272"/>
      <c r="AH22" s="269"/>
      <c r="AI22" s="272"/>
      <c r="AJ22" s="269"/>
      <c r="AK22" s="272"/>
      <c r="AL22" s="269"/>
      <c r="AM22" s="270"/>
      <c r="AN22" s="257"/>
      <c r="AO22" s="258"/>
      <c r="AP22" s="258"/>
      <c r="AQ22" s="258"/>
      <c r="AR22" s="258"/>
      <c r="AS22" s="258"/>
      <c r="AT22" s="258"/>
      <c r="AU22" s="259"/>
    </row>
    <row r="23" spans="1:47" ht="15.75" customHeight="1" thickTop="1" thickBot="1">
      <c r="A23" s="35">
        <v>5</v>
      </c>
      <c r="B23" s="317" t="s">
        <v>52</v>
      </c>
      <c r="C23" s="318"/>
      <c r="D23" s="318"/>
      <c r="E23" s="318"/>
      <c r="F23" s="318"/>
      <c r="G23" s="318"/>
      <c r="H23" s="318"/>
      <c r="I23" s="318"/>
      <c r="J23" s="318"/>
      <c r="K23" s="13"/>
      <c r="L23" s="306">
        <v>0</v>
      </c>
      <c r="M23" s="306"/>
      <c r="N23" s="306"/>
      <c r="O23" s="306">
        <v>0</v>
      </c>
      <c r="P23" s="306"/>
      <c r="Q23" s="306"/>
      <c r="R23" s="307">
        <f t="shared" si="0"/>
        <v>0</v>
      </c>
      <c r="S23" s="307"/>
      <c r="T23" s="308"/>
      <c r="U23" s="24"/>
      <c r="V23" s="269"/>
      <c r="W23" s="270"/>
      <c r="X23" s="269"/>
      <c r="Y23" s="270"/>
      <c r="Z23" s="271"/>
      <c r="AA23" s="272"/>
      <c r="AB23" s="269"/>
      <c r="AC23" s="272"/>
      <c r="AD23" s="269"/>
      <c r="AE23" s="272"/>
      <c r="AF23" s="269"/>
      <c r="AG23" s="272"/>
      <c r="AH23" s="269"/>
      <c r="AI23" s="272"/>
      <c r="AJ23" s="269"/>
      <c r="AK23" s="272"/>
      <c r="AL23" s="269"/>
      <c r="AM23" s="270"/>
      <c r="AN23" s="260"/>
      <c r="AO23" s="261"/>
      <c r="AP23" s="261"/>
      <c r="AQ23" s="261"/>
      <c r="AR23" s="261"/>
      <c r="AS23" s="261"/>
      <c r="AT23" s="261"/>
      <c r="AU23" s="262"/>
    </row>
    <row r="24" spans="1:47" ht="15.75" customHeight="1" thickTop="1" thickBot="1">
      <c r="A24" s="36">
        <v>6</v>
      </c>
      <c r="B24" s="312" t="s">
        <v>53</v>
      </c>
      <c r="C24" s="313"/>
      <c r="D24" s="313"/>
      <c r="E24" s="313"/>
      <c r="F24" s="313"/>
      <c r="G24" s="313"/>
      <c r="H24" s="313"/>
      <c r="I24" s="313"/>
      <c r="J24" s="313"/>
      <c r="K24" s="37"/>
      <c r="L24" s="314">
        <v>0</v>
      </c>
      <c r="M24" s="314"/>
      <c r="N24" s="314"/>
      <c r="O24" s="314">
        <v>0</v>
      </c>
      <c r="P24" s="314"/>
      <c r="Q24" s="314"/>
      <c r="R24" s="315">
        <f t="shared" si="0"/>
        <v>0</v>
      </c>
      <c r="S24" s="315"/>
      <c r="T24" s="316"/>
      <c r="U24" s="24"/>
      <c r="V24" s="271"/>
      <c r="W24" s="272"/>
      <c r="X24" s="303"/>
      <c r="Y24" s="304"/>
      <c r="Z24" s="271"/>
      <c r="AA24" s="272"/>
      <c r="AB24" s="269"/>
      <c r="AC24" s="272"/>
      <c r="AD24" s="269"/>
      <c r="AE24" s="272"/>
      <c r="AF24" s="269"/>
      <c r="AG24" s="272"/>
      <c r="AH24" s="269"/>
      <c r="AI24" s="272"/>
      <c r="AJ24" s="269"/>
      <c r="AK24" s="272"/>
      <c r="AL24" s="269"/>
      <c r="AM24" s="270"/>
      <c r="AN24" s="260"/>
      <c r="AO24" s="261"/>
      <c r="AP24" s="261"/>
      <c r="AQ24" s="261"/>
      <c r="AR24" s="261"/>
      <c r="AS24" s="261"/>
      <c r="AT24" s="261"/>
      <c r="AU24" s="262"/>
    </row>
    <row r="25" spans="1:47" ht="15.75" customHeight="1" thickTop="1" thickBot="1">
      <c r="A25" s="31" t="s">
        <v>54</v>
      </c>
      <c r="B25" s="295" t="s">
        <v>55</v>
      </c>
      <c r="C25" s="296"/>
      <c r="D25" s="296"/>
      <c r="E25" s="296"/>
      <c r="F25" s="296"/>
      <c r="G25" s="296"/>
      <c r="H25" s="296"/>
      <c r="I25" s="296"/>
      <c r="J25" s="296"/>
      <c r="K25" s="297"/>
      <c r="L25" s="298" t="s">
        <v>45</v>
      </c>
      <c r="M25" s="298"/>
      <c r="N25" s="298"/>
      <c r="O25" s="298" t="s">
        <v>46</v>
      </c>
      <c r="P25" s="298"/>
      <c r="Q25" s="298"/>
      <c r="R25" s="327" t="s">
        <v>56</v>
      </c>
      <c r="S25" s="327"/>
      <c r="T25" s="328"/>
      <c r="U25" s="28"/>
      <c r="V25" s="271"/>
      <c r="W25" s="272"/>
      <c r="X25" s="329"/>
      <c r="Y25" s="269"/>
      <c r="Z25" s="326"/>
      <c r="AA25" s="324"/>
      <c r="AB25" s="324"/>
      <c r="AC25" s="324"/>
      <c r="AD25" s="324"/>
      <c r="AE25" s="324"/>
      <c r="AF25" s="324"/>
      <c r="AG25" s="324"/>
      <c r="AH25" s="324"/>
      <c r="AI25" s="324"/>
      <c r="AJ25" s="324"/>
      <c r="AK25" s="324"/>
      <c r="AL25" s="272"/>
      <c r="AM25" s="269"/>
      <c r="AN25" s="260"/>
      <c r="AO25" s="261"/>
      <c r="AP25" s="261"/>
      <c r="AQ25" s="261"/>
      <c r="AR25" s="261"/>
      <c r="AS25" s="261"/>
      <c r="AT25" s="261"/>
      <c r="AU25" s="262"/>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9"/>
      <c r="Z26" s="323"/>
      <c r="AA26" s="324"/>
      <c r="AB26" s="325"/>
      <c r="AC26" s="324"/>
      <c r="AD26" s="325"/>
      <c r="AE26" s="324"/>
      <c r="AF26" s="325"/>
      <c r="AG26" s="324"/>
      <c r="AH26" s="325"/>
      <c r="AI26" s="324"/>
      <c r="AJ26" s="325"/>
      <c r="AK26" s="324"/>
      <c r="AL26" s="329"/>
      <c r="AM26" s="269"/>
      <c r="AN26" s="257"/>
      <c r="AO26" s="258"/>
      <c r="AP26" s="258"/>
      <c r="AQ26" s="258"/>
      <c r="AR26" s="258"/>
      <c r="AS26" s="258"/>
      <c r="AT26" s="258"/>
      <c r="AU26" s="259"/>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9"/>
      <c r="Z27" s="323"/>
      <c r="AA27" s="324"/>
      <c r="AB27" s="325"/>
      <c r="AC27" s="324"/>
      <c r="AD27" s="325"/>
      <c r="AE27" s="324"/>
      <c r="AF27" s="325"/>
      <c r="AG27" s="324"/>
      <c r="AH27" s="325"/>
      <c r="AI27" s="324"/>
      <c r="AJ27" s="325"/>
      <c r="AK27" s="324"/>
      <c r="AL27" s="329"/>
      <c r="AM27" s="269"/>
      <c r="AN27" s="257"/>
      <c r="AO27" s="258"/>
      <c r="AP27" s="258"/>
      <c r="AQ27" s="258"/>
      <c r="AR27" s="258"/>
      <c r="AS27" s="258"/>
      <c r="AT27" s="258"/>
      <c r="AU27" s="259"/>
    </row>
    <row r="28" spans="1:47" ht="15.75" customHeight="1" thickTop="1">
      <c r="A28" s="10"/>
      <c r="B28" s="38" t="s">
        <v>28</v>
      </c>
      <c r="C28" s="318" t="s">
        <v>59</v>
      </c>
      <c r="D28" s="318"/>
      <c r="E28" s="318"/>
      <c r="F28" s="318"/>
      <c r="G28" s="318"/>
      <c r="H28" s="318"/>
      <c r="I28" s="318"/>
      <c r="J28" s="318"/>
      <c r="K28" s="333"/>
      <c r="L28" s="330">
        <v>0</v>
      </c>
      <c r="M28" s="330"/>
      <c r="N28" s="330"/>
      <c r="O28" s="330">
        <v>0</v>
      </c>
      <c r="P28" s="330"/>
      <c r="Q28" s="330"/>
      <c r="R28" s="331">
        <f t="shared" si="1"/>
        <v>0</v>
      </c>
      <c r="S28" s="331"/>
      <c r="T28" s="332"/>
      <c r="U28" s="25"/>
      <c r="V28" s="323"/>
      <c r="W28" s="324"/>
      <c r="X28" s="325"/>
      <c r="Y28" s="269"/>
      <c r="Z28" s="323"/>
      <c r="AA28" s="324"/>
      <c r="AB28" s="325"/>
      <c r="AC28" s="324"/>
      <c r="AD28" s="325"/>
      <c r="AE28" s="324"/>
      <c r="AF28" s="325"/>
      <c r="AG28" s="324"/>
      <c r="AH28" s="325"/>
      <c r="AI28" s="324"/>
      <c r="AJ28" s="325"/>
      <c r="AK28" s="324"/>
      <c r="AL28" s="329"/>
      <c r="AM28" s="269"/>
      <c r="AN28" s="260"/>
      <c r="AO28" s="261"/>
      <c r="AP28" s="261"/>
      <c r="AQ28" s="261"/>
      <c r="AR28" s="261"/>
      <c r="AS28" s="261"/>
      <c r="AT28" s="261"/>
      <c r="AU28" s="262"/>
    </row>
    <row r="29" spans="1:47" ht="15.75" customHeight="1">
      <c r="A29" s="10"/>
      <c r="B29" s="38" t="s">
        <v>28</v>
      </c>
      <c r="C29" s="318" t="s">
        <v>60</v>
      </c>
      <c r="D29" s="318"/>
      <c r="E29" s="318"/>
      <c r="F29" s="318"/>
      <c r="G29" s="318"/>
      <c r="H29" s="318"/>
      <c r="I29" s="318"/>
      <c r="J29" s="318"/>
      <c r="K29" s="333"/>
      <c r="L29" s="330">
        <v>0</v>
      </c>
      <c r="M29" s="330"/>
      <c r="N29" s="330"/>
      <c r="O29" s="330">
        <v>0</v>
      </c>
      <c r="P29" s="330"/>
      <c r="Q29" s="330"/>
      <c r="R29" s="331">
        <f t="shared" si="1"/>
        <v>0</v>
      </c>
      <c r="S29" s="331"/>
      <c r="T29" s="332"/>
      <c r="U29" s="25"/>
      <c r="V29" s="323"/>
      <c r="W29" s="324"/>
      <c r="X29" s="324"/>
      <c r="Y29" s="269"/>
      <c r="Z29" s="323"/>
      <c r="AA29" s="324"/>
      <c r="AB29" s="325"/>
      <c r="AC29" s="324"/>
      <c r="AD29" s="325"/>
      <c r="AE29" s="324"/>
      <c r="AF29" s="325"/>
      <c r="AG29" s="324"/>
      <c r="AH29" s="325"/>
      <c r="AI29" s="324"/>
      <c r="AJ29" s="325"/>
      <c r="AK29" s="324"/>
      <c r="AL29" s="329"/>
      <c r="AM29" s="269"/>
      <c r="AN29" s="257"/>
      <c r="AO29" s="258"/>
      <c r="AP29" s="258"/>
      <c r="AQ29" s="258"/>
      <c r="AR29" s="258"/>
      <c r="AS29" s="258"/>
      <c r="AT29" s="258"/>
      <c r="AU29" s="259"/>
    </row>
    <row r="30" spans="1:47" ht="15.75" customHeight="1" thickBot="1">
      <c r="A30" s="10"/>
      <c r="B30" s="38" t="s">
        <v>28</v>
      </c>
      <c r="C30" s="318" t="s">
        <v>61</v>
      </c>
      <c r="D30" s="318"/>
      <c r="E30" s="318"/>
      <c r="F30" s="318"/>
      <c r="G30" s="318"/>
      <c r="H30" s="318"/>
      <c r="I30" s="318"/>
      <c r="J30" s="318"/>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2.0833333333333332E-2</v>
      </c>
      <c r="AE31" s="341"/>
      <c r="AF31" s="341">
        <f>SUM(AF9:AG30)</f>
        <v>0.15</v>
      </c>
      <c r="AG31" s="341"/>
      <c r="AH31" s="341">
        <f>SUM(AH9:AI30)</f>
        <v>0</v>
      </c>
      <c r="AI31" s="341"/>
      <c r="AJ31" s="341">
        <f>SUM(AJ9:AK30)</f>
        <v>0</v>
      </c>
      <c r="AK31" s="341"/>
      <c r="AL31" s="342">
        <f>SUM(AL9:AM30)</f>
        <v>0.82916666666666672</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6"/>
      <c r="C34" s="296"/>
      <c r="D34" s="296"/>
      <c r="E34" s="296"/>
      <c r="F34" s="296"/>
      <c r="G34" s="357"/>
      <c r="H34" s="358" t="s">
        <v>68</v>
      </c>
      <c r="I34" s="359"/>
      <c r="J34" s="359"/>
      <c r="K34" s="360" t="s">
        <v>69</v>
      </c>
      <c r="L34" s="360"/>
      <c r="M34" s="360"/>
      <c r="N34" s="360" t="s">
        <v>70</v>
      </c>
      <c r="O34" s="360"/>
      <c r="P34" s="360"/>
      <c r="Q34" s="51"/>
      <c r="R34" s="361" t="s">
        <v>71</v>
      </c>
      <c r="S34" s="266"/>
      <c r="T34" s="266"/>
      <c r="U34" s="266"/>
      <c r="V34" s="266"/>
      <c r="W34" s="267"/>
      <c r="X34" s="362" t="s">
        <v>72</v>
      </c>
      <c r="Y34" s="363"/>
      <c r="Z34" s="363"/>
      <c r="AA34" s="363"/>
      <c r="AB34" s="362" t="s">
        <v>73</v>
      </c>
      <c r="AC34" s="363"/>
      <c r="AD34" s="363"/>
      <c r="AE34" s="364"/>
      <c r="AF34" s="295" t="s">
        <v>74</v>
      </c>
      <c r="AG34" s="296"/>
      <c r="AH34" s="296"/>
      <c r="AI34" s="297"/>
      <c r="AJ34" s="265" t="s">
        <v>75</v>
      </c>
      <c r="AK34" s="266"/>
      <c r="AL34" s="266"/>
      <c r="AM34" s="267"/>
      <c r="AN34" s="265" t="s">
        <v>76</v>
      </c>
      <c r="AO34" s="266"/>
      <c r="AP34" s="267"/>
      <c r="AQ34" s="265" t="s">
        <v>77</v>
      </c>
      <c r="AR34" s="266"/>
      <c r="AS34" s="266"/>
      <c r="AT34" s="266"/>
      <c r="AU34" s="268"/>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12742</v>
      </c>
      <c r="Y35" s="374"/>
      <c r="Z35" s="374"/>
      <c r="AA35" s="56" t="s">
        <v>79</v>
      </c>
      <c r="AB35" s="375">
        <v>521</v>
      </c>
      <c r="AC35" s="376"/>
      <c r="AD35" s="376"/>
      <c r="AE35" s="57" t="s">
        <v>79</v>
      </c>
      <c r="AF35" s="375">
        <v>0</v>
      </c>
      <c r="AG35" s="376"/>
      <c r="AH35" s="376"/>
      <c r="AI35" s="56" t="s">
        <v>79</v>
      </c>
      <c r="AJ35" s="375">
        <v>0</v>
      </c>
      <c r="AK35" s="376"/>
      <c r="AL35" s="376"/>
      <c r="AM35" s="56" t="s">
        <v>79</v>
      </c>
      <c r="AN35" s="377">
        <f>(X35+AF35)-(AB35+AJ35)</f>
        <v>12221</v>
      </c>
      <c r="AO35" s="378"/>
      <c r="AP35" s="56" t="s">
        <v>79</v>
      </c>
      <c r="AQ35" s="379"/>
      <c r="AR35" s="380"/>
      <c r="AS35" s="380"/>
      <c r="AT35" s="380"/>
      <c r="AU35" s="381"/>
    </row>
    <row r="36" spans="1:47" ht="15.75" customHeight="1">
      <c r="A36" s="140"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47000</v>
      </c>
      <c r="Y36" s="393"/>
      <c r="Z36" s="393"/>
      <c r="AA36" s="61" t="s">
        <v>79</v>
      </c>
      <c r="AB36" s="394">
        <v>3000</v>
      </c>
      <c r="AC36" s="395"/>
      <c r="AD36" s="395"/>
      <c r="AE36" s="62" t="s">
        <v>79</v>
      </c>
      <c r="AF36" s="394">
        <v>0</v>
      </c>
      <c r="AG36" s="395"/>
      <c r="AH36" s="395"/>
      <c r="AI36" s="61" t="s">
        <v>79</v>
      </c>
      <c r="AJ36" s="394">
        <v>0</v>
      </c>
      <c r="AK36" s="395"/>
      <c r="AL36" s="395"/>
      <c r="AM36" s="61" t="s">
        <v>79</v>
      </c>
      <c r="AN36" s="396">
        <f t="shared" ref="AN36:AN43" si="3">(X36+AF36)-(AB36+AJ36)</f>
        <v>44000</v>
      </c>
      <c r="AO36" s="397"/>
      <c r="AP36" s="61" t="s">
        <v>79</v>
      </c>
      <c r="AQ36" s="382"/>
      <c r="AR36" s="383"/>
      <c r="AS36" s="383"/>
      <c r="AT36" s="383"/>
      <c r="AU36" s="384"/>
    </row>
    <row r="37" spans="1:47" ht="15.75" customHeight="1">
      <c r="A37" s="140" t="s">
        <v>83</v>
      </c>
      <c r="B37" s="58"/>
      <c r="C37" s="58"/>
      <c r="D37" s="58"/>
      <c r="E37" s="58"/>
      <c r="F37" s="58"/>
      <c r="G37" s="59"/>
      <c r="H37" s="385">
        <f>SUM(AD9:AE30)</f>
        <v>2.0833333333333332E-2</v>
      </c>
      <c r="I37" s="386"/>
      <c r="J37" s="386"/>
      <c r="K37" s="387">
        <v>89</v>
      </c>
      <c r="L37" s="388"/>
      <c r="M37" s="60" t="s">
        <v>79</v>
      </c>
      <c r="N37" s="389">
        <f t="shared" si="2"/>
        <v>44.5</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40" t="s">
        <v>85</v>
      </c>
      <c r="B38" s="58"/>
      <c r="C38" s="58"/>
      <c r="D38" s="58"/>
      <c r="E38" s="58"/>
      <c r="F38" s="58"/>
      <c r="G38" s="59"/>
      <c r="H38" s="385">
        <f>SUM(AF9:AG30)</f>
        <v>0.15</v>
      </c>
      <c r="I38" s="386"/>
      <c r="J38" s="386"/>
      <c r="K38" s="387">
        <v>89</v>
      </c>
      <c r="L38" s="388"/>
      <c r="M38" s="60" t="s">
        <v>79</v>
      </c>
      <c r="N38" s="389">
        <f t="shared" si="2"/>
        <v>320.39999999999998</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40"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40"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40" t="s">
        <v>92</v>
      </c>
      <c r="B41" s="58"/>
      <c r="C41" s="58"/>
      <c r="D41" s="58"/>
      <c r="E41" s="58"/>
      <c r="F41" s="58"/>
      <c r="G41" s="59"/>
      <c r="H41" s="385">
        <f>SUM(AL9:AM30)</f>
        <v>0.82916666666666672</v>
      </c>
      <c r="I41" s="386"/>
      <c r="J41" s="386"/>
      <c r="K41" s="387">
        <v>8</v>
      </c>
      <c r="L41" s="388"/>
      <c r="M41" s="60" t="s">
        <v>79</v>
      </c>
      <c r="N41" s="389">
        <f t="shared" si="2"/>
        <v>159.20000000000002</v>
      </c>
      <c r="O41" s="390"/>
      <c r="P41" s="60" t="s">
        <v>79</v>
      </c>
      <c r="Q41" s="55"/>
      <c r="R41" s="400" t="s">
        <v>93</v>
      </c>
      <c r="S41" s="318"/>
      <c r="T41" s="318"/>
      <c r="U41" s="318"/>
      <c r="V41" s="318"/>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40"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524.1</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141</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44229</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44229</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203</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177</v>
      </c>
      <c r="N69" s="506"/>
      <c r="O69" s="505" t="s">
        <v>178</v>
      </c>
      <c r="P69" s="506"/>
      <c r="Q69" s="505">
        <v>0</v>
      </c>
      <c r="R69" s="507"/>
      <c r="S69" s="505">
        <v>0</v>
      </c>
      <c r="T69" s="508"/>
      <c r="U69" s="503">
        <v>0</v>
      </c>
      <c r="V69" s="504"/>
      <c r="W69" s="506" t="s">
        <v>180</v>
      </c>
      <c r="X69" s="509"/>
      <c r="Y69" s="509" t="s">
        <v>181</v>
      </c>
      <c r="Z69" s="509"/>
      <c r="AA69" s="509"/>
      <c r="AB69" s="509"/>
      <c r="AC69" s="515"/>
      <c r="AD69" s="107"/>
      <c r="AE69" s="107"/>
      <c r="AF69" s="119">
        <v>2</v>
      </c>
      <c r="AG69" s="236" t="s">
        <v>171</v>
      </c>
      <c r="AH69" s="237"/>
      <c r="AI69" s="237"/>
      <c r="AJ69" s="237"/>
      <c r="AK69" s="237"/>
      <c r="AL69" s="238"/>
      <c r="AM69" s="236" t="s">
        <v>170</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182</v>
      </c>
      <c r="X70" s="509"/>
      <c r="Y70" s="509" t="s">
        <v>183</v>
      </c>
      <c r="Z70" s="509"/>
      <c r="AA70" s="509"/>
      <c r="AB70" s="509"/>
      <c r="AC70" s="515"/>
      <c r="AD70" s="107"/>
      <c r="AE70" s="107"/>
      <c r="AF70" s="119">
        <v>3</v>
      </c>
      <c r="AG70" s="236" t="s">
        <v>196</v>
      </c>
      <c r="AH70" s="237"/>
      <c r="AI70" s="237"/>
      <c r="AJ70" s="237"/>
      <c r="AK70" s="237"/>
      <c r="AL70" s="238"/>
      <c r="AM70" s="236" t="s">
        <v>197</v>
      </c>
      <c r="AN70" s="237"/>
      <c r="AO70" s="237"/>
      <c r="AP70" s="516"/>
      <c r="AQ70" s="238"/>
      <c r="AR70" s="517"/>
      <c r="AS70" s="517"/>
      <c r="AT70" s="517"/>
      <c r="AU70" s="123"/>
    </row>
    <row r="71" spans="1:47" ht="15" customHeight="1">
      <c r="A71" s="119">
        <v>4</v>
      </c>
      <c r="B71" s="120" t="s">
        <v>137</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184</v>
      </c>
      <c r="X71" s="509"/>
      <c r="Y71" s="509" t="s">
        <v>185</v>
      </c>
      <c r="Z71" s="509"/>
      <c r="AA71" s="509"/>
      <c r="AB71" s="509"/>
      <c r="AC71" s="515"/>
      <c r="AD71" s="107"/>
      <c r="AE71" s="107"/>
      <c r="AF71" s="119">
        <v>4</v>
      </c>
      <c r="AG71" s="137" t="s">
        <v>198</v>
      </c>
      <c r="AH71" s="138"/>
      <c r="AI71" s="138"/>
      <c r="AJ71" s="138"/>
      <c r="AK71" s="138"/>
      <c r="AL71" s="136"/>
      <c r="AM71" s="137" t="s">
        <v>199</v>
      </c>
      <c r="AN71" s="138"/>
      <c r="AO71" s="138"/>
      <c r="AP71" s="139"/>
      <c r="AQ71" s="238"/>
      <c r="AR71" s="517"/>
      <c r="AS71" s="517"/>
      <c r="AT71" s="517"/>
      <c r="AU71" s="123"/>
    </row>
    <row r="72" spans="1:47" ht="15" customHeight="1">
      <c r="A72" s="119">
        <v>5</v>
      </c>
      <c r="B72" s="120" t="s">
        <v>138</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37" t="s">
        <v>141</v>
      </c>
      <c r="AH72" s="138"/>
      <c r="AI72" s="138"/>
      <c r="AJ72" s="138"/>
      <c r="AK72" s="138"/>
      <c r="AL72" s="136"/>
      <c r="AM72" s="137" t="s">
        <v>139</v>
      </c>
      <c r="AN72" s="138"/>
      <c r="AO72" s="138"/>
      <c r="AP72" s="139"/>
      <c r="AQ72" s="238"/>
      <c r="AR72" s="517"/>
      <c r="AS72" s="517"/>
      <c r="AT72" s="517"/>
      <c r="AU72" s="123"/>
    </row>
    <row r="73" spans="1:47" ht="15" customHeight="1">
      <c r="A73" s="119">
        <v>6</v>
      </c>
      <c r="B73" s="120" t="s">
        <v>140</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37" t="s">
        <v>166</v>
      </c>
      <c r="AH73" s="138"/>
      <c r="AI73" s="138"/>
      <c r="AJ73" s="138"/>
      <c r="AK73" s="138"/>
      <c r="AL73" s="136"/>
      <c r="AM73" s="137" t="s">
        <v>142</v>
      </c>
      <c r="AN73" s="138"/>
      <c r="AO73" s="138"/>
      <c r="AP73" s="139"/>
      <c r="AQ73" s="238"/>
      <c r="AR73" s="517"/>
      <c r="AS73" s="517"/>
      <c r="AT73" s="517"/>
      <c r="AU73" s="123"/>
    </row>
    <row r="74" spans="1:47" ht="15" customHeight="1">
      <c r="A74" s="119">
        <v>7</v>
      </c>
      <c r="B74" s="120" t="s">
        <v>143</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37" t="s">
        <v>172</v>
      </c>
      <c r="AH74" s="138"/>
      <c r="AI74" s="138"/>
      <c r="AJ74" s="138"/>
      <c r="AK74" s="138"/>
      <c r="AL74" s="136"/>
      <c r="AM74" s="137" t="s">
        <v>144</v>
      </c>
      <c r="AN74" s="138"/>
      <c r="AO74" s="138"/>
      <c r="AP74" s="139"/>
      <c r="AQ74" s="238"/>
      <c r="AR74" s="517"/>
      <c r="AS74" s="517"/>
      <c r="AT74" s="517"/>
      <c r="AU74" s="123"/>
    </row>
    <row r="75" spans="1:47" ht="15" customHeight="1">
      <c r="A75" s="119">
        <v>8</v>
      </c>
      <c r="B75" s="120" t="s">
        <v>145</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37" t="s">
        <v>146</v>
      </c>
      <c r="AH75" s="138"/>
      <c r="AI75" s="138"/>
      <c r="AJ75" s="138"/>
      <c r="AK75" s="138"/>
      <c r="AL75" s="136"/>
      <c r="AM75" s="137" t="s">
        <v>147</v>
      </c>
      <c r="AN75" s="138"/>
      <c r="AO75" s="138"/>
      <c r="AP75" s="139" t="s">
        <v>202</v>
      </c>
      <c r="AQ75" s="238"/>
      <c r="AR75" s="517"/>
      <c r="AS75" s="517"/>
      <c r="AT75" s="517"/>
      <c r="AU75" s="123"/>
    </row>
    <row r="76" spans="1:47" ht="15" customHeight="1">
      <c r="A76" s="119">
        <v>9</v>
      </c>
      <c r="B76" s="120" t="s">
        <v>148</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37" t="s">
        <v>149</v>
      </c>
      <c r="AH76" s="138"/>
      <c r="AI76" s="138"/>
      <c r="AJ76" s="138"/>
      <c r="AK76" s="138"/>
      <c r="AL76" s="136"/>
      <c r="AM76" s="137" t="s">
        <v>147</v>
      </c>
      <c r="AN76" s="138"/>
      <c r="AO76" s="138"/>
      <c r="AP76" s="139"/>
      <c r="AQ76" s="238"/>
      <c r="AR76" s="517"/>
      <c r="AS76" s="517"/>
      <c r="AT76" s="517"/>
      <c r="AU76" s="123"/>
    </row>
    <row r="77" spans="1:47" ht="15" customHeight="1">
      <c r="A77" s="119">
        <v>10</v>
      </c>
      <c r="B77" s="120" t="s">
        <v>150</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37" t="s">
        <v>173</v>
      </c>
      <c r="AH77" s="138"/>
      <c r="AI77" s="138"/>
      <c r="AJ77" s="138"/>
      <c r="AK77" s="138"/>
      <c r="AL77" s="136"/>
      <c r="AM77" s="137" t="s">
        <v>151</v>
      </c>
      <c r="AN77" s="138"/>
      <c r="AO77" s="138"/>
      <c r="AP77" s="139"/>
      <c r="AQ77" s="238"/>
      <c r="AR77" s="517"/>
      <c r="AS77" s="517"/>
      <c r="AT77" s="517"/>
      <c r="AU77" s="123"/>
    </row>
    <row r="78" spans="1:47" ht="15" customHeight="1">
      <c r="A78" s="119">
        <v>11</v>
      </c>
      <c r="B78" s="120" t="s">
        <v>152</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t="s">
        <v>200</v>
      </c>
      <c r="AH78" s="237"/>
      <c r="AI78" s="237"/>
      <c r="AJ78" s="237"/>
      <c r="AK78" s="237"/>
      <c r="AL78" s="238"/>
      <c r="AM78" s="236" t="s">
        <v>147</v>
      </c>
      <c r="AN78" s="237"/>
      <c r="AO78" s="237"/>
      <c r="AP78" s="516"/>
      <c r="AQ78" s="238"/>
      <c r="AR78" s="517"/>
      <c r="AS78" s="517"/>
      <c r="AT78" s="517"/>
      <c r="AU78" s="123"/>
    </row>
    <row r="79" spans="1:47" ht="15" customHeight="1">
      <c r="A79" s="119">
        <v>12</v>
      </c>
      <c r="B79" s="120" t="s">
        <v>153</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t="s">
        <v>201</v>
      </c>
      <c r="AH79" s="237"/>
      <c r="AI79" s="237"/>
      <c r="AJ79" s="237"/>
      <c r="AK79" s="237"/>
      <c r="AL79" s="238"/>
      <c r="AM79" s="236" t="s">
        <v>147</v>
      </c>
      <c r="AN79" s="237"/>
      <c r="AO79" s="237"/>
      <c r="AP79" s="516"/>
      <c r="AQ79" s="238"/>
      <c r="AR79" s="517"/>
      <c r="AS79" s="517"/>
      <c r="AT79" s="517"/>
      <c r="AU79" s="123"/>
    </row>
    <row r="80" spans="1:47" ht="15" customHeight="1">
      <c r="A80" s="119">
        <v>13</v>
      </c>
      <c r="B80" s="120" t="s">
        <v>154</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155</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156</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157</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158</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159</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160</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161</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162</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163</v>
      </c>
      <c r="C89" s="109"/>
      <c r="D89" s="109"/>
      <c r="E89" s="109"/>
      <c r="F89" s="109"/>
      <c r="G89" s="109"/>
      <c r="H89" s="126"/>
      <c r="I89" s="518" t="s">
        <v>134</v>
      </c>
      <c r="J89" s="519"/>
      <c r="K89" s="520">
        <v>0</v>
      </c>
      <c r="L89" s="521"/>
      <c r="M89" s="251" t="s">
        <v>179</v>
      </c>
      <c r="N89" s="522"/>
      <c r="O89" s="251" t="s">
        <v>179</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3" zoomScaleNormal="93" workbookViewId="0">
      <selection activeCell="AN14" sqref="AN14:AU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44230</v>
      </c>
      <c r="F6" s="209"/>
      <c r="G6" s="209"/>
      <c r="H6" s="209"/>
      <c r="I6" s="209"/>
      <c r="J6" s="210"/>
      <c r="K6" s="7" t="s">
        <v>7</v>
      </c>
      <c r="L6" s="6"/>
      <c r="M6" s="6"/>
      <c r="N6" s="8"/>
      <c r="O6" s="211" t="s">
        <v>189</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46" t="s">
        <v>16</v>
      </c>
      <c r="L8" s="147"/>
      <c r="M8" s="147"/>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10</v>
      </c>
      <c r="P9" s="252"/>
      <c r="Q9" s="21" t="s">
        <v>31</v>
      </c>
      <c r="R9" s="252">
        <v>12</v>
      </c>
      <c r="S9" s="252"/>
      <c r="T9" s="22" t="s">
        <v>32</v>
      </c>
      <c r="U9" s="23"/>
      <c r="V9" s="253">
        <v>0</v>
      </c>
      <c r="W9" s="254"/>
      <c r="X9" s="255">
        <v>8.7500000000000008E-2</v>
      </c>
      <c r="Y9" s="256"/>
      <c r="Z9" s="253"/>
      <c r="AA9" s="254"/>
      <c r="AB9" s="255"/>
      <c r="AC9" s="254"/>
      <c r="AD9" s="255"/>
      <c r="AE9" s="254"/>
      <c r="AF9" s="255"/>
      <c r="AG9" s="254"/>
      <c r="AH9" s="255"/>
      <c r="AI9" s="254"/>
      <c r="AJ9" s="255"/>
      <c r="AK9" s="254"/>
      <c r="AL9" s="255">
        <v>8.7500000000000008E-2</v>
      </c>
      <c r="AM9" s="256"/>
      <c r="AN9" s="257" t="s">
        <v>213</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5">
        <v>8.7500000000000008E-2</v>
      </c>
      <c r="W10" s="256"/>
      <c r="X10" s="255">
        <v>0.13333333333333333</v>
      </c>
      <c r="Y10" s="256"/>
      <c r="Z10" s="253"/>
      <c r="AA10" s="254"/>
      <c r="AB10" s="255"/>
      <c r="AC10" s="254"/>
      <c r="AD10" s="255"/>
      <c r="AE10" s="254"/>
      <c r="AF10" s="255">
        <v>4.5833333333333337E-2</v>
      </c>
      <c r="AG10" s="254"/>
      <c r="AH10" s="255"/>
      <c r="AI10" s="254"/>
      <c r="AJ10" s="255"/>
      <c r="AK10" s="254"/>
      <c r="AL10" s="255"/>
      <c r="AM10" s="256"/>
      <c r="AN10" s="260" t="s">
        <v>212</v>
      </c>
      <c r="AO10" s="261"/>
      <c r="AP10" s="261"/>
      <c r="AQ10" s="261"/>
      <c r="AR10" s="261"/>
      <c r="AS10" s="261"/>
      <c r="AT10" s="261"/>
      <c r="AU10" s="26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5">
        <v>0.13333333333333333</v>
      </c>
      <c r="W11" s="256"/>
      <c r="X11" s="269">
        <v>0.25</v>
      </c>
      <c r="Y11" s="270"/>
      <c r="Z11" s="271"/>
      <c r="AA11" s="272"/>
      <c r="AB11" s="269"/>
      <c r="AC11" s="272"/>
      <c r="AD11" s="269"/>
      <c r="AE11" s="272"/>
      <c r="AF11" s="269"/>
      <c r="AG11" s="272"/>
      <c r="AH11" s="269"/>
      <c r="AI11" s="272"/>
      <c r="AJ11" s="269"/>
      <c r="AK11" s="272"/>
      <c r="AL11" s="269">
        <v>0.11666666666666665</v>
      </c>
      <c r="AM11" s="270"/>
      <c r="AN11" s="257" t="s">
        <v>213</v>
      </c>
      <c r="AO11" s="258"/>
      <c r="AP11" s="258"/>
      <c r="AQ11" s="258"/>
      <c r="AR11" s="258"/>
      <c r="AS11" s="258"/>
      <c r="AT11" s="258"/>
      <c r="AU11" s="259"/>
    </row>
    <row r="12" spans="1:47" ht="15.75" customHeight="1" thickTop="1" thickBot="1">
      <c r="A12" s="263" t="s">
        <v>34</v>
      </c>
      <c r="B12" s="264"/>
      <c r="C12" s="264"/>
      <c r="D12" s="264"/>
      <c r="E12" s="265" t="s">
        <v>35</v>
      </c>
      <c r="F12" s="266"/>
      <c r="G12" s="266"/>
      <c r="H12" s="267"/>
      <c r="I12" s="265" t="s">
        <v>36</v>
      </c>
      <c r="J12" s="266"/>
      <c r="K12" s="266"/>
      <c r="L12" s="266"/>
      <c r="M12" s="265" t="s">
        <v>37</v>
      </c>
      <c r="N12" s="266"/>
      <c r="O12" s="266"/>
      <c r="P12" s="267"/>
      <c r="Q12" s="265" t="s">
        <v>38</v>
      </c>
      <c r="R12" s="266"/>
      <c r="S12" s="266"/>
      <c r="T12" s="268"/>
      <c r="U12" s="28"/>
      <c r="V12" s="269">
        <v>0.25</v>
      </c>
      <c r="W12" s="270"/>
      <c r="X12" s="269">
        <v>0.3125</v>
      </c>
      <c r="Y12" s="270"/>
      <c r="Z12" s="271"/>
      <c r="AA12" s="272"/>
      <c r="AB12" s="269"/>
      <c r="AC12" s="272"/>
      <c r="AD12" s="269"/>
      <c r="AE12" s="272"/>
      <c r="AF12" s="269">
        <v>6.25E-2</v>
      </c>
      <c r="AG12" s="272"/>
      <c r="AH12" s="269"/>
      <c r="AI12" s="272"/>
      <c r="AJ12" s="269"/>
      <c r="AK12" s="272"/>
      <c r="AL12" s="269"/>
      <c r="AM12" s="270"/>
      <c r="AN12" s="273" t="s">
        <v>214</v>
      </c>
      <c r="AO12" s="274"/>
      <c r="AP12" s="274"/>
      <c r="AQ12" s="274"/>
      <c r="AR12" s="274"/>
      <c r="AS12" s="274"/>
      <c r="AT12" s="274"/>
      <c r="AU12" s="275"/>
    </row>
    <row r="13" spans="1:47" ht="15.75" customHeight="1" thickTop="1" thickBot="1">
      <c r="A13" s="276" t="s">
        <v>39</v>
      </c>
      <c r="B13" s="277"/>
      <c r="C13" s="277"/>
      <c r="D13" s="277"/>
      <c r="E13" s="278" t="s">
        <v>165</v>
      </c>
      <c r="F13" s="279"/>
      <c r="G13" s="279"/>
      <c r="H13" s="280"/>
      <c r="I13" s="281" t="s">
        <v>164</v>
      </c>
      <c r="J13" s="282"/>
      <c r="K13" s="282"/>
      <c r="L13" s="283"/>
      <c r="M13" s="281" t="s">
        <v>175</v>
      </c>
      <c r="N13" s="282"/>
      <c r="O13" s="282"/>
      <c r="P13" s="283"/>
      <c r="Q13" s="281" t="s">
        <v>216</v>
      </c>
      <c r="R13" s="282"/>
      <c r="S13" s="282"/>
      <c r="T13" s="283"/>
      <c r="U13" s="28"/>
      <c r="V13" s="269">
        <v>0.3125</v>
      </c>
      <c r="W13" s="270"/>
      <c r="X13" s="269">
        <v>0.51250000000000007</v>
      </c>
      <c r="Y13" s="270"/>
      <c r="Z13" s="271"/>
      <c r="AA13" s="272"/>
      <c r="AB13" s="269"/>
      <c r="AC13" s="272"/>
      <c r="AD13" s="269"/>
      <c r="AE13" s="272"/>
      <c r="AF13" s="269"/>
      <c r="AG13" s="272"/>
      <c r="AH13" s="269"/>
      <c r="AI13" s="272"/>
      <c r="AJ13" s="269"/>
      <c r="AK13" s="272"/>
      <c r="AL13" s="269">
        <v>0.19999999999999998</v>
      </c>
      <c r="AM13" s="270"/>
      <c r="AN13" s="257" t="s">
        <v>213</v>
      </c>
      <c r="AO13" s="258"/>
      <c r="AP13" s="258"/>
      <c r="AQ13" s="258"/>
      <c r="AR13" s="258"/>
      <c r="AS13" s="258"/>
      <c r="AT13" s="258"/>
      <c r="AU13" s="259"/>
    </row>
    <row r="14" spans="1:47" ht="15.75" customHeight="1" thickTop="1">
      <c r="A14" s="290" t="s">
        <v>40</v>
      </c>
      <c r="B14" s="291"/>
      <c r="C14" s="291"/>
      <c r="D14" s="291"/>
      <c r="E14" s="292" t="s">
        <v>187</v>
      </c>
      <c r="F14" s="293"/>
      <c r="G14" s="293"/>
      <c r="H14" s="294"/>
      <c r="I14" s="292" t="s">
        <v>188</v>
      </c>
      <c r="J14" s="293"/>
      <c r="K14" s="293"/>
      <c r="L14" s="294"/>
      <c r="M14" s="292" t="s">
        <v>176</v>
      </c>
      <c r="N14" s="293"/>
      <c r="O14" s="293"/>
      <c r="P14" s="294"/>
      <c r="Q14" s="292" t="s">
        <v>217</v>
      </c>
      <c r="R14" s="293"/>
      <c r="S14" s="293"/>
      <c r="T14" s="294"/>
      <c r="U14" s="28"/>
      <c r="V14" s="269">
        <v>0.51250000000000007</v>
      </c>
      <c r="W14" s="270"/>
      <c r="X14" s="269">
        <v>0.58333333333333337</v>
      </c>
      <c r="Y14" s="270"/>
      <c r="Z14" s="271"/>
      <c r="AA14" s="272"/>
      <c r="AB14" s="269"/>
      <c r="AC14" s="272"/>
      <c r="AD14" s="269"/>
      <c r="AE14" s="272"/>
      <c r="AF14" s="269">
        <v>7.0833333333333331E-2</v>
      </c>
      <c r="AG14" s="272"/>
      <c r="AH14" s="269"/>
      <c r="AI14" s="272"/>
      <c r="AJ14" s="269"/>
      <c r="AK14" s="272"/>
      <c r="AL14" s="269"/>
      <c r="AM14" s="270"/>
      <c r="AN14" s="260" t="s">
        <v>215</v>
      </c>
      <c r="AO14" s="261"/>
      <c r="AP14" s="261"/>
      <c r="AQ14" s="261"/>
      <c r="AR14" s="261"/>
      <c r="AS14" s="261"/>
      <c r="AT14" s="261"/>
      <c r="AU14" s="262"/>
    </row>
    <row r="15" spans="1:47" ht="15.75" customHeight="1" thickBot="1">
      <c r="A15" s="284" t="s">
        <v>41</v>
      </c>
      <c r="B15" s="285"/>
      <c r="C15" s="285"/>
      <c r="D15" s="285"/>
      <c r="E15" s="286" t="s">
        <v>167</v>
      </c>
      <c r="F15" s="287"/>
      <c r="G15" s="287"/>
      <c r="H15" s="288"/>
      <c r="I15" s="286" t="s">
        <v>168</v>
      </c>
      <c r="J15" s="287"/>
      <c r="K15" s="287"/>
      <c r="L15" s="288"/>
      <c r="M15" s="286" t="s">
        <v>174</v>
      </c>
      <c r="N15" s="287"/>
      <c r="O15" s="287"/>
      <c r="P15" s="288"/>
      <c r="Q15" s="286" t="s">
        <v>169</v>
      </c>
      <c r="R15" s="248"/>
      <c r="S15" s="248"/>
      <c r="T15" s="289"/>
      <c r="U15" s="28"/>
      <c r="V15" s="269">
        <v>0.58333333333333337</v>
      </c>
      <c r="W15" s="270"/>
      <c r="X15" s="269">
        <v>1</v>
      </c>
      <c r="Y15" s="270"/>
      <c r="Z15" s="271"/>
      <c r="AA15" s="272"/>
      <c r="AB15" s="269"/>
      <c r="AC15" s="272"/>
      <c r="AD15" s="269"/>
      <c r="AE15" s="272"/>
      <c r="AF15" s="269"/>
      <c r="AG15" s="272"/>
      <c r="AH15" s="269"/>
      <c r="AI15" s="272"/>
      <c r="AJ15" s="269"/>
      <c r="AK15" s="272"/>
      <c r="AL15" s="269">
        <v>0.41666666666666669</v>
      </c>
      <c r="AM15" s="270"/>
      <c r="AN15" s="257" t="s">
        <v>213</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9"/>
      <c r="W16" s="270"/>
      <c r="X16" s="269"/>
      <c r="Y16" s="270"/>
      <c r="Z16" s="271"/>
      <c r="AA16" s="272"/>
      <c r="AB16" s="269"/>
      <c r="AC16" s="272"/>
      <c r="AD16" s="269"/>
      <c r="AE16" s="272"/>
      <c r="AF16" s="269"/>
      <c r="AG16" s="272"/>
      <c r="AH16" s="269"/>
      <c r="AI16" s="272"/>
      <c r="AJ16" s="269"/>
      <c r="AK16" s="272"/>
      <c r="AL16" s="269"/>
      <c r="AM16" s="270"/>
      <c r="AN16" s="260"/>
      <c r="AO16" s="261"/>
      <c r="AP16" s="261"/>
      <c r="AQ16" s="261"/>
      <c r="AR16" s="261"/>
      <c r="AS16" s="261"/>
      <c r="AT16" s="261"/>
      <c r="AU16" s="26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9"/>
      <c r="W17" s="270"/>
      <c r="X17" s="269"/>
      <c r="Y17" s="270"/>
      <c r="Z17" s="271"/>
      <c r="AA17" s="272"/>
      <c r="AB17" s="269"/>
      <c r="AC17" s="272"/>
      <c r="AD17" s="269"/>
      <c r="AE17" s="272"/>
      <c r="AF17" s="269"/>
      <c r="AG17" s="272"/>
      <c r="AH17" s="269"/>
      <c r="AI17" s="272"/>
      <c r="AJ17" s="269"/>
      <c r="AK17" s="272"/>
      <c r="AL17" s="269"/>
      <c r="AM17" s="270"/>
      <c r="AN17" s="257"/>
      <c r="AO17" s="258"/>
      <c r="AP17" s="258"/>
      <c r="AQ17" s="258"/>
      <c r="AR17" s="258"/>
      <c r="AS17" s="258"/>
      <c r="AT17" s="258"/>
      <c r="AU17" s="259"/>
    </row>
    <row r="18" spans="1:47" ht="15.75" customHeight="1" thickTop="1" thickBot="1">
      <c r="A18" s="31" t="s">
        <v>43</v>
      </c>
      <c r="B18" s="295" t="s">
        <v>44</v>
      </c>
      <c r="C18" s="296"/>
      <c r="D18" s="296"/>
      <c r="E18" s="296"/>
      <c r="F18" s="296"/>
      <c r="G18" s="296"/>
      <c r="H18" s="296"/>
      <c r="I18" s="296"/>
      <c r="J18" s="296"/>
      <c r="K18" s="297"/>
      <c r="L18" s="298" t="s">
        <v>45</v>
      </c>
      <c r="M18" s="298"/>
      <c r="N18" s="298"/>
      <c r="O18" s="298" t="s">
        <v>46</v>
      </c>
      <c r="P18" s="298"/>
      <c r="Q18" s="298"/>
      <c r="R18" s="298" t="s">
        <v>47</v>
      </c>
      <c r="S18" s="298"/>
      <c r="T18" s="299"/>
      <c r="U18" s="32"/>
      <c r="V18" s="269"/>
      <c r="W18" s="270"/>
      <c r="X18" s="269"/>
      <c r="Y18" s="270"/>
      <c r="Z18" s="271"/>
      <c r="AA18" s="272"/>
      <c r="AB18" s="269"/>
      <c r="AC18" s="272"/>
      <c r="AD18" s="269"/>
      <c r="AE18" s="272"/>
      <c r="AF18" s="269"/>
      <c r="AG18" s="272"/>
      <c r="AH18" s="269"/>
      <c r="AI18" s="272"/>
      <c r="AJ18" s="269"/>
      <c r="AK18" s="272"/>
      <c r="AL18" s="269"/>
      <c r="AM18" s="270"/>
      <c r="AN18" s="260"/>
      <c r="AO18" s="261"/>
      <c r="AP18" s="261"/>
      <c r="AQ18" s="261"/>
      <c r="AR18" s="261"/>
      <c r="AS18" s="261"/>
      <c r="AT18" s="261"/>
      <c r="AU18" s="262"/>
    </row>
    <row r="19" spans="1:47" ht="15.75" customHeight="1" thickTop="1">
      <c r="A19" s="33">
        <v>1</v>
      </c>
      <c r="B19" s="309" t="s">
        <v>48</v>
      </c>
      <c r="C19" s="310"/>
      <c r="D19" s="310"/>
      <c r="E19" s="310"/>
      <c r="F19" s="310"/>
      <c r="G19" s="310"/>
      <c r="H19" s="310"/>
      <c r="I19" s="310"/>
      <c r="J19" s="310"/>
      <c r="K19" s="311"/>
      <c r="L19" s="300">
        <v>0</v>
      </c>
      <c r="M19" s="300"/>
      <c r="N19" s="300"/>
      <c r="O19" s="300">
        <v>0</v>
      </c>
      <c r="P19" s="300"/>
      <c r="Q19" s="300"/>
      <c r="R19" s="301">
        <f t="shared" ref="R19:R24" si="0">L19+O19</f>
        <v>0</v>
      </c>
      <c r="S19" s="301"/>
      <c r="T19" s="302"/>
      <c r="U19" s="30"/>
      <c r="V19" s="269"/>
      <c r="W19" s="270"/>
      <c r="X19" s="303"/>
      <c r="Y19" s="304"/>
      <c r="Z19" s="271"/>
      <c r="AA19" s="272"/>
      <c r="AB19" s="269"/>
      <c r="AC19" s="272"/>
      <c r="AD19" s="269"/>
      <c r="AE19" s="272"/>
      <c r="AF19" s="269"/>
      <c r="AG19" s="272"/>
      <c r="AH19" s="269"/>
      <c r="AI19" s="272"/>
      <c r="AJ19" s="269"/>
      <c r="AK19" s="272"/>
      <c r="AL19" s="269"/>
      <c r="AM19" s="270"/>
      <c r="AN19" s="260"/>
      <c r="AO19" s="261"/>
      <c r="AP19" s="261"/>
      <c r="AQ19" s="261"/>
      <c r="AR19" s="261"/>
      <c r="AS19" s="261"/>
      <c r="AT19" s="261"/>
      <c r="AU19" s="262"/>
    </row>
    <row r="20" spans="1:47" ht="15.75" customHeight="1" thickBot="1">
      <c r="A20" s="35">
        <v>2</v>
      </c>
      <c r="B20" s="305" t="s">
        <v>49</v>
      </c>
      <c r="C20" s="291"/>
      <c r="D20" s="291"/>
      <c r="E20" s="291"/>
      <c r="F20" s="291"/>
      <c r="G20" s="291"/>
      <c r="H20" s="291"/>
      <c r="I20" s="291"/>
      <c r="J20" s="291"/>
      <c r="K20" s="13"/>
      <c r="L20" s="306">
        <v>0</v>
      </c>
      <c r="M20" s="306"/>
      <c r="N20" s="306"/>
      <c r="O20" s="306">
        <v>0</v>
      </c>
      <c r="P20" s="306"/>
      <c r="Q20" s="306"/>
      <c r="R20" s="307">
        <f t="shared" si="0"/>
        <v>0</v>
      </c>
      <c r="S20" s="307"/>
      <c r="T20" s="308"/>
      <c r="U20" s="30"/>
      <c r="V20" s="303"/>
      <c r="W20" s="304"/>
      <c r="X20" s="303"/>
      <c r="Y20" s="304"/>
      <c r="Z20" s="271"/>
      <c r="AA20" s="272"/>
      <c r="AB20" s="269"/>
      <c r="AC20" s="272"/>
      <c r="AD20" s="269"/>
      <c r="AE20" s="272"/>
      <c r="AF20" s="269"/>
      <c r="AG20" s="272"/>
      <c r="AH20" s="269"/>
      <c r="AI20" s="272"/>
      <c r="AJ20" s="269"/>
      <c r="AK20" s="272"/>
      <c r="AL20" s="269"/>
      <c r="AM20" s="270"/>
      <c r="AN20" s="257"/>
      <c r="AO20" s="258"/>
      <c r="AP20" s="258"/>
      <c r="AQ20" s="258"/>
      <c r="AR20" s="258"/>
      <c r="AS20" s="258"/>
      <c r="AT20" s="258"/>
      <c r="AU20" s="259"/>
    </row>
    <row r="21" spans="1:47" ht="15.75" customHeight="1" thickTop="1">
      <c r="A21" s="35">
        <v>3</v>
      </c>
      <c r="B21" s="305" t="s">
        <v>50</v>
      </c>
      <c r="C21" s="291"/>
      <c r="D21" s="291"/>
      <c r="E21" s="291"/>
      <c r="F21" s="291"/>
      <c r="G21" s="291"/>
      <c r="H21" s="291"/>
      <c r="I21" s="291"/>
      <c r="J21" s="291"/>
      <c r="K21" s="13"/>
      <c r="L21" s="306">
        <v>0</v>
      </c>
      <c r="M21" s="306"/>
      <c r="N21" s="306"/>
      <c r="O21" s="306">
        <v>0</v>
      </c>
      <c r="P21" s="306"/>
      <c r="Q21" s="306"/>
      <c r="R21" s="307">
        <f t="shared" si="0"/>
        <v>0</v>
      </c>
      <c r="S21" s="307"/>
      <c r="T21" s="308"/>
      <c r="U21" s="24"/>
      <c r="V21" s="303"/>
      <c r="W21" s="304"/>
      <c r="X21" s="269"/>
      <c r="Y21" s="270"/>
      <c r="Z21" s="271"/>
      <c r="AA21" s="272"/>
      <c r="AB21" s="269"/>
      <c r="AC21" s="272"/>
      <c r="AD21" s="269"/>
      <c r="AE21" s="272"/>
      <c r="AF21" s="269"/>
      <c r="AG21" s="272"/>
      <c r="AH21" s="269"/>
      <c r="AI21" s="272"/>
      <c r="AJ21" s="269"/>
      <c r="AK21" s="272"/>
      <c r="AL21" s="269"/>
      <c r="AM21" s="270"/>
      <c r="AN21" s="260"/>
      <c r="AO21" s="261"/>
      <c r="AP21" s="261"/>
      <c r="AQ21" s="261"/>
      <c r="AR21" s="261"/>
      <c r="AS21" s="261"/>
      <c r="AT21" s="261"/>
      <c r="AU21" s="262"/>
    </row>
    <row r="22" spans="1:47" ht="15.75" customHeight="1" thickBot="1">
      <c r="A22" s="35">
        <v>4</v>
      </c>
      <c r="B22" s="305" t="s">
        <v>51</v>
      </c>
      <c r="C22" s="291"/>
      <c r="D22" s="291"/>
      <c r="E22" s="291"/>
      <c r="F22" s="291"/>
      <c r="G22" s="291"/>
      <c r="H22" s="291"/>
      <c r="I22" s="291"/>
      <c r="J22" s="291"/>
      <c r="K22" s="13"/>
      <c r="L22" s="306">
        <v>0</v>
      </c>
      <c r="M22" s="306"/>
      <c r="N22" s="306"/>
      <c r="O22" s="306">
        <v>0</v>
      </c>
      <c r="P22" s="306"/>
      <c r="Q22" s="306"/>
      <c r="R22" s="307">
        <f t="shared" si="0"/>
        <v>0</v>
      </c>
      <c r="S22" s="307"/>
      <c r="T22" s="308"/>
      <c r="U22" s="24"/>
      <c r="V22" s="269"/>
      <c r="W22" s="270"/>
      <c r="X22" s="269"/>
      <c r="Y22" s="270"/>
      <c r="Z22" s="271"/>
      <c r="AA22" s="272"/>
      <c r="AB22" s="269"/>
      <c r="AC22" s="272"/>
      <c r="AD22" s="269"/>
      <c r="AE22" s="272"/>
      <c r="AF22" s="269"/>
      <c r="AG22" s="272"/>
      <c r="AH22" s="269"/>
      <c r="AI22" s="272"/>
      <c r="AJ22" s="269"/>
      <c r="AK22" s="272"/>
      <c r="AL22" s="269"/>
      <c r="AM22" s="270"/>
      <c r="AN22" s="257"/>
      <c r="AO22" s="258"/>
      <c r="AP22" s="258"/>
      <c r="AQ22" s="258"/>
      <c r="AR22" s="258"/>
      <c r="AS22" s="258"/>
      <c r="AT22" s="258"/>
      <c r="AU22" s="259"/>
    </row>
    <row r="23" spans="1:47" ht="15.75" customHeight="1" thickTop="1" thickBot="1">
      <c r="A23" s="35">
        <v>5</v>
      </c>
      <c r="B23" s="317" t="s">
        <v>52</v>
      </c>
      <c r="C23" s="318"/>
      <c r="D23" s="318"/>
      <c r="E23" s="318"/>
      <c r="F23" s="318"/>
      <c r="G23" s="318"/>
      <c r="H23" s="318"/>
      <c r="I23" s="318"/>
      <c r="J23" s="318"/>
      <c r="K23" s="13"/>
      <c r="L23" s="306">
        <v>0</v>
      </c>
      <c r="M23" s="306"/>
      <c r="N23" s="306"/>
      <c r="O23" s="306">
        <v>0</v>
      </c>
      <c r="P23" s="306"/>
      <c r="Q23" s="306"/>
      <c r="R23" s="307">
        <f t="shared" si="0"/>
        <v>0</v>
      </c>
      <c r="S23" s="307"/>
      <c r="T23" s="308"/>
      <c r="U23" s="24"/>
      <c r="V23" s="269"/>
      <c r="W23" s="270"/>
      <c r="X23" s="269"/>
      <c r="Y23" s="270"/>
      <c r="Z23" s="271"/>
      <c r="AA23" s="272"/>
      <c r="AB23" s="269"/>
      <c r="AC23" s="272"/>
      <c r="AD23" s="269"/>
      <c r="AE23" s="272"/>
      <c r="AF23" s="269"/>
      <c r="AG23" s="272"/>
      <c r="AH23" s="269"/>
      <c r="AI23" s="272"/>
      <c r="AJ23" s="269"/>
      <c r="AK23" s="272"/>
      <c r="AL23" s="269"/>
      <c r="AM23" s="270"/>
      <c r="AN23" s="260"/>
      <c r="AO23" s="261"/>
      <c r="AP23" s="261"/>
      <c r="AQ23" s="261"/>
      <c r="AR23" s="261"/>
      <c r="AS23" s="261"/>
      <c r="AT23" s="261"/>
      <c r="AU23" s="262"/>
    </row>
    <row r="24" spans="1:47" ht="15.75" customHeight="1" thickTop="1" thickBot="1">
      <c r="A24" s="36">
        <v>6</v>
      </c>
      <c r="B24" s="312" t="s">
        <v>53</v>
      </c>
      <c r="C24" s="313"/>
      <c r="D24" s="313"/>
      <c r="E24" s="313"/>
      <c r="F24" s="313"/>
      <c r="G24" s="313"/>
      <c r="H24" s="313"/>
      <c r="I24" s="313"/>
      <c r="J24" s="313"/>
      <c r="K24" s="37"/>
      <c r="L24" s="314">
        <v>0</v>
      </c>
      <c r="M24" s="314"/>
      <c r="N24" s="314"/>
      <c r="O24" s="314">
        <v>0</v>
      </c>
      <c r="P24" s="314"/>
      <c r="Q24" s="314"/>
      <c r="R24" s="315">
        <f t="shared" si="0"/>
        <v>0</v>
      </c>
      <c r="S24" s="315"/>
      <c r="T24" s="316"/>
      <c r="U24" s="24"/>
      <c r="V24" s="271"/>
      <c r="W24" s="272"/>
      <c r="X24" s="303"/>
      <c r="Y24" s="304"/>
      <c r="Z24" s="271"/>
      <c r="AA24" s="272"/>
      <c r="AB24" s="269"/>
      <c r="AC24" s="272"/>
      <c r="AD24" s="269"/>
      <c r="AE24" s="272"/>
      <c r="AF24" s="269"/>
      <c r="AG24" s="272"/>
      <c r="AH24" s="269"/>
      <c r="AI24" s="272"/>
      <c r="AJ24" s="269"/>
      <c r="AK24" s="272"/>
      <c r="AL24" s="269"/>
      <c r="AM24" s="270"/>
      <c r="AN24" s="260"/>
      <c r="AO24" s="261"/>
      <c r="AP24" s="261"/>
      <c r="AQ24" s="261"/>
      <c r="AR24" s="261"/>
      <c r="AS24" s="261"/>
      <c r="AT24" s="261"/>
      <c r="AU24" s="262"/>
    </row>
    <row r="25" spans="1:47" ht="15.75" customHeight="1" thickTop="1" thickBot="1">
      <c r="A25" s="31" t="s">
        <v>54</v>
      </c>
      <c r="B25" s="295" t="s">
        <v>55</v>
      </c>
      <c r="C25" s="296"/>
      <c r="D25" s="296"/>
      <c r="E25" s="296"/>
      <c r="F25" s="296"/>
      <c r="G25" s="296"/>
      <c r="H25" s="296"/>
      <c r="I25" s="296"/>
      <c r="J25" s="296"/>
      <c r="K25" s="297"/>
      <c r="L25" s="298" t="s">
        <v>45</v>
      </c>
      <c r="M25" s="298"/>
      <c r="N25" s="298"/>
      <c r="O25" s="298" t="s">
        <v>46</v>
      </c>
      <c r="P25" s="298"/>
      <c r="Q25" s="298"/>
      <c r="R25" s="327" t="s">
        <v>56</v>
      </c>
      <c r="S25" s="327"/>
      <c r="T25" s="328"/>
      <c r="U25" s="28"/>
      <c r="V25" s="271"/>
      <c r="W25" s="272"/>
      <c r="X25" s="329"/>
      <c r="Y25" s="269"/>
      <c r="Z25" s="326"/>
      <c r="AA25" s="324"/>
      <c r="AB25" s="324"/>
      <c r="AC25" s="324"/>
      <c r="AD25" s="324"/>
      <c r="AE25" s="324"/>
      <c r="AF25" s="324"/>
      <c r="AG25" s="324"/>
      <c r="AH25" s="324"/>
      <c r="AI25" s="324"/>
      <c r="AJ25" s="324"/>
      <c r="AK25" s="324"/>
      <c r="AL25" s="272"/>
      <c r="AM25" s="269"/>
      <c r="AN25" s="260"/>
      <c r="AO25" s="261"/>
      <c r="AP25" s="261"/>
      <c r="AQ25" s="261"/>
      <c r="AR25" s="261"/>
      <c r="AS25" s="261"/>
      <c r="AT25" s="261"/>
      <c r="AU25" s="262"/>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9"/>
      <c r="Z26" s="323"/>
      <c r="AA26" s="324"/>
      <c r="AB26" s="325"/>
      <c r="AC26" s="324"/>
      <c r="AD26" s="325"/>
      <c r="AE26" s="324"/>
      <c r="AF26" s="325"/>
      <c r="AG26" s="324"/>
      <c r="AH26" s="325"/>
      <c r="AI26" s="324"/>
      <c r="AJ26" s="325"/>
      <c r="AK26" s="324"/>
      <c r="AL26" s="329"/>
      <c r="AM26" s="269"/>
      <c r="AN26" s="257"/>
      <c r="AO26" s="258"/>
      <c r="AP26" s="258"/>
      <c r="AQ26" s="258"/>
      <c r="AR26" s="258"/>
      <c r="AS26" s="258"/>
      <c r="AT26" s="258"/>
      <c r="AU26" s="259"/>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9"/>
      <c r="Z27" s="323"/>
      <c r="AA27" s="324"/>
      <c r="AB27" s="325"/>
      <c r="AC27" s="324"/>
      <c r="AD27" s="325"/>
      <c r="AE27" s="324"/>
      <c r="AF27" s="325"/>
      <c r="AG27" s="324"/>
      <c r="AH27" s="325"/>
      <c r="AI27" s="324"/>
      <c r="AJ27" s="325"/>
      <c r="AK27" s="324"/>
      <c r="AL27" s="329"/>
      <c r="AM27" s="269"/>
      <c r="AN27" s="257"/>
      <c r="AO27" s="258"/>
      <c r="AP27" s="258"/>
      <c r="AQ27" s="258"/>
      <c r="AR27" s="258"/>
      <c r="AS27" s="258"/>
      <c r="AT27" s="258"/>
      <c r="AU27" s="259"/>
    </row>
    <row r="28" spans="1:47" ht="15.75" customHeight="1" thickTop="1">
      <c r="A28" s="10"/>
      <c r="B28" s="38" t="s">
        <v>28</v>
      </c>
      <c r="C28" s="318" t="s">
        <v>59</v>
      </c>
      <c r="D28" s="318"/>
      <c r="E28" s="318"/>
      <c r="F28" s="318"/>
      <c r="G28" s="318"/>
      <c r="H28" s="318"/>
      <c r="I28" s="318"/>
      <c r="J28" s="318"/>
      <c r="K28" s="333"/>
      <c r="L28" s="330">
        <v>0</v>
      </c>
      <c r="M28" s="330"/>
      <c r="N28" s="330"/>
      <c r="O28" s="330">
        <v>0</v>
      </c>
      <c r="P28" s="330"/>
      <c r="Q28" s="330"/>
      <c r="R28" s="331">
        <f t="shared" si="1"/>
        <v>0</v>
      </c>
      <c r="S28" s="331"/>
      <c r="T28" s="332"/>
      <c r="U28" s="25"/>
      <c r="V28" s="323"/>
      <c r="W28" s="324"/>
      <c r="X28" s="325"/>
      <c r="Y28" s="269"/>
      <c r="Z28" s="323"/>
      <c r="AA28" s="324"/>
      <c r="AB28" s="325"/>
      <c r="AC28" s="324"/>
      <c r="AD28" s="325"/>
      <c r="AE28" s="324"/>
      <c r="AF28" s="325"/>
      <c r="AG28" s="324"/>
      <c r="AH28" s="325"/>
      <c r="AI28" s="324"/>
      <c r="AJ28" s="325"/>
      <c r="AK28" s="324"/>
      <c r="AL28" s="329"/>
      <c r="AM28" s="269"/>
      <c r="AN28" s="260"/>
      <c r="AO28" s="261"/>
      <c r="AP28" s="261"/>
      <c r="AQ28" s="261"/>
      <c r="AR28" s="261"/>
      <c r="AS28" s="261"/>
      <c r="AT28" s="261"/>
      <c r="AU28" s="262"/>
    </row>
    <row r="29" spans="1:47" ht="15.75" customHeight="1">
      <c r="A29" s="10"/>
      <c r="B29" s="38" t="s">
        <v>28</v>
      </c>
      <c r="C29" s="318" t="s">
        <v>60</v>
      </c>
      <c r="D29" s="318"/>
      <c r="E29" s="318"/>
      <c r="F29" s="318"/>
      <c r="G29" s="318"/>
      <c r="H29" s="318"/>
      <c r="I29" s="318"/>
      <c r="J29" s="318"/>
      <c r="K29" s="333"/>
      <c r="L29" s="330">
        <v>0</v>
      </c>
      <c r="M29" s="330"/>
      <c r="N29" s="330"/>
      <c r="O29" s="330">
        <v>0</v>
      </c>
      <c r="P29" s="330"/>
      <c r="Q29" s="330"/>
      <c r="R29" s="331">
        <f t="shared" si="1"/>
        <v>0</v>
      </c>
      <c r="S29" s="331"/>
      <c r="T29" s="332"/>
      <c r="U29" s="25"/>
      <c r="V29" s="323"/>
      <c r="W29" s="324"/>
      <c r="X29" s="324"/>
      <c r="Y29" s="269"/>
      <c r="Z29" s="323"/>
      <c r="AA29" s="324"/>
      <c r="AB29" s="325"/>
      <c r="AC29" s="324"/>
      <c r="AD29" s="325"/>
      <c r="AE29" s="324"/>
      <c r="AF29" s="325"/>
      <c r="AG29" s="324"/>
      <c r="AH29" s="325"/>
      <c r="AI29" s="324"/>
      <c r="AJ29" s="325"/>
      <c r="AK29" s="324"/>
      <c r="AL29" s="329"/>
      <c r="AM29" s="269"/>
      <c r="AN29" s="257"/>
      <c r="AO29" s="258"/>
      <c r="AP29" s="258"/>
      <c r="AQ29" s="258"/>
      <c r="AR29" s="258"/>
      <c r="AS29" s="258"/>
      <c r="AT29" s="258"/>
      <c r="AU29" s="259"/>
    </row>
    <row r="30" spans="1:47" ht="15.75" customHeight="1" thickBot="1">
      <c r="A30" s="10"/>
      <c r="B30" s="38" t="s">
        <v>28</v>
      </c>
      <c r="C30" s="318" t="s">
        <v>61</v>
      </c>
      <c r="D30" s="318"/>
      <c r="E30" s="318"/>
      <c r="F30" s="318"/>
      <c r="G30" s="318"/>
      <c r="H30" s="318"/>
      <c r="I30" s="318"/>
      <c r="J30" s="318"/>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0</v>
      </c>
      <c r="AE31" s="341"/>
      <c r="AF31" s="341">
        <f>SUM(AF9:AG30)</f>
        <v>0.17916666666666667</v>
      </c>
      <c r="AG31" s="341"/>
      <c r="AH31" s="341">
        <f>SUM(AH9:AI30)</f>
        <v>0</v>
      </c>
      <c r="AI31" s="341"/>
      <c r="AJ31" s="341">
        <f>SUM(AJ9:AK30)</f>
        <v>0</v>
      </c>
      <c r="AK31" s="341"/>
      <c r="AL31" s="342">
        <f>SUM(AL9:AM30)</f>
        <v>0.8208333333333333</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6"/>
      <c r="C34" s="296"/>
      <c r="D34" s="296"/>
      <c r="E34" s="296"/>
      <c r="F34" s="296"/>
      <c r="G34" s="357"/>
      <c r="H34" s="358" t="s">
        <v>68</v>
      </c>
      <c r="I34" s="359"/>
      <c r="J34" s="359"/>
      <c r="K34" s="360" t="s">
        <v>69</v>
      </c>
      <c r="L34" s="360"/>
      <c r="M34" s="360"/>
      <c r="N34" s="360" t="s">
        <v>70</v>
      </c>
      <c r="O34" s="360"/>
      <c r="P34" s="360"/>
      <c r="Q34" s="51"/>
      <c r="R34" s="361" t="s">
        <v>71</v>
      </c>
      <c r="S34" s="266"/>
      <c r="T34" s="266"/>
      <c r="U34" s="266"/>
      <c r="V34" s="266"/>
      <c r="W34" s="267"/>
      <c r="X34" s="362" t="s">
        <v>72</v>
      </c>
      <c r="Y34" s="363"/>
      <c r="Z34" s="363"/>
      <c r="AA34" s="363"/>
      <c r="AB34" s="362" t="s">
        <v>73</v>
      </c>
      <c r="AC34" s="363"/>
      <c r="AD34" s="363"/>
      <c r="AE34" s="364"/>
      <c r="AF34" s="295" t="s">
        <v>74</v>
      </c>
      <c r="AG34" s="296"/>
      <c r="AH34" s="296"/>
      <c r="AI34" s="297"/>
      <c r="AJ34" s="265" t="s">
        <v>75</v>
      </c>
      <c r="AK34" s="266"/>
      <c r="AL34" s="266"/>
      <c r="AM34" s="267"/>
      <c r="AN34" s="265" t="s">
        <v>76</v>
      </c>
      <c r="AO34" s="266"/>
      <c r="AP34" s="267"/>
      <c r="AQ34" s="265" t="s">
        <v>77</v>
      </c>
      <c r="AR34" s="266"/>
      <c r="AS34" s="266"/>
      <c r="AT34" s="266"/>
      <c r="AU34" s="268"/>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12221</v>
      </c>
      <c r="Y35" s="374"/>
      <c r="Z35" s="374"/>
      <c r="AA35" s="56" t="s">
        <v>79</v>
      </c>
      <c r="AB35" s="375">
        <v>537</v>
      </c>
      <c r="AC35" s="376"/>
      <c r="AD35" s="376"/>
      <c r="AE35" s="57" t="s">
        <v>79</v>
      </c>
      <c r="AF35" s="375">
        <v>0</v>
      </c>
      <c r="AG35" s="376"/>
      <c r="AH35" s="376"/>
      <c r="AI35" s="56" t="s">
        <v>79</v>
      </c>
      <c r="AJ35" s="375">
        <v>0</v>
      </c>
      <c r="AK35" s="376"/>
      <c r="AL35" s="376"/>
      <c r="AM35" s="56" t="s">
        <v>79</v>
      </c>
      <c r="AN35" s="377">
        <f>(X35+AF35)-(AB35+AJ35)</f>
        <v>11684</v>
      </c>
      <c r="AO35" s="378"/>
      <c r="AP35" s="56" t="s">
        <v>79</v>
      </c>
      <c r="AQ35" s="379"/>
      <c r="AR35" s="380"/>
      <c r="AS35" s="380"/>
      <c r="AT35" s="380"/>
      <c r="AU35" s="381"/>
    </row>
    <row r="36" spans="1:47" ht="15.75" customHeight="1">
      <c r="A36" s="148"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44000</v>
      </c>
      <c r="Y36" s="393"/>
      <c r="Z36" s="393"/>
      <c r="AA36" s="61" t="s">
        <v>79</v>
      </c>
      <c r="AB36" s="394">
        <v>3000</v>
      </c>
      <c r="AC36" s="395"/>
      <c r="AD36" s="395"/>
      <c r="AE36" s="62" t="s">
        <v>79</v>
      </c>
      <c r="AF36" s="394">
        <v>0</v>
      </c>
      <c r="AG36" s="395"/>
      <c r="AH36" s="395"/>
      <c r="AI36" s="61" t="s">
        <v>79</v>
      </c>
      <c r="AJ36" s="394">
        <v>0</v>
      </c>
      <c r="AK36" s="395"/>
      <c r="AL36" s="395"/>
      <c r="AM36" s="61" t="s">
        <v>79</v>
      </c>
      <c r="AN36" s="396">
        <f t="shared" ref="AN36:AN43" si="3">(X36+AF36)-(AB36+AJ36)</f>
        <v>41000</v>
      </c>
      <c r="AO36" s="397"/>
      <c r="AP36" s="61" t="s">
        <v>79</v>
      </c>
      <c r="AQ36" s="382"/>
      <c r="AR36" s="383"/>
      <c r="AS36" s="383"/>
      <c r="AT36" s="383"/>
      <c r="AU36" s="384"/>
    </row>
    <row r="37" spans="1:47" ht="15.75" customHeight="1">
      <c r="A37" s="148" t="s">
        <v>83</v>
      </c>
      <c r="B37" s="58"/>
      <c r="C37" s="58"/>
      <c r="D37" s="58"/>
      <c r="E37" s="58"/>
      <c r="F37" s="58"/>
      <c r="G37" s="59"/>
      <c r="H37" s="385">
        <f>SUM(AD9:AE30)</f>
        <v>0</v>
      </c>
      <c r="I37" s="386"/>
      <c r="J37" s="386"/>
      <c r="K37" s="387">
        <v>89</v>
      </c>
      <c r="L37" s="388"/>
      <c r="M37" s="60" t="s">
        <v>79</v>
      </c>
      <c r="N37" s="389">
        <f t="shared" si="2"/>
        <v>0</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48" t="s">
        <v>85</v>
      </c>
      <c r="B38" s="58"/>
      <c r="C38" s="58"/>
      <c r="D38" s="58"/>
      <c r="E38" s="58"/>
      <c r="F38" s="58"/>
      <c r="G38" s="59"/>
      <c r="H38" s="385">
        <f>SUM(AF9:AG30)</f>
        <v>0.17916666666666667</v>
      </c>
      <c r="I38" s="386"/>
      <c r="J38" s="386"/>
      <c r="K38" s="387">
        <v>89</v>
      </c>
      <c r="L38" s="388"/>
      <c r="M38" s="60" t="s">
        <v>79</v>
      </c>
      <c r="N38" s="389">
        <f t="shared" si="2"/>
        <v>382.7</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48"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48"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48" t="s">
        <v>92</v>
      </c>
      <c r="B41" s="58"/>
      <c r="C41" s="58"/>
      <c r="D41" s="58"/>
      <c r="E41" s="58"/>
      <c r="F41" s="58"/>
      <c r="G41" s="59"/>
      <c r="H41" s="385">
        <f>SUM(AL9:AM30)</f>
        <v>0.8208333333333333</v>
      </c>
      <c r="I41" s="386"/>
      <c r="J41" s="386"/>
      <c r="K41" s="387">
        <v>8</v>
      </c>
      <c r="L41" s="388"/>
      <c r="M41" s="60" t="s">
        <v>79</v>
      </c>
      <c r="N41" s="389">
        <f t="shared" si="2"/>
        <v>157.6</v>
      </c>
      <c r="O41" s="390"/>
      <c r="P41" s="60" t="s">
        <v>79</v>
      </c>
      <c r="Q41" s="55"/>
      <c r="R41" s="400" t="s">
        <v>93</v>
      </c>
      <c r="S41" s="318"/>
      <c r="T41" s="318"/>
      <c r="U41" s="318"/>
      <c r="V41" s="318"/>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48"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540.29999999999995</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141</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44230</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44230</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203</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177</v>
      </c>
      <c r="N69" s="506"/>
      <c r="O69" s="505" t="s">
        <v>178</v>
      </c>
      <c r="P69" s="506"/>
      <c r="Q69" s="505">
        <v>0</v>
      </c>
      <c r="R69" s="507"/>
      <c r="S69" s="505">
        <v>0</v>
      </c>
      <c r="T69" s="508"/>
      <c r="U69" s="503">
        <v>0</v>
      </c>
      <c r="V69" s="504"/>
      <c r="W69" s="506" t="s">
        <v>180</v>
      </c>
      <c r="X69" s="509"/>
      <c r="Y69" s="509" t="s">
        <v>181</v>
      </c>
      <c r="Z69" s="509"/>
      <c r="AA69" s="509"/>
      <c r="AB69" s="509"/>
      <c r="AC69" s="515"/>
      <c r="AD69" s="107"/>
      <c r="AE69" s="107"/>
      <c r="AF69" s="119">
        <v>2</v>
      </c>
      <c r="AG69" s="236" t="s">
        <v>171</v>
      </c>
      <c r="AH69" s="237"/>
      <c r="AI69" s="237"/>
      <c r="AJ69" s="237"/>
      <c r="AK69" s="237"/>
      <c r="AL69" s="238"/>
      <c r="AM69" s="236" t="s">
        <v>170</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182</v>
      </c>
      <c r="X70" s="509"/>
      <c r="Y70" s="509" t="s">
        <v>183</v>
      </c>
      <c r="Z70" s="509"/>
      <c r="AA70" s="509"/>
      <c r="AB70" s="509"/>
      <c r="AC70" s="515"/>
      <c r="AD70" s="107"/>
      <c r="AE70" s="107"/>
      <c r="AF70" s="119">
        <v>3</v>
      </c>
      <c r="AG70" s="236" t="s">
        <v>196</v>
      </c>
      <c r="AH70" s="237"/>
      <c r="AI70" s="237"/>
      <c r="AJ70" s="237"/>
      <c r="AK70" s="237"/>
      <c r="AL70" s="238"/>
      <c r="AM70" s="236" t="s">
        <v>197</v>
      </c>
      <c r="AN70" s="237"/>
      <c r="AO70" s="237"/>
      <c r="AP70" s="516"/>
      <c r="AQ70" s="238"/>
      <c r="AR70" s="517"/>
      <c r="AS70" s="517"/>
      <c r="AT70" s="517"/>
      <c r="AU70" s="123"/>
    </row>
    <row r="71" spans="1:47" ht="15" customHeight="1">
      <c r="A71" s="119">
        <v>4</v>
      </c>
      <c r="B71" s="120" t="s">
        <v>137</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184</v>
      </c>
      <c r="X71" s="509"/>
      <c r="Y71" s="509" t="s">
        <v>185</v>
      </c>
      <c r="Z71" s="509"/>
      <c r="AA71" s="509"/>
      <c r="AB71" s="509"/>
      <c r="AC71" s="515"/>
      <c r="AD71" s="107"/>
      <c r="AE71" s="107"/>
      <c r="AF71" s="119">
        <v>4</v>
      </c>
      <c r="AG71" s="143" t="s">
        <v>198</v>
      </c>
      <c r="AH71" s="144"/>
      <c r="AI71" s="144"/>
      <c r="AJ71" s="144"/>
      <c r="AK71" s="144"/>
      <c r="AL71" s="145"/>
      <c r="AM71" s="143" t="s">
        <v>199</v>
      </c>
      <c r="AN71" s="144"/>
      <c r="AO71" s="144"/>
      <c r="AP71" s="149"/>
      <c r="AQ71" s="238"/>
      <c r="AR71" s="517"/>
      <c r="AS71" s="517"/>
      <c r="AT71" s="517"/>
      <c r="AU71" s="123"/>
    </row>
    <row r="72" spans="1:47" ht="15" customHeight="1">
      <c r="A72" s="119">
        <v>5</v>
      </c>
      <c r="B72" s="120" t="s">
        <v>138</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43" t="s">
        <v>141</v>
      </c>
      <c r="AH72" s="144"/>
      <c r="AI72" s="144"/>
      <c r="AJ72" s="144"/>
      <c r="AK72" s="144"/>
      <c r="AL72" s="145"/>
      <c r="AM72" s="143" t="s">
        <v>139</v>
      </c>
      <c r="AN72" s="144"/>
      <c r="AO72" s="144"/>
      <c r="AP72" s="149"/>
      <c r="AQ72" s="238"/>
      <c r="AR72" s="517"/>
      <c r="AS72" s="517"/>
      <c r="AT72" s="517"/>
      <c r="AU72" s="123"/>
    </row>
    <row r="73" spans="1:47" ht="15" customHeight="1">
      <c r="A73" s="119">
        <v>6</v>
      </c>
      <c r="B73" s="120" t="s">
        <v>140</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43" t="s">
        <v>166</v>
      </c>
      <c r="AH73" s="144"/>
      <c r="AI73" s="144"/>
      <c r="AJ73" s="144"/>
      <c r="AK73" s="144"/>
      <c r="AL73" s="145"/>
      <c r="AM73" s="143" t="s">
        <v>142</v>
      </c>
      <c r="AN73" s="144"/>
      <c r="AO73" s="144"/>
      <c r="AP73" s="149"/>
      <c r="AQ73" s="238"/>
      <c r="AR73" s="517"/>
      <c r="AS73" s="517"/>
      <c r="AT73" s="517"/>
      <c r="AU73" s="123"/>
    </row>
    <row r="74" spans="1:47" ht="15" customHeight="1">
      <c r="A74" s="119">
        <v>7</v>
      </c>
      <c r="B74" s="120" t="s">
        <v>143</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43" t="s">
        <v>172</v>
      </c>
      <c r="AH74" s="144"/>
      <c r="AI74" s="144"/>
      <c r="AJ74" s="144"/>
      <c r="AK74" s="144"/>
      <c r="AL74" s="145"/>
      <c r="AM74" s="143" t="s">
        <v>144</v>
      </c>
      <c r="AN74" s="144"/>
      <c r="AO74" s="144"/>
      <c r="AP74" s="149"/>
      <c r="AQ74" s="238"/>
      <c r="AR74" s="517"/>
      <c r="AS74" s="517"/>
      <c r="AT74" s="517"/>
      <c r="AU74" s="123"/>
    </row>
    <row r="75" spans="1:47" ht="15" customHeight="1">
      <c r="A75" s="119">
        <v>8</v>
      </c>
      <c r="B75" s="120" t="s">
        <v>145</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43" t="s">
        <v>146</v>
      </c>
      <c r="AH75" s="144"/>
      <c r="AI75" s="144"/>
      <c r="AJ75" s="144"/>
      <c r="AK75" s="144"/>
      <c r="AL75" s="145"/>
      <c r="AM75" s="143" t="s">
        <v>147</v>
      </c>
      <c r="AN75" s="144"/>
      <c r="AO75" s="144"/>
      <c r="AP75" s="149" t="s">
        <v>202</v>
      </c>
      <c r="AQ75" s="238"/>
      <c r="AR75" s="517"/>
      <c r="AS75" s="517"/>
      <c r="AT75" s="517"/>
      <c r="AU75" s="123"/>
    </row>
    <row r="76" spans="1:47" ht="15" customHeight="1">
      <c r="A76" s="119">
        <v>9</v>
      </c>
      <c r="B76" s="120" t="s">
        <v>148</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43" t="s">
        <v>149</v>
      </c>
      <c r="AH76" s="144"/>
      <c r="AI76" s="144"/>
      <c r="AJ76" s="144"/>
      <c r="AK76" s="144"/>
      <c r="AL76" s="145"/>
      <c r="AM76" s="143" t="s">
        <v>147</v>
      </c>
      <c r="AN76" s="144"/>
      <c r="AO76" s="144"/>
      <c r="AP76" s="149"/>
      <c r="AQ76" s="238"/>
      <c r="AR76" s="517"/>
      <c r="AS76" s="517"/>
      <c r="AT76" s="517"/>
      <c r="AU76" s="123"/>
    </row>
    <row r="77" spans="1:47" ht="15" customHeight="1">
      <c r="A77" s="119">
        <v>10</v>
      </c>
      <c r="B77" s="120" t="s">
        <v>150</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43" t="s">
        <v>173</v>
      </c>
      <c r="AH77" s="144"/>
      <c r="AI77" s="144"/>
      <c r="AJ77" s="144"/>
      <c r="AK77" s="144"/>
      <c r="AL77" s="145"/>
      <c r="AM77" s="143" t="s">
        <v>151</v>
      </c>
      <c r="AN77" s="144"/>
      <c r="AO77" s="144"/>
      <c r="AP77" s="149"/>
      <c r="AQ77" s="238"/>
      <c r="AR77" s="517"/>
      <c r="AS77" s="517"/>
      <c r="AT77" s="517"/>
      <c r="AU77" s="123"/>
    </row>
    <row r="78" spans="1:47" ht="15" customHeight="1">
      <c r="A78" s="119">
        <v>11</v>
      </c>
      <c r="B78" s="120" t="s">
        <v>152</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t="s">
        <v>200</v>
      </c>
      <c r="AH78" s="237"/>
      <c r="AI78" s="237"/>
      <c r="AJ78" s="237"/>
      <c r="AK78" s="237"/>
      <c r="AL78" s="238"/>
      <c r="AM78" s="236" t="s">
        <v>147</v>
      </c>
      <c r="AN78" s="237"/>
      <c r="AO78" s="237"/>
      <c r="AP78" s="516"/>
      <c r="AQ78" s="238"/>
      <c r="AR78" s="517"/>
      <c r="AS78" s="517"/>
      <c r="AT78" s="517"/>
      <c r="AU78" s="123"/>
    </row>
    <row r="79" spans="1:47" ht="15" customHeight="1">
      <c r="A79" s="119">
        <v>12</v>
      </c>
      <c r="B79" s="120" t="s">
        <v>153</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t="s">
        <v>201</v>
      </c>
      <c r="AH79" s="237"/>
      <c r="AI79" s="237"/>
      <c r="AJ79" s="237"/>
      <c r="AK79" s="237"/>
      <c r="AL79" s="238"/>
      <c r="AM79" s="236" t="s">
        <v>147</v>
      </c>
      <c r="AN79" s="237"/>
      <c r="AO79" s="237"/>
      <c r="AP79" s="516"/>
      <c r="AQ79" s="238"/>
      <c r="AR79" s="517"/>
      <c r="AS79" s="517"/>
      <c r="AT79" s="517"/>
      <c r="AU79" s="123"/>
    </row>
    <row r="80" spans="1:47" ht="15" customHeight="1">
      <c r="A80" s="119">
        <v>13</v>
      </c>
      <c r="B80" s="120" t="s">
        <v>154</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155</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156</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157</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158</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159</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160</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161</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162</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163</v>
      </c>
      <c r="C89" s="109"/>
      <c r="D89" s="109"/>
      <c r="E89" s="109"/>
      <c r="F89" s="109"/>
      <c r="G89" s="109"/>
      <c r="H89" s="126"/>
      <c r="I89" s="518" t="s">
        <v>134</v>
      </c>
      <c r="J89" s="519"/>
      <c r="K89" s="520">
        <v>0</v>
      </c>
      <c r="L89" s="521"/>
      <c r="M89" s="251" t="s">
        <v>179</v>
      </c>
      <c r="N89" s="522"/>
      <c r="O89" s="251" t="s">
        <v>179</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44231</v>
      </c>
      <c r="F6" s="209"/>
      <c r="G6" s="209"/>
      <c r="H6" s="209"/>
      <c r="I6" s="209"/>
      <c r="J6" s="210"/>
      <c r="K6" s="7" t="s">
        <v>7</v>
      </c>
      <c r="L6" s="6"/>
      <c r="M6" s="6"/>
      <c r="N6" s="8"/>
      <c r="O6" s="211" t="s">
        <v>189</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55" t="s">
        <v>16</v>
      </c>
      <c r="L8" s="156"/>
      <c r="M8" s="156"/>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10</v>
      </c>
      <c r="P9" s="252"/>
      <c r="Q9" s="21" t="s">
        <v>31</v>
      </c>
      <c r="R9" s="252">
        <v>12</v>
      </c>
      <c r="S9" s="252"/>
      <c r="T9" s="22" t="s">
        <v>32</v>
      </c>
      <c r="U9" s="23"/>
      <c r="V9" s="253">
        <v>0</v>
      </c>
      <c r="W9" s="254"/>
      <c r="X9" s="255">
        <v>4.1666666666666664E-2</v>
      </c>
      <c r="Y9" s="256"/>
      <c r="Z9" s="253"/>
      <c r="AA9" s="254"/>
      <c r="AB9" s="255"/>
      <c r="AC9" s="254"/>
      <c r="AD9" s="255"/>
      <c r="AE9" s="254"/>
      <c r="AF9" s="255"/>
      <c r="AG9" s="254"/>
      <c r="AH9" s="255"/>
      <c r="AI9" s="254"/>
      <c r="AJ9" s="255"/>
      <c r="AK9" s="254"/>
      <c r="AL9" s="255">
        <v>4.1666666666666664E-2</v>
      </c>
      <c r="AM9" s="256"/>
      <c r="AN9" s="257" t="s">
        <v>213</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5">
        <v>4.1666666666666664E-2</v>
      </c>
      <c r="W10" s="256"/>
      <c r="X10" s="255">
        <v>9.5833333333333326E-2</v>
      </c>
      <c r="Y10" s="256"/>
      <c r="Z10" s="253"/>
      <c r="AA10" s="254"/>
      <c r="AB10" s="255"/>
      <c r="AC10" s="254"/>
      <c r="AD10" s="255"/>
      <c r="AE10" s="254"/>
      <c r="AF10" s="255">
        <v>5.4166666666666669E-2</v>
      </c>
      <c r="AG10" s="254"/>
      <c r="AH10" s="255"/>
      <c r="AI10" s="254"/>
      <c r="AJ10" s="255"/>
      <c r="AK10" s="254"/>
      <c r="AL10" s="255"/>
      <c r="AM10" s="256"/>
      <c r="AN10" s="260" t="s">
        <v>219</v>
      </c>
      <c r="AO10" s="261"/>
      <c r="AP10" s="261"/>
      <c r="AQ10" s="261"/>
      <c r="AR10" s="261"/>
      <c r="AS10" s="261"/>
      <c r="AT10" s="261"/>
      <c r="AU10" s="26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5">
        <v>9.5833333333333326E-2</v>
      </c>
      <c r="W11" s="256"/>
      <c r="X11" s="269">
        <v>0.25</v>
      </c>
      <c r="Y11" s="270"/>
      <c r="Z11" s="271"/>
      <c r="AA11" s="272"/>
      <c r="AB11" s="269"/>
      <c r="AC11" s="272"/>
      <c r="AD11" s="269"/>
      <c r="AE11" s="272"/>
      <c r="AF11" s="269"/>
      <c r="AG11" s="272"/>
      <c r="AH11" s="269"/>
      <c r="AI11" s="272"/>
      <c r="AJ11" s="269"/>
      <c r="AK11" s="272"/>
      <c r="AL11" s="269">
        <v>0.15416666666666667</v>
      </c>
      <c r="AM11" s="270"/>
      <c r="AN11" s="257" t="s">
        <v>213</v>
      </c>
      <c r="AO11" s="258"/>
      <c r="AP11" s="258"/>
      <c r="AQ11" s="258"/>
      <c r="AR11" s="258"/>
      <c r="AS11" s="258"/>
      <c r="AT11" s="258"/>
      <c r="AU11" s="259"/>
    </row>
    <row r="12" spans="1:47" ht="15.75" customHeight="1" thickTop="1" thickBot="1">
      <c r="A12" s="263" t="s">
        <v>34</v>
      </c>
      <c r="B12" s="264"/>
      <c r="C12" s="264"/>
      <c r="D12" s="264"/>
      <c r="E12" s="265" t="s">
        <v>35</v>
      </c>
      <c r="F12" s="266"/>
      <c r="G12" s="266"/>
      <c r="H12" s="267"/>
      <c r="I12" s="265" t="s">
        <v>36</v>
      </c>
      <c r="J12" s="266"/>
      <c r="K12" s="266"/>
      <c r="L12" s="266"/>
      <c r="M12" s="265" t="s">
        <v>37</v>
      </c>
      <c r="N12" s="266"/>
      <c r="O12" s="266"/>
      <c r="P12" s="267"/>
      <c r="Q12" s="265" t="s">
        <v>38</v>
      </c>
      <c r="R12" s="266"/>
      <c r="S12" s="266"/>
      <c r="T12" s="268"/>
      <c r="U12" s="28"/>
      <c r="V12" s="269">
        <v>0.25</v>
      </c>
      <c r="W12" s="270"/>
      <c r="X12" s="269">
        <v>0.3125</v>
      </c>
      <c r="Y12" s="270"/>
      <c r="Z12" s="271"/>
      <c r="AA12" s="272"/>
      <c r="AB12" s="269"/>
      <c r="AC12" s="272"/>
      <c r="AD12" s="269"/>
      <c r="AE12" s="272"/>
      <c r="AF12" s="269">
        <v>6.25E-2</v>
      </c>
      <c r="AG12" s="272"/>
      <c r="AH12" s="269"/>
      <c r="AI12" s="272"/>
      <c r="AJ12" s="269"/>
      <c r="AK12" s="272"/>
      <c r="AL12" s="269"/>
      <c r="AM12" s="270"/>
      <c r="AN12" s="273" t="s">
        <v>218</v>
      </c>
      <c r="AO12" s="274"/>
      <c r="AP12" s="274"/>
      <c r="AQ12" s="274"/>
      <c r="AR12" s="274"/>
      <c r="AS12" s="274"/>
      <c r="AT12" s="274"/>
      <c r="AU12" s="275"/>
    </row>
    <row r="13" spans="1:47" ht="15.75" customHeight="1" thickTop="1" thickBot="1">
      <c r="A13" s="276" t="s">
        <v>39</v>
      </c>
      <c r="B13" s="277"/>
      <c r="C13" s="277"/>
      <c r="D13" s="277"/>
      <c r="E13" s="278" t="s">
        <v>165</v>
      </c>
      <c r="F13" s="279"/>
      <c r="G13" s="279"/>
      <c r="H13" s="280"/>
      <c r="I13" s="281" t="s">
        <v>164</v>
      </c>
      <c r="J13" s="282"/>
      <c r="K13" s="282"/>
      <c r="L13" s="283"/>
      <c r="M13" s="281" t="s">
        <v>175</v>
      </c>
      <c r="N13" s="282"/>
      <c r="O13" s="282"/>
      <c r="P13" s="283"/>
      <c r="Q13" s="281" t="s">
        <v>221</v>
      </c>
      <c r="R13" s="282"/>
      <c r="S13" s="282"/>
      <c r="T13" s="283"/>
      <c r="U13" s="28"/>
      <c r="V13" s="269">
        <v>0.3125</v>
      </c>
      <c r="W13" s="270"/>
      <c r="X13" s="269">
        <v>0.625</v>
      </c>
      <c r="Y13" s="270"/>
      <c r="Z13" s="271"/>
      <c r="AA13" s="272"/>
      <c r="AB13" s="269"/>
      <c r="AC13" s="272"/>
      <c r="AD13" s="269"/>
      <c r="AE13" s="272"/>
      <c r="AF13" s="269"/>
      <c r="AG13" s="272"/>
      <c r="AH13" s="269"/>
      <c r="AI13" s="272"/>
      <c r="AJ13" s="269"/>
      <c r="AK13" s="272"/>
      <c r="AL13" s="269">
        <v>0.3125</v>
      </c>
      <c r="AM13" s="270"/>
      <c r="AN13" s="257" t="s">
        <v>213</v>
      </c>
      <c r="AO13" s="258"/>
      <c r="AP13" s="258"/>
      <c r="AQ13" s="258"/>
      <c r="AR13" s="258"/>
      <c r="AS13" s="258"/>
      <c r="AT13" s="258"/>
      <c r="AU13" s="259"/>
    </row>
    <row r="14" spans="1:47" ht="15.75" customHeight="1" thickTop="1">
      <c r="A14" s="290" t="s">
        <v>40</v>
      </c>
      <c r="B14" s="291"/>
      <c r="C14" s="291"/>
      <c r="D14" s="291"/>
      <c r="E14" s="292" t="s">
        <v>187</v>
      </c>
      <c r="F14" s="293"/>
      <c r="G14" s="293"/>
      <c r="H14" s="294"/>
      <c r="I14" s="292" t="s">
        <v>188</v>
      </c>
      <c r="J14" s="293"/>
      <c r="K14" s="293"/>
      <c r="L14" s="294"/>
      <c r="M14" s="292" t="s">
        <v>176</v>
      </c>
      <c r="N14" s="293"/>
      <c r="O14" s="293"/>
      <c r="P14" s="294"/>
      <c r="Q14" s="292" t="s">
        <v>217</v>
      </c>
      <c r="R14" s="293"/>
      <c r="S14" s="293"/>
      <c r="T14" s="294"/>
      <c r="U14" s="28"/>
      <c r="V14" s="269">
        <v>0.625</v>
      </c>
      <c r="W14" s="270"/>
      <c r="X14" s="269">
        <v>0.67499999999999993</v>
      </c>
      <c r="Y14" s="270"/>
      <c r="Z14" s="271"/>
      <c r="AA14" s="272"/>
      <c r="AB14" s="269"/>
      <c r="AC14" s="272"/>
      <c r="AD14" s="269"/>
      <c r="AE14" s="272"/>
      <c r="AF14" s="269">
        <v>4.9999999999999996E-2</v>
      </c>
      <c r="AG14" s="272"/>
      <c r="AH14" s="269"/>
      <c r="AI14" s="272"/>
      <c r="AJ14" s="269"/>
      <c r="AK14" s="272"/>
      <c r="AL14" s="269"/>
      <c r="AM14" s="270"/>
      <c r="AN14" s="260" t="s">
        <v>220</v>
      </c>
      <c r="AO14" s="261"/>
      <c r="AP14" s="261"/>
      <c r="AQ14" s="261"/>
      <c r="AR14" s="261"/>
      <c r="AS14" s="261"/>
      <c r="AT14" s="261"/>
      <c r="AU14" s="262"/>
    </row>
    <row r="15" spans="1:47" ht="15.75" customHeight="1" thickBot="1">
      <c r="A15" s="284" t="s">
        <v>41</v>
      </c>
      <c r="B15" s="285"/>
      <c r="C15" s="285"/>
      <c r="D15" s="285"/>
      <c r="E15" s="286" t="s">
        <v>167</v>
      </c>
      <c r="F15" s="287"/>
      <c r="G15" s="287"/>
      <c r="H15" s="288"/>
      <c r="I15" s="286" t="s">
        <v>168</v>
      </c>
      <c r="J15" s="287"/>
      <c r="K15" s="287"/>
      <c r="L15" s="288"/>
      <c r="M15" s="286" t="s">
        <v>174</v>
      </c>
      <c r="N15" s="287"/>
      <c r="O15" s="287"/>
      <c r="P15" s="288"/>
      <c r="Q15" s="286" t="s">
        <v>169</v>
      </c>
      <c r="R15" s="248"/>
      <c r="S15" s="248"/>
      <c r="T15" s="289"/>
      <c r="U15" s="28"/>
      <c r="V15" s="269">
        <v>0.67499999999999993</v>
      </c>
      <c r="W15" s="270"/>
      <c r="X15" s="269">
        <v>1</v>
      </c>
      <c r="Y15" s="270"/>
      <c r="Z15" s="271"/>
      <c r="AA15" s="272"/>
      <c r="AB15" s="269"/>
      <c r="AC15" s="272"/>
      <c r="AD15" s="269"/>
      <c r="AE15" s="272"/>
      <c r="AF15" s="269"/>
      <c r="AG15" s="272"/>
      <c r="AH15" s="269"/>
      <c r="AI15" s="272"/>
      <c r="AJ15" s="269"/>
      <c r="AK15" s="272"/>
      <c r="AL15" s="269">
        <v>0.32500000000000001</v>
      </c>
      <c r="AM15" s="270"/>
      <c r="AN15" s="257" t="s">
        <v>213</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9"/>
      <c r="W16" s="270"/>
      <c r="X16" s="269"/>
      <c r="Y16" s="270"/>
      <c r="Z16" s="271"/>
      <c r="AA16" s="272"/>
      <c r="AB16" s="269"/>
      <c r="AC16" s="272"/>
      <c r="AD16" s="269"/>
      <c r="AE16" s="272"/>
      <c r="AF16" s="269"/>
      <c r="AG16" s="272"/>
      <c r="AH16" s="269"/>
      <c r="AI16" s="272"/>
      <c r="AJ16" s="269"/>
      <c r="AK16" s="272"/>
      <c r="AL16" s="269"/>
      <c r="AM16" s="270"/>
      <c r="AN16" s="260"/>
      <c r="AO16" s="261"/>
      <c r="AP16" s="261"/>
      <c r="AQ16" s="261"/>
      <c r="AR16" s="261"/>
      <c r="AS16" s="261"/>
      <c r="AT16" s="261"/>
      <c r="AU16" s="26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9"/>
      <c r="W17" s="270"/>
      <c r="X17" s="269"/>
      <c r="Y17" s="270"/>
      <c r="Z17" s="271"/>
      <c r="AA17" s="272"/>
      <c r="AB17" s="269"/>
      <c r="AC17" s="272"/>
      <c r="AD17" s="269"/>
      <c r="AE17" s="272"/>
      <c r="AF17" s="269"/>
      <c r="AG17" s="272"/>
      <c r="AH17" s="269"/>
      <c r="AI17" s="272"/>
      <c r="AJ17" s="269"/>
      <c r="AK17" s="272"/>
      <c r="AL17" s="269"/>
      <c r="AM17" s="270"/>
      <c r="AN17" s="257"/>
      <c r="AO17" s="258"/>
      <c r="AP17" s="258"/>
      <c r="AQ17" s="258"/>
      <c r="AR17" s="258"/>
      <c r="AS17" s="258"/>
      <c r="AT17" s="258"/>
      <c r="AU17" s="259"/>
    </row>
    <row r="18" spans="1:47" ht="15.75" customHeight="1" thickTop="1" thickBot="1">
      <c r="A18" s="31" t="s">
        <v>43</v>
      </c>
      <c r="B18" s="295" t="s">
        <v>44</v>
      </c>
      <c r="C18" s="296"/>
      <c r="D18" s="296"/>
      <c r="E18" s="296"/>
      <c r="F18" s="296"/>
      <c r="G18" s="296"/>
      <c r="H18" s="296"/>
      <c r="I18" s="296"/>
      <c r="J18" s="296"/>
      <c r="K18" s="297"/>
      <c r="L18" s="298" t="s">
        <v>45</v>
      </c>
      <c r="M18" s="298"/>
      <c r="N18" s="298"/>
      <c r="O18" s="298" t="s">
        <v>46</v>
      </c>
      <c r="P18" s="298"/>
      <c r="Q18" s="298"/>
      <c r="R18" s="298" t="s">
        <v>47</v>
      </c>
      <c r="S18" s="298"/>
      <c r="T18" s="299"/>
      <c r="U18" s="32"/>
      <c r="V18" s="269"/>
      <c r="W18" s="270"/>
      <c r="X18" s="269"/>
      <c r="Y18" s="270"/>
      <c r="Z18" s="271"/>
      <c r="AA18" s="272"/>
      <c r="AB18" s="269"/>
      <c r="AC18" s="272"/>
      <c r="AD18" s="269"/>
      <c r="AE18" s="272"/>
      <c r="AF18" s="269"/>
      <c r="AG18" s="272"/>
      <c r="AH18" s="269"/>
      <c r="AI18" s="272"/>
      <c r="AJ18" s="269"/>
      <c r="AK18" s="272"/>
      <c r="AL18" s="269"/>
      <c r="AM18" s="270"/>
      <c r="AN18" s="260"/>
      <c r="AO18" s="261"/>
      <c r="AP18" s="261"/>
      <c r="AQ18" s="261"/>
      <c r="AR18" s="261"/>
      <c r="AS18" s="261"/>
      <c r="AT18" s="261"/>
      <c r="AU18" s="262"/>
    </row>
    <row r="19" spans="1:47" ht="15.75" customHeight="1" thickTop="1">
      <c r="A19" s="33">
        <v>1</v>
      </c>
      <c r="B19" s="309" t="s">
        <v>48</v>
      </c>
      <c r="C19" s="310"/>
      <c r="D19" s="310"/>
      <c r="E19" s="310"/>
      <c r="F19" s="310"/>
      <c r="G19" s="310"/>
      <c r="H19" s="310"/>
      <c r="I19" s="310"/>
      <c r="J19" s="310"/>
      <c r="K19" s="311"/>
      <c r="L19" s="300">
        <v>0</v>
      </c>
      <c r="M19" s="300"/>
      <c r="N19" s="300"/>
      <c r="O19" s="300">
        <v>0</v>
      </c>
      <c r="P19" s="300"/>
      <c r="Q19" s="300"/>
      <c r="R19" s="301">
        <f t="shared" ref="R19:R24" si="0">L19+O19</f>
        <v>0</v>
      </c>
      <c r="S19" s="301"/>
      <c r="T19" s="302"/>
      <c r="U19" s="30"/>
      <c r="V19" s="269"/>
      <c r="W19" s="270"/>
      <c r="X19" s="303"/>
      <c r="Y19" s="304"/>
      <c r="Z19" s="271"/>
      <c r="AA19" s="272"/>
      <c r="AB19" s="269"/>
      <c r="AC19" s="272"/>
      <c r="AD19" s="269"/>
      <c r="AE19" s="272"/>
      <c r="AF19" s="269"/>
      <c r="AG19" s="272"/>
      <c r="AH19" s="269"/>
      <c r="AI19" s="272"/>
      <c r="AJ19" s="269"/>
      <c r="AK19" s="272"/>
      <c r="AL19" s="269"/>
      <c r="AM19" s="270"/>
      <c r="AN19" s="260"/>
      <c r="AO19" s="261"/>
      <c r="AP19" s="261"/>
      <c r="AQ19" s="261"/>
      <c r="AR19" s="261"/>
      <c r="AS19" s="261"/>
      <c r="AT19" s="261"/>
      <c r="AU19" s="262"/>
    </row>
    <row r="20" spans="1:47" ht="15.75" customHeight="1" thickBot="1">
      <c r="A20" s="35">
        <v>2</v>
      </c>
      <c r="B20" s="305" t="s">
        <v>49</v>
      </c>
      <c r="C20" s="291"/>
      <c r="D20" s="291"/>
      <c r="E20" s="291"/>
      <c r="F20" s="291"/>
      <c r="G20" s="291"/>
      <c r="H20" s="291"/>
      <c r="I20" s="291"/>
      <c r="J20" s="291"/>
      <c r="K20" s="13"/>
      <c r="L20" s="306">
        <v>0</v>
      </c>
      <c r="M20" s="306"/>
      <c r="N20" s="306"/>
      <c r="O20" s="306">
        <v>0</v>
      </c>
      <c r="P20" s="306"/>
      <c r="Q20" s="306"/>
      <c r="R20" s="307">
        <f t="shared" si="0"/>
        <v>0</v>
      </c>
      <c r="S20" s="307"/>
      <c r="T20" s="308"/>
      <c r="U20" s="30"/>
      <c r="V20" s="303"/>
      <c r="W20" s="304"/>
      <c r="X20" s="303"/>
      <c r="Y20" s="304"/>
      <c r="Z20" s="271"/>
      <c r="AA20" s="272"/>
      <c r="AB20" s="269"/>
      <c r="AC20" s="272"/>
      <c r="AD20" s="269"/>
      <c r="AE20" s="272"/>
      <c r="AF20" s="269"/>
      <c r="AG20" s="272"/>
      <c r="AH20" s="269"/>
      <c r="AI20" s="272"/>
      <c r="AJ20" s="269"/>
      <c r="AK20" s="272"/>
      <c r="AL20" s="269"/>
      <c r="AM20" s="270"/>
      <c r="AN20" s="257"/>
      <c r="AO20" s="258"/>
      <c r="AP20" s="258"/>
      <c r="AQ20" s="258"/>
      <c r="AR20" s="258"/>
      <c r="AS20" s="258"/>
      <c r="AT20" s="258"/>
      <c r="AU20" s="259"/>
    </row>
    <row r="21" spans="1:47" ht="15.75" customHeight="1" thickTop="1">
      <c r="A21" s="35">
        <v>3</v>
      </c>
      <c r="B21" s="305" t="s">
        <v>50</v>
      </c>
      <c r="C21" s="291"/>
      <c r="D21" s="291"/>
      <c r="E21" s="291"/>
      <c r="F21" s="291"/>
      <c r="G21" s="291"/>
      <c r="H21" s="291"/>
      <c r="I21" s="291"/>
      <c r="J21" s="291"/>
      <c r="K21" s="13"/>
      <c r="L21" s="306">
        <v>0</v>
      </c>
      <c r="M21" s="306"/>
      <c r="N21" s="306"/>
      <c r="O21" s="306">
        <v>0</v>
      </c>
      <c r="P21" s="306"/>
      <c r="Q21" s="306"/>
      <c r="R21" s="307">
        <f t="shared" si="0"/>
        <v>0</v>
      </c>
      <c r="S21" s="307"/>
      <c r="T21" s="308"/>
      <c r="U21" s="24"/>
      <c r="V21" s="303"/>
      <c r="W21" s="304"/>
      <c r="X21" s="269"/>
      <c r="Y21" s="270"/>
      <c r="Z21" s="271"/>
      <c r="AA21" s="272"/>
      <c r="AB21" s="269"/>
      <c r="AC21" s="272"/>
      <c r="AD21" s="269"/>
      <c r="AE21" s="272"/>
      <c r="AF21" s="269"/>
      <c r="AG21" s="272"/>
      <c r="AH21" s="269"/>
      <c r="AI21" s="272"/>
      <c r="AJ21" s="269"/>
      <c r="AK21" s="272"/>
      <c r="AL21" s="269"/>
      <c r="AM21" s="270"/>
      <c r="AN21" s="260"/>
      <c r="AO21" s="261"/>
      <c r="AP21" s="261"/>
      <c r="AQ21" s="261"/>
      <c r="AR21" s="261"/>
      <c r="AS21" s="261"/>
      <c r="AT21" s="261"/>
      <c r="AU21" s="262"/>
    </row>
    <row r="22" spans="1:47" ht="15.75" customHeight="1" thickBot="1">
      <c r="A22" s="35">
        <v>4</v>
      </c>
      <c r="B22" s="305" t="s">
        <v>51</v>
      </c>
      <c r="C22" s="291"/>
      <c r="D22" s="291"/>
      <c r="E22" s="291"/>
      <c r="F22" s="291"/>
      <c r="G22" s="291"/>
      <c r="H22" s="291"/>
      <c r="I22" s="291"/>
      <c r="J22" s="291"/>
      <c r="K22" s="13"/>
      <c r="L22" s="306">
        <v>0</v>
      </c>
      <c r="M22" s="306"/>
      <c r="N22" s="306"/>
      <c r="O22" s="306">
        <v>0</v>
      </c>
      <c r="P22" s="306"/>
      <c r="Q22" s="306"/>
      <c r="R22" s="307">
        <f t="shared" si="0"/>
        <v>0</v>
      </c>
      <c r="S22" s="307"/>
      <c r="T22" s="308"/>
      <c r="U22" s="24"/>
      <c r="V22" s="269"/>
      <c r="W22" s="270"/>
      <c r="X22" s="269"/>
      <c r="Y22" s="270"/>
      <c r="Z22" s="271"/>
      <c r="AA22" s="272"/>
      <c r="AB22" s="269"/>
      <c r="AC22" s="272"/>
      <c r="AD22" s="269"/>
      <c r="AE22" s="272"/>
      <c r="AF22" s="269"/>
      <c r="AG22" s="272"/>
      <c r="AH22" s="269"/>
      <c r="AI22" s="272"/>
      <c r="AJ22" s="269"/>
      <c r="AK22" s="272"/>
      <c r="AL22" s="269"/>
      <c r="AM22" s="270"/>
      <c r="AN22" s="257"/>
      <c r="AO22" s="258"/>
      <c r="AP22" s="258"/>
      <c r="AQ22" s="258"/>
      <c r="AR22" s="258"/>
      <c r="AS22" s="258"/>
      <c r="AT22" s="258"/>
      <c r="AU22" s="259"/>
    </row>
    <row r="23" spans="1:47" ht="15.75" customHeight="1" thickTop="1" thickBot="1">
      <c r="A23" s="35">
        <v>5</v>
      </c>
      <c r="B23" s="317" t="s">
        <v>52</v>
      </c>
      <c r="C23" s="318"/>
      <c r="D23" s="318"/>
      <c r="E23" s="318"/>
      <c r="F23" s="318"/>
      <c r="G23" s="318"/>
      <c r="H23" s="318"/>
      <c r="I23" s="318"/>
      <c r="J23" s="318"/>
      <c r="K23" s="13"/>
      <c r="L23" s="306">
        <v>0</v>
      </c>
      <c r="M23" s="306"/>
      <c r="N23" s="306"/>
      <c r="O23" s="306">
        <v>0</v>
      </c>
      <c r="P23" s="306"/>
      <c r="Q23" s="306"/>
      <c r="R23" s="307">
        <f t="shared" si="0"/>
        <v>0</v>
      </c>
      <c r="S23" s="307"/>
      <c r="T23" s="308"/>
      <c r="U23" s="24"/>
      <c r="V23" s="269"/>
      <c r="W23" s="270"/>
      <c r="X23" s="269"/>
      <c r="Y23" s="270"/>
      <c r="Z23" s="271"/>
      <c r="AA23" s="272"/>
      <c r="AB23" s="269"/>
      <c r="AC23" s="272"/>
      <c r="AD23" s="269"/>
      <c r="AE23" s="272"/>
      <c r="AF23" s="269"/>
      <c r="AG23" s="272"/>
      <c r="AH23" s="269"/>
      <c r="AI23" s="272"/>
      <c r="AJ23" s="269"/>
      <c r="AK23" s="272"/>
      <c r="AL23" s="269"/>
      <c r="AM23" s="270"/>
      <c r="AN23" s="260"/>
      <c r="AO23" s="261"/>
      <c r="AP23" s="261"/>
      <c r="AQ23" s="261"/>
      <c r="AR23" s="261"/>
      <c r="AS23" s="261"/>
      <c r="AT23" s="261"/>
      <c r="AU23" s="262"/>
    </row>
    <row r="24" spans="1:47" ht="15.75" customHeight="1" thickTop="1" thickBot="1">
      <c r="A24" s="36">
        <v>6</v>
      </c>
      <c r="B24" s="312" t="s">
        <v>53</v>
      </c>
      <c r="C24" s="313"/>
      <c r="D24" s="313"/>
      <c r="E24" s="313"/>
      <c r="F24" s="313"/>
      <c r="G24" s="313"/>
      <c r="H24" s="313"/>
      <c r="I24" s="313"/>
      <c r="J24" s="313"/>
      <c r="K24" s="37"/>
      <c r="L24" s="314">
        <v>0</v>
      </c>
      <c r="M24" s="314"/>
      <c r="N24" s="314"/>
      <c r="O24" s="314">
        <v>0</v>
      </c>
      <c r="P24" s="314"/>
      <c r="Q24" s="314"/>
      <c r="R24" s="315">
        <f t="shared" si="0"/>
        <v>0</v>
      </c>
      <c r="S24" s="315"/>
      <c r="T24" s="316"/>
      <c r="U24" s="24"/>
      <c r="V24" s="271"/>
      <c r="W24" s="272"/>
      <c r="X24" s="303"/>
      <c r="Y24" s="304"/>
      <c r="Z24" s="271"/>
      <c r="AA24" s="272"/>
      <c r="AB24" s="269"/>
      <c r="AC24" s="272"/>
      <c r="AD24" s="269"/>
      <c r="AE24" s="272"/>
      <c r="AF24" s="269"/>
      <c r="AG24" s="272"/>
      <c r="AH24" s="269"/>
      <c r="AI24" s="272"/>
      <c r="AJ24" s="269"/>
      <c r="AK24" s="272"/>
      <c r="AL24" s="269"/>
      <c r="AM24" s="270"/>
      <c r="AN24" s="260"/>
      <c r="AO24" s="261"/>
      <c r="AP24" s="261"/>
      <c r="AQ24" s="261"/>
      <c r="AR24" s="261"/>
      <c r="AS24" s="261"/>
      <c r="AT24" s="261"/>
      <c r="AU24" s="262"/>
    </row>
    <row r="25" spans="1:47" ht="15.75" customHeight="1" thickTop="1" thickBot="1">
      <c r="A25" s="31" t="s">
        <v>54</v>
      </c>
      <c r="B25" s="295" t="s">
        <v>55</v>
      </c>
      <c r="C25" s="296"/>
      <c r="D25" s="296"/>
      <c r="E25" s="296"/>
      <c r="F25" s="296"/>
      <c r="G25" s="296"/>
      <c r="H25" s="296"/>
      <c r="I25" s="296"/>
      <c r="J25" s="296"/>
      <c r="K25" s="297"/>
      <c r="L25" s="298" t="s">
        <v>45</v>
      </c>
      <c r="M25" s="298"/>
      <c r="N25" s="298"/>
      <c r="O25" s="298" t="s">
        <v>46</v>
      </c>
      <c r="P25" s="298"/>
      <c r="Q25" s="298"/>
      <c r="R25" s="327" t="s">
        <v>56</v>
      </c>
      <c r="S25" s="327"/>
      <c r="T25" s="328"/>
      <c r="U25" s="28"/>
      <c r="V25" s="271"/>
      <c r="W25" s="272"/>
      <c r="X25" s="329"/>
      <c r="Y25" s="269"/>
      <c r="Z25" s="326"/>
      <c r="AA25" s="324"/>
      <c r="AB25" s="324"/>
      <c r="AC25" s="324"/>
      <c r="AD25" s="324"/>
      <c r="AE25" s="324"/>
      <c r="AF25" s="324"/>
      <c r="AG25" s="324"/>
      <c r="AH25" s="324"/>
      <c r="AI25" s="324"/>
      <c r="AJ25" s="324"/>
      <c r="AK25" s="324"/>
      <c r="AL25" s="272"/>
      <c r="AM25" s="269"/>
      <c r="AN25" s="260"/>
      <c r="AO25" s="261"/>
      <c r="AP25" s="261"/>
      <c r="AQ25" s="261"/>
      <c r="AR25" s="261"/>
      <c r="AS25" s="261"/>
      <c r="AT25" s="261"/>
      <c r="AU25" s="262"/>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9"/>
      <c r="Z26" s="323"/>
      <c r="AA26" s="324"/>
      <c r="AB26" s="325"/>
      <c r="AC26" s="324"/>
      <c r="AD26" s="325"/>
      <c r="AE26" s="324"/>
      <c r="AF26" s="325"/>
      <c r="AG26" s="324"/>
      <c r="AH26" s="325"/>
      <c r="AI26" s="324"/>
      <c r="AJ26" s="325"/>
      <c r="AK26" s="324"/>
      <c r="AL26" s="329"/>
      <c r="AM26" s="269"/>
      <c r="AN26" s="257"/>
      <c r="AO26" s="258"/>
      <c r="AP26" s="258"/>
      <c r="AQ26" s="258"/>
      <c r="AR26" s="258"/>
      <c r="AS26" s="258"/>
      <c r="AT26" s="258"/>
      <c r="AU26" s="259"/>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9"/>
      <c r="Z27" s="323"/>
      <c r="AA27" s="324"/>
      <c r="AB27" s="325"/>
      <c r="AC27" s="324"/>
      <c r="AD27" s="325"/>
      <c r="AE27" s="324"/>
      <c r="AF27" s="325"/>
      <c r="AG27" s="324"/>
      <c r="AH27" s="325"/>
      <c r="AI27" s="324"/>
      <c r="AJ27" s="325"/>
      <c r="AK27" s="324"/>
      <c r="AL27" s="329"/>
      <c r="AM27" s="269"/>
      <c r="AN27" s="257"/>
      <c r="AO27" s="258"/>
      <c r="AP27" s="258"/>
      <c r="AQ27" s="258"/>
      <c r="AR27" s="258"/>
      <c r="AS27" s="258"/>
      <c r="AT27" s="258"/>
      <c r="AU27" s="259"/>
    </row>
    <row r="28" spans="1:47" ht="15.75" customHeight="1" thickTop="1">
      <c r="A28" s="10"/>
      <c r="B28" s="38" t="s">
        <v>28</v>
      </c>
      <c r="C28" s="318" t="s">
        <v>59</v>
      </c>
      <c r="D28" s="318"/>
      <c r="E28" s="318"/>
      <c r="F28" s="318"/>
      <c r="G28" s="318"/>
      <c r="H28" s="318"/>
      <c r="I28" s="318"/>
      <c r="J28" s="318"/>
      <c r="K28" s="333"/>
      <c r="L28" s="330">
        <v>0</v>
      </c>
      <c r="M28" s="330"/>
      <c r="N28" s="330"/>
      <c r="O28" s="330">
        <v>0</v>
      </c>
      <c r="P28" s="330"/>
      <c r="Q28" s="330"/>
      <c r="R28" s="331">
        <f t="shared" si="1"/>
        <v>0</v>
      </c>
      <c r="S28" s="331"/>
      <c r="T28" s="332"/>
      <c r="U28" s="25"/>
      <c r="V28" s="323"/>
      <c r="W28" s="324"/>
      <c r="X28" s="325"/>
      <c r="Y28" s="269"/>
      <c r="Z28" s="323"/>
      <c r="AA28" s="324"/>
      <c r="AB28" s="325"/>
      <c r="AC28" s="324"/>
      <c r="AD28" s="325"/>
      <c r="AE28" s="324"/>
      <c r="AF28" s="325"/>
      <c r="AG28" s="324"/>
      <c r="AH28" s="325"/>
      <c r="AI28" s="324"/>
      <c r="AJ28" s="325"/>
      <c r="AK28" s="324"/>
      <c r="AL28" s="329"/>
      <c r="AM28" s="269"/>
      <c r="AN28" s="260"/>
      <c r="AO28" s="261"/>
      <c r="AP28" s="261"/>
      <c r="AQ28" s="261"/>
      <c r="AR28" s="261"/>
      <c r="AS28" s="261"/>
      <c r="AT28" s="261"/>
      <c r="AU28" s="262"/>
    </row>
    <row r="29" spans="1:47" ht="15.75" customHeight="1">
      <c r="A29" s="10"/>
      <c r="B29" s="38" t="s">
        <v>28</v>
      </c>
      <c r="C29" s="318" t="s">
        <v>60</v>
      </c>
      <c r="D29" s="318"/>
      <c r="E29" s="318"/>
      <c r="F29" s="318"/>
      <c r="G29" s="318"/>
      <c r="H29" s="318"/>
      <c r="I29" s="318"/>
      <c r="J29" s="318"/>
      <c r="K29" s="333"/>
      <c r="L29" s="330">
        <v>0</v>
      </c>
      <c r="M29" s="330"/>
      <c r="N29" s="330"/>
      <c r="O29" s="330">
        <v>0</v>
      </c>
      <c r="P29" s="330"/>
      <c r="Q29" s="330"/>
      <c r="R29" s="331">
        <f t="shared" si="1"/>
        <v>0</v>
      </c>
      <c r="S29" s="331"/>
      <c r="T29" s="332"/>
      <c r="U29" s="25"/>
      <c r="V29" s="323"/>
      <c r="W29" s="324"/>
      <c r="X29" s="324"/>
      <c r="Y29" s="269"/>
      <c r="Z29" s="323"/>
      <c r="AA29" s="324"/>
      <c r="AB29" s="325"/>
      <c r="AC29" s="324"/>
      <c r="AD29" s="325"/>
      <c r="AE29" s="324"/>
      <c r="AF29" s="325"/>
      <c r="AG29" s="324"/>
      <c r="AH29" s="325"/>
      <c r="AI29" s="324"/>
      <c r="AJ29" s="325"/>
      <c r="AK29" s="324"/>
      <c r="AL29" s="329"/>
      <c r="AM29" s="269"/>
      <c r="AN29" s="257"/>
      <c r="AO29" s="258"/>
      <c r="AP29" s="258"/>
      <c r="AQ29" s="258"/>
      <c r="AR29" s="258"/>
      <c r="AS29" s="258"/>
      <c r="AT29" s="258"/>
      <c r="AU29" s="259"/>
    </row>
    <row r="30" spans="1:47" ht="15.75" customHeight="1" thickBot="1">
      <c r="A30" s="10"/>
      <c r="B30" s="38" t="s">
        <v>28</v>
      </c>
      <c r="C30" s="318" t="s">
        <v>61</v>
      </c>
      <c r="D30" s="318"/>
      <c r="E30" s="318"/>
      <c r="F30" s="318"/>
      <c r="G30" s="318"/>
      <c r="H30" s="318"/>
      <c r="I30" s="318"/>
      <c r="J30" s="318"/>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0</v>
      </c>
      <c r="AE31" s="341"/>
      <c r="AF31" s="341">
        <f>SUM(AF9:AG30)</f>
        <v>0.16666666666666666</v>
      </c>
      <c r="AG31" s="341"/>
      <c r="AH31" s="341">
        <f>SUM(AH9:AI30)</f>
        <v>0</v>
      </c>
      <c r="AI31" s="341"/>
      <c r="AJ31" s="341">
        <f>SUM(AJ9:AK30)</f>
        <v>0</v>
      </c>
      <c r="AK31" s="341"/>
      <c r="AL31" s="342">
        <f>SUM(AL9:AM30)</f>
        <v>0.83333333333333326</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6"/>
      <c r="C34" s="296"/>
      <c r="D34" s="296"/>
      <c r="E34" s="296"/>
      <c r="F34" s="296"/>
      <c r="G34" s="357"/>
      <c r="H34" s="358" t="s">
        <v>68</v>
      </c>
      <c r="I34" s="359"/>
      <c r="J34" s="359"/>
      <c r="K34" s="360" t="s">
        <v>69</v>
      </c>
      <c r="L34" s="360"/>
      <c r="M34" s="360"/>
      <c r="N34" s="360" t="s">
        <v>70</v>
      </c>
      <c r="O34" s="360"/>
      <c r="P34" s="360"/>
      <c r="Q34" s="51"/>
      <c r="R34" s="361" t="s">
        <v>71</v>
      </c>
      <c r="S34" s="266"/>
      <c r="T34" s="266"/>
      <c r="U34" s="266"/>
      <c r="V34" s="266"/>
      <c r="W34" s="267"/>
      <c r="X34" s="362" t="s">
        <v>72</v>
      </c>
      <c r="Y34" s="363"/>
      <c r="Z34" s="363"/>
      <c r="AA34" s="363"/>
      <c r="AB34" s="362" t="s">
        <v>73</v>
      </c>
      <c r="AC34" s="363"/>
      <c r="AD34" s="363"/>
      <c r="AE34" s="364"/>
      <c r="AF34" s="295" t="s">
        <v>74</v>
      </c>
      <c r="AG34" s="296"/>
      <c r="AH34" s="296"/>
      <c r="AI34" s="297"/>
      <c r="AJ34" s="265" t="s">
        <v>75</v>
      </c>
      <c r="AK34" s="266"/>
      <c r="AL34" s="266"/>
      <c r="AM34" s="267"/>
      <c r="AN34" s="265" t="s">
        <v>76</v>
      </c>
      <c r="AO34" s="266"/>
      <c r="AP34" s="267"/>
      <c r="AQ34" s="265" t="s">
        <v>77</v>
      </c>
      <c r="AR34" s="266"/>
      <c r="AS34" s="266"/>
      <c r="AT34" s="266"/>
      <c r="AU34" s="268"/>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11684</v>
      </c>
      <c r="Y35" s="374"/>
      <c r="Z35" s="374"/>
      <c r="AA35" s="56" t="s">
        <v>79</v>
      </c>
      <c r="AB35" s="375">
        <v>513</v>
      </c>
      <c r="AC35" s="376"/>
      <c r="AD35" s="376"/>
      <c r="AE35" s="57" t="s">
        <v>79</v>
      </c>
      <c r="AF35" s="375">
        <v>0</v>
      </c>
      <c r="AG35" s="376"/>
      <c r="AH35" s="376"/>
      <c r="AI35" s="56" t="s">
        <v>79</v>
      </c>
      <c r="AJ35" s="375">
        <v>0</v>
      </c>
      <c r="AK35" s="376"/>
      <c r="AL35" s="376"/>
      <c r="AM35" s="56" t="s">
        <v>79</v>
      </c>
      <c r="AN35" s="377">
        <f>(X35+AF35)-(AB35+AJ35)</f>
        <v>11171</v>
      </c>
      <c r="AO35" s="378"/>
      <c r="AP35" s="56" t="s">
        <v>79</v>
      </c>
      <c r="AQ35" s="379"/>
      <c r="AR35" s="380"/>
      <c r="AS35" s="380"/>
      <c r="AT35" s="380"/>
      <c r="AU35" s="381"/>
    </row>
    <row r="36" spans="1:47" ht="15.75" customHeight="1">
      <c r="A36" s="154"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41000</v>
      </c>
      <c r="Y36" s="393"/>
      <c r="Z36" s="393"/>
      <c r="AA36" s="61" t="s">
        <v>79</v>
      </c>
      <c r="AB36" s="394">
        <v>3000</v>
      </c>
      <c r="AC36" s="395"/>
      <c r="AD36" s="395"/>
      <c r="AE36" s="62" t="s">
        <v>79</v>
      </c>
      <c r="AF36" s="394">
        <v>0</v>
      </c>
      <c r="AG36" s="395"/>
      <c r="AH36" s="395"/>
      <c r="AI36" s="61" t="s">
        <v>79</v>
      </c>
      <c r="AJ36" s="394">
        <v>0</v>
      </c>
      <c r="AK36" s="395"/>
      <c r="AL36" s="395"/>
      <c r="AM36" s="61" t="s">
        <v>79</v>
      </c>
      <c r="AN36" s="396">
        <f t="shared" ref="AN36:AN43" si="3">(X36+AF36)-(AB36+AJ36)</f>
        <v>38000</v>
      </c>
      <c r="AO36" s="397"/>
      <c r="AP36" s="61" t="s">
        <v>79</v>
      </c>
      <c r="AQ36" s="382"/>
      <c r="AR36" s="383"/>
      <c r="AS36" s="383"/>
      <c r="AT36" s="383"/>
      <c r="AU36" s="384"/>
    </row>
    <row r="37" spans="1:47" ht="15.75" customHeight="1">
      <c r="A37" s="154" t="s">
        <v>83</v>
      </c>
      <c r="B37" s="58"/>
      <c r="C37" s="58"/>
      <c r="D37" s="58"/>
      <c r="E37" s="58"/>
      <c r="F37" s="58"/>
      <c r="G37" s="59"/>
      <c r="H37" s="385">
        <f>SUM(AD9:AE30)</f>
        <v>0</v>
      </c>
      <c r="I37" s="386"/>
      <c r="J37" s="386"/>
      <c r="K37" s="387">
        <v>89</v>
      </c>
      <c r="L37" s="388"/>
      <c r="M37" s="60" t="s">
        <v>79</v>
      </c>
      <c r="N37" s="389">
        <f t="shared" si="2"/>
        <v>0</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54" t="s">
        <v>85</v>
      </c>
      <c r="B38" s="58"/>
      <c r="C38" s="58"/>
      <c r="D38" s="58"/>
      <c r="E38" s="58"/>
      <c r="F38" s="58"/>
      <c r="G38" s="59"/>
      <c r="H38" s="385">
        <f>SUM(AF9:AG30)</f>
        <v>0.16666666666666666</v>
      </c>
      <c r="I38" s="386"/>
      <c r="J38" s="386"/>
      <c r="K38" s="387">
        <v>89</v>
      </c>
      <c r="L38" s="388"/>
      <c r="M38" s="60" t="s">
        <v>79</v>
      </c>
      <c r="N38" s="389">
        <f t="shared" si="2"/>
        <v>356</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54"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54"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54" t="s">
        <v>92</v>
      </c>
      <c r="B41" s="58"/>
      <c r="C41" s="58"/>
      <c r="D41" s="58"/>
      <c r="E41" s="58"/>
      <c r="F41" s="58"/>
      <c r="G41" s="59"/>
      <c r="H41" s="385">
        <f>SUM(AL9:AM30)</f>
        <v>0.83333333333333326</v>
      </c>
      <c r="I41" s="386"/>
      <c r="J41" s="386"/>
      <c r="K41" s="387">
        <v>8</v>
      </c>
      <c r="L41" s="388"/>
      <c r="M41" s="60" t="s">
        <v>79</v>
      </c>
      <c r="N41" s="389">
        <f t="shared" si="2"/>
        <v>160</v>
      </c>
      <c r="O41" s="390"/>
      <c r="P41" s="60" t="s">
        <v>79</v>
      </c>
      <c r="Q41" s="55"/>
      <c r="R41" s="400" t="s">
        <v>93</v>
      </c>
      <c r="S41" s="318"/>
      <c r="T41" s="318"/>
      <c r="U41" s="318"/>
      <c r="V41" s="318"/>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54"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0.99999999999999989</v>
      </c>
      <c r="I44" s="433"/>
      <c r="J44" s="433"/>
      <c r="K44" s="434"/>
      <c r="L44" s="435"/>
      <c r="M44" s="73"/>
      <c r="N44" s="436">
        <f>SUM(N35:O41)</f>
        <v>516</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141</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44231</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44231</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203</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177</v>
      </c>
      <c r="N69" s="506"/>
      <c r="O69" s="505" t="s">
        <v>178</v>
      </c>
      <c r="P69" s="506"/>
      <c r="Q69" s="505">
        <v>0</v>
      </c>
      <c r="R69" s="507"/>
      <c r="S69" s="505">
        <v>0</v>
      </c>
      <c r="T69" s="508"/>
      <c r="U69" s="503">
        <v>0</v>
      </c>
      <c r="V69" s="504"/>
      <c r="W69" s="506" t="s">
        <v>180</v>
      </c>
      <c r="X69" s="509"/>
      <c r="Y69" s="509" t="s">
        <v>181</v>
      </c>
      <c r="Z69" s="509"/>
      <c r="AA69" s="509"/>
      <c r="AB69" s="509"/>
      <c r="AC69" s="515"/>
      <c r="AD69" s="107"/>
      <c r="AE69" s="107"/>
      <c r="AF69" s="119">
        <v>2</v>
      </c>
      <c r="AG69" s="236" t="s">
        <v>171</v>
      </c>
      <c r="AH69" s="237"/>
      <c r="AI69" s="237"/>
      <c r="AJ69" s="237"/>
      <c r="AK69" s="237"/>
      <c r="AL69" s="238"/>
      <c r="AM69" s="236" t="s">
        <v>170</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182</v>
      </c>
      <c r="X70" s="509"/>
      <c r="Y70" s="509" t="s">
        <v>183</v>
      </c>
      <c r="Z70" s="509"/>
      <c r="AA70" s="509"/>
      <c r="AB70" s="509"/>
      <c r="AC70" s="515"/>
      <c r="AD70" s="107"/>
      <c r="AE70" s="107"/>
      <c r="AF70" s="119">
        <v>3</v>
      </c>
      <c r="AG70" s="236" t="s">
        <v>196</v>
      </c>
      <c r="AH70" s="237"/>
      <c r="AI70" s="237"/>
      <c r="AJ70" s="237"/>
      <c r="AK70" s="237"/>
      <c r="AL70" s="238"/>
      <c r="AM70" s="236" t="s">
        <v>197</v>
      </c>
      <c r="AN70" s="237"/>
      <c r="AO70" s="237"/>
      <c r="AP70" s="516"/>
      <c r="AQ70" s="238"/>
      <c r="AR70" s="517"/>
      <c r="AS70" s="517"/>
      <c r="AT70" s="517"/>
      <c r="AU70" s="123"/>
    </row>
    <row r="71" spans="1:47" ht="15" customHeight="1">
      <c r="A71" s="119">
        <v>4</v>
      </c>
      <c r="B71" s="120" t="s">
        <v>137</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184</v>
      </c>
      <c r="X71" s="509"/>
      <c r="Y71" s="509" t="s">
        <v>185</v>
      </c>
      <c r="Z71" s="509"/>
      <c r="AA71" s="509"/>
      <c r="AB71" s="509"/>
      <c r="AC71" s="515"/>
      <c r="AD71" s="107"/>
      <c r="AE71" s="107"/>
      <c r="AF71" s="119">
        <v>4</v>
      </c>
      <c r="AG71" s="151" t="s">
        <v>198</v>
      </c>
      <c r="AH71" s="152"/>
      <c r="AI71" s="152"/>
      <c r="AJ71" s="152"/>
      <c r="AK71" s="152"/>
      <c r="AL71" s="150"/>
      <c r="AM71" s="151" t="s">
        <v>199</v>
      </c>
      <c r="AN71" s="152"/>
      <c r="AO71" s="152"/>
      <c r="AP71" s="153"/>
      <c r="AQ71" s="238"/>
      <c r="AR71" s="517"/>
      <c r="AS71" s="517"/>
      <c r="AT71" s="517"/>
      <c r="AU71" s="123"/>
    </row>
    <row r="72" spans="1:47" ht="15" customHeight="1">
      <c r="A72" s="119">
        <v>5</v>
      </c>
      <c r="B72" s="120" t="s">
        <v>138</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51" t="s">
        <v>141</v>
      </c>
      <c r="AH72" s="152"/>
      <c r="AI72" s="152"/>
      <c r="AJ72" s="152"/>
      <c r="AK72" s="152"/>
      <c r="AL72" s="150"/>
      <c r="AM72" s="151" t="s">
        <v>139</v>
      </c>
      <c r="AN72" s="152"/>
      <c r="AO72" s="152"/>
      <c r="AP72" s="153"/>
      <c r="AQ72" s="238"/>
      <c r="AR72" s="517"/>
      <c r="AS72" s="517"/>
      <c r="AT72" s="517"/>
      <c r="AU72" s="123"/>
    </row>
    <row r="73" spans="1:47" ht="15" customHeight="1">
      <c r="A73" s="119">
        <v>6</v>
      </c>
      <c r="B73" s="120" t="s">
        <v>140</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51" t="s">
        <v>166</v>
      </c>
      <c r="AH73" s="152"/>
      <c r="AI73" s="152"/>
      <c r="AJ73" s="152"/>
      <c r="AK73" s="152"/>
      <c r="AL73" s="150"/>
      <c r="AM73" s="151" t="s">
        <v>142</v>
      </c>
      <c r="AN73" s="152"/>
      <c r="AO73" s="152"/>
      <c r="AP73" s="153"/>
      <c r="AQ73" s="238"/>
      <c r="AR73" s="517"/>
      <c r="AS73" s="517"/>
      <c r="AT73" s="517"/>
      <c r="AU73" s="123"/>
    </row>
    <row r="74" spans="1:47" ht="15" customHeight="1">
      <c r="A74" s="119">
        <v>7</v>
      </c>
      <c r="B74" s="120" t="s">
        <v>143</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51" t="s">
        <v>172</v>
      </c>
      <c r="AH74" s="152"/>
      <c r="AI74" s="152"/>
      <c r="AJ74" s="152"/>
      <c r="AK74" s="152"/>
      <c r="AL74" s="150"/>
      <c r="AM74" s="151" t="s">
        <v>144</v>
      </c>
      <c r="AN74" s="152"/>
      <c r="AO74" s="152"/>
      <c r="AP74" s="153"/>
      <c r="AQ74" s="238"/>
      <c r="AR74" s="517"/>
      <c r="AS74" s="517"/>
      <c r="AT74" s="517"/>
      <c r="AU74" s="123"/>
    </row>
    <row r="75" spans="1:47" ht="15" customHeight="1">
      <c r="A75" s="119">
        <v>8</v>
      </c>
      <c r="B75" s="120" t="s">
        <v>145</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51" t="s">
        <v>146</v>
      </c>
      <c r="AH75" s="152"/>
      <c r="AI75" s="152"/>
      <c r="AJ75" s="152"/>
      <c r="AK75" s="152"/>
      <c r="AL75" s="150"/>
      <c r="AM75" s="151" t="s">
        <v>147</v>
      </c>
      <c r="AN75" s="152"/>
      <c r="AO75" s="152"/>
      <c r="AP75" s="153" t="s">
        <v>202</v>
      </c>
      <c r="AQ75" s="238"/>
      <c r="AR75" s="517"/>
      <c r="AS75" s="517"/>
      <c r="AT75" s="517"/>
      <c r="AU75" s="123"/>
    </row>
    <row r="76" spans="1:47" ht="15" customHeight="1">
      <c r="A76" s="119">
        <v>9</v>
      </c>
      <c r="B76" s="120" t="s">
        <v>148</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51" t="s">
        <v>149</v>
      </c>
      <c r="AH76" s="152"/>
      <c r="AI76" s="152"/>
      <c r="AJ76" s="152"/>
      <c r="AK76" s="152"/>
      <c r="AL76" s="150"/>
      <c r="AM76" s="151" t="s">
        <v>147</v>
      </c>
      <c r="AN76" s="152"/>
      <c r="AO76" s="152"/>
      <c r="AP76" s="153"/>
      <c r="AQ76" s="238"/>
      <c r="AR76" s="517"/>
      <c r="AS76" s="517"/>
      <c r="AT76" s="517"/>
      <c r="AU76" s="123"/>
    </row>
    <row r="77" spans="1:47" ht="15" customHeight="1">
      <c r="A77" s="119">
        <v>10</v>
      </c>
      <c r="B77" s="120" t="s">
        <v>150</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51" t="s">
        <v>173</v>
      </c>
      <c r="AH77" s="152"/>
      <c r="AI77" s="152"/>
      <c r="AJ77" s="152"/>
      <c r="AK77" s="152"/>
      <c r="AL77" s="150"/>
      <c r="AM77" s="151" t="s">
        <v>151</v>
      </c>
      <c r="AN77" s="152"/>
      <c r="AO77" s="152"/>
      <c r="AP77" s="153"/>
      <c r="AQ77" s="238"/>
      <c r="AR77" s="517"/>
      <c r="AS77" s="517"/>
      <c r="AT77" s="517"/>
      <c r="AU77" s="123"/>
    </row>
    <row r="78" spans="1:47" ht="15" customHeight="1">
      <c r="A78" s="119">
        <v>11</v>
      </c>
      <c r="B78" s="120" t="s">
        <v>152</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t="s">
        <v>200</v>
      </c>
      <c r="AH78" s="237"/>
      <c r="AI78" s="237"/>
      <c r="AJ78" s="237"/>
      <c r="AK78" s="237"/>
      <c r="AL78" s="238"/>
      <c r="AM78" s="236" t="s">
        <v>147</v>
      </c>
      <c r="AN78" s="237"/>
      <c r="AO78" s="237"/>
      <c r="AP78" s="516"/>
      <c r="AQ78" s="238"/>
      <c r="AR78" s="517"/>
      <c r="AS78" s="517"/>
      <c r="AT78" s="517"/>
      <c r="AU78" s="123"/>
    </row>
    <row r="79" spans="1:47" ht="15" customHeight="1">
      <c r="A79" s="119">
        <v>12</v>
      </c>
      <c r="B79" s="120" t="s">
        <v>153</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t="s">
        <v>201</v>
      </c>
      <c r="AH79" s="237"/>
      <c r="AI79" s="237"/>
      <c r="AJ79" s="237"/>
      <c r="AK79" s="237"/>
      <c r="AL79" s="238"/>
      <c r="AM79" s="236" t="s">
        <v>147</v>
      </c>
      <c r="AN79" s="237"/>
      <c r="AO79" s="237"/>
      <c r="AP79" s="516"/>
      <c r="AQ79" s="238"/>
      <c r="AR79" s="517"/>
      <c r="AS79" s="517"/>
      <c r="AT79" s="517"/>
      <c r="AU79" s="123"/>
    </row>
    <row r="80" spans="1:47" ht="15" customHeight="1">
      <c r="A80" s="119">
        <v>13</v>
      </c>
      <c r="B80" s="120" t="s">
        <v>154</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155</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156</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157</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158</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159</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160</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161</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162</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163</v>
      </c>
      <c r="C89" s="109"/>
      <c r="D89" s="109"/>
      <c r="E89" s="109"/>
      <c r="F89" s="109"/>
      <c r="G89" s="109"/>
      <c r="H89" s="126"/>
      <c r="I89" s="518" t="s">
        <v>134</v>
      </c>
      <c r="J89" s="519"/>
      <c r="K89" s="520">
        <v>0</v>
      </c>
      <c r="L89" s="521"/>
      <c r="M89" s="251" t="s">
        <v>179</v>
      </c>
      <c r="N89" s="522"/>
      <c r="O89" s="251" t="s">
        <v>179</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44232</v>
      </c>
      <c r="F6" s="209"/>
      <c r="G6" s="209"/>
      <c r="H6" s="209"/>
      <c r="I6" s="209"/>
      <c r="J6" s="210"/>
      <c r="K6" s="7" t="s">
        <v>7</v>
      </c>
      <c r="L6" s="6"/>
      <c r="M6" s="6"/>
      <c r="N6" s="8"/>
      <c r="O6" s="211" t="s">
        <v>189</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60" t="s">
        <v>16</v>
      </c>
      <c r="L8" s="161"/>
      <c r="M8" s="161"/>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10</v>
      </c>
      <c r="P9" s="252"/>
      <c r="Q9" s="21" t="s">
        <v>31</v>
      </c>
      <c r="R9" s="252">
        <v>12</v>
      </c>
      <c r="S9" s="252"/>
      <c r="T9" s="22" t="s">
        <v>32</v>
      </c>
      <c r="U9" s="23"/>
      <c r="V9" s="253">
        <v>0</v>
      </c>
      <c r="W9" s="254"/>
      <c r="X9" s="255">
        <v>4.1666666666666664E-2</v>
      </c>
      <c r="Y9" s="256"/>
      <c r="Z9" s="253"/>
      <c r="AA9" s="254"/>
      <c r="AB9" s="255"/>
      <c r="AC9" s="254"/>
      <c r="AD9" s="255"/>
      <c r="AE9" s="254"/>
      <c r="AF9" s="255"/>
      <c r="AG9" s="254"/>
      <c r="AH9" s="255"/>
      <c r="AI9" s="254"/>
      <c r="AJ9" s="255"/>
      <c r="AK9" s="254"/>
      <c r="AL9" s="255">
        <v>4.1666666666666664E-2</v>
      </c>
      <c r="AM9" s="256"/>
      <c r="AN9" s="257" t="s">
        <v>213</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5">
        <v>4.1666666666666664E-2</v>
      </c>
      <c r="W10" s="256"/>
      <c r="X10" s="255">
        <v>8.7500000000000008E-2</v>
      </c>
      <c r="Y10" s="256"/>
      <c r="Z10" s="253"/>
      <c r="AA10" s="254"/>
      <c r="AB10" s="255"/>
      <c r="AC10" s="254"/>
      <c r="AD10" s="255"/>
      <c r="AE10" s="254"/>
      <c r="AF10" s="255">
        <v>4.5833333333333337E-2</v>
      </c>
      <c r="AG10" s="254"/>
      <c r="AH10" s="255"/>
      <c r="AI10" s="254"/>
      <c r="AJ10" s="255"/>
      <c r="AK10" s="254"/>
      <c r="AL10" s="255"/>
      <c r="AM10" s="256"/>
      <c r="AN10" s="260" t="s">
        <v>219</v>
      </c>
      <c r="AO10" s="261"/>
      <c r="AP10" s="261"/>
      <c r="AQ10" s="261"/>
      <c r="AR10" s="261"/>
      <c r="AS10" s="261"/>
      <c r="AT10" s="261"/>
      <c r="AU10" s="26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5">
        <v>8.7500000000000008E-2</v>
      </c>
      <c r="W11" s="256"/>
      <c r="X11" s="269">
        <v>0.27083333333333331</v>
      </c>
      <c r="Y11" s="270"/>
      <c r="Z11" s="271"/>
      <c r="AA11" s="272"/>
      <c r="AB11" s="269"/>
      <c r="AC11" s="272"/>
      <c r="AD11" s="269"/>
      <c r="AE11" s="272"/>
      <c r="AF11" s="269"/>
      <c r="AG11" s="272"/>
      <c r="AH11" s="269"/>
      <c r="AI11" s="272"/>
      <c r="AJ11" s="269"/>
      <c r="AK11" s="272"/>
      <c r="AL11" s="269">
        <v>0.18333333333333335</v>
      </c>
      <c r="AM11" s="270"/>
      <c r="AN11" s="257" t="s">
        <v>213</v>
      </c>
      <c r="AO11" s="258"/>
      <c r="AP11" s="258"/>
      <c r="AQ11" s="258"/>
      <c r="AR11" s="258"/>
      <c r="AS11" s="258"/>
      <c r="AT11" s="258"/>
      <c r="AU11" s="259"/>
    </row>
    <row r="12" spans="1:47" ht="15.75" customHeight="1" thickTop="1" thickBot="1">
      <c r="A12" s="263" t="s">
        <v>34</v>
      </c>
      <c r="B12" s="264"/>
      <c r="C12" s="264"/>
      <c r="D12" s="264"/>
      <c r="E12" s="265" t="s">
        <v>35</v>
      </c>
      <c r="F12" s="266"/>
      <c r="G12" s="266"/>
      <c r="H12" s="267"/>
      <c r="I12" s="265" t="s">
        <v>36</v>
      </c>
      <c r="J12" s="266"/>
      <c r="K12" s="266"/>
      <c r="L12" s="266"/>
      <c r="M12" s="265" t="s">
        <v>37</v>
      </c>
      <c r="N12" s="266"/>
      <c r="O12" s="266"/>
      <c r="P12" s="267"/>
      <c r="Q12" s="265" t="s">
        <v>38</v>
      </c>
      <c r="R12" s="266"/>
      <c r="S12" s="266"/>
      <c r="T12" s="268"/>
      <c r="U12" s="28"/>
      <c r="V12" s="269">
        <v>0.27083333333333331</v>
      </c>
      <c r="W12" s="270"/>
      <c r="X12" s="269">
        <v>0.32083333333333336</v>
      </c>
      <c r="Y12" s="270"/>
      <c r="Z12" s="271"/>
      <c r="AA12" s="272"/>
      <c r="AB12" s="269"/>
      <c r="AC12" s="272"/>
      <c r="AD12" s="269"/>
      <c r="AE12" s="272"/>
      <c r="AF12" s="269">
        <v>4.9999999999999996E-2</v>
      </c>
      <c r="AG12" s="272"/>
      <c r="AH12" s="269"/>
      <c r="AI12" s="272"/>
      <c r="AJ12" s="269"/>
      <c r="AK12" s="272"/>
      <c r="AL12" s="269"/>
      <c r="AM12" s="270"/>
      <c r="AN12" s="273" t="s">
        <v>218</v>
      </c>
      <c r="AO12" s="274"/>
      <c r="AP12" s="274"/>
      <c r="AQ12" s="274"/>
      <c r="AR12" s="274"/>
      <c r="AS12" s="274"/>
      <c r="AT12" s="274"/>
      <c r="AU12" s="275"/>
    </row>
    <row r="13" spans="1:47" ht="15.75" customHeight="1" thickTop="1" thickBot="1">
      <c r="A13" s="276" t="s">
        <v>39</v>
      </c>
      <c r="B13" s="277"/>
      <c r="C13" s="277"/>
      <c r="D13" s="277"/>
      <c r="E13" s="278" t="s">
        <v>165</v>
      </c>
      <c r="F13" s="279"/>
      <c r="G13" s="279"/>
      <c r="H13" s="280"/>
      <c r="I13" s="281" t="s">
        <v>164</v>
      </c>
      <c r="J13" s="282"/>
      <c r="K13" s="282"/>
      <c r="L13" s="283"/>
      <c r="M13" s="281" t="s">
        <v>175</v>
      </c>
      <c r="N13" s="282"/>
      <c r="O13" s="282"/>
      <c r="P13" s="283"/>
      <c r="Q13" s="281" t="s">
        <v>221</v>
      </c>
      <c r="R13" s="282"/>
      <c r="S13" s="282"/>
      <c r="T13" s="283"/>
      <c r="U13" s="28"/>
      <c r="V13" s="269">
        <v>0.32083333333333336</v>
      </c>
      <c r="W13" s="270"/>
      <c r="X13" s="269">
        <v>0.46249999999999997</v>
      </c>
      <c r="Y13" s="270"/>
      <c r="Z13" s="271"/>
      <c r="AA13" s="272"/>
      <c r="AB13" s="269"/>
      <c r="AC13" s="272"/>
      <c r="AD13" s="269"/>
      <c r="AE13" s="272"/>
      <c r="AF13" s="269"/>
      <c r="AG13" s="272"/>
      <c r="AH13" s="269"/>
      <c r="AI13" s="272"/>
      <c r="AJ13" s="269"/>
      <c r="AK13" s="272"/>
      <c r="AL13" s="269">
        <v>0.14166666666666666</v>
      </c>
      <c r="AM13" s="270"/>
      <c r="AN13" s="257" t="s">
        <v>213</v>
      </c>
      <c r="AO13" s="258"/>
      <c r="AP13" s="258"/>
      <c r="AQ13" s="258"/>
      <c r="AR13" s="258"/>
      <c r="AS13" s="258"/>
      <c r="AT13" s="258"/>
      <c r="AU13" s="259"/>
    </row>
    <row r="14" spans="1:47" ht="15.75" customHeight="1" thickTop="1">
      <c r="A14" s="290" t="s">
        <v>40</v>
      </c>
      <c r="B14" s="291"/>
      <c r="C14" s="291"/>
      <c r="D14" s="291"/>
      <c r="E14" s="292" t="s">
        <v>187</v>
      </c>
      <c r="F14" s="293"/>
      <c r="G14" s="293"/>
      <c r="H14" s="294"/>
      <c r="I14" s="292" t="s">
        <v>188</v>
      </c>
      <c r="J14" s="293"/>
      <c r="K14" s="293"/>
      <c r="L14" s="294"/>
      <c r="M14" s="292" t="s">
        <v>176</v>
      </c>
      <c r="N14" s="293"/>
      <c r="O14" s="293"/>
      <c r="P14" s="294"/>
      <c r="Q14" s="292" t="s">
        <v>217</v>
      </c>
      <c r="R14" s="293"/>
      <c r="S14" s="293"/>
      <c r="T14" s="294"/>
      <c r="U14" s="28"/>
      <c r="V14" s="269">
        <v>0.46249999999999997</v>
      </c>
      <c r="W14" s="270"/>
      <c r="X14" s="269">
        <v>0.5</v>
      </c>
      <c r="Y14" s="270"/>
      <c r="Z14" s="271"/>
      <c r="AA14" s="272"/>
      <c r="AB14" s="269"/>
      <c r="AC14" s="272"/>
      <c r="AD14" s="269"/>
      <c r="AE14" s="272"/>
      <c r="AF14" s="269">
        <v>3.7499999999999999E-2</v>
      </c>
      <c r="AG14" s="272"/>
      <c r="AH14" s="269"/>
      <c r="AI14" s="272"/>
      <c r="AJ14" s="269"/>
      <c r="AK14" s="272"/>
      <c r="AL14" s="269"/>
      <c r="AM14" s="270"/>
      <c r="AN14" s="260" t="s">
        <v>215</v>
      </c>
      <c r="AO14" s="261"/>
      <c r="AP14" s="261"/>
      <c r="AQ14" s="261"/>
      <c r="AR14" s="261"/>
      <c r="AS14" s="261"/>
      <c r="AT14" s="261"/>
      <c r="AU14" s="262"/>
    </row>
    <row r="15" spans="1:47" ht="15.75" customHeight="1" thickBot="1">
      <c r="A15" s="284" t="s">
        <v>41</v>
      </c>
      <c r="B15" s="285"/>
      <c r="C15" s="285"/>
      <c r="D15" s="285"/>
      <c r="E15" s="286" t="s">
        <v>167</v>
      </c>
      <c r="F15" s="287"/>
      <c r="G15" s="287"/>
      <c r="H15" s="288"/>
      <c r="I15" s="286" t="s">
        <v>168</v>
      </c>
      <c r="J15" s="287"/>
      <c r="K15" s="287"/>
      <c r="L15" s="288"/>
      <c r="M15" s="286" t="s">
        <v>174</v>
      </c>
      <c r="N15" s="287"/>
      <c r="O15" s="287"/>
      <c r="P15" s="288"/>
      <c r="Q15" s="286" t="s">
        <v>169</v>
      </c>
      <c r="R15" s="248"/>
      <c r="S15" s="248"/>
      <c r="T15" s="289"/>
      <c r="U15" s="28"/>
      <c r="V15" s="269">
        <v>0.5</v>
      </c>
      <c r="W15" s="270"/>
      <c r="X15" s="269">
        <v>0.77083333333333337</v>
      </c>
      <c r="Y15" s="270"/>
      <c r="Z15" s="271"/>
      <c r="AA15" s="272"/>
      <c r="AB15" s="269"/>
      <c r="AC15" s="272"/>
      <c r="AD15" s="269"/>
      <c r="AE15" s="272"/>
      <c r="AF15" s="269"/>
      <c r="AG15" s="272"/>
      <c r="AH15" s="269"/>
      <c r="AI15" s="272"/>
      <c r="AJ15" s="269"/>
      <c r="AK15" s="272"/>
      <c r="AL15" s="269">
        <v>0.27083333333333331</v>
      </c>
      <c r="AM15" s="270"/>
      <c r="AN15" s="257" t="s">
        <v>213</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9">
        <v>0.77083333333333337</v>
      </c>
      <c r="W16" s="270"/>
      <c r="X16" s="269">
        <v>0.81666666666666676</v>
      </c>
      <c r="Y16" s="270"/>
      <c r="Z16" s="271"/>
      <c r="AA16" s="272"/>
      <c r="AB16" s="269"/>
      <c r="AC16" s="272"/>
      <c r="AD16" s="269"/>
      <c r="AE16" s="272"/>
      <c r="AF16" s="269">
        <v>4.5833333333333337E-2</v>
      </c>
      <c r="AG16" s="272"/>
      <c r="AH16" s="269"/>
      <c r="AI16" s="272"/>
      <c r="AJ16" s="269"/>
      <c r="AK16" s="272"/>
      <c r="AL16" s="269"/>
      <c r="AM16" s="270"/>
      <c r="AN16" s="260" t="s">
        <v>219</v>
      </c>
      <c r="AO16" s="261"/>
      <c r="AP16" s="261"/>
      <c r="AQ16" s="261"/>
      <c r="AR16" s="261"/>
      <c r="AS16" s="261"/>
      <c r="AT16" s="261"/>
      <c r="AU16" s="26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9">
        <v>0.81666666666666676</v>
      </c>
      <c r="W17" s="270"/>
      <c r="X17" s="269">
        <v>1</v>
      </c>
      <c r="Y17" s="270"/>
      <c r="Z17" s="271"/>
      <c r="AA17" s="272"/>
      <c r="AB17" s="269"/>
      <c r="AC17" s="272"/>
      <c r="AD17" s="269"/>
      <c r="AE17" s="272"/>
      <c r="AF17" s="269"/>
      <c r="AG17" s="272"/>
      <c r="AH17" s="269"/>
      <c r="AI17" s="272"/>
      <c r="AJ17" s="269"/>
      <c r="AK17" s="272"/>
      <c r="AL17" s="269">
        <v>0.18333333333333335</v>
      </c>
      <c r="AM17" s="270"/>
      <c r="AN17" s="257" t="s">
        <v>213</v>
      </c>
      <c r="AO17" s="258"/>
      <c r="AP17" s="258"/>
      <c r="AQ17" s="258"/>
      <c r="AR17" s="258"/>
      <c r="AS17" s="258"/>
      <c r="AT17" s="258"/>
      <c r="AU17" s="259"/>
    </row>
    <row r="18" spans="1:47" ht="15.75" customHeight="1" thickTop="1" thickBot="1">
      <c r="A18" s="31" t="s">
        <v>43</v>
      </c>
      <c r="B18" s="295" t="s">
        <v>44</v>
      </c>
      <c r="C18" s="296"/>
      <c r="D18" s="296"/>
      <c r="E18" s="296"/>
      <c r="F18" s="296"/>
      <c r="G18" s="296"/>
      <c r="H18" s="296"/>
      <c r="I18" s="296"/>
      <c r="J18" s="296"/>
      <c r="K18" s="297"/>
      <c r="L18" s="298" t="s">
        <v>45</v>
      </c>
      <c r="M18" s="298"/>
      <c r="N18" s="298"/>
      <c r="O18" s="298" t="s">
        <v>46</v>
      </c>
      <c r="P18" s="298"/>
      <c r="Q18" s="298"/>
      <c r="R18" s="298" t="s">
        <v>47</v>
      </c>
      <c r="S18" s="298"/>
      <c r="T18" s="299"/>
      <c r="U18" s="32"/>
      <c r="V18" s="269"/>
      <c r="W18" s="270"/>
      <c r="X18" s="269"/>
      <c r="Y18" s="270"/>
      <c r="Z18" s="271"/>
      <c r="AA18" s="272"/>
      <c r="AB18" s="269"/>
      <c r="AC18" s="272"/>
      <c r="AD18" s="269"/>
      <c r="AE18" s="272"/>
      <c r="AF18" s="269"/>
      <c r="AG18" s="272"/>
      <c r="AH18" s="269"/>
      <c r="AI18" s="272"/>
      <c r="AJ18" s="269"/>
      <c r="AK18" s="272"/>
      <c r="AL18" s="269"/>
      <c r="AM18" s="270"/>
      <c r="AN18" s="260"/>
      <c r="AO18" s="261"/>
      <c r="AP18" s="261"/>
      <c r="AQ18" s="261"/>
      <c r="AR18" s="261"/>
      <c r="AS18" s="261"/>
      <c r="AT18" s="261"/>
      <c r="AU18" s="262"/>
    </row>
    <row r="19" spans="1:47" ht="15.75" customHeight="1" thickTop="1">
      <c r="A19" s="33">
        <v>1</v>
      </c>
      <c r="B19" s="309" t="s">
        <v>48</v>
      </c>
      <c r="C19" s="310"/>
      <c r="D19" s="310"/>
      <c r="E19" s="310"/>
      <c r="F19" s="310"/>
      <c r="G19" s="310"/>
      <c r="H19" s="310"/>
      <c r="I19" s="310"/>
      <c r="J19" s="310"/>
      <c r="K19" s="311"/>
      <c r="L19" s="300">
        <v>0</v>
      </c>
      <c r="M19" s="300"/>
      <c r="N19" s="300"/>
      <c r="O19" s="300">
        <v>0</v>
      </c>
      <c r="P19" s="300"/>
      <c r="Q19" s="300"/>
      <c r="R19" s="301">
        <f t="shared" ref="R19:R24" si="0">L19+O19</f>
        <v>0</v>
      </c>
      <c r="S19" s="301"/>
      <c r="T19" s="302"/>
      <c r="U19" s="30"/>
      <c r="V19" s="269"/>
      <c r="W19" s="270"/>
      <c r="X19" s="303"/>
      <c r="Y19" s="304"/>
      <c r="Z19" s="271"/>
      <c r="AA19" s="272"/>
      <c r="AB19" s="269"/>
      <c r="AC19" s="272"/>
      <c r="AD19" s="269"/>
      <c r="AE19" s="272"/>
      <c r="AF19" s="269"/>
      <c r="AG19" s="272"/>
      <c r="AH19" s="269"/>
      <c r="AI19" s="272"/>
      <c r="AJ19" s="269"/>
      <c r="AK19" s="272"/>
      <c r="AL19" s="269"/>
      <c r="AM19" s="270"/>
      <c r="AN19" s="260"/>
      <c r="AO19" s="261"/>
      <c r="AP19" s="261"/>
      <c r="AQ19" s="261"/>
      <c r="AR19" s="261"/>
      <c r="AS19" s="261"/>
      <c r="AT19" s="261"/>
      <c r="AU19" s="262"/>
    </row>
    <row r="20" spans="1:47" ht="15.75" customHeight="1" thickBot="1">
      <c r="A20" s="35">
        <v>2</v>
      </c>
      <c r="B20" s="305" t="s">
        <v>49</v>
      </c>
      <c r="C20" s="291"/>
      <c r="D20" s="291"/>
      <c r="E20" s="291"/>
      <c r="F20" s="291"/>
      <c r="G20" s="291"/>
      <c r="H20" s="291"/>
      <c r="I20" s="291"/>
      <c r="J20" s="291"/>
      <c r="K20" s="13"/>
      <c r="L20" s="306">
        <v>0</v>
      </c>
      <c r="M20" s="306"/>
      <c r="N20" s="306"/>
      <c r="O20" s="306">
        <v>0</v>
      </c>
      <c r="P20" s="306"/>
      <c r="Q20" s="306"/>
      <c r="R20" s="307">
        <f t="shared" si="0"/>
        <v>0</v>
      </c>
      <c r="S20" s="307"/>
      <c r="T20" s="308"/>
      <c r="U20" s="30"/>
      <c r="V20" s="303"/>
      <c r="W20" s="304"/>
      <c r="X20" s="303"/>
      <c r="Y20" s="304"/>
      <c r="Z20" s="271"/>
      <c r="AA20" s="272"/>
      <c r="AB20" s="269"/>
      <c r="AC20" s="272"/>
      <c r="AD20" s="269"/>
      <c r="AE20" s="272"/>
      <c r="AF20" s="269"/>
      <c r="AG20" s="272"/>
      <c r="AH20" s="269"/>
      <c r="AI20" s="272"/>
      <c r="AJ20" s="269"/>
      <c r="AK20" s="272"/>
      <c r="AL20" s="269"/>
      <c r="AM20" s="270"/>
      <c r="AN20" s="257"/>
      <c r="AO20" s="258"/>
      <c r="AP20" s="258"/>
      <c r="AQ20" s="258"/>
      <c r="AR20" s="258"/>
      <c r="AS20" s="258"/>
      <c r="AT20" s="258"/>
      <c r="AU20" s="259"/>
    </row>
    <row r="21" spans="1:47" ht="15.75" customHeight="1" thickTop="1">
      <c r="A21" s="35">
        <v>3</v>
      </c>
      <c r="B21" s="305" t="s">
        <v>50</v>
      </c>
      <c r="C21" s="291"/>
      <c r="D21" s="291"/>
      <c r="E21" s="291"/>
      <c r="F21" s="291"/>
      <c r="G21" s="291"/>
      <c r="H21" s="291"/>
      <c r="I21" s="291"/>
      <c r="J21" s="291"/>
      <c r="K21" s="13"/>
      <c r="L21" s="306">
        <v>0</v>
      </c>
      <c r="M21" s="306"/>
      <c r="N21" s="306"/>
      <c r="O21" s="306">
        <v>0</v>
      </c>
      <c r="P21" s="306"/>
      <c r="Q21" s="306"/>
      <c r="R21" s="307">
        <f t="shared" si="0"/>
        <v>0</v>
      </c>
      <c r="S21" s="307"/>
      <c r="T21" s="308"/>
      <c r="U21" s="24"/>
      <c r="V21" s="303"/>
      <c r="W21" s="304"/>
      <c r="X21" s="269"/>
      <c r="Y21" s="270"/>
      <c r="Z21" s="271"/>
      <c r="AA21" s="272"/>
      <c r="AB21" s="269"/>
      <c r="AC21" s="272"/>
      <c r="AD21" s="269"/>
      <c r="AE21" s="272"/>
      <c r="AF21" s="269"/>
      <c r="AG21" s="272"/>
      <c r="AH21" s="269"/>
      <c r="AI21" s="272"/>
      <c r="AJ21" s="269"/>
      <c r="AK21" s="272"/>
      <c r="AL21" s="269"/>
      <c r="AM21" s="270"/>
      <c r="AN21" s="260"/>
      <c r="AO21" s="261"/>
      <c r="AP21" s="261"/>
      <c r="AQ21" s="261"/>
      <c r="AR21" s="261"/>
      <c r="AS21" s="261"/>
      <c r="AT21" s="261"/>
      <c r="AU21" s="262"/>
    </row>
    <row r="22" spans="1:47" ht="15.75" customHeight="1" thickBot="1">
      <c r="A22" s="35">
        <v>4</v>
      </c>
      <c r="B22" s="305" t="s">
        <v>51</v>
      </c>
      <c r="C22" s="291"/>
      <c r="D22" s="291"/>
      <c r="E22" s="291"/>
      <c r="F22" s="291"/>
      <c r="G22" s="291"/>
      <c r="H22" s="291"/>
      <c r="I22" s="291"/>
      <c r="J22" s="291"/>
      <c r="K22" s="13"/>
      <c r="L22" s="306">
        <v>0</v>
      </c>
      <c r="M22" s="306"/>
      <c r="N22" s="306"/>
      <c r="O22" s="306">
        <v>0</v>
      </c>
      <c r="P22" s="306"/>
      <c r="Q22" s="306"/>
      <c r="R22" s="307">
        <f t="shared" si="0"/>
        <v>0</v>
      </c>
      <c r="S22" s="307"/>
      <c r="T22" s="308"/>
      <c r="U22" s="24"/>
      <c r="V22" s="269"/>
      <c r="W22" s="270"/>
      <c r="X22" s="269"/>
      <c r="Y22" s="270"/>
      <c r="Z22" s="271"/>
      <c r="AA22" s="272"/>
      <c r="AB22" s="269"/>
      <c r="AC22" s="272"/>
      <c r="AD22" s="269"/>
      <c r="AE22" s="272"/>
      <c r="AF22" s="269"/>
      <c r="AG22" s="272"/>
      <c r="AH22" s="269"/>
      <c r="AI22" s="272"/>
      <c r="AJ22" s="269"/>
      <c r="AK22" s="272"/>
      <c r="AL22" s="269"/>
      <c r="AM22" s="270"/>
      <c r="AN22" s="257"/>
      <c r="AO22" s="258"/>
      <c r="AP22" s="258"/>
      <c r="AQ22" s="258"/>
      <c r="AR22" s="258"/>
      <c r="AS22" s="258"/>
      <c r="AT22" s="258"/>
      <c r="AU22" s="259"/>
    </row>
    <row r="23" spans="1:47" ht="15.75" customHeight="1" thickTop="1" thickBot="1">
      <c r="A23" s="35">
        <v>5</v>
      </c>
      <c r="B23" s="317" t="s">
        <v>52</v>
      </c>
      <c r="C23" s="318"/>
      <c r="D23" s="318"/>
      <c r="E23" s="318"/>
      <c r="F23" s="318"/>
      <c r="G23" s="318"/>
      <c r="H23" s="318"/>
      <c r="I23" s="318"/>
      <c r="J23" s="318"/>
      <c r="K23" s="13"/>
      <c r="L23" s="306">
        <v>0</v>
      </c>
      <c r="M23" s="306"/>
      <c r="N23" s="306"/>
      <c r="O23" s="306">
        <v>0</v>
      </c>
      <c r="P23" s="306"/>
      <c r="Q23" s="306"/>
      <c r="R23" s="307">
        <f t="shared" si="0"/>
        <v>0</v>
      </c>
      <c r="S23" s="307"/>
      <c r="T23" s="308"/>
      <c r="U23" s="24"/>
      <c r="V23" s="269"/>
      <c r="W23" s="270"/>
      <c r="X23" s="269"/>
      <c r="Y23" s="270"/>
      <c r="Z23" s="271"/>
      <c r="AA23" s="272"/>
      <c r="AB23" s="269"/>
      <c r="AC23" s="272"/>
      <c r="AD23" s="269"/>
      <c r="AE23" s="272"/>
      <c r="AF23" s="269"/>
      <c r="AG23" s="272"/>
      <c r="AH23" s="269"/>
      <c r="AI23" s="272"/>
      <c r="AJ23" s="269"/>
      <c r="AK23" s="272"/>
      <c r="AL23" s="269"/>
      <c r="AM23" s="270"/>
      <c r="AN23" s="260"/>
      <c r="AO23" s="261"/>
      <c r="AP23" s="261"/>
      <c r="AQ23" s="261"/>
      <c r="AR23" s="261"/>
      <c r="AS23" s="261"/>
      <c r="AT23" s="261"/>
      <c r="AU23" s="262"/>
    </row>
    <row r="24" spans="1:47" ht="15.75" customHeight="1" thickTop="1" thickBot="1">
      <c r="A24" s="36">
        <v>6</v>
      </c>
      <c r="B24" s="312" t="s">
        <v>53</v>
      </c>
      <c r="C24" s="313"/>
      <c r="D24" s="313"/>
      <c r="E24" s="313"/>
      <c r="F24" s="313"/>
      <c r="G24" s="313"/>
      <c r="H24" s="313"/>
      <c r="I24" s="313"/>
      <c r="J24" s="313"/>
      <c r="K24" s="37"/>
      <c r="L24" s="314">
        <v>0</v>
      </c>
      <c r="M24" s="314"/>
      <c r="N24" s="314"/>
      <c r="O24" s="314">
        <v>0</v>
      </c>
      <c r="P24" s="314"/>
      <c r="Q24" s="314"/>
      <c r="R24" s="315">
        <f t="shared" si="0"/>
        <v>0</v>
      </c>
      <c r="S24" s="315"/>
      <c r="T24" s="316"/>
      <c r="U24" s="24"/>
      <c r="V24" s="271"/>
      <c r="W24" s="272"/>
      <c r="X24" s="303"/>
      <c r="Y24" s="304"/>
      <c r="Z24" s="271"/>
      <c r="AA24" s="272"/>
      <c r="AB24" s="269"/>
      <c r="AC24" s="272"/>
      <c r="AD24" s="269"/>
      <c r="AE24" s="272"/>
      <c r="AF24" s="269"/>
      <c r="AG24" s="272"/>
      <c r="AH24" s="269"/>
      <c r="AI24" s="272"/>
      <c r="AJ24" s="269"/>
      <c r="AK24" s="272"/>
      <c r="AL24" s="269"/>
      <c r="AM24" s="270"/>
      <c r="AN24" s="260"/>
      <c r="AO24" s="261"/>
      <c r="AP24" s="261"/>
      <c r="AQ24" s="261"/>
      <c r="AR24" s="261"/>
      <c r="AS24" s="261"/>
      <c r="AT24" s="261"/>
      <c r="AU24" s="262"/>
    </row>
    <row r="25" spans="1:47" ht="15.75" customHeight="1" thickTop="1" thickBot="1">
      <c r="A25" s="31" t="s">
        <v>54</v>
      </c>
      <c r="B25" s="295" t="s">
        <v>55</v>
      </c>
      <c r="C25" s="296"/>
      <c r="D25" s="296"/>
      <c r="E25" s="296"/>
      <c r="F25" s="296"/>
      <c r="G25" s="296"/>
      <c r="H25" s="296"/>
      <c r="I25" s="296"/>
      <c r="J25" s="296"/>
      <c r="K25" s="297"/>
      <c r="L25" s="298" t="s">
        <v>45</v>
      </c>
      <c r="M25" s="298"/>
      <c r="N25" s="298"/>
      <c r="O25" s="298" t="s">
        <v>46</v>
      </c>
      <c r="P25" s="298"/>
      <c r="Q25" s="298"/>
      <c r="R25" s="327" t="s">
        <v>56</v>
      </c>
      <c r="S25" s="327"/>
      <c r="T25" s="328"/>
      <c r="U25" s="28"/>
      <c r="V25" s="271"/>
      <c r="W25" s="272"/>
      <c r="X25" s="329"/>
      <c r="Y25" s="269"/>
      <c r="Z25" s="326"/>
      <c r="AA25" s="324"/>
      <c r="AB25" s="324"/>
      <c r="AC25" s="324"/>
      <c r="AD25" s="324"/>
      <c r="AE25" s="324"/>
      <c r="AF25" s="324"/>
      <c r="AG25" s="324"/>
      <c r="AH25" s="324"/>
      <c r="AI25" s="324"/>
      <c r="AJ25" s="324"/>
      <c r="AK25" s="324"/>
      <c r="AL25" s="272"/>
      <c r="AM25" s="269"/>
      <c r="AN25" s="260"/>
      <c r="AO25" s="261"/>
      <c r="AP25" s="261"/>
      <c r="AQ25" s="261"/>
      <c r="AR25" s="261"/>
      <c r="AS25" s="261"/>
      <c r="AT25" s="261"/>
      <c r="AU25" s="262"/>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9"/>
      <c r="Z26" s="323"/>
      <c r="AA26" s="324"/>
      <c r="AB26" s="325"/>
      <c r="AC26" s="324"/>
      <c r="AD26" s="325"/>
      <c r="AE26" s="324"/>
      <c r="AF26" s="325"/>
      <c r="AG26" s="324"/>
      <c r="AH26" s="325"/>
      <c r="AI26" s="324"/>
      <c r="AJ26" s="325"/>
      <c r="AK26" s="324"/>
      <c r="AL26" s="329"/>
      <c r="AM26" s="269"/>
      <c r="AN26" s="257"/>
      <c r="AO26" s="258"/>
      <c r="AP26" s="258"/>
      <c r="AQ26" s="258"/>
      <c r="AR26" s="258"/>
      <c r="AS26" s="258"/>
      <c r="AT26" s="258"/>
      <c r="AU26" s="259"/>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9"/>
      <c r="Z27" s="323"/>
      <c r="AA27" s="324"/>
      <c r="AB27" s="325"/>
      <c r="AC27" s="324"/>
      <c r="AD27" s="325"/>
      <c r="AE27" s="324"/>
      <c r="AF27" s="325"/>
      <c r="AG27" s="324"/>
      <c r="AH27" s="325"/>
      <c r="AI27" s="324"/>
      <c r="AJ27" s="325"/>
      <c r="AK27" s="324"/>
      <c r="AL27" s="329"/>
      <c r="AM27" s="269"/>
      <c r="AN27" s="257"/>
      <c r="AO27" s="258"/>
      <c r="AP27" s="258"/>
      <c r="AQ27" s="258"/>
      <c r="AR27" s="258"/>
      <c r="AS27" s="258"/>
      <c r="AT27" s="258"/>
      <c r="AU27" s="259"/>
    </row>
    <row r="28" spans="1:47" ht="15.75" customHeight="1" thickTop="1">
      <c r="A28" s="10"/>
      <c r="B28" s="38" t="s">
        <v>28</v>
      </c>
      <c r="C28" s="318" t="s">
        <v>59</v>
      </c>
      <c r="D28" s="318"/>
      <c r="E28" s="318"/>
      <c r="F28" s="318"/>
      <c r="G28" s="318"/>
      <c r="H28" s="318"/>
      <c r="I28" s="318"/>
      <c r="J28" s="318"/>
      <c r="K28" s="333"/>
      <c r="L28" s="330">
        <v>0</v>
      </c>
      <c r="M28" s="330"/>
      <c r="N28" s="330"/>
      <c r="O28" s="330">
        <v>0</v>
      </c>
      <c r="P28" s="330"/>
      <c r="Q28" s="330"/>
      <c r="R28" s="331">
        <f t="shared" si="1"/>
        <v>0</v>
      </c>
      <c r="S28" s="331"/>
      <c r="T28" s="332"/>
      <c r="U28" s="25"/>
      <c r="V28" s="323"/>
      <c r="W28" s="324"/>
      <c r="X28" s="325"/>
      <c r="Y28" s="269"/>
      <c r="Z28" s="323"/>
      <c r="AA28" s="324"/>
      <c r="AB28" s="325"/>
      <c r="AC28" s="324"/>
      <c r="AD28" s="325"/>
      <c r="AE28" s="324"/>
      <c r="AF28" s="325"/>
      <c r="AG28" s="324"/>
      <c r="AH28" s="325"/>
      <c r="AI28" s="324"/>
      <c r="AJ28" s="325"/>
      <c r="AK28" s="324"/>
      <c r="AL28" s="329"/>
      <c r="AM28" s="269"/>
      <c r="AN28" s="260"/>
      <c r="AO28" s="261"/>
      <c r="AP28" s="261"/>
      <c r="AQ28" s="261"/>
      <c r="AR28" s="261"/>
      <c r="AS28" s="261"/>
      <c r="AT28" s="261"/>
      <c r="AU28" s="262"/>
    </row>
    <row r="29" spans="1:47" ht="15.75" customHeight="1">
      <c r="A29" s="10"/>
      <c r="B29" s="38" t="s">
        <v>28</v>
      </c>
      <c r="C29" s="318" t="s">
        <v>60</v>
      </c>
      <c r="D29" s="318"/>
      <c r="E29" s="318"/>
      <c r="F29" s="318"/>
      <c r="G29" s="318"/>
      <c r="H29" s="318"/>
      <c r="I29" s="318"/>
      <c r="J29" s="318"/>
      <c r="K29" s="333"/>
      <c r="L29" s="330">
        <v>0</v>
      </c>
      <c r="M29" s="330"/>
      <c r="N29" s="330"/>
      <c r="O29" s="330">
        <v>0</v>
      </c>
      <c r="P29" s="330"/>
      <c r="Q29" s="330"/>
      <c r="R29" s="331">
        <f t="shared" si="1"/>
        <v>0</v>
      </c>
      <c r="S29" s="331"/>
      <c r="T29" s="332"/>
      <c r="U29" s="25"/>
      <c r="V29" s="323"/>
      <c r="W29" s="324"/>
      <c r="X29" s="324"/>
      <c r="Y29" s="269"/>
      <c r="Z29" s="323"/>
      <c r="AA29" s="324"/>
      <c r="AB29" s="325"/>
      <c r="AC29" s="324"/>
      <c r="AD29" s="325"/>
      <c r="AE29" s="324"/>
      <c r="AF29" s="325"/>
      <c r="AG29" s="324"/>
      <c r="AH29" s="325"/>
      <c r="AI29" s="324"/>
      <c r="AJ29" s="325"/>
      <c r="AK29" s="324"/>
      <c r="AL29" s="329"/>
      <c r="AM29" s="269"/>
      <c r="AN29" s="257"/>
      <c r="AO29" s="258"/>
      <c r="AP29" s="258"/>
      <c r="AQ29" s="258"/>
      <c r="AR29" s="258"/>
      <c r="AS29" s="258"/>
      <c r="AT29" s="258"/>
      <c r="AU29" s="259"/>
    </row>
    <row r="30" spans="1:47" ht="15.75" customHeight="1" thickBot="1">
      <c r="A30" s="10"/>
      <c r="B30" s="38" t="s">
        <v>28</v>
      </c>
      <c r="C30" s="318" t="s">
        <v>61</v>
      </c>
      <c r="D30" s="318"/>
      <c r="E30" s="318"/>
      <c r="F30" s="318"/>
      <c r="G30" s="318"/>
      <c r="H30" s="318"/>
      <c r="I30" s="318"/>
      <c r="J30" s="318"/>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0</v>
      </c>
      <c r="AE31" s="341"/>
      <c r="AF31" s="341">
        <f>SUM(AF9:AG30)</f>
        <v>0.17916666666666667</v>
      </c>
      <c r="AG31" s="341"/>
      <c r="AH31" s="341">
        <f>SUM(AH9:AI30)</f>
        <v>0</v>
      </c>
      <c r="AI31" s="341"/>
      <c r="AJ31" s="341">
        <f>SUM(AJ9:AK30)</f>
        <v>0</v>
      </c>
      <c r="AK31" s="341"/>
      <c r="AL31" s="342">
        <f>SUM(AL9:AM30)</f>
        <v>0.8208333333333333</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6"/>
      <c r="C34" s="296"/>
      <c r="D34" s="296"/>
      <c r="E34" s="296"/>
      <c r="F34" s="296"/>
      <c r="G34" s="357"/>
      <c r="H34" s="358" t="s">
        <v>68</v>
      </c>
      <c r="I34" s="359"/>
      <c r="J34" s="359"/>
      <c r="K34" s="360" t="s">
        <v>69</v>
      </c>
      <c r="L34" s="360"/>
      <c r="M34" s="360"/>
      <c r="N34" s="360" t="s">
        <v>70</v>
      </c>
      <c r="O34" s="360"/>
      <c r="P34" s="360"/>
      <c r="Q34" s="51"/>
      <c r="R34" s="361" t="s">
        <v>71</v>
      </c>
      <c r="S34" s="266"/>
      <c r="T34" s="266"/>
      <c r="U34" s="266"/>
      <c r="V34" s="266"/>
      <c r="W34" s="267"/>
      <c r="X34" s="362" t="s">
        <v>72</v>
      </c>
      <c r="Y34" s="363"/>
      <c r="Z34" s="363"/>
      <c r="AA34" s="363"/>
      <c r="AB34" s="362" t="s">
        <v>73</v>
      </c>
      <c r="AC34" s="363"/>
      <c r="AD34" s="363"/>
      <c r="AE34" s="364"/>
      <c r="AF34" s="295" t="s">
        <v>74</v>
      </c>
      <c r="AG34" s="296"/>
      <c r="AH34" s="296"/>
      <c r="AI34" s="297"/>
      <c r="AJ34" s="265" t="s">
        <v>75</v>
      </c>
      <c r="AK34" s="266"/>
      <c r="AL34" s="266"/>
      <c r="AM34" s="267"/>
      <c r="AN34" s="265" t="s">
        <v>76</v>
      </c>
      <c r="AO34" s="266"/>
      <c r="AP34" s="267"/>
      <c r="AQ34" s="265" t="s">
        <v>77</v>
      </c>
      <c r="AR34" s="266"/>
      <c r="AS34" s="266"/>
      <c r="AT34" s="266"/>
      <c r="AU34" s="268"/>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11171</v>
      </c>
      <c r="Y35" s="374"/>
      <c r="Z35" s="374"/>
      <c r="AA35" s="56" t="s">
        <v>79</v>
      </c>
      <c r="AB35" s="375">
        <v>537</v>
      </c>
      <c r="AC35" s="376"/>
      <c r="AD35" s="376"/>
      <c r="AE35" s="57" t="s">
        <v>79</v>
      </c>
      <c r="AF35" s="375">
        <v>0</v>
      </c>
      <c r="AG35" s="376"/>
      <c r="AH35" s="376"/>
      <c r="AI35" s="56" t="s">
        <v>79</v>
      </c>
      <c r="AJ35" s="375">
        <v>0</v>
      </c>
      <c r="AK35" s="376"/>
      <c r="AL35" s="376"/>
      <c r="AM35" s="56" t="s">
        <v>79</v>
      </c>
      <c r="AN35" s="377">
        <f>(X35+AF35)-(AB35+AJ35)</f>
        <v>10634</v>
      </c>
      <c r="AO35" s="378"/>
      <c r="AP35" s="56" t="s">
        <v>79</v>
      </c>
      <c r="AQ35" s="379"/>
      <c r="AR35" s="380"/>
      <c r="AS35" s="380"/>
      <c r="AT35" s="380"/>
      <c r="AU35" s="381"/>
    </row>
    <row r="36" spans="1:47" ht="15.75" customHeight="1">
      <c r="A36" s="162"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38000</v>
      </c>
      <c r="Y36" s="393"/>
      <c r="Z36" s="393"/>
      <c r="AA36" s="61" t="s">
        <v>79</v>
      </c>
      <c r="AB36" s="394">
        <v>3000</v>
      </c>
      <c r="AC36" s="395"/>
      <c r="AD36" s="395"/>
      <c r="AE36" s="62" t="s">
        <v>79</v>
      </c>
      <c r="AF36" s="394">
        <v>0</v>
      </c>
      <c r="AG36" s="395"/>
      <c r="AH36" s="395"/>
      <c r="AI36" s="61" t="s">
        <v>79</v>
      </c>
      <c r="AJ36" s="394">
        <v>0</v>
      </c>
      <c r="AK36" s="395"/>
      <c r="AL36" s="395"/>
      <c r="AM36" s="61" t="s">
        <v>79</v>
      </c>
      <c r="AN36" s="396">
        <f t="shared" ref="AN36:AN43" si="3">(X36+AF36)-(AB36+AJ36)</f>
        <v>35000</v>
      </c>
      <c r="AO36" s="397"/>
      <c r="AP36" s="61" t="s">
        <v>79</v>
      </c>
      <c r="AQ36" s="382"/>
      <c r="AR36" s="383"/>
      <c r="AS36" s="383"/>
      <c r="AT36" s="383"/>
      <c r="AU36" s="384"/>
    </row>
    <row r="37" spans="1:47" ht="15.75" customHeight="1">
      <c r="A37" s="162" t="s">
        <v>83</v>
      </c>
      <c r="B37" s="58"/>
      <c r="C37" s="58"/>
      <c r="D37" s="58"/>
      <c r="E37" s="58"/>
      <c r="F37" s="58"/>
      <c r="G37" s="59"/>
      <c r="H37" s="385">
        <f>SUM(AD9:AE30)</f>
        <v>0</v>
      </c>
      <c r="I37" s="386"/>
      <c r="J37" s="386"/>
      <c r="K37" s="387">
        <v>89</v>
      </c>
      <c r="L37" s="388"/>
      <c r="M37" s="60" t="s">
        <v>79</v>
      </c>
      <c r="N37" s="389">
        <f t="shared" si="2"/>
        <v>0</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62" t="s">
        <v>85</v>
      </c>
      <c r="B38" s="58"/>
      <c r="C38" s="58"/>
      <c r="D38" s="58"/>
      <c r="E38" s="58"/>
      <c r="F38" s="58"/>
      <c r="G38" s="59"/>
      <c r="H38" s="385">
        <f>SUM(AF9:AG30)</f>
        <v>0.17916666666666667</v>
      </c>
      <c r="I38" s="386"/>
      <c r="J38" s="386"/>
      <c r="K38" s="387">
        <v>89</v>
      </c>
      <c r="L38" s="388"/>
      <c r="M38" s="60" t="s">
        <v>79</v>
      </c>
      <c r="N38" s="389">
        <f t="shared" si="2"/>
        <v>382.7</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62"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62"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62" t="s">
        <v>92</v>
      </c>
      <c r="B41" s="58"/>
      <c r="C41" s="58"/>
      <c r="D41" s="58"/>
      <c r="E41" s="58"/>
      <c r="F41" s="58"/>
      <c r="G41" s="59"/>
      <c r="H41" s="385">
        <f>SUM(AL9:AM30)</f>
        <v>0.8208333333333333</v>
      </c>
      <c r="I41" s="386"/>
      <c r="J41" s="386"/>
      <c r="K41" s="387">
        <v>8</v>
      </c>
      <c r="L41" s="388"/>
      <c r="M41" s="60" t="s">
        <v>79</v>
      </c>
      <c r="N41" s="389">
        <f t="shared" si="2"/>
        <v>157.6</v>
      </c>
      <c r="O41" s="390"/>
      <c r="P41" s="60" t="s">
        <v>79</v>
      </c>
      <c r="Q41" s="55"/>
      <c r="R41" s="400" t="s">
        <v>93</v>
      </c>
      <c r="S41" s="318"/>
      <c r="T41" s="318"/>
      <c r="U41" s="318"/>
      <c r="V41" s="318"/>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62"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540.29999999999995</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141</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44232</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44232</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203</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177</v>
      </c>
      <c r="N69" s="506"/>
      <c r="O69" s="505" t="s">
        <v>178</v>
      </c>
      <c r="P69" s="506"/>
      <c r="Q69" s="505">
        <v>0</v>
      </c>
      <c r="R69" s="507"/>
      <c r="S69" s="505">
        <v>0</v>
      </c>
      <c r="T69" s="508"/>
      <c r="U69" s="503">
        <v>0</v>
      </c>
      <c r="V69" s="504"/>
      <c r="W69" s="506" t="s">
        <v>180</v>
      </c>
      <c r="X69" s="509"/>
      <c r="Y69" s="509" t="s">
        <v>181</v>
      </c>
      <c r="Z69" s="509"/>
      <c r="AA69" s="509"/>
      <c r="AB69" s="509"/>
      <c r="AC69" s="515"/>
      <c r="AD69" s="107"/>
      <c r="AE69" s="107"/>
      <c r="AF69" s="119">
        <v>2</v>
      </c>
      <c r="AG69" s="236" t="s">
        <v>171</v>
      </c>
      <c r="AH69" s="237"/>
      <c r="AI69" s="237"/>
      <c r="AJ69" s="237"/>
      <c r="AK69" s="237"/>
      <c r="AL69" s="238"/>
      <c r="AM69" s="236" t="s">
        <v>170</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182</v>
      </c>
      <c r="X70" s="509"/>
      <c r="Y70" s="509" t="s">
        <v>183</v>
      </c>
      <c r="Z70" s="509"/>
      <c r="AA70" s="509"/>
      <c r="AB70" s="509"/>
      <c r="AC70" s="515"/>
      <c r="AD70" s="107"/>
      <c r="AE70" s="107"/>
      <c r="AF70" s="119">
        <v>3</v>
      </c>
      <c r="AG70" s="236" t="s">
        <v>196</v>
      </c>
      <c r="AH70" s="237"/>
      <c r="AI70" s="237"/>
      <c r="AJ70" s="237"/>
      <c r="AK70" s="237"/>
      <c r="AL70" s="238"/>
      <c r="AM70" s="236" t="s">
        <v>197</v>
      </c>
      <c r="AN70" s="237"/>
      <c r="AO70" s="237"/>
      <c r="AP70" s="516"/>
      <c r="AQ70" s="238"/>
      <c r="AR70" s="517"/>
      <c r="AS70" s="517"/>
      <c r="AT70" s="517"/>
      <c r="AU70" s="123"/>
    </row>
    <row r="71" spans="1:47" ht="15" customHeight="1">
      <c r="A71" s="119">
        <v>4</v>
      </c>
      <c r="B71" s="120" t="s">
        <v>137</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184</v>
      </c>
      <c r="X71" s="509"/>
      <c r="Y71" s="509" t="s">
        <v>185</v>
      </c>
      <c r="Z71" s="509"/>
      <c r="AA71" s="509"/>
      <c r="AB71" s="509"/>
      <c r="AC71" s="515"/>
      <c r="AD71" s="107"/>
      <c r="AE71" s="107"/>
      <c r="AF71" s="119">
        <v>4</v>
      </c>
      <c r="AG71" s="157" t="s">
        <v>198</v>
      </c>
      <c r="AH71" s="158"/>
      <c r="AI71" s="158"/>
      <c r="AJ71" s="158"/>
      <c r="AK71" s="158"/>
      <c r="AL71" s="159"/>
      <c r="AM71" s="157" t="s">
        <v>199</v>
      </c>
      <c r="AN71" s="158"/>
      <c r="AO71" s="158"/>
      <c r="AP71" s="163"/>
      <c r="AQ71" s="238"/>
      <c r="AR71" s="517"/>
      <c r="AS71" s="517"/>
      <c r="AT71" s="517"/>
      <c r="AU71" s="123"/>
    </row>
    <row r="72" spans="1:47" ht="15" customHeight="1">
      <c r="A72" s="119">
        <v>5</v>
      </c>
      <c r="B72" s="120" t="s">
        <v>138</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57" t="s">
        <v>141</v>
      </c>
      <c r="AH72" s="158"/>
      <c r="AI72" s="158"/>
      <c r="AJ72" s="158"/>
      <c r="AK72" s="158"/>
      <c r="AL72" s="159"/>
      <c r="AM72" s="157" t="s">
        <v>139</v>
      </c>
      <c r="AN72" s="158"/>
      <c r="AO72" s="158"/>
      <c r="AP72" s="163"/>
      <c r="AQ72" s="238"/>
      <c r="AR72" s="517"/>
      <c r="AS72" s="517"/>
      <c r="AT72" s="517"/>
      <c r="AU72" s="123"/>
    </row>
    <row r="73" spans="1:47" ht="15" customHeight="1">
      <c r="A73" s="119">
        <v>6</v>
      </c>
      <c r="B73" s="120" t="s">
        <v>140</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57" t="s">
        <v>166</v>
      </c>
      <c r="AH73" s="158"/>
      <c r="AI73" s="158"/>
      <c r="AJ73" s="158"/>
      <c r="AK73" s="158"/>
      <c r="AL73" s="159"/>
      <c r="AM73" s="157" t="s">
        <v>142</v>
      </c>
      <c r="AN73" s="158"/>
      <c r="AO73" s="158"/>
      <c r="AP73" s="163"/>
      <c r="AQ73" s="238"/>
      <c r="AR73" s="517"/>
      <c r="AS73" s="517"/>
      <c r="AT73" s="517"/>
      <c r="AU73" s="123"/>
    </row>
    <row r="74" spans="1:47" ht="15" customHeight="1">
      <c r="A74" s="119">
        <v>7</v>
      </c>
      <c r="B74" s="120" t="s">
        <v>143</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57" t="s">
        <v>172</v>
      </c>
      <c r="AH74" s="158"/>
      <c r="AI74" s="158"/>
      <c r="AJ74" s="158"/>
      <c r="AK74" s="158"/>
      <c r="AL74" s="159"/>
      <c r="AM74" s="157" t="s">
        <v>144</v>
      </c>
      <c r="AN74" s="158"/>
      <c r="AO74" s="158"/>
      <c r="AP74" s="163"/>
      <c r="AQ74" s="238"/>
      <c r="AR74" s="517"/>
      <c r="AS74" s="517"/>
      <c r="AT74" s="517"/>
      <c r="AU74" s="123"/>
    </row>
    <row r="75" spans="1:47" ht="15" customHeight="1">
      <c r="A75" s="119">
        <v>8</v>
      </c>
      <c r="B75" s="120" t="s">
        <v>145</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57" t="s">
        <v>146</v>
      </c>
      <c r="AH75" s="158"/>
      <c r="AI75" s="158"/>
      <c r="AJ75" s="158"/>
      <c r="AK75" s="158"/>
      <c r="AL75" s="159"/>
      <c r="AM75" s="157" t="s">
        <v>147</v>
      </c>
      <c r="AN75" s="158"/>
      <c r="AO75" s="158"/>
      <c r="AP75" s="163" t="s">
        <v>202</v>
      </c>
      <c r="AQ75" s="238"/>
      <c r="AR75" s="517"/>
      <c r="AS75" s="517"/>
      <c r="AT75" s="517"/>
      <c r="AU75" s="123"/>
    </row>
    <row r="76" spans="1:47" ht="15" customHeight="1">
      <c r="A76" s="119">
        <v>9</v>
      </c>
      <c r="B76" s="120" t="s">
        <v>148</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57" t="s">
        <v>149</v>
      </c>
      <c r="AH76" s="158"/>
      <c r="AI76" s="158"/>
      <c r="AJ76" s="158"/>
      <c r="AK76" s="158"/>
      <c r="AL76" s="159"/>
      <c r="AM76" s="157" t="s">
        <v>147</v>
      </c>
      <c r="AN76" s="158"/>
      <c r="AO76" s="158"/>
      <c r="AP76" s="163"/>
      <c r="AQ76" s="238"/>
      <c r="AR76" s="517"/>
      <c r="AS76" s="517"/>
      <c r="AT76" s="517"/>
      <c r="AU76" s="123"/>
    </row>
    <row r="77" spans="1:47" ht="15" customHeight="1">
      <c r="A77" s="119">
        <v>10</v>
      </c>
      <c r="B77" s="120" t="s">
        <v>150</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57" t="s">
        <v>173</v>
      </c>
      <c r="AH77" s="158"/>
      <c r="AI77" s="158"/>
      <c r="AJ77" s="158"/>
      <c r="AK77" s="158"/>
      <c r="AL77" s="159"/>
      <c r="AM77" s="157" t="s">
        <v>151</v>
      </c>
      <c r="AN77" s="158"/>
      <c r="AO77" s="158"/>
      <c r="AP77" s="163"/>
      <c r="AQ77" s="238"/>
      <c r="AR77" s="517"/>
      <c r="AS77" s="517"/>
      <c r="AT77" s="517"/>
      <c r="AU77" s="123"/>
    </row>
    <row r="78" spans="1:47" ht="15" customHeight="1">
      <c r="A78" s="119">
        <v>11</v>
      </c>
      <c r="B78" s="120" t="s">
        <v>152</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t="s">
        <v>200</v>
      </c>
      <c r="AH78" s="237"/>
      <c r="AI78" s="237"/>
      <c r="AJ78" s="237"/>
      <c r="AK78" s="237"/>
      <c r="AL78" s="238"/>
      <c r="AM78" s="236" t="s">
        <v>147</v>
      </c>
      <c r="AN78" s="237"/>
      <c r="AO78" s="237"/>
      <c r="AP78" s="516"/>
      <c r="AQ78" s="238"/>
      <c r="AR78" s="517"/>
      <c r="AS78" s="517"/>
      <c r="AT78" s="517"/>
      <c r="AU78" s="123"/>
    </row>
    <row r="79" spans="1:47" ht="15" customHeight="1">
      <c r="A79" s="119">
        <v>12</v>
      </c>
      <c r="B79" s="120" t="s">
        <v>153</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t="s">
        <v>201</v>
      </c>
      <c r="AH79" s="237"/>
      <c r="AI79" s="237"/>
      <c r="AJ79" s="237"/>
      <c r="AK79" s="237"/>
      <c r="AL79" s="238"/>
      <c r="AM79" s="236" t="s">
        <v>147</v>
      </c>
      <c r="AN79" s="237"/>
      <c r="AO79" s="237"/>
      <c r="AP79" s="516"/>
      <c r="AQ79" s="238"/>
      <c r="AR79" s="517"/>
      <c r="AS79" s="517"/>
      <c r="AT79" s="517"/>
      <c r="AU79" s="123"/>
    </row>
    <row r="80" spans="1:47" ht="15" customHeight="1">
      <c r="A80" s="119">
        <v>13</v>
      </c>
      <c r="B80" s="120" t="s">
        <v>154</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155</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156</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157</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158</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159</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160</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161</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162</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163</v>
      </c>
      <c r="C89" s="109"/>
      <c r="D89" s="109"/>
      <c r="E89" s="109"/>
      <c r="F89" s="109"/>
      <c r="G89" s="109"/>
      <c r="H89" s="126"/>
      <c r="I89" s="518" t="s">
        <v>134</v>
      </c>
      <c r="J89" s="519"/>
      <c r="K89" s="520">
        <v>0</v>
      </c>
      <c r="L89" s="521"/>
      <c r="M89" s="251" t="s">
        <v>179</v>
      </c>
      <c r="N89" s="522"/>
      <c r="O89" s="251" t="s">
        <v>179</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44233</v>
      </c>
      <c r="F6" s="209"/>
      <c r="G6" s="209"/>
      <c r="H6" s="209"/>
      <c r="I6" s="209"/>
      <c r="J6" s="210"/>
      <c r="K6" s="7" t="s">
        <v>7</v>
      </c>
      <c r="L6" s="6"/>
      <c r="M6" s="6"/>
      <c r="N6" s="8"/>
      <c r="O6" s="211" t="s">
        <v>189</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69" t="s">
        <v>16</v>
      </c>
      <c r="L8" s="170"/>
      <c r="M8" s="170"/>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10</v>
      </c>
      <c r="P9" s="252"/>
      <c r="Q9" s="21" t="s">
        <v>31</v>
      </c>
      <c r="R9" s="252">
        <v>12</v>
      </c>
      <c r="S9" s="252"/>
      <c r="T9" s="22" t="s">
        <v>32</v>
      </c>
      <c r="U9" s="23"/>
      <c r="V9" s="253">
        <v>0</v>
      </c>
      <c r="W9" s="254"/>
      <c r="X9" s="255">
        <v>8.7500000000000008E-2</v>
      </c>
      <c r="Y9" s="256"/>
      <c r="Z9" s="253"/>
      <c r="AA9" s="254"/>
      <c r="AB9" s="255"/>
      <c r="AC9" s="254"/>
      <c r="AD9" s="255"/>
      <c r="AE9" s="254"/>
      <c r="AF9" s="255"/>
      <c r="AG9" s="254"/>
      <c r="AH9" s="255"/>
      <c r="AI9" s="254"/>
      <c r="AJ9" s="255"/>
      <c r="AK9" s="254"/>
      <c r="AL9" s="255">
        <v>8.7500000000000008E-2</v>
      </c>
      <c r="AM9" s="256"/>
      <c r="AN9" s="257" t="s">
        <v>213</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5">
        <v>8.7500000000000008E-2</v>
      </c>
      <c r="W10" s="256"/>
      <c r="X10" s="255">
        <v>0.14166666666666666</v>
      </c>
      <c r="Y10" s="256"/>
      <c r="Z10" s="253"/>
      <c r="AA10" s="254"/>
      <c r="AB10" s="255"/>
      <c r="AC10" s="254"/>
      <c r="AD10" s="255"/>
      <c r="AE10" s="254"/>
      <c r="AF10" s="255">
        <v>5.4166666666666669E-2</v>
      </c>
      <c r="AG10" s="254"/>
      <c r="AH10" s="255"/>
      <c r="AI10" s="254"/>
      <c r="AJ10" s="255"/>
      <c r="AK10" s="254"/>
      <c r="AL10" s="255"/>
      <c r="AM10" s="256"/>
      <c r="AN10" s="260" t="s">
        <v>222</v>
      </c>
      <c r="AO10" s="261"/>
      <c r="AP10" s="261"/>
      <c r="AQ10" s="261"/>
      <c r="AR10" s="261"/>
      <c r="AS10" s="261"/>
      <c r="AT10" s="261"/>
      <c r="AU10" s="26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5">
        <v>0.14166666666666666</v>
      </c>
      <c r="W11" s="256"/>
      <c r="X11" s="269">
        <v>0.3125</v>
      </c>
      <c r="Y11" s="270"/>
      <c r="Z11" s="271"/>
      <c r="AA11" s="272"/>
      <c r="AB11" s="269"/>
      <c r="AC11" s="272"/>
      <c r="AD11" s="269"/>
      <c r="AE11" s="272"/>
      <c r="AF11" s="269"/>
      <c r="AG11" s="272"/>
      <c r="AH11" s="269"/>
      <c r="AI11" s="272"/>
      <c r="AJ11" s="269"/>
      <c r="AK11" s="272"/>
      <c r="AL11" s="269">
        <v>0.17083333333333331</v>
      </c>
      <c r="AM11" s="270"/>
      <c r="AN11" s="257" t="s">
        <v>213</v>
      </c>
      <c r="AO11" s="258"/>
      <c r="AP11" s="258"/>
      <c r="AQ11" s="258"/>
      <c r="AR11" s="258"/>
      <c r="AS11" s="258"/>
      <c r="AT11" s="258"/>
      <c r="AU11" s="259"/>
    </row>
    <row r="12" spans="1:47" ht="15.75" customHeight="1" thickTop="1" thickBot="1">
      <c r="A12" s="263" t="s">
        <v>34</v>
      </c>
      <c r="B12" s="264"/>
      <c r="C12" s="264"/>
      <c r="D12" s="264"/>
      <c r="E12" s="265" t="s">
        <v>35</v>
      </c>
      <c r="F12" s="266"/>
      <c r="G12" s="266"/>
      <c r="H12" s="267"/>
      <c r="I12" s="265" t="s">
        <v>36</v>
      </c>
      <c r="J12" s="266"/>
      <c r="K12" s="266"/>
      <c r="L12" s="266"/>
      <c r="M12" s="265" t="s">
        <v>37</v>
      </c>
      <c r="N12" s="266"/>
      <c r="O12" s="266"/>
      <c r="P12" s="267"/>
      <c r="Q12" s="265" t="s">
        <v>38</v>
      </c>
      <c r="R12" s="266"/>
      <c r="S12" s="266"/>
      <c r="T12" s="268"/>
      <c r="U12" s="28"/>
      <c r="V12" s="269">
        <v>0.3125</v>
      </c>
      <c r="W12" s="270"/>
      <c r="X12" s="269">
        <v>0.36249999999999999</v>
      </c>
      <c r="Y12" s="270"/>
      <c r="Z12" s="271"/>
      <c r="AA12" s="272"/>
      <c r="AB12" s="269"/>
      <c r="AC12" s="272"/>
      <c r="AD12" s="269"/>
      <c r="AE12" s="272"/>
      <c r="AF12" s="269">
        <v>4.9999999999999996E-2</v>
      </c>
      <c r="AG12" s="272"/>
      <c r="AH12" s="269"/>
      <c r="AI12" s="272"/>
      <c r="AJ12" s="269"/>
      <c r="AK12" s="272"/>
      <c r="AL12" s="269"/>
      <c r="AM12" s="270"/>
      <c r="AN12" s="273" t="s">
        <v>212</v>
      </c>
      <c r="AO12" s="274"/>
      <c r="AP12" s="274"/>
      <c r="AQ12" s="274"/>
      <c r="AR12" s="274"/>
      <c r="AS12" s="274"/>
      <c r="AT12" s="274"/>
      <c r="AU12" s="275"/>
    </row>
    <row r="13" spans="1:47" ht="15.75" customHeight="1" thickTop="1" thickBot="1">
      <c r="A13" s="276" t="s">
        <v>39</v>
      </c>
      <c r="B13" s="277"/>
      <c r="C13" s="277"/>
      <c r="D13" s="277"/>
      <c r="E13" s="278" t="s">
        <v>165</v>
      </c>
      <c r="F13" s="279"/>
      <c r="G13" s="279"/>
      <c r="H13" s="280"/>
      <c r="I13" s="281" t="s">
        <v>164</v>
      </c>
      <c r="J13" s="282"/>
      <c r="K13" s="282"/>
      <c r="L13" s="283"/>
      <c r="M13" s="281" t="s">
        <v>175</v>
      </c>
      <c r="N13" s="282"/>
      <c r="O13" s="282"/>
      <c r="P13" s="283"/>
      <c r="Q13" s="281" t="s">
        <v>226</v>
      </c>
      <c r="R13" s="282"/>
      <c r="S13" s="282"/>
      <c r="T13" s="283"/>
      <c r="U13" s="28"/>
      <c r="V13" s="269">
        <v>0.36249999999999999</v>
      </c>
      <c r="W13" s="270"/>
      <c r="X13" s="269">
        <v>0.6791666666666667</v>
      </c>
      <c r="Y13" s="270"/>
      <c r="Z13" s="271"/>
      <c r="AA13" s="272"/>
      <c r="AB13" s="269"/>
      <c r="AC13" s="272"/>
      <c r="AD13" s="269"/>
      <c r="AE13" s="272"/>
      <c r="AF13" s="269"/>
      <c r="AG13" s="272"/>
      <c r="AH13" s="269"/>
      <c r="AI13" s="272"/>
      <c r="AJ13" s="269"/>
      <c r="AK13" s="272"/>
      <c r="AL13" s="269">
        <v>0.31666666666666665</v>
      </c>
      <c r="AM13" s="270"/>
      <c r="AN13" s="257" t="s">
        <v>213</v>
      </c>
      <c r="AO13" s="258"/>
      <c r="AP13" s="258"/>
      <c r="AQ13" s="258"/>
      <c r="AR13" s="258"/>
      <c r="AS13" s="258"/>
      <c r="AT13" s="258"/>
      <c r="AU13" s="259"/>
    </row>
    <row r="14" spans="1:47" ht="15.75" customHeight="1" thickTop="1">
      <c r="A14" s="290" t="s">
        <v>40</v>
      </c>
      <c r="B14" s="291"/>
      <c r="C14" s="291"/>
      <c r="D14" s="291"/>
      <c r="E14" s="292" t="s">
        <v>187</v>
      </c>
      <c r="F14" s="293"/>
      <c r="G14" s="293"/>
      <c r="H14" s="294"/>
      <c r="I14" s="292" t="s">
        <v>188</v>
      </c>
      <c r="J14" s="293"/>
      <c r="K14" s="293"/>
      <c r="L14" s="294"/>
      <c r="M14" s="292" t="s">
        <v>176</v>
      </c>
      <c r="N14" s="293"/>
      <c r="O14" s="293"/>
      <c r="P14" s="294"/>
      <c r="Q14" s="292" t="s">
        <v>217</v>
      </c>
      <c r="R14" s="293"/>
      <c r="S14" s="293"/>
      <c r="T14" s="294"/>
      <c r="U14" s="28"/>
      <c r="V14" s="269">
        <v>0.6791666666666667</v>
      </c>
      <c r="W14" s="270"/>
      <c r="X14" s="269">
        <v>0.71666666666666667</v>
      </c>
      <c r="Y14" s="270"/>
      <c r="Z14" s="271"/>
      <c r="AA14" s="272"/>
      <c r="AB14" s="269"/>
      <c r="AC14" s="272"/>
      <c r="AD14" s="269">
        <v>3.3333333333333333E-2</v>
      </c>
      <c r="AE14" s="272"/>
      <c r="AF14" s="269">
        <v>4.1666666666666666E-3</v>
      </c>
      <c r="AG14" s="272"/>
      <c r="AH14" s="269"/>
      <c r="AI14" s="272"/>
      <c r="AJ14" s="269"/>
      <c r="AK14" s="272"/>
      <c r="AL14" s="269"/>
      <c r="AM14" s="270"/>
      <c r="AN14" s="260" t="s">
        <v>224</v>
      </c>
      <c r="AO14" s="261"/>
      <c r="AP14" s="261"/>
      <c r="AQ14" s="261"/>
      <c r="AR14" s="261"/>
      <c r="AS14" s="261"/>
      <c r="AT14" s="261"/>
      <c r="AU14" s="262"/>
    </row>
    <row r="15" spans="1:47" ht="15.75" customHeight="1" thickBot="1">
      <c r="A15" s="284" t="s">
        <v>41</v>
      </c>
      <c r="B15" s="285"/>
      <c r="C15" s="285"/>
      <c r="D15" s="285"/>
      <c r="E15" s="286" t="s">
        <v>167</v>
      </c>
      <c r="F15" s="287"/>
      <c r="G15" s="287"/>
      <c r="H15" s="288"/>
      <c r="I15" s="286" t="s">
        <v>168</v>
      </c>
      <c r="J15" s="287"/>
      <c r="K15" s="287"/>
      <c r="L15" s="288"/>
      <c r="M15" s="286" t="s">
        <v>174</v>
      </c>
      <c r="N15" s="287"/>
      <c r="O15" s="287"/>
      <c r="P15" s="288"/>
      <c r="Q15" s="286" t="s">
        <v>169</v>
      </c>
      <c r="R15" s="248"/>
      <c r="S15" s="248"/>
      <c r="T15" s="289"/>
      <c r="U15" s="28"/>
      <c r="V15" s="269">
        <v>0.71666666666666667</v>
      </c>
      <c r="W15" s="270"/>
      <c r="X15" s="269">
        <v>0.73749999999999993</v>
      </c>
      <c r="Y15" s="270"/>
      <c r="Z15" s="271"/>
      <c r="AA15" s="272"/>
      <c r="AB15" s="269"/>
      <c r="AC15" s="272"/>
      <c r="AD15" s="269">
        <v>1.6666666666666666E-2</v>
      </c>
      <c r="AE15" s="272"/>
      <c r="AF15" s="269">
        <v>4.1666666666666666E-3</v>
      </c>
      <c r="AG15" s="272"/>
      <c r="AH15" s="269"/>
      <c r="AI15" s="272"/>
      <c r="AJ15" s="269"/>
      <c r="AK15" s="272"/>
      <c r="AL15" s="269"/>
      <c r="AM15" s="270"/>
      <c r="AN15" s="257" t="s">
        <v>207</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9">
        <v>0.73749999999999993</v>
      </c>
      <c r="W16" s="270"/>
      <c r="X16" s="269">
        <v>0.79166666666666663</v>
      </c>
      <c r="Y16" s="270"/>
      <c r="Z16" s="271"/>
      <c r="AA16" s="272"/>
      <c r="AB16" s="269"/>
      <c r="AC16" s="272"/>
      <c r="AD16" s="269"/>
      <c r="AE16" s="272"/>
      <c r="AF16" s="269"/>
      <c r="AG16" s="272"/>
      <c r="AH16" s="269"/>
      <c r="AI16" s="272"/>
      <c r="AJ16" s="269"/>
      <c r="AK16" s="272"/>
      <c r="AL16" s="269">
        <v>5.4166666666666669E-2</v>
      </c>
      <c r="AM16" s="270"/>
      <c r="AN16" s="257" t="s">
        <v>223</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9">
        <v>0.79166666666666663</v>
      </c>
      <c r="W17" s="270"/>
      <c r="X17" s="269">
        <v>0.8125</v>
      </c>
      <c r="Y17" s="270"/>
      <c r="Z17" s="271"/>
      <c r="AA17" s="272"/>
      <c r="AB17" s="269"/>
      <c r="AC17" s="272"/>
      <c r="AD17" s="269"/>
      <c r="AE17" s="272"/>
      <c r="AF17" s="269">
        <v>2.0833333333333332E-2</v>
      </c>
      <c r="AG17" s="272"/>
      <c r="AH17" s="269"/>
      <c r="AI17" s="272"/>
      <c r="AJ17" s="269"/>
      <c r="AK17" s="272"/>
      <c r="AL17" s="269"/>
      <c r="AM17" s="270"/>
      <c r="AN17" s="257" t="s">
        <v>225</v>
      </c>
      <c r="AO17" s="258"/>
      <c r="AP17" s="258"/>
      <c r="AQ17" s="258"/>
      <c r="AR17" s="258"/>
      <c r="AS17" s="258"/>
      <c r="AT17" s="258"/>
      <c r="AU17" s="259"/>
    </row>
    <row r="18" spans="1:47" ht="15.75" customHeight="1" thickTop="1" thickBot="1">
      <c r="A18" s="31" t="s">
        <v>43</v>
      </c>
      <c r="B18" s="295" t="s">
        <v>44</v>
      </c>
      <c r="C18" s="296"/>
      <c r="D18" s="296"/>
      <c r="E18" s="296"/>
      <c r="F18" s="296"/>
      <c r="G18" s="296"/>
      <c r="H18" s="296"/>
      <c r="I18" s="296"/>
      <c r="J18" s="296"/>
      <c r="K18" s="297"/>
      <c r="L18" s="298" t="s">
        <v>45</v>
      </c>
      <c r="M18" s="298"/>
      <c r="N18" s="298"/>
      <c r="O18" s="298" t="s">
        <v>46</v>
      </c>
      <c r="P18" s="298"/>
      <c r="Q18" s="298"/>
      <c r="R18" s="298" t="s">
        <v>47</v>
      </c>
      <c r="S18" s="298"/>
      <c r="T18" s="299"/>
      <c r="U18" s="32"/>
      <c r="V18" s="269">
        <v>0.8125</v>
      </c>
      <c r="W18" s="270"/>
      <c r="X18" s="269">
        <v>1</v>
      </c>
      <c r="Y18" s="270"/>
      <c r="Z18" s="271"/>
      <c r="AA18" s="272"/>
      <c r="AB18" s="269"/>
      <c r="AC18" s="272"/>
      <c r="AD18" s="269"/>
      <c r="AE18" s="272"/>
      <c r="AF18" s="269"/>
      <c r="AG18" s="272"/>
      <c r="AH18" s="269"/>
      <c r="AI18" s="272"/>
      <c r="AJ18" s="269"/>
      <c r="AK18" s="272"/>
      <c r="AL18" s="269">
        <v>0.1875</v>
      </c>
      <c r="AM18" s="270"/>
      <c r="AN18" s="257" t="s">
        <v>223</v>
      </c>
      <c r="AO18" s="258"/>
      <c r="AP18" s="258"/>
      <c r="AQ18" s="258"/>
      <c r="AR18" s="258"/>
      <c r="AS18" s="258"/>
      <c r="AT18" s="258"/>
      <c r="AU18" s="259"/>
    </row>
    <row r="19" spans="1:47" ht="15.75" customHeight="1" thickTop="1">
      <c r="A19" s="33">
        <v>1</v>
      </c>
      <c r="B19" s="309" t="s">
        <v>48</v>
      </c>
      <c r="C19" s="310"/>
      <c r="D19" s="310"/>
      <c r="E19" s="310"/>
      <c r="F19" s="310"/>
      <c r="G19" s="310"/>
      <c r="H19" s="310"/>
      <c r="I19" s="310"/>
      <c r="J19" s="310"/>
      <c r="K19" s="311"/>
      <c r="L19" s="300">
        <v>0</v>
      </c>
      <c r="M19" s="300"/>
      <c r="N19" s="300"/>
      <c r="O19" s="300">
        <v>0</v>
      </c>
      <c r="P19" s="300"/>
      <c r="Q19" s="300"/>
      <c r="R19" s="301">
        <f t="shared" ref="R19:R24" si="0">L19+O19</f>
        <v>0</v>
      </c>
      <c r="S19" s="301"/>
      <c r="T19" s="302"/>
      <c r="U19" s="30"/>
      <c r="V19" s="269"/>
      <c r="W19" s="270"/>
      <c r="X19" s="303"/>
      <c r="Y19" s="304"/>
      <c r="Z19" s="271"/>
      <c r="AA19" s="272"/>
      <c r="AB19" s="269"/>
      <c r="AC19" s="272"/>
      <c r="AD19" s="269"/>
      <c r="AE19" s="272"/>
      <c r="AF19" s="269"/>
      <c r="AG19" s="272"/>
      <c r="AH19" s="269"/>
      <c r="AI19" s="272"/>
      <c r="AJ19" s="269"/>
      <c r="AK19" s="272"/>
      <c r="AL19" s="269"/>
      <c r="AM19" s="270"/>
      <c r="AN19" s="260"/>
      <c r="AO19" s="261"/>
      <c r="AP19" s="261"/>
      <c r="AQ19" s="261"/>
      <c r="AR19" s="261"/>
      <c r="AS19" s="261"/>
      <c r="AT19" s="261"/>
      <c r="AU19" s="262"/>
    </row>
    <row r="20" spans="1:47" ht="15.75" customHeight="1" thickBot="1">
      <c r="A20" s="35">
        <v>2</v>
      </c>
      <c r="B20" s="305" t="s">
        <v>49</v>
      </c>
      <c r="C20" s="291"/>
      <c r="D20" s="291"/>
      <c r="E20" s="291"/>
      <c r="F20" s="291"/>
      <c r="G20" s="291"/>
      <c r="H20" s="291"/>
      <c r="I20" s="291"/>
      <c r="J20" s="291"/>
      <c r="K20" s="13"/>
      <c r="L20" s="306">
        <v>0</v>
      </c>
      <c r="M20" s="306"/>
      <c r="N20" s="306"/>
      <c r="O20" s="306">
        <v>0</v>
      </c>
      <c r="P20" s="306"/>
      <c r="Q20" s="306"/>
      <c r="R20" s="307">
        <f t="shared" si="0"/>
        <v>0</v>
      </c>
      <c r="S20" s="307"/>
      <c r="T20" s="308"/>
      <c r="U20" s="30"/>
      <c r="V20" s="303"/>
      <c r="W20" s="304"/>
      <c r="X20" s="303"/>
      <c r="Y20" s="304"/>
      <c r="Z20" s="271"/>
      <c r="AA20" s="272"/>
      <c r="AB20" s="269"/>
      <c r="AC20" s="272"/>
      <c r="AD20" s="269"/>
      <c r="AE20" s="272"/>
      <c r="AF20" s="269"/>
      <c r="AG20" s="272"/>
      <c r="AH20" s="269"/>
      <c r="AI20" s="272"/>
      <c r="AJ20" s="269"/>
      <c r="AK20" s="272"/>
      <c r="AL20" s="269"/>
      <c r="AM20" s="270"/>
      <c r="AN20" s="257"/>
      <c r="AO20" s="258"/>
      <c r="AP20" s="258"/>
      <c r="AQ20" s="258"/>
      <c r="AR20" s="258"/>
      <c r="AS20" s="258"/>
      <c r="AT20" s="258"/>
      <c r="AU20" s="259"/>
    </row>
    <row r="21" spans="1:47" ht="15.75" customHeight="1" thickTop="1">
      <c r="A21" s="35">
        <v>3</v>
      </c>
      <c r="B21" s="305" t="s">
        <v>50</v>
      </c>
      <c r="C21" s="291"/>
      <c r="D21" s="291"/>
      <c r="E21" s="291"/>
      <c r="F21" s="291"/>
      <c r="G21" s="291"/>
      <c r="H21" s="291"/>
      <c r="I21" s="291"/>
      <c r="J21" s="291"/>
      <c r="K21" s="13"/>
      <c r="L21" s="306">
        <v>0</v>
      </c>
      <c r="M21" s="306"/>
      <c r="N21" s="306"/>
      <c r="O21" s="306">
        <v>0</v>
      </c>
      <c r="P21" s="306"/>
      <c r="Q21" s="306"/>
      <c r="R21" s="307">
        <f t="shared" si="0"/>
        <v>0</v>
      </c>
      <c r="S21" s="307"/>
      <c r="T21" s="308"/>
      <c r="U21" s="24"/>
      <c r="V21" s="303"/>
      <c r="W21" s="304"/>
      <c r="X21" s="269"/>
      <c r="Y21" s="270"/>
      <c r="Z21" s="271"/>
      <c r="AA21" s="272"/>
      <c r="AB21" s="269"/>
      <c r="AC21" s="272"/>
      <c r="AD21" s="269"/>
      <c r="AE21" s="272"/>
      <c r="AF21" s="269"/>
      <c r="AG21" s="272"/>
      <c r="AH21" s="269"/>
      <c r="AI21" s="272"/>
      <c r="AJ21" s="269"/>
      <c r="AK21" s="272"/>
      <c r="AL21" s="269"/>
      <c r="AM21" s="270"/>
      <c r="AN21" s="260"/>
      <c r="AO21" s="261"/>
      <c r="AP21" s="261"/>
      <c r="AQ21" s="261"/>
      <c r="AR21" s="261"/>
      <c r="AS21" s="261"/>
      <c r="AT21" s="261"/>
      <c r="AU21" s="262"/>
    </row>
    <row r="22" spans="1:47" ht="15.75" customHeight="1" thickBot="1">
      <c r="A22" s="35">
        <v>4</v>
      </c>
      <c r="B22" s="305" t="s">
        <v>51</v>
      </c>
      <c r="C22" s="291"/>
      <c r="D22" s="291"/>
      <c r="E22" s="291"/>
      <c r="F22" s="291"/>
      <c r="G22" s="291"/>
      <c r="H22" s="291"/>
      <c r="I22" s="291"/>
      <c r="J22" s="291"/>
      <c r="K22" s="13"/>
      <c r="L22" s="306">
        <v>0</v>
      </c>
      <c r="M22" s="306"/>
      <c r="N22" s="306"/>
      <c r="O22" s="306">
        <v>0</v>
      </c>
      <c r="P22" s="306"/>
      <c r="Q22" s="306"/>
      <c r="R22" s="307">
        <f t="shared" si="0"/>
        <v>0</v>
      </c>
      <c r="S22" s="307"/>
      <c r="T22" s="308"/>
      <c r="U22" s="24"/>
      <c r="V22" s="269"/>
      <c r="W22" s="270"/>
      <c r="X22" s="269"/>
      <c r="Y22" s="270"/>
      <c r="Z22" s="271"/>
      <c r="AA22" s="272"/>
      <c r="AB22" s="269"/>
      <c r="AC22" s="272"/>
      <c r="AD22" s="269"/>
      <c r="AE22" s="272"/>
      <c r="AF22" s="269"/>
      <c r="AG22" s="272"/>
      <c r="AH22" s="269"/>
      <c r="AI22" s="272"/>
      <c r="AJ22" s="269"/>
      <c r="AK22" s="272"/>
      <c r="AL22" s="269"/>
      <c r="AM22" s="270"/>
      <c r="AN22" s="257"/>
      <c r="AO22" s="258"/>
      <c r="AP22" s="258"/>
      <c r="AQ22" s="258"/>
      <c r="AR22" s="258"/>
      <c r="AS22" s="258"/>
      <c r="AT22" s="258"/>
      <c r="AU22" s="259"/>
    </row>
    <row r="23" spans="1:47" ht="15.75" customHeight="1" thickTop="1" thickBot="1">
      <c r="A23" s="35">
        <v>5</v>
      </c>
      <c r="B23" s="317" t="s">
        <v>52</v>
      </c>
      <c r="C23" s="318"/>
      <c r="D23" s="318"/>
      <c r="E23" s="318"/>
      <c r="F23" s="318"/>
      <c r="G23" s="318"/>
      <c r="H23" s="318"/>
      <c r="I23" s="318"/>
      <c r="J23" s="318"/>
      <c r="K23" s="13"/>
      <c r="L23" s="306">
        <v>0</v>
      </c>
      <c r="M23" s="306"/>
      <c r="N23" s="306"/>
      <c r="O23" s="306">
        <v>0</v>
      </c>
      <c r="P23" s="306"/>
      <c r="Q23" s="306"/>
      <c r="R23" s="307">
        <f t="shared" si="0"/>
        <v>0</v>
      </c>
      <c r="S23" s="307"/>
      <c r="T23" s="308"/>
      <c r="U23" s="24"/>
      <c r="V23" s="269"/>
      <c r="W23" s="270"/>
      <c r="X23" s="269"/>
      <c r="Y23" s="270"/>
      <c r="Z23" s="271"/>
      <c r="AA23" s="272"/>
      <c r="AB23" s="269"/>
      <c r="AC23" s="272"/>
      <c r="AD23" s="269"/>
      <c r="AE23" s="272"/>
      <c r="AF23" s="269"/>
      <c r="AG23" s="272"/>
      <c r="AH23" s="269"/>
      <c r="AI23" s="272"/>
      <c r="AJ23" s="269"/>
      <c r="AK23" s="272"/>
      <c r="AL23" s="269"/>
      <c r="AM23" s="270"/>
      <c r="AN23" s="260"/>
      <c r="AO23" s="261"/>
      <c r="AP23" s="261"/>
      <c r="AQ23" s="261"/>
      <c r="AR23" s="261"/>
      <c r="AS23" s="261"/>
      <c r="AT23" s="261"/>
      <c r="AU23" s="262"/>
    </row>
    <row r="24" spans="1:47" ht="15.75" customHeight="1" thickTop="1" thickBot="1">
      <c r="A24" s="36">
        <v>6</v>
      </c>
      <c r="B24" s="312" t="s">
        <v>53</v>
      </c>
      <c r="C24" s="313"/>
      <c r="D24" s="313"/>
      <c r="E24" s="313"/>
      <c r="F24" s="313"/>
      <c r="G24" s="313"/>
      <c r="H24" s="313"/>
      <c r="I24" s="313"/>
      <c r="J24" s="313"/>
      <c r="K24" s="37"/>
      <c r="L24" s="314">
        <v>0</v>
      </c>
      <c r="M24" s="314"/>
      <c r="N24" s="314"/>
      <c r="O24" s="314">
        <v>0</v>
      </c>
      <c r="P24" s="314"/>
      <c r="Q24" s="314"/>
      <c r="R24" s="315">
        <f t="shared" si="0"/>
        <v>0</v>
      </c>
      <c r="S24" s="315"/>
      <c r="T24" s="316"/>
      <c r="U24" s="24"/>
      <c r="V24" s="271"/>
      <c r="W24" s="272"/>
      <c r="X24" s="303"/>
      <c r="Y24" s="304"/>
      <c r="Z24" s="271"/>
      <c r="AA24" s="272"/>
      <c r="AB24" s="269"/>
      <c r="AC24" s="272"/>
      <c r="AD24" s="269"/>
      <c r="AE24" s="272"/>
      <c r="AF24" s="269"/>
      <c r="AG24" s="272"/>
      <c r="AH24" s="269"/>
      <c r="AI24" s="272"/>
      <c r="AJ24" s="269"/>
      <c r="AK24" s="272"/>
      <c r="AL24" s="269"/>
      <c r="AM24" s="270"/>
      <c r="AN24" s="260"/>
      <c r="AO24" s="261"/>
      <c r="AP24" s="261"/>
      <c r="AQ24" s="261"/>
      <c r="AR24" s="261"/>
      <c r="AS24" s="261"/>
      <c r="AT24" s="261"/>
      <c r="AU24" s="262"/>
    </row>
    <row r="25" spans="1:47" ht="15.75" customHeight="1" thickTop="1" thickBot="1">
      <c r="A25" s="31" t="s">
        <v>54</v>
      </c>
      <c r="B25" s="295" t="s">
        <v>55</v>
      </c>
      <c r="C25" s="296"/>
      <c r="D25" s="296"/>
      <c r="E25" s="296"/>
      <c r="F25" s="296"/>
      <c r="G25" s="296"/>
      <c r="H25" s="296"/>
      <c r="I25" s="296"/>
      <c r="J25" s="296"/>
      <c r="K25" s="297"/>
      <c r="L25" s="298" t="s">
        <v>45</v>
      </c>
      <c r="M25" s="298"/>
      <c r="N25" s="298"/>
      <c r="O25" s="298" t="s">
        <v>46</v>
      </c>
      <c r="P25" s="298"/>
      <c r="Q25" s="298"/>
      <c r="R25" s="327" t="s">
        <v>56</v>
      </c>
      <c r="S25" s="327"/>
      <c r="T25" s="328"/>
      <c r="U25" s="28"/>
      <c r="V25" s="271"/>
      <c r="W25" s="272"/>
      <c r="X25" s="329"/>
      <c r="Y25" s="269"/>
      <c r="Z25" s="326"/>
      <c r="AA25" s="324"/>
      <c r="AB25" s="324"/>
      <c r="AC25" s="324"/>
      <c r="AD25" s="324"/>
      <c r="AE25" s="324"/>
      <c r="AF25" s="324"/>
      <c r="AG25" s="324"/>
      <c r="AH25" s="324"/>
      <c r="AI25" s="324"/>
      <c r="AJ25" s="324"/>
      <c r="AK25" s="324"/>
      <c r="AL25" s="272"/>
      <c r="AM25" s="269"/>
      <c r="AN25" s="260"/>
      <c r="AO25" s="261"/>
      <c r="AP25" s="261"/>
      <c r="AQ25" s="261"/>
      <c r="AR25" s="261"/>
      <c r="AS25" s="261"/>
      <c r="AT25" s="261"/>
      <c r="AU25" s="262"/>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9"/>
      <c r="Z26" s="323"/>
      <c r="AA26" s="324"/>
      <c r="AB26" s="325"/>
      <c r="AC26" s="324"/>
      <c r="AD26" s="325"/>
      <c r="AE26" s="324"/>
      <c r="AF26" s="325"/>
      <c r="AG26" s="324"/>
      <c r="AH26" s="325"/>
      <c r="AI26" s="324"/>
      <c r="AJ26" s="325"/>
      <c r="AK26" s="324"/>
      <c r="AL26" s="329"/>
      <c r="AM26" s="269"/>
      <c r="AN26" s="257"/>
      <c r="AO26" s="258"/>
      <c r="AP26" s="258"/>
      <c r="AQ26" s="258"/>
      <c r="AR26" s="258"/>
      <c r="AS26" s="258"/>
      <c r="AT26" s="258"/>
      <c r="AU26" s="259"/>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9"/>
      <c r="Z27" s="323"/>
      <c r="AA27" s="324"/>
      <c r="AB27" s="325"/>
      <c r="AC27" s="324"/>
      <c r="AD27" s="325"/>
      <c r="AE27" s="324"/>
      <c r="AF27" s="325"/>
      <c r="AG27" s="324"/>
      <c r="AH27" s="325"/>
      <c r="AI27" s="324"/>
      <c r="AJ27" s="325"/>
      <c r="AK27" s="324"/>
      <c r="AL27" s="329"/>
      <c r="AM27" s="269"/>
      <c r="AN27" s="257"/>
      <c r="AO27" s="258"/>
      <c r="AP27" s="258"/>
      <c r="AQ27" s="258"/>
      <c r="AR27" s="258"/>
      <c r="AS27" s="258"/>
      <c r="AT27" s="258"/>
      <c r="AU27" s="259"/>
    </row>
    <row r="28" spans="1:47" ht="15.75" customHeight="1" thickTop="1">
      <c r="A28" s="10"/>
      <c r="B28" s="38" t="s">
        <v>28</v>
      </c>
      <c r="C28" s="318" t="s">
        <v>59</v>
      </c>
      <c r="D28" s="318"/>
      <c r="E28" s="318"/>
      <c r="F28" s="318"/>
      <c r="G28" s="318"/>
      <c r="H28" s="318"/>
      <c r="I28" s="318"/>
      <c r="J28" s="318"/>
      <c r="K28" s="333"/>
      <c r="L28" s="330">
        <v>0</v>
      </c>
      <c r="M28" s="330"/>
      <c r="N28" s="330"/>
      <c r="O28" s="330">
        <v>0</v>
      </c>
      <c r="P28" s="330"/>
      <c r="Q28" s="330"/>
      <c r="R28" s="331">
        <f t="shared" si="1"/>
        <v>0</v>
      </c>
      <c r="S28" s="331"/>
      <c r="T28" s="332"/>
      <c r="U28" s="25"/>
      <c r="V28" s="323"/>
      <c r="W28" s="324"/>
      <c r="X28" s="325"/>
      <c r="Y28" s="269"/>
      <c r="Z28" s="323"/>
      <c r="AA28" s="324"/>
      <c r="AB28" s="325"/>
      <c r="AC28" s="324"/>
      <c r="AD28" s="325"/>
      <c r="AE28" s="324"/>
      <c r="AF28" s="325"/>
      <c r="AG28" s="324"/>
      <c r="AH28" s="325"/>
      <c r="AI28" s="324"/>
      <c r="AJ28" s="325"/>
      <c r="AK28" s="324"/>
      <c r="AL28" s="329"/>
      <c r="AM28" s="269"/>
      <c r="AN28" s="260"/>
      <c r="AO28" s="261"/>
      <c r="AP28" s="261"/>
      <c r="AQ28" s="261"/>
      <c r="AR28" s="261"/>
      <c r="AS28" s="261"/>
      <c r="AT28" s="261"/>
      <c r="AU28" s="262"/>
    </row>
    <row r="29" spans="1:47" ht="15.75" customHeight="1">
      <c r="A29" s="10"/>
      <c r="B29" s="38" t="s">
        <v>28</v>
      </c>
      <c r="C29" s="318" t="s">
        <v>60</v>
      </c>
      <c r="D29" s="318"/>
      <c r="E29" s="318"/>
      <c r="F29" s="318"/>
      <c r="G29" s="318"/>
      <c r="H29" s="318"/>
      <c r="I29" s="318"/>
      <c r="J29" s="318"/>
      <c r="K29" s="333"/>
      <c r="L29" s="330">
        <v>0</v>
      </c>
      <c r="M29" s="330"/>
      <c r="N29" s="330"/>
      <c r="O29" s="330">
        <v>0</v>
      </c>
      <c r="P29" s="330"/>
      <c r="Q29" s="330"/>
      <c r="R29" s="331">
        <f t="shared" si="1"/>
        <v>0</v>
      </c>
      <c r="S29" s="331"/>
      <c r="T29" s="332"/>
      <c r="U29" s="25"/>
      <c r="V29" s="323"/>
      <c r="W29" s="324"/>
      <c r="X29" s="324"/>
      <c r="Y29" s="269"/>
      <c r="Z29" s="323"/>
      <c r="AA29" s="324"/>
      <c r="AB29" s="325"/>
      <c r="AC29" s="324"/>
      <c r="AD29" s="325"/>
      <c r="AE29" s="324"/>
      <c r="AF29" s="325"/>
      <c r="AG29" s="324"/>
      <c r="AH29" s="325"/>
      <c r="AI29" s="324"/>
      <c r="AJ29" s="325"/>
      <c r="AK29" s="324"/>
      <c r="AL29" s="329"/>
      <c r="AM29" s="269"/>
      <c r="AN29" s="257"/>
      <c r="AO29" s="258"/>
      <c r="AP29" s="258"/>
      <c r="AQ29" s="258"/>
      <c r="AR29" s="258"/>
      <c r="AS29" s="258"/>
      <c r="AT29" s="258"/>
      <c r="AU29" s="259"/>
    </row>
    <row r="30" spans="1:47" ht="15.75" customHeight="1" thickBot="1">
      <c r="A30" s="10"/>
      <c r="B30" s="38" t="s">
        <v>28</v>
      </c>
      <c r="C30" s="318" t="s">
        <v>61</v>
      </c>
      <c r="D30" s="318"/>
      <c r="E30" s="318"/>
      <c r="F30" s="318"/>
      <c r="G30" s="318"/>
      <c r="H30" s="318"/>
      <c r="I30" s="318"/>
      <c r="J30" s="318"/>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0.05</v>
      </c>
      <c r="AE31" s="341"/>
      <c r="AF31" s="341">
        <f>SUM(AF9:AG30)</f>
        <v>0.13333333333333333</v>
      </c>
      <c r="AG31" s="341"/>
      <c r="AH31" s="341">
        <f>SUM(AH9:AI30)</f>
        <v>0</v>
      </c>
      <c r="AI31" s="341"/>
      <c r="AJ31" s="341">
        <f>SUM(AJ9:AK30)</f>
        <v>0</v>
      </c>
      <c r="AK31" s="341"/>
      <c r="AL31" s="342">
        <f>SUM(AL9:AM30)</f>
        <v>0.81666666666666665</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6"/>
      <c r="C34" s="296"/>
      <c r="D34" s="296"/>
      <c r="E34" s="296"/>
      <c r="F34" s="296"/>
      <c r="G34" s="357"/>
      <c r="H34" s="358" t="s">
        <v>68</v>
      </c>
      <c r="I34" s="359"/>
      <c r="J34" s="359"/>
      <c r="K34" s="360" t="s">
        <v>69</v>
      </c>
      <c r="L34" s="360"/>
      <c r="M34" s="360"/>
      <c r="N34" s="360" t="s">
        <v>70</v>
      </c>
      <c r="O34" s="360"/>
      <c r="P34" s="360"/>
      <c r="Q34" s="51"/>
      <c r="R34" s="361" t="s">
        <v>71</v>
      </c>
      <c r="S34" s="266"/>
      <c r="T34" s="266"/>
      <c r="U34" s="266"/>
      <c r="V34" s="266"/>
      <c r="W34" s="267"/>
      <c r="X34" s="362" t="s">
        <v>72</v>
      </c>
      <c r="Y34" s="363"/>
      <c r="Z34" s="363"/>
      <c r="AA34" s="363"/>
      <c r="AB34" s="362" t="s">
        <v>73</v>
      </c>
      <c r="AC34" s="363"/>
      <c r="AD34" s="363"/>
      <c r="AE34" s="364"/>
      <c r="AF34" s="295" t="s">
        <v>74</v>
      </c>
      <c r="AG34" s="296"/>
      <c r="AH34" s="296"/>
      <c r="AI34" s="297"/>
      <c r="AJ34" s="265" t="s">
        <v>75</v>
      </c>
      <c r="AK34" s="266"/>
      <c r="AL34" s="266"/>
      <c r="AM34" s="267"/>
      <c r="AN34" s="265" t="s">
        <v>76</v>
      </c>
      <c r="AO34" s="266"/>
      <c r="AP34" s="267"/>
      <c r="AQ34" s="265" t="s">
        <v>77</v>
      </c>
      <c r="AR34" s="266"/>
      <c r="AS34" s="266"/>
      <c r="AT34" s="266"/>
      <c r="AU34" s="268"/>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10634</v>
      </c>
      <c r="Y35" s="374"/>
      <c r="Z35" s="374"/>
      <c r="AA35" s="56" t="s">
        <v>79</v>
      </c>
      <c r="AB35" s="375">
        <v>545</v>
      </c>
      <c r="AC35" s="376"/>
      <c r="AD35" s="376"/>
      <c r="AE35" s="57" t="s">
        <v>79</v>
      </c>
      <c r="AF35" s="375">
        <v>0</v>
      </c>
      <c r="AG35" s="376"/>
      <c r="AH35" s="376"/>
      <c r="AI35" s="56" t="s">
        <v>79</v>
      </c>
      <c r="AJ35" s="375">
        <v>0</v>
      </c>
      <c r="AK35" s="376"/>
      <c r="AL35" s="376"/>
      <c r="AM35" s="56" t="s">
        <v>79</v>
      </c>
      <c r="AN35" s="377">
        <f>(X35+AF35)-(AB35+AJ35)</f>
        <v>10089</v>
      </c>
      <c r="AO35" s="378"/>
      <c r="AP35" s="56" t="s">
        <v>79</v>
      </c>
      <c r="AQ35" s="379"/>
      <c r="AR35" s="380"/>
      <c r="AS35" s="380"/>
      <c r="AT35" s="380"/>
      <c r="AU35" s="381"/>
    </row>
    <row r="36" spans="1:47" ht="15.75" customHeight="1">
      <c r="A36" s="168"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35000</v>
      </c>
      <c r="Y36" s="393"/>
      <c r="Z36" s="393"/>
      <c r="AA36" s="61" t="s">
        <v>79</v>
      </c>
      <c r="AB36" s="394">
        <v>3000</v>
      </c>
      <c r="AC36" s="395"/>
      <c r="AD36" s="395"/>
      <c r="AE36" s="62" t="s">
        <v>79</v>
      </c>
      <c r="AF36" s="394">
        <v>0</v>
      </c>
      <c r="AG36" s="395"/>
      <c r="AH36" s="395"/>
      <c r="AI36" s="61" t="s">
        <v>79</v>
      </c>
      <c r="AJ36" s="394">
        <v>0</v>
      </c>
      <c r="AK36" s="395"/>
      <c r="AL36" s="395"/>
      <c r="AM36" s="61" t="s">
        <v>79</v>
      </c>
      <c r="AN36" s="396">
        <f t="shared" ref="AN36:AN43" si="3">(X36+AF36)-(AB36+AJ36)</f>
        <v>32000</v>
      </c>
      <c r="AO36" s="397"/>
      <c r="AP36" s="61" t="s">
        <v>79</v>
      </c>
      <c r="AQ36" s="382"/>
      <c r="AR36" s="383"/>
      <c r="AS36" s="383"/>
      <c r="AT36" s="383"/>
      <c r="AU36" s="384"/>
    </row>
    <row r="37" spans="1:47" ht="15.75" customHeight="1">
      <c r="A37" s="168" t="s">
        <v>83</v>
      </c>
      <c r="B37" s="58"/>
      <c r="C37" s="58"/>
      <c r="D37" s="58"/>
      <c r="E37" s="58"/>
      <c r="F37" s="58"/>
      <c r="G37" s="59"/>
      <c r="H37" s="385">
        <f>SUM(AD9:AE30)</f>
        <v>0.05</v>
      </c>
      <c r="I37" s="386"/>
      <c r="J37" s="386"/>
      <c r="K37" s="387">
        <v>89</v>
      </c>
      <c r="L37" s="388"/>
      <c r="M37" s="60" t="s">
        <v>79</v>
      </c>
      <c r="N37" s="389">
        <f t="shared" si="2"/>
        <v>106.80000000000001</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68" t="s">
        <v>85</v>
      </c>
      <c r="B38" s="58"/>
      <c r="C38" s="58"/>
      <c r="D38" s="58"/>
      <c r="E38" s="58"/>
      <c r="F38" s="58"/>
      <c r="G38" s="59"/>
      <c r="H38" s="385">
        <f>SUM(AF9:AG30)</f>
        <v>0.13333333333333333</v>
      </c>
      <c r="I38" s="386"/>
      <c r="J38" s="386"/>
      <c r="K38" s="387">
        <v>89</v>
      </c>
      <c r="L38" s="388"/>
      <c r="M38" s="60" t="s">
        <v>79</v>
      </c>
      <c r="N38" s="389">
        <f t="shared" si="2"/>
        <v>284.8</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68"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68"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68" t="s">
        <v>92</v>
      </c>
      <c r="B41" s="58"/>
      <c r="C41" s="58"/>
      <c r="D41" s="58"/>
      <c r="E41" s="58"/>
      <c r="F41" s="58"/>
      <c r="G41" s="59"/>
      <c r="H41" s="385">
        <f>SUM(AL9:AM30)</f>
        <v>0.81666666666666665</v>
      </c>
      <c r="I41" s="386"/>
      <c r="J41" s="386"/>
      <c r="K41" s="387">
        <v>8</v>
      </c>
      <c r="L41" s="388"/>
      <c r="M41" s="60" t="s">
        <v>79</v>
      </c>
      <c r="N41" s="389">
        <f t="shared" si="2"/>
        <v>156.80000000000001</v>
      </c>
      <c r="O41" s="390"/>
      <c r="P41" s="60" t="s">
        <v>79</v>
      </c>
      <c r="Q41" s="55"/>
      <c r="R41" s="400" t="s">
        <v>93</v>
      </c>
      <c r="S41" s="318"/>
      <c r="T41" s="318"/>
      <c r="U41" s="318"/>
      <c r="V41" s="318"/>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68"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548.40000000000009</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141</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44233</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44233</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203</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177</v>
      </c>
      <c r="N69" s="506"/>
      <c r="O69" s="505" t="s">
        <v>178</v>
      </c>
      <c r="P69" s="506"/>
      <c r="Q69" s="505">
        <v>0</v>
      </c>
      <c r="R69" s="507"/>
      <c r="S69" s="505">
        <v>0</v>
      </c>
      <c r="T69" s="508"/>
      <c r="U69" s="503">
        <v>0</v>
      </c>
      <c r="V69" s="504"/>
      <c r="W69" s="506" t="s">
        <v>180</v>
      </c>
      <c r="X69" s="509"/>
      <c r="Y69" s="509" t="s">
        <v>181</v>
      </c>
      <c r="Z69" s="509"/>
      <c r="AA69" s="509"/>
      <c r="AB69" s="509"/>
      <c r="AC69" s="515"/>
      <c r="AD69" s="107"/>
      <c r="AE69" s="107"/>
      <c r="AF69" s="119">
        <v>2</v>
      </c>
      <c r="AG69" s="236" t="s">
        <v>171</v>
      </c>
      <c r="AH69" s="237"/>
      <c r="AI69" s="237"/>
      <c r="AJ69" s="237"/>
      <c r="AK69" s="237"/>
      <c r="AL69" s="238"/>
      <c r="AM69" s="236" t="s">
        <v>170</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182</v>
      </c>
      <c r="X70" s="509"/>
      <c r="Y70" s="509" t="s">
        <v>183</v>
      </c>
      <c r="Z70" s="509"/>
      <c r="AA70" s="509"/>
      <c r="AB70" s="509"/>
      <c r="AC70" s="515"/>
      <c r="AD70" s="107"/>
      <c r="AE70" s="107"/>
      <c r="AF70" s="119">
        <v>3</v>
      </c>
      <c r="AG70" s="236" t="s">
        <v>196</v>
      </c>
      <c r="AH70" s="237"/>
      <c r="AI70" s="237"/>
      <c r="AJ70" s="237"/>
      <c r="AK70" s="237"/>
      <c r="AL70" s="238"/>
      <c r="AM70" s="236" t="s">
        <v>197</v>
      </c>
      <c r="AN70" s="237"/>
      <c r="AO70" s="237"/>
      <c r="AP70" s="516"/>
      <c r="AQ70" s="238"/>
      <c r="AR70" s="517"/>
      <c r="AS70" s="517"/>
      <c r="AT70" s="517"/>
      <c r="AU70" s="123"/>
    </row>
    <row r="71" spans="1:47" ht="15" customHeight="1">
      <c r="A71" s="119">
        <v>4</v>
      </c>
      <c r="B71" s="120" t="s">
        <v>137</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184</v>
      </c>
      <c r="X71" s="509"/>
      <c r="Y71" s="509" t="s">
        <v>185</v>
      </c>
      <c r="Z71" s="509"/>
      <c r="AA71" s="509"/>
      <c r="AB71" s="509"/>
      <c r="AC71" s="515"/>
      <c r="AD71" s="107"/>
      <c r="AE71" s="107"/>
      <c r="AF71" s="119">
        <v>4</v>
      </c>
      <c r="AG71" s="165" t="s">
        <v>198</v>
      </c>
      <c r="AH71" s="166"/>
      <c r="AI71" s="166"/>
      <c r="AJ71" s="166"/>
      <c r="AK71" s="166"/>
      <c r="AL71" s="164"/>
      <c r="AM71" s="165" t="s">
        <v>199</v>
      </c>
      <c r="AN71" s="166"/>
      <c r="AO71" s="166"/>
      <c r="AP71" s="167"/>
      <c r="AQ71" s="238"/>
      <c r="AR71" s="517"/>
      <c r="AS71" s="517"/>
      <c r="AT71" s="517"/>
      <c r="AU71" s="123"/>
    </row>
    <row r="72" spans="1:47" ht="15" customHeight="1">
      <c r="A72" s="119">
        <v>5</v>
      </c>
      <c r="B72" s="120" t="s">
        <v>138</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65" t="s">
        <v>141</v>
      </c>
      <c r="AH72" s="166"/>
      <c r="AI72" s="166"/>
      <c r="AJ72" s="166"/>
      <c r="AK72" s="166"/>
      <c r="AL72" s="164"/>
      <c r="AM72" s="165" t="s">
        <v>139</v>
      </c>
      <c r="AN72" s="166"/>
      <c r="AO72" s="166"/>
      <c r="AP72" s="167"/>
      <c r="AQ72" s="238"/>
      <c r="AR72" s="517"/>
      <c r="AS72" s="517"/>
      <c r="AT72" s="517"/>
      <c r="AU72" s="123"/>
    </row>
    <row r="73" spans="1:47" ht="15" customHeight="1">
      <c r="A73" s="119">
        <v>6</v>
      </c>
      <c r="B73" s="120" t="s">
        <v>140</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65" t="s">
        <v>166</v>
      </c>
      <c r="AH73" s="166"/>
      <c r="AI73" s="166"/>
      <c r="AJ73" s="166"/>
      <c r="AK73" s="166"/>
      <c r="AL73" s="164"/>
      <c r="AM73" s="165" t="s">
        <v>142</v>
      </c>
      <c r="AN73" s="166"/>
      <c r="AO73" s="166"/>
      <c r="AP73" s="167"/>
      <c r="AQ73" s="238"/>
      <c r="AR73" s="517"/>
      <c r="AS73" s="517"/>
      <c r="AT73" s="517"/>
      <c r="AU73" s="123"/>
    </row>
    <row r="74" spans="1:47" ht="15" customHeight="1">
      <c r="A74" s="119">
        <v>7</v>
      </c>
      <c r="B74" s="120" t="s">
        <v>143</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65" t="s">
        <v>172</v>
      </c>
      <c r="AH74" s="166"/>
      <c r="AI74" s="166"/>
      <c r="AJ74" s="166"/>
      <c r="AK74" s="166"/>
      <c r="AL74" s="164"/>
      <c r="AM74" s="165" t="s">
        <v>144</v>
      </c>
      <c r="AN74" s="166"/>
      <c r="AO74" s="166"/>
      <c r="AP74" s="167"/>
      <c r="AQ74" s="238"/>
      <c r="AR74" s="517"/>
      <c r="AS74" s="517"/>
      <c r="AT74" s="517"/>
      <c r="AU74" s="123"/>
    </row>
    <row r="75" spans="1:47" ht="15" customHeight="1">
      <c r="A75" s="119">
        <v>8</v>
      </c>
      <c r="B75" s="120" t="s">
        <v>145</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65" t="s">
        <v>146</v>
      </c>
      <c r="AH75" s="166"/>
      <c r="AI75" s="166"/>
      <c r="AJ75" s="166"/>
      <c r="AK75" s="166"/>
      <c r="AL75" s="164"/>
      <c r="AM75" s="165" t="s">
        <v>147</v>
      </c>
      <c r="AN75" s="166"/>
      <c r="AO75" s="166"/>
      <c r="AP75" s="167" t="s">
        <v>202</v>
      </c>
      <c r="AQ75" s="238"/>
      <c r="AR75" s="517"/>
      <c r="AS75" s="517"/>
      <c r="AT75" s="517"/>
      <c r="AU75" s="123"/>
    </row>
    <row r="76" spans="1:47" ht="15" customHeight="1">
      <c r="A76" s="119">
        <v>9</v>
      </c>
      <c r="B76" s="120" t="s">
        <v>148</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65" t="s">
        <v>149</v>
      </c>
      <c r="AH76" s="166"/>
      <c r="AI76" s="166"/>
      <c r="AJ76" s="166"/>
      <c r="AK76" s="166"/>
      <c r="AL76" s="164"/>
      <c r="AM76" s="165" t="s">
        <v>147</v>
      </c>
      <c r="AN76" s="166"/>
      <c r="AO76" s="166"/>
      <c r="AP76" s="167"/>
      <c r="AQ76" s="238"/>
      <c r="AR76" s="517"/>
      <c r="AS76" s="517"/>
      <c r="AT76" s="517"/>
      <c r="AU76" s="123"/>
    </row>
    <row r="77" spans="1:47" ht="15" customHeight="1">
      <c r="A77" s="119">
        <v>10</v>
      </c>
      <c r="B77" s="120" t="s">
        <v>150</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65" t="s">
        <v>173</v>
      </c>
      <c r="AH77" s="166"/>
      <c r="AI77" s="166"/>
      <c r="AJ77" s="166"/>
      <c r="AK77" s="166"/>
      <c r="AL77" s="164"/>
      <c r="AM77" s="165" t="s">
        <v>151</v>
      </c>
      <c r="AN77" s="166"/>
      <c r="AO77" s="166"/>
      <c r="AP77" s="167"/>
      <c r="AQ77" s="238"/>
      <c r="AR77" s="517"/>
      <c r="AS77" s="517"/>
      <c r="AT77" s="517"/>
      <c r="AU77" s="123"/>
    </row>
    <row r="78" spans="1:47" ht="15" customHeight="1">
      <c r="A78" s="119">
        <v>11</v>
      </c>
      <c r="B78" s="120" t="s">
        <v>152</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t="s">
        <v>200</v>
      </c>
      <c r="AH78" s="237"/>
      <c r="AI78" s="237"/>
      <c r="AJ78" s="237"/>
      <c r="AK78" s="237"/>
      <c r="AL78" s="238"/>
      <c r="AM78" s="236" t="s">
        <v>147</v>
      </c>
      <c r="AN78" s="237"/>
      <c r="AO78" s="237"/>
      <c r="AP78" s="516"/>
      <c r="AQ78" s="238"/>
      <c r="AR78" s="517"/>
      <c r="AS78" s="517"/>
      <c r="AT78" s="517"/>
      <c r="AU78" s="123"/>
    </row>
    <row r="79" spans="1:47" ht="15" customHeight="1">
      <c r="A79" s="119">
        <v>12</v>
      </c>
      <c r="B79" s="120" t="s">
        <v>153</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t="s">
        <v>201</v>
      </c>
      <c r="AH79" s="237"/>
      <c r="AI79" s="237"/>
      <c r="AJ79" s="237"/>
      <c r="AK79" s="237"/>
      <c r="AL79" s="238"/>
      <c r="AM79" s="236" t="s">
        <v>147</v>
      </c>
      <c r="AN79" s="237"/>
      <c r="AO79" s="237"/>
      <c r="AP79" s="516"/>
      <c r="AQ79" s="238"/>
      <c r="AR79" s="517"/>
      <c r="AS79" s="517"/>
      <c r="AT79" s="517"/>
      <c r="AU79" s="123"/>
    </row>
    <row r="80" spans="1:47" ht="15" customHeight="1">
      <c r="A80" s="119">
        <v>13</v>
      </c>
      <c r="B80" s="120" t="s">
        <v>154</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155</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156</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157</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158</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159</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160</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161</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162</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163</v>
      </c>
      <c r="C89" s="109"/>
      <c r="D89" s="109"/>
      <c r="E89" s="109"/>
      <c r="F89" s="109"/>
      <c r="G89" s="109"/>
      <c r="H89" s="126"/>
      <c r="I89" s="518" t="s">
        <v>134</v>
      </c>
      <c r="J89" s="519"/>
      <c r="K89" s="520">
        <v>0</v>
      </c>
      <c r="L89" s="521"/>
      <c r="M89" s="251" t="s">
        <v>179</v>
      </c>
      <c r="N89" s="522"/>
      <c r="O89" s="251" t="s">
        <v>179</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106" zoomScaleNormal="10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44234</v>
      </c>
      <c r="F6" s="209"/>
      <c r="G6" s="209"/>
      <c r="H6" s="209"/>
      <c r="I6" s="209"/>
      <c r="J6" s="210"/>
      <c r="K6" s="7" t="s">
        <v>7</v>
      </c>
      <c r="L6" s="6"/>
      <c r="M6" s="6"/>
      <c r="N6" s="8"/>
      <c r="O6" s="211" t="s">
        <v>189</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76" t="s">
        <v>16</v>
      </c>
      <c r="L8" s="177"/>
      <c r="M8" s="177"/>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10</v>
      </c>
      <c r="P9" s="252"/>
      <c r="Q9" s="21" t="s">
        <v>31</v>
      </c>
      <c r="R9" s="252">
        <v>12</v>
      </c>
      <c r="S9" s="252"/>
      <c r="T9" s="22" t="s">
        <v>32</v>
      </c>
      <c r="U9" s="23"/>
      <c r="V9" s="253">
        <v>0</v>
      </c>
      <c r="W9" s="254"/>
      <c r="X9" s="255">
        <v>0.13333333333333333</v>
      </c>
      <c r="Y9" s="256"/>
      <c r="Z9" s="253"/>
      <c r="AA9" s="254"/>
      <c r="AB9" s="255"/>
      <c r="AC9" s="254"/>
      <c r="AD9" s="255"/>
      <c r="AE9" s="254"/>
      <c r="AF9" s="255"/>
      <c r="AG9" s="254"/>
      <c r="AH9" s="255"/>
      <c r="AI9" s="254"/>
      <c r="AJ9" s="255"/>
      <c r="AK9" s="254"/>
      <c r="AL9" s="255">
        <v>0.13333333333333333</v>
      </c>
      <c r="AM9" s="256"/>
      <c r="AN9" s="257" t="s">
        <v>223</v>
      </c>
      <c r="AO9" s="258"/>
      <c r="AP9" s="258"/>
      <c r="AQ9" s="258"/>
      <c r="AR9" s="258"/>
      <c r="AS9" s="258"/>
      <c r="AT9" s="258"/>
      <c r="AU9" s="259"/>
    </row>
    <row r="10" spans="1:47" ht="15.75" customHeight="1" thickTop="1" thickBot="1">
      <c r="A10" s="24"/>
      <c r="B10" s="24"/>
      <c r="C10" s="24"/>
      <c r="D10" s="24"/>
      <c r="E10" s="25"/>
      <c r="F10" s="25"/>
      <c r="G10" s="25"/>
      <c r="H10" s="25"/>
      <c r="I10" s="25"/>
      <c r="J10" s="25"/>
      <c r="U10" s="26"/>
      <c r="V10" s="536">
        <v>0.13333333333333333</v>
      </c>
      <c r="W10" s="537"/>
      <c r="X10" s="536">
        <v>0.15833333333333333</v>
      </c>
      <c r="Y10" s="537"/>
      <c r="Z10" s="253"/>
      <c r="AA10" s="254"/>
      <c r="AB10" s="255"/>
      <c r="AC10" s="254"/>
      <c r="AD10" s="255">
        <v>2.0833333333333332E-2</v>
      </c>
      <c r="AE10" s="254"/>
      <c r="AF10" s="255">
        <v>4.1666666666666666E-3</v>
      </c>
      <c r="AG10" s="254"/>
      <c r="AH10" s="255"/>
      <c r="AI10" s="254"/>
      <c r="AJ10" s="255"/>
      <c r="AK10" s="254"/>
      <c r="AL10" s="255"/>
      <c r="AM10" s="256"/>
      <c r="AN10" s="260" t="s">
        <v>228</v>
      </c>
      <c r="AO10" s="261"/>
      <c r="AP10" s="261"/>
      <c r="AQ10" s="261"/>
      <c r="AR10" s="261"/>
      <c r="AS10" s="261"/>
      <c r="AT10" s="261"/>
      <c r="AU10" s="26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36">
        <v>0.15833333333333333</v>
      </c>
      <c r="W11" s="537"/>
      <c r="X11" s="269">
        <v>0.17083333333333331</v>
      </c>
      <c r="Y11" s="270"/>
      <c r="Z11" s="271"/>
      <c r="AA11" s="272"/>
      <c r="AB11" s="269"/>
      <c r="AC11" s="272"/>
      <c r="AD11" s="269"/>
      <c r="AE11" s="272"/>
      <c r="AF11" s="269">
        <v>1.2499999999999999E-2</v>
      </c>
      <c r="AG11" s="272"/>
      <c r="AH11" s="269"/>
      <c r="AI11" s="272"/>
      <c r="AJ11" s="269"/>
      <c r="AK11" s="272"/>
      <c r="AL11" s="269"/>
      <c r="AM11" s="270"/>
      <c r="AN11" s="257" t="s">
        <v>230</v>
      </c>
      <c r="AO11" s="258"/>
      <c r="AP11" s="258"/>
      <c r="AQ11" s="258"/>
      <c r="AR11" s="258"/>
      <c r="AS11" s="258"/>
      <c r="AT11" s="258"/>
      <c r="AU11" s="259"/>
    </row>
    <row r="12" spans="1:47" ht="15.75" customHeight="1" thickTop="1" thickBot="1">
      <c r="A12" s="263" t="s">
        <v>34</v>
      </c>
      <c r="B12" s="264"/>
      <c r="C12" s="264"/>
      <c r="D12" s="264"/>
      <c r="E12" s="265" t="s">
        <v>35</v>
      </c>
      <c r="F12" s="266"/>
      <c r="G12" s="266"/>
      <c r="H12" s="267"/>
      <c r="I12" s="265" t="s">
        <v>36</v>
      </c>
      <c r="J12" s="266"/>
      <c r="K12" s="266"/>
      <c r="L12" s="266"/>
      <c r="M12" s="265" t="s">
        <v>37</v>
      </c>
      <c r="N12" s="266"/>
      <c r="O12" s="266"/>
      <c r="P12" s="267"/>
      <c r="Q12" s="265" t="s">
        <v>38</v>
      </c>
      <c r="R12" s="266"/>
      <c r="S12" s="266"/>
      <c r="T12" s="268"/>
      <c r="U12" s="28"/>
      <c r="V12" s="269">
        <v>0.17083333333333331</v>
      </c>
      <c r="W12" s="270"/>
      <c r="X12" s="269">
        <v>0.19583333333333333</v>
      </c>
      <c r="Y12" s="270"/>
      <c r="Z12" s="271"/>
      <c r="AA12" s="272"/>
      <c r="AB12" s="269"/>
      <c r="AC12" s="272"/>
      <c r="AD12" s="269">
        <v>2.0833333333333332E-2</v>
      </c>
      <c r="AE12" s="272"/>
      <c r="AF12" s="269">
        <v>4.1666666666666666E-3</v>
      </c>
      <c r="AG12" s="272"/>
      <c r="AH12" s="269"/>
      <c r="AI12" s="272"/>
      <c r="AJ12" s="269"/>
      <c r="AK12" s="272"/>
      <c r="AL12" s="269"/>
      <c r="AM12" s="270"/>
      <c r="AN12" s="273" t="s">
        <v>229</v>
      </c>
      <c r="AO12" s="274"/>
      <c r="AP12" s="274"/>
      <c r="AQ12" s="274"/>
      <c r="AR12" s="274"/>
      <c r="AS12" s="274"/>
      <c r="AT12" s="274"/>
      <c r="AU12" s="275"/>
    </row>
    <row r="13" spans="1:47" ht="15.75" customHeight="1" thickTop="1" thickBot="1">
      <c r="A13" s="276" t="s">
        <v>39</v>
      </c>
      <c r="B13" s="277"/>
      <c r="C13" s="277"/>
      <c r="D13" s="277"/>
      <c r="E13" s="278" t="s">
        <v>165</v>
      </c>
      <c r="F13" s="279"/>
      <c r="G13" s="279"/>
      <c r="H13" s="280"/>
      <c r="I13" s="281" t="s">
        <v>164</v>
      </c>
      <c r="J13" s="282"/>
      <c r="K13" s="282"/>
      <c r="L13" s="283"/>
      <c r="M13" s="281" t="s">
        <v>175</v>
      </c>
      <c r="N13" s="282"/>
      <c r="O13" s="282"/>
      <c r="P13" s="283"/>
      <c r="Q13" s="281" t="s">
        <v>231</v>
      </c>
      <c r="R13" s="282"/>
      <c r="S13" s="282"/>
      <c r="T13" s="283"/>
      <c r="U13" s="28"/>
      <c r="V13" s="269">
        <v>0.19583333333333333</v>
      </c>
      <c r="W13" s="270"/>
      <c r="X13" s="269">
        <v>0.41666666666666669</v>
      </c>
      <c r="Y13" s="270"/>
      <c r="Z13" s="271"/>
      <c r="AA13" s="272"/>
      <c r="AB13" s="269"/>
      <c r="AC13" s="272"/>
      <c r="AD13" s="269"/>
      <c r="AE13" s="272"/>
      <c r="AF13" s="269"/>
      <c r="AG13" s="272"/>
      <c r="AH13" s="269"/>
      <c r="AI13" s="272"/>
      <c r="AJ13" s="269"/>
      <c r="AK13" s="272"/>
      <c r="AL13" s="269">
        <v>0.22083333333333333</v>
      </c>
      <c r="AM13" s="270"/>
      <c r="AN13" s="257" t="s">
        <v>223</v>
      </c>
      <c r="AO13" s="258"/>
      <c r="AP13" s="258"/>
      <c r="AQ13" s="258"/>
      <c r="AR13" s="258"/>
      <c r="AS13" s="258"/>
      <c r="AT13" s="258"/>
      <c r="AU13" s="259"/>
    </row>
    <row r="14" spans="1:47" ht="15.75" customHeight="1" thickTop="1">
      <c r="A14" s="290" t="s">
        <v>40</v>
      </c>
      <c r="B14" s="291"/>
      <c r="C14" s="291"/>
      <c r="D14" s="291"/>
      <c r="E14" s="292" t="s">
        <v>187</v>
      </c>
      <c r="F14" s="293"/>
      <c r="G14" s="293"/>
      <c r="H14" s="294"/>
      <c r="I14" s="292" t="s">
        <v>188</v>
      </c>
      <c r="J14" s="293"/>
      <c r="K14" s="293"/>
      <c r="L14" s="294"/>
      <c r="M14" s="292" t="s">
        <v>176</v>
      </c>
      <c r="N14" s="293"/>
      <c r="O14" s="293"/>
      <c r="P14" s="294"/>
      <c r="Q14" s="292" t="s">
        <v>217</v>
      </c>
      <c r="R14" s="293"/>
      <c r="S14" s="293"/>
      <c r="T14" s="294"/>
      <c r="U14" s="28"/>
      <c r="V14" s="269">
        <v>0.41666666666666669</v>
      </c>
      <c r="W14" s="270"/>
      <c r="X14" s="269">
        <v>0.46666666666666662</v>
      </c>
      <c r="Y14" s="270"/>
      <c r="Z14" s="271"/>
      <c r="AA14" s="272"/>
      <c r="AB14" s="269"/>
      <c r="AC14" s="272"/>
      <c r="AD14" s="269"/>
      <c r="AE14" s="272"/>
      <c r="AF14" s="269">
        <v>4.9999999999999996E-2</v>
      </c>
      <c r="AG14" s="272"/>
      <c r="AH14" s="269"/>
      <c r="AI14" s="272"/>
      <c r="AJ14" s="269"/>
      <c r="AK14" s="272"/>
      <c r="AL14" s="269"/>
      <c r="AM14" s="270"/>
      <c r="AN14" s="260" t="s">
        <v>233</v>
      </c>
      <c r="AO14" s="261"/>
      <c r="AP14" s="261"/>
      <c r="AQ14" s="261"/>
      <c r="AR14" s="261"/>
      <c r="AS14" s="261"/>
      <c r="AT14" s="261"/>
      <c r="AU14" s="262"/>
    </row>
    <row r="15" spans="1:47" ht="15.75" customHeight="1" thickBot="1">
      <c r="A15" s="284" t="s">
        <v>41</v>
      </c>
      <c r="B15" s="285"/>
      <c r="C15" s="285"/>
      <c r="D15" s="285"/>
      <c r="E15" s="286" t="s">
        <v>167</v>
      </c>
      <c r="F15" s="287"/>
      <c r="G15" s="287"/>
      <c r="H15" s="288"/>
      <c r="I15" s="286" t="s">
        <v>168</v>
      </c>
      <c r="J15" s="287"/>
      <c r="K15" s="287"/>
      <c r="L15" s="288"/>
      <c r="M15" s="286" t="s">
        <v>174</v>
      </c>
      <c r="N15" s="287"/>
      <c r="O15" s="287"/>
      <c r="P15" s="288"/>
      <c r="Q15" s="286" t="s">
        <v>169</v>
      </c>
      <c r="R15" s="248"/>
      <c r="S15" s="248"/>
      <c r="T15" s="289"/>
      <c r="U15" s="28"/>
      <c r="V15" s="269">
        <v>0.46666666666666662</v>
      </c>
      <c r="W15" s="270"/>
      <c r="X15" s="269">
        <v>0.71250000000000002</v>
      </c>
      <c r="Y15" s="270"/>
      <c r="Z15" s="271"/>
      <c r="AA15" s="272"/>
      <c r="AB15" s="269"/>
      <c r="AC15" s="272"/>
      <c r="AD15" s="269"/>
      <c r="AE15" s="272"/>
      <c r="AF15" s="269"/>
      <c r="AG15" s="272"/>
      <c r="AH15" s="269"/>
      <c r="AI15" s="272"/>
      <c r="AJ15" s="269"/>
      <c r="AK15" s="272"/>
      <c r="AL15" s="269">
        <v>0.24583333333333335</v>
      </c>
      <c r="AM15" s="270"/>
      <c r="AN15" s="257" t="s">
        <v>223</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9">
        <v>0.71250000000000002</v>
      </c>
      <c r="W16" s="270"/>
      <c r="X16" s="269">
        <v>0.77916666666666667</v>
      </c>
      <c r="Y16" s="270"/>
      <c r="Z16" s="271"/>
      <c r="AA16" s="272"/>
      <c r="AB16" s="269"/>
      <c r="AC16" s="272"/>
      <c r="AD16" s="269"/>
      <c r="AE16" s="272"/>
      <c r="AF16" s="269">
        <v>6.6666666666666666E-2</v>
      </c>
      <c r="AG16" s="272"/>
      <c r="AH16" s="269"/>
      <c r="AI16" s="272"/>
      <c r="AJ16" s="269"/>
      <c r="AK16" s="272"/>
      <c r="AL16" s="269"/>
      <c r="AM16" s="270"/>
      <c r="AN16" s="257" t="s">
        <v>232</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9">
        <v>0.77916666666666667</v>
      </c>
      <c r="W17" s="270"/>
      <c r="X17" s="269">
        <v>1</v>
      </c>
      <c r="Y17" s="270"/>
      <c r="Z17" s="271"/>
      <c r="AA17" s="272"/>
      <c r="AB17" s="269"/>
      <c r="AC17" s="272"/>
      <c r="AD17" s="269"/>
      <c r="AE17" s="272"/>
      <c r="AF17" s="269"/>
      <c r="AG17" s="272"/>
      <c r="AH17" s="269"/>
      <c r="AI17" s="272"/>
      <c r="AJ17" s="269"/>
      <c r="AK17" s="272"/>
      <c r="AL17" s="269">
        <v>0.22083333333333333</v>
      </c>
      <c r="AM17" s="270"/>
      <c r="AN17" s="257" t="s">
        <v>223</v>
      </c>
      <c r="AO17" s="258"/>
      <c r="AP17" s="258"/>
      <c r="AQ17" s="258"/>
      <c r="AR17" s="258"/>
      <c r="AS17" s="258"/>
      <c r="AT17" s="258"/>
      <c r="AU17" s="259"/>
    </row>
    <row r="18" spans="1:47" ht="15.75" customHeight="1" thickTop="1" thickBot="1">
      <c r="A18" s="31" t="s">
        <v>43</v>
      </c>
      <c r="B18" s="295" t="s">
        <v>44</v>
      </c>
      <c r="C18" s="296"/>
      <c r="D18" s="296"/>
      <c r="E18" s="296"/>
      <c r="F18" s="296"/>
      <c r="G18" s="296"/>
      <c r="H18" s="296"/>
      <c r="I18" s="296"/>
      <c r="J18" s="296"/>
      <c r="K18" s="297"/>
      <c r="L18" s="298" t="s">
        <v>45</v>
      </c>
      <c r="M18" s="298"/>
      <c r="N18" s="298"/>
      <c r="O18" s="298" t="s">
        <v>46</v>
      </c>
      <c r="P18" s="298"/>
      <c r="Q18" s="298"/>
      <c r="R18" s="298" t="s">
        <v>47</v>
      </c>
      <c r="S18" s="298"/>
      <c r="T18" s="299"/>
      <c r="U18" s="32"/>
      <c r="V18" s="269"/>
      <c r="W18" s="270"/>
      <c r="X18" s="269"/>
      <c r="Y18" s="270"/>
      <c r="Z18" s="271"/>
      <c r="AA18" s="272"/>
      <c r="AB18" s="269"/>
      <c r="AC18" s="272"/>
      <c r="AD18" s="269"/>
      <c r="AE18" s="272"/>
      <c r="AF18" s="269"/>
      <c r="AG18" s="272"/>
      <c r="AH18" s="269"/>
      <c r="AI18" s="272"/>
      <c r="AJ18" s="269"/>
      <c r="AK18" s="272"/>
      <c r="AL18" s="269"/>
      <c r="AM18" s="270"/>
      <c r="AN18" s="257"/>
      <c r="AO18" s="258"/>
      <c r="AP18" s="258"/>
      <c r="AQ18" s="258"/>
      <c r="AR18" s="258"/>
      <c r="AS18" s="258"/>
      <c r="AT18" s="258"/>
      <c r="AU18" s="259"/>
    </row>
    <row r="19" spans="1:47" ht="15.75" customHeight="1" thickTop="1">
      <c r="A19" s="33">
        <v>1</v>
      </c>
      <c r="B19" s="309" t="s">
        <v>48</v>
      </c>
      <c r="C19" s="310"/>
      <c r="D19" s="310"/>
      <c r="E19" s="310"/>
      <c r="F19" s="310"/>
      <c r="G19" s="310"/>
      <c r="H19" s="310"/>
      <c r="I19" s="310"/>
      <c r="J19" s="310"/>
      <c r="K19" s="311"/>
      <c r="L19" s="300">
        <v>0</v>
      </c>
      <c r="M19" s="300"/>
      <c r="N19" s="300"/>
      <c r="O19" s="300">
        <v>0</v>
      </c>
      <c r="P19" s="300"/>
      <c r="Q19" s="300"/>
      <c r="R19" s="301">
        <f t="shared" ref="R19:R24" si="0">L19+O19</f>
        <v>0</v>
      </c>
      <c r="S19" s="301"/>
      <c r="T19" s="302"/>
      <c r="U19" s="30"/>
      <c r="V19" s="269"/>
      <c r="W19" s="270"/>
      <c r="X19" s="303"/>
      <c r="Y19" s="304"/>
      <c r="Z19" s="271"/>
      <c r="AA19" s="272"/>
      <c r="AB19" s="269"/>
      <c r="AC19" s="272"/>
      <c r="AD19" s="269"/>
      <c r="AE19" s="272"/>
      <c r="AF19" s="269"/>
      <c r="AG19" s="272"/>
      <c r="AH19" s="269"/>
      <c r="AI19" s="272"/>
      <c r="AJ19" s="269"/>
      <c r="AK19" s="272"/>
      <c r="AL19" s="269"/>
      <c r="AM19" s="270"/>
      <c r="AN19" s="260"/>
      <c r="AO19" s="261"/>
      <c r="AP19" s="261"/>
      <c r="AQ19" s="261"/>
      <c r="AR19" s="261"/>
      <c r="AS19" s="261"/>
      <c r="AT19" s="261"/>
      <c r="AU19" s="262"/>
    </row>
    <row r="20" spans="1:47" ht="15.75" customHeight="1" thickBot="1">
      <c r="A20" s="35">
        <v>2</v>
      </c>
      <c r="B20" s="305" t="s">
        <v>49</v>
      </c>
      <c r="C20" s="291"/>
      <c r="D20" s="291"/>
      <c r="E20" s="291"/>
      <c r="F20" s="291"/>
      <c r="G20" s="291"/>
      <c r="H20" s="291"/>
      <c r="I20" s="291"/>
      <c r="J20" s="291"/>
      <c r="K20" s="13"/>
      <c r="L20" s="306">
        <v>0</v>
      </c>
      <c r="M20" s="306"/>
      <c r="N20" s="306"/>
      <c r="O20" s="306">
        <v>0</v>
      </c>
      <c r="P20" s="306"/>
      <c r="Q20" s="306"/>
      <c r="R20" s="307">
        <f t="shared" si="0"/>
        <v>0</v>
      </c>
      <c r="S20" s="307"/>
      <c r="T20" s="308"/>
      <c r="U20" s="30"/>
      <c r="V20" s="303"/>
      <c r="W20" s="304"/>
      <c r="X20" s="303"/>
      <c r="Y20" s="304"/>
      <c r="Z20" s="271"/>
      <c r="AA20" s="272"/>
      <c r="AB20" s="269"/>
      <c r="AC20" s="272"/>
      <c r="AD20" s="269"/>
      <c r="AE20" s="272"/>
      <c r="AF20" s="269"/>
      <c r="AG20" s="272"/>
      <c r="AH20" s="269"/>
      <c r="AI20" s="272"/>
      <c r="AJ20" s="269"/>
      <c r="AK20" s="272"/>
      <c r="AL20" s="269"/>
      <c r="AM20" s="270"/>
      <c r="AN20" s="257"/>
      <c r="AO20" s="258"/>
      <c r="AP20" s="258"/>
      <c r="AQ20" s="258"/>
      <c r="AR20" s="258"/>
      <c r="AS20" s="258"/>
      <c r="AT20" s="258"/>
      <c r="AU20" s="259"/>
    </row>
    <row r="21" spans="1:47" ht="15.75" customHeight="1" thickTop="1">
      <c r="A21" s="35">
        <v>3</v>
      </c>
      <c r="B21" s="305" t="s">
        <v>50</v>
      </c>
      <c r="C21" s="291"/>
      <c r="D21" s="291"/>
      <c r="E21" s="291"/>
      <c r="F21" s="291"/>
      <c r="G21" s="291"/>
      <c r="H21" s="291"/>
      <c r="I21" s="291"/>
      <c r="J21" s="291"/>
      <c r="K21" s="13"/>
      <c r="L21" s="306">
        <v>0</v>
      </c>
      <c r="M21" s="306"/>
      <c r="N21" s="306"/>
      <c r="O21" s="306">
        <v>0</v>
      </c>
      <c r="P21" s="306"/>
      <c r="Q21" s="306"/>
      <c r="R21" s="307">
        <f t="shared" si="0"/>
        <v>0</v>
      </c>
      <c r="S21" s="307"/>
      <c r="T21" s="308"/>
      <c r="U21" s="24"/>
      <c r="V21" s="303"/>
      <c r="W21" s="304"/>
      <c r="X21" s="269"/>
      <c r="Y21" s="270"/>
      <c r="Z21" s="271"/>
      <c r="AA21" s="272"/>
      <c r="AB21" s="269"/>
      <c r="AC21" s="272"/>
      <c r="AD21" s="269"/>
      <c r="AE21" s="272"/>
      <c r="AF21" s="269"/>
      <c r="AG21" s="272"/>
      <c r="AH21" s="269"/>
      <c r="AI21" s="272"/>
      <c r="AJ21" s="269"/>
      <c r="AK21" s="272"/>
      <c r="AL21" s="269"/>
      <c r="AM21" s="270"/>
      <c r="AN21" s="260"/>
      <c r="AO21" s="261"/>
      <c r="AP21" s="261"/>
      <c r="AQ21" s="261"/>
      <c r="AR21" s="261"/>
      <c r="AS21" s="261"/>
      <c r="AT21" s="261"/>
      <c r="AU21" s="262"/>
    </row>
    <row r="22" spans="1:47" ht="15.75" customHeight="1" thickBot="1">
      <c r="A22" s="35">
        <v>4</v>
      </c>
      <c r="B22" s="305" t="s">
        <v>51</v>
      </c>
      <c r="C22" s="291"/>
      <c r="D22" s="291"/>
      <c r="E22" s="291"/>
      <c r="F22" s="291"/>
      <c r="G22" s="291"/>
      <c r="H22" s="291"/>
      <c r="I22" s="291"/>
      <c r="J22" s="291"/>
      <c r="K22" s="13"/>
      <c r="L22" s="306">
        <v>0</v>
      </c>
      <c r="M22" s="306"/>
      <c r="N22" s="306"/>
      <c r="O22" s="306">
        <v>0</v>
      </c>
      <c r="P22" s="306"/>
      <c r="Q22" s="306"/>
      <c r="R22" s="307">
        <f t="shared" si="0"/>
        <v>0</v>
      </c>
      <c r="S22" s="307"/>
      <c r="T22" s="308"/>
      <c r="U22" s="24"/>
      <c r="V22" s="269"/>
      <c r="W22" s="270"/>
      <c r="X22" s="269"/>
      <c r="Y22" s="270"/>
      <c r="Z22" s="271"/>
      <c r="AA22" s="272"/>
      <c r="AB22" s="269"/>
      <c r="AC22" s="272"/>
      <c r="AD22" s="269"/>
      <c r="AE22" s="272"/>
      <c r="AF22" s="269"/>
      <c r="AG22" s="272"/>
      <c r="AH22" s="269"/>
      <c r="AI22" s="272"/>
      <c r="AJ22" s="269"/>
      <c r="AK22" s="272"/>
      <c r="AL22" s="269"/>
      <c r="AM22" s="270"/>
      <c r="AN22" s="257"/>
      <c r="AO22" s="258"/>
      <c r="AP22" s="258"/>
      <c r="AQ22" s="258"/>
      <c r="AR22" s="258"/>
      <c r="AS22" s="258"/>
      <c r="AT22" s="258"/>
      <c r="AU22" s="259"/>
    </row>
    <row r="23" spans="1:47" ht="15.75" customHeight="1" thickTop="1" thickBot="1">
      <c r="A23" s="35">
        <v>5</v>
      </c>
      <c r="B23" s="317" t="s">
        <v>52</v>
      </c>
      <c r="C23" s="318"/>
      <c r="D23" s="318"/>
      <c r="E23" s="318"/>
      <c r="F23" s="318"/>
      <c r="G23" s="318"/>
      <c r="H23" s="318"/>
      <c r="I23" s="318"/>
      <c r="J23" s="318"/>
      <c r="K23" s="13"/>
      <c r="L23" s="306">
        <v>0</v>
      </c>
      <c r="M23" s="306"/>
      <c r="N23" s="306"/>
      <c r="O23" s="306">
        <v>0</v>
      </c>
      <c r="P23" s="306"/>
      <c r="Q23" s="306"/>
      <c r="R23" s="307">
        <f t="shared" si="0"/>
        <v>0</v>
      </c>
      <c r="S23" s="307"/>
      <c r="T23" s="308"/>
      <c r="U23" s="24"/>
      <c r="V23" s="269"/>
      <c r="W23" s="270"/>
      <c r="X23" s="269"/>
      <c r="Y23" s="270"/>
      <c r="Z23" s="271"/>
      <c r="AA23" s="272"/>
      <c r="AB23" s="269"/>
      <c r="AC23" s="272"/>
      <c r="AD23" s="269"/>
      <c r="AE23" s="272"/>
      <c r="AF23" s="269"/>
      <c r="AG23" s="272"/>
      <c r="AH23" s="269"/>
      <c r="AI23" s="272"/>
      <c r="AJ23" s="269"/>
      <c r="AK23" s="272"/>
      <c r="AL23" s="269"/>
      <c r="AM23" s="270"/>
      <c r="AN23" s="260"/>
      <c r="AO23" s="261"/>
      <c r="AP23" s="261"/>
      <c r="AQ23" s="261"/>
      <c r="AR23" s="261"/>
      <c r="AS23" s="261"/>
      <c r="AT23" s="261"/>
      <c r="AU23" s="262"/>
    </row>
    <row r="24" spans="1:47" ht="15.75" customHeight="1" thickTop="1" thickBot="1">
      <c r="A24" s="36">
        <v>6</v>
      </c>
      <c r="B24" s="312" t="s">
        <v>53</v>
      </c>
      <c r="C24" s="313"/>
      <c r="D24" s="313"/>
      <c r="E24" s="313"/>
      <c r="F24" s="313"/>
      <c r="G24" s="313"/>
      <c r="H24" s="313"/>
      <c r="I24" s="313"/>
      <c r="J24" s="313"/>
      <c r="K24" s="37"/>
      <c r="L24" s="314">
        <v>0</v>
      </c>
      <c r="M24" s="314"/>
      <c r="N24" s="314"/>
      <c r="O24" s="314">
        <v>0</v>
      </c>
      <c r="P24" s="314"/>
      <c r="Q24" s="314"/>
      <c r="R24" s="315">
        <f t="shared" si="0"/>
        <v>0</v>
      </c>
      <c r="S24" s="315"/>
      <c r="T24" s="316"/>
      <c r="U24" s="24"/>
      <c r="V24" s="271"/>
      <c r="W24" s="272"/>
      <c r="X24" s="303"/>
      <c r="Y24" s="304"/>
      <c r="Z24" s="271"/>
      <c r="AA24" s="272"/>
      <c r="AB24" s="269"/>
      <c r="AC24" s="272"/>
      <c r="AD24" s="269"/>
      <c r="AE24" s="272"/>
      <c r="AF24" s="269"/>
      <c r="AG24" s="272"/>
      <c r="AH24" s="269"/>
      <c r="AI24" s="272"/>
      <c r="AJ24" s="269"/>
      <c r="AK24" s="272"/>
      <c r="AL24" s="269"/>
      <c r="AM24" s="270"/>
      <c r="AN24" s="260"/>
      <c r="AO24" s="261"/>
      <c r="AP24" s="261"/>
      <c r="AQ24" s="261"/>
      <c r="AR24" s="261"/>
      <c r="AS24" s="261"/>
      <c r="AT24" s="261"/>
      <c r="AU24" s="262"/>
    </row>
    <row r="25" spans="1:47" ht="15.75" customHeight="1" thickTop="1" thickBot="1">
      <c r="A25" s="31" t="s">
        <v>54</v>
      </c>
      <c r="B25" s="295" t="s">
        <v>55</v>
      </c>
      <c r="C25" s="296"/>
      <c r="D25" s="296"/>
      <c r="E25" s="296"/>
      <c r="F25" s="296"/>
      <c r="G25" s="296"/>
      <c r="H25" s="296"/>
      <c r="I25" s="296"/>
      <c r="J25" s="296"/>
      <c r="K25" s="297"/>
      <c r="L25" s="298" t="s">
        <v>45</v>
      </c>
      <c r="M25" s="298"/>
      <c r="N25" s="298"/>
      <c r="O25" s="298" t="s">
        <v>46</v>
      </c>
      <c r="P25" s="298"/>
      <c r="Q25" s="298"/>
      <c r="R25" s="327" t="s">
        <v>56</v>
      </c>
      <c r="S25" s="327"/>
      <c r="T25" s="328"/>
      <c r="U25" s="28"/>
      <c r="V25" s="271"/>
      <c r="W25" s="272"/>
      <c r="X25" s="329"/>
      <c r="Y25" s="269"/>
      <c r="Z25" s="326"/>
      <c r="AA25" s="324"/>
      <c r="AB25" s="324"/>
      <c r="AC25" s="324"/>
      <c r="AD25" s="324"/>
      <c r="AE25" s="324"/>
      <c r="AF25" s="324"/>
      <c r="AG25" s="324"/>
      <c r="AH25" s="324"/>
      <c r="AI25" s="324"/>
      <c r="AJ25" s="324"/>
      <c r="AK25" s="324"/>
      <c r="AL25" s="272"/>
      <c r="AM25" s="269"/>
      <c r="AN25" s="260"/>
      <c r="AO25" s="261"/>
      <c r="AP25" s="261"/>
      <c r="AQ25" s="261"/>
      <c r="AR25" s="261"/>
      <c r="AS25" s="261"/>
      <c r="AT25" s="261"/>
      <c r="AU25" s="262"/>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9"/>
      <c r="Z26" s="323"/>
      <c r="AA26" s="324"/>
      <c r="AB26" s="325"/>
      <c r="AC26" s="324"/>
      <c r="AD26" s="325"/>
      <c r="AE26" s="324"/>
      <c r="AF26" s="325"/>
      <c r="AG26" s="324"/>
      <c r="AH26" s="325"/>
      <c r="AI26" s="324"/>
      <c r="AJ26" s="325"/>
      <c r="AK26" s="324"/>
      <c r="AL26" s="329"/>
      <c r="AM26" s="269"/>
      <c r="AN26" s="257"/>
      <c r="AO26" s="258"/>
      <c r="AP26" s="258"/>
      <c r="AQ26" s="258"/>
      <c r="AR26" s="258"/>
      <c r="AS26" s="258"/>
      <c r="AT26" s="258"/>
      <c r="AU26" s="259"/>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9"/>
      <c r="Z27" s="323"/>
      <c r="AA27" s="324"/>
      <c r="AB27" s="325"/>
      <c r="AC27" s="324"/>
      <c r="AD27" s="325"/>
      <c r="AE27" s="324"/>
      <c r="AF27" s="325"/>
      <c r="AG27" s="324"/>
      <c r="AH27" s="325"/>
      <c r="AI27" s="324"/>
      <c r="AJ27" s="325"/>
      <c r="AK27" s="324"/>
      <c r="AL27" s="329"/>
      <c r="AM27" s="269"/>
      <c r="AN27" s="257"/>
      <c r="AO27" s="258"/>
      <c r="AP27" s="258"/>
      <c r="AQ27" s="258"/>
      <c r="AR27" s="258"/>
      <c r="AS27" s="258"/>
      <c r="AT27" s="258"/>
      <c r="AU27" s="259"/>
    </row>
    <row r="28" spans="1:47" ht="15.75" customHeight="1" thickTop="1">
      <c r="A28" s="10"/>
      <c r="B28" s="38" t="s">
        <v>28</v>
      </c>
      <c r="C28" s="318" t="s">
        <v>59</v>
      </c>
      <c r="D28" s="318"/>
      <c r="E28" s="318"/>
      <c r="F28" s="318"/>
      <c r="G28" s="318"/>
      <c r="H28" s="318"/>
      <c r="I28" s="318"/>
      <c r="J28" s="318"/>
      <c r="K28" s="333"/>
      <c r="L28" s="330">
        <v>0</v>
      </c>
      <c r="M28" s="330"/>
      <c r="N28" s="330"/>
      <c r="O28" s="330">
        <v>0</v>
      </c>
      <c r="P28" s="330"/>
      <c r="Q28" s="330"/>
      <c r="R28" s="331">
        <f t="shared" si="1"/>
        <v>0</v>
      </c>
      <c r="S28" s="331"/>
      <c r="T28" s="332"/>
      <c r="U28" s="25"/>
      <c r="V28" s="323"/>
      <c r="W28" s="324"/>
      <c r="X28" s="325"/>
      <c r="Y28" s="269"/>
      <c r="Z28" s="323"/>
      <c r="AA28" s="324"/>
      <c r="AB28" s="325"/>
      <c r="AC28" s="324"/>
      <c r="AD28" s="325"/>
      <c r="AE28" s="324"/>
      <c r="AF28" s="325"/>
      <c r="AG28" s="324"/>
      <c r="AH28" s="325"/>
      <c r="AI28" s="324"/>
      <c r="AJ28" s="325"/>
      <c r="AK28" s="324"/>
      <c r="AL28" s="329"/>
      <c r="AM28" s="269"/>
      <c r="AN28" s="260"/>
      <c r="AO28" s="261"/>
      <c r="AP28" s="261"/>
      <c r="AQ28" s="261"/>
      <c r="AR28" s="261"/>
      <c r="AS28" s="261"/>
      <c r="AT28" s="261"/>
      <c r="AU28" s="262"/>
    </row>
    <row r="29" spans="1:47" ht="15.75" customHeight="1">
      <c r="A29" s="10"/>
      <c r="B29" s="38" t="s">
        <v>28</v>
      </c>
      <c r="C29" s="318" t="s">
        <v>60</v>
      </c>
      <c r="D29" s="318"/>
      <c r="E29" s="318"/>
      <c r="F29" s="318"/>
      <c r="G29" s="318"/>
      <c r="H29" s="318"/>
      <c r="I29" s="318"/>
      <c r="J29" s="318"/>
      <c r="K29" s="333"/>
      <c r="L29" s="330">
        <v>0</v>
      </c>
      <c r="M29" s="330"/>
      <c r="N29" s="330"/>
      <c r="O29" s="330">
        <v>0</v>
      </c>
      <c r="P29" s="330"/>
      <c r="Q29" s="330"/>
      <c r="R29" s="331">
        <f t="shared" si="1"/>
        <v>0</v>
      </c>
      <c r="S29" s="331"/>
      <c r="T29" s="332"/>
      <c r="U29" s="25"/>
      <c r="V29" s="323"/>
      <c r="W29" s="324"/>
      <c r="X29" s="324"/>
      <c r="Y29" s="269"/>
      <c r="Z29" s="323"/>
      <c r="AA29" s="324"/>
      <c r="AB29" s="325"/>
      <c r="AC29" s="324"/>
      <c r="AD29" s="325"/>
      <c r="AE29" s="324"/>
      <c r="AF29" s="325"/>
      <c r="AG29" s="324"/>
      <c r="AH29" s="325"/>
      <c r="AI29" s="324"/>
      <c r="AJ29" s="325"/>
      <c r="AK29" s="324"/>
      <c r="AL29" s="329"/>
      <c r="AM29" s="269"/>
      <c r="AN29" s="257"/>
      <c r="AO29" s="258"/>
      <c r="AP29" s="258"/>
      <c r="AQ29" s="258"/>
      <c r="AR29" s="258"/>
      <c r="AS29" s="258"/>
      <c r="AT29" s="258"/>
      <c r="AU29" s="259"/>
    </row>
    <row r="30" spans="1:47" ht="15.75" customHeight="1" thickBot="1">
      <c r="A30" s="10"/>
      <c r="B30" s="38" t="s">
        <v>28</v>
      </c>
      <c r="C30" s="318" t="s">
        <v>61</v>
      </c>
      <c r="D30" s="318"/>
      <c r="E30" s="318"/>
      <c r="F30" s="318"/>
      <c r="G30" s="318"/>
      <c r="H30" s="318"/>
      <c r="I30" s="318"/>
      <c r="J30" s="318"/>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4.1666666666666664E-2</v>
      </c>
      <c r="AE31" s="341"/>
      <c r="AF31" s="341">
        <f>SUM(AF9:AG30)</f>
        <v>0.13750000000000001</v>
      </c>
      <c r="AG31" s="341"/>
      <c r="AH31" s="341">
        <f>SUM(AH9:AI30)</f>
        <v>0</v>
      </c>
      <c r="AI31" s="341"/>
      <c r="AJ31" s="341">
        <f>SUM(AJ9:AK30)</f>
        <v>0</v>
      </c>
      <c r="AK31" s="341"/>
      <c r="AL31" s="342">
        <f>SUM(AL9:AM30)</f>
        <v>0.8208333333333333</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6"/>
      <c r="C34" s="296"/>
      <c r="D34" s="296"/>
      <c r="E34" s="296"/>
      <c r="F34" s="296"/>
      <c r="G34" s="357"/>
      <c r="H34" s="358" t="s">
        <v>68</v>
      </c>
      <c r="I34" s="359"/>
      <c r="J34" s="359"/>
      <c r="K34" s="360" t="s">
        <v>69</v>
      </c>
      <c r="L34" s="360"/>
      <c r="M34" s="360"/>
      <c r="N34" s="360" t="s">
        <v>70</v>
      </c>
      <c r="O34" s="360"/>
      <c r="P34" s="360"/>
      <c r="Q34" s="51"/>
      <c r="R34" s="361" t="s">
        <v>71</v>
      </c>
      <c r="S34" s="266"/>
      <c r="T34" s="266"/>
      <c r="U34" s="266"/>
      <c r="V34" s="266"/>
      <c r="W34" s="267"/>
      <c r="X34" s="362" t="s">
        <v>72</v>
      </c>
      <c r="Y34" s="363"/>
      <c r="Z34" s="363"/>
      <c r="AA34" s="363"/>
      <c r="AB34" s="362" t="s">
        <v>73</v>
      </c>
      <c r="AC34" s="363"/>
      <c r="AD34" s="363"/>
      <c r="AE34" s="364"/>
      <c r="AF34" s="295" t="s">
        <v>74</v>
      </c>
      <c r="AG34" s="296"/>
      <c r="AH34" s="296"/>
      <c r="AI34" s="297"/>
      <c r="AJ34" s="265" t="s">
        <v>75</v>
      </c>
      <c r="AK34" s="266"/>
      <c r="AL34" s="266"/>
      <c r="AM34" s="267"/>
      <c r="AN34" s="265" t="s">
        <v>76</v>
      </c>
      <c r="AO34" s="266"/>
      <c r="AP34" s="267"/>
      <c r="AQ34" s="265" t="s">
        <v>77</v>
      </c>
      <c r="AR34" s="266"/>
      <c r="AS34" s="266"/>
      <c r="AT34" s="266"/>
      <c r="AU34" s="268"/>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10089</v>
      </c>
      <c r="Y35" s="374"/>
      <c r="Z35" s="374"/>
      <c r="AA35" s="56" t="s">
        <v>79</v>
      </c>
      <c r="AB35" s="375">
        <v>537</v>
      </c>
      <c r="AC35" s="376"/>
      <c r="AD35" s="376"/>
      <c r="AE35" s="57" t="s">
        <v>79</v>
      </c>
      <c r="AF35" s="375">
        <v>0</v>
      </c>
      <c r="AG35" s="376"/>
      <c r="AH35" s="376"/>
      <c r="AI35" s="56" t="s">
        <v>79</v>
      </c>
      <c r="AJ35" s="375">
        <v>0</v>
      </c>
      <c r="AK35" s="376"/>
      <c r="AL35" s="376"/>
      <c r="AM35" s="56" t="s">
        <v>79</v>
      </c>
      <c r="AN35" s="377">
        <f>(X35+AF35)-(AB35+AJ35)</f>
        <v>9552</v>
      </c>
      <c r="AO35" s="378"/>
      <c r="AP35" s="56" t="s">
        <v>79</v>
      </c>
      <c r="AQ35" s="379"/>
      <c r="AR35" s="380"/>
      <c r="AS35" s="380"/>
      <c r="AT35" s="380"/>
      <c r="AU35" s="381"/>
    </row>
    <row r="36" spans="1:47" ht="15.75" customHeight="1">
      <c r="A36" s="175"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32000</v>
      </c>
      <c r="Y36" s="393"/>
      <c r="Z36" s="393"/>
      <c r="AA36" s="61" t="s">
        <v>79</v>
      </c>
      <c r="AB36" s="394">
        <v>3000</v>
      </c>
      <c r="AC36" s="395"/>
      <c r="AD36" s="395"/>
      <c r="AE36" s="62" t="s">
        <v>79</v>
      </c>
      <c r="AF36" s="394">
        <v>20000</v>
      </c>
      <c r="AG36" s="395"/>
      <c r="AH36" s="395"/>
      <c r="AI36" s="61" t="s">
        <v>79</v>
      </c>
      <c r="AJ36" s="394">
        <v>0</v>
      </c>
      <c r="AK36" s="395"/>
      <c r="AL36" s="395"/>
      <c r="AM36" s="61" t="s">
        <v>79</v>
      </c>
      <c r="AN36" s="396">
        <f t="shared" ref="AN36:AN43" si="3">(X36+AF36)-(AB36+AJ36)</f>
        <v>49000</v>
      </c>
      <c r="AO36" s="397"/>
      <c r="AP36" s="61" t="s">
        <v>79</v>
      </c>
      <c r="AQ36" s="382" t="s">
        <v>227</v>
      </c>
      <c r="AR36" s="383"/>
      <c r="AS36" s="383"/>
      <c r="AT36" s="383"/>
      <c r="AU36" s="384"/>
    </row>
    <row r="37" spans="1:47" ht="15.75" customHeight="1">
      <c r="A37" s="175" t="s">
        <v>83</v>
      </c>
      <c r="B37" s="58"/>
      <c r="C37" s="58"/>
      <c r="D37" s="58"/>
      <c r="E37" s="58"/>
      <c r="F37" s="58"/>
      <c r="G37" s="59"/>
      <c r="H37" s="385">
        <f>SUM(AD9:AE30)</f>
        <v>4.1666666666666664E-2</v>
      </c>
      <c r="I37" s="386"/>
      <c r="J37" s="386"/>
      <c r="K37" s="387">
        <v>89</v>
      </c>
      <c r="L37" s="388"/>
      <c r="M37" s="60" t="s">
        <v>79</v>
      </c>
      <c r="N37" s="389">
        <f t="shared" si="2"/>
        <v>89</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75" t="s">
        <v>85</v>
      </c>
      <c r="B38" s="58"/>
      <c r="C38" s="58"/>
      <c r="D38" s="58"/>
      <c r="E38" s="58"/>
      <c r="F38" s="58"/>
      <c r="G38" s="59"/>
      <c r="H38" s="385">
        <f>SUM(AF9:AG30)</f>
        <v>0.13750000000000001</v>
      </c>
      <c r="I38" s="386"/>
      <c r="J38" s="386"/>
      <c r="K38" s="387">
        <v>89</v>
      </c>
      <c r="L38" s="388"/>
      <c r="M38" s="60" t="s">
        <v>79</v>
      </c>
      <c r="N38" s="389">
        <f t="shared" si="2"/>
        <v>293.70000000000005</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75"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75"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75" t="s">
        <v>92</v>
      </c>
      <c r="B41" s="58"/>
      <c r="C41" s="58"/>
      <c r="D41" s="58"/>
      <c r="E41" s="58"/>
      <c r="F41" s="58"/>
      <c r="G41" s="59"/>
      <c r="H41" s="385">
        <f>SUM(AL9:AM30)</f>
        <v>0.8208333333333333</v>
      </c>
      <c r="I41" s="386"/>
      <c r="J41" s="386"/>
      <c r="K41" s="387">
        <v>8</v>
      </c>
      <c r="L41" s="388"/>
      <c r="M41" s="60" t="s">
        <v>79</v>
      </c>
      <c r="N41" s="389">
        <f t="shared" si="2"/>
        <v>157.6</v>
      </c>
      <c r="O41" s="390"/>
      <c r="P41" s="60" t="s">
        <v>79</v>
      </c>
      <c r="Q41" s="55"/>
      <c r="R41" s="400" t="s">
        <v>93</v>
      </c>
      <c r="S41" s="318"/>
      <c r="T41" s="318"/>
      <c r="U41" s="318"/>
      <c r="V41" s="318"/>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75"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540.30000000000007</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141</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44234</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44234</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203</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177</v>
      </c>
      <c r="N69" s="506"/>
      <c r="O69" s="505" t="s">
        <v>178</v>
      </c>
      <c r="P69" s="506"/>
      <c r="Q69" s="505">
        <v>0</v>
      </c>
      <c r="R69" s="507"/>
      <c r="S69" s="505">
        <v>0</v>
      </c>
      <c r="T69" s="508"/>
      <c r="U69" s="503">
        <v>0</v>
      </c>
      <c r="V69" s="504"/>
      <c r="W69" s="506" t="s">
        <v>180</v>
      </c>
      <c r="X69" s="509"/>
      <c r="Y69" s="509" t="s">
        <v>181</v>
      </c>
      <c r="Z69" s="509"/>
      <c r="AA69" s="509"/>
      <c r="AB69" s="509"/>
      <c r="AC69" s="515"/>
      <c r="AD69" s="107"/>
      <c r="AE69" s="107"/>
      <c r="AF69" s="119">
        <v>2</v>
      </c>
      <c r="AG69" s="236" t="s">
        <v>171</v>
      </c>
      <c r="AH69" s="237"/>
      <c r="AI69" s="237"/>
      <c r="AJ69" s="237"/>
      <c r="AK69" s="237"/>
      <c r="AL69" s="238"/>
      <c r="AM69" s="236" t="s">
        <v>170</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182</v>
      </c>
      <c r="X70" s="509"/>
      <c r="Y70" s="509" t="s">
        <v>183</v>
      </c>
      <c r="Z70" s="509"/>
      <c r="AA70" s="509"/>
      <c r="AB70" s="509"/>
      <c r="AC70" s="515"/>
      <c r="AD70" s="107"/>
      <c r="AE70" s="107"/>
      <c r="AF70" s="119">
        <v>3</v>
      </c>
      <c r="AG70" s="236" t="s">
        <v>196</v>
      </c>
      <c r="AH70" s="237"/>
      <c r="AI70" s="237"/>
      <c r="AJ70" s="237"/>
      <c r="AK70" s="237"/>
      <c r="AL70" s="238"/>
      <c r="AM70" s="236" t="s">
        <v>197</v>
      </c>
      <c r="AN70" s="237"/>
      <c r="AO70" s="237"/>
      <c r="AP70" s="516"/>
      <c r="AQ70" s="238"/>
      <c r="AR70" s="517"/>
      <c r="AS70" s="517"/>
      <c r="AT70" s="517"/>
      <c r="AU70" s="123"/>
    </row>
    <row r="71" spans="1:47" ht="15" customHeight="1">
      <c r="A71" s="119">
        <v>4</v>
      </c>
      <c r="B71" s="120" t="s">
        <v>137</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184</v>
      </c>
      <c r="X71" s="509"/>
      <c r="Y71" s="509" t="s">
        <v>185</v>
      </c>
      <c r="Z71" s="509"/>
      <c r="AA71" s="509"/>
      <c r="AB71" s="509"/>
      <c r="AC71" s="515"/>
      <c r="AD71" s="107"/>
      <c r="AE71" s="107"/>
      <c r="AF71" s="119">
        <v>4</v>
      </c>
      <c r="AG71" s="172" t="s">
        <v>198</v>
      </c>
      <c r="AH71" s="173"/>
      <c r="AI71" s="173"/>
      <c r="AJ71" s="173"/>
      <c r="AK71" s="173"/>
      <c r="AL71" s="171"/>
      <c r="AM71" s="172" t="s">
        <v>199</v>
      </c>
      <c r="AN71" s="173"/>
      <c r="AO71" s="173"/>
      <c r="AP71" s="174"/>
      <c r="AQ71" s="238"/>
      <c r="AR71" s="517"/>
      <c r="AS71" s="517"/>
      <c r="AT71" s="517"/>
      <c r="AU71" s="123"/>
    </row>
    <row r="72" spans="1:47" ht="15" customHeight="1">
      <c r="A72" s="119">
        <v>5</v>
      </c>
      <c r="B72" s="120" t="s">
        <v>138</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72" t="s">
        <v>141</v>
      </c>
      <c r="AH72" s="173"/>
      <c r="AI72" s="173"/>
      <c r="AJ72" s="173"/>
      <c r="AK72" s="173"/>
      <c r="AL72" s="171"/>
      <c r="AM72" s="172" t="s">
        <v>139</v>
      </c>
      <c r="AN72" s="173"/>
      <c r="AO72" s="173"/>
      <c r="AP72" s="174"/>
      <c r="AQ72" s="238"/>
      <c r="AR72" s="517"/>
      <c r="AS72" s="517"/>
      <c r="AT72" s="517"/>
      <c r="AU72" s="123"/>
    </row>
    <row r="73" spans="1:47" ht="15" customHeight="1">
      <c r="A73" s="119">
        <v>6</v>
      </c>
      <c r="B73" s="120" t="s">
        <v>140</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72" t="s">
        <v>166</v>
      </c>
      <c r="AH73" s="173"/>
      <c r="AI73" s="173"/>
      <c r="AJ73" s="173"/>
      <c r="AK73" s="173"/>
      <c r="AL73" s="171"/>
      <c r="AM73" s="172" t="s">
        <v>142</v>
      </c>
      <c r="AN73" s="173"/>
      <c r="AO73" s="173"/>
      <c r="AP73" s="174"/>
      <c r="AQ73" s="238"/>
      <c r="AR73" s="517"/>
      <c r="AS73" s="517"/>
      <c r="AT73" s="517"/>
      <c r="AU73" s="123"/>
    </row>
    <row r="74" spans="1:47" ht="15" customHeight="1">
      <c r="A74" s="119">
        <v>7</v>
      </c>
      <c r="B74" s="120" t="s">
        <v>143</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72" t="s">
        <v>172</v>
      </c>
      <c r="AH74" s="173"/>
      <c r="AI74" s="173"/>
      <c r="AJ74" s="173"/>
      <c r="AK74" s="173"/>
      <c r="AL74" s="171"/>
      <c r="AM74" s="172" t="s">
        <v>144</v>
      </c>
      <c r="AN74" s="173"/>
      <c r="AO74" s="173"/>
      <c r="AP74" s="174"/>
      <c r="AQ74" s="238"/>
      <c r="AR74" s="517"/>
      <c r="AS74" s="517"/>
      <c r="AT74" s="517"/>
      <c r="AU74" s="123"/>
    </row>
    <row r="75" spans="1:47" ht="15" customHeight="1">
      <c r="A75" s="119">
        <v>8</v>
      </c>
      <c r="B75" s="120" t="s">
        <v>145</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72" t="s">
        <v>146</v>
      </c>
      <c r="AH75" s="173"/>
      <c r="AI75" s="173"/>
      <c r="AJ75" s="173"/>
      <c r="AK75" s="173"/>
      <c r="AL75" s="171"/>
      <c r="AM75" s="172" t="s">
        <v>147</v>
      </c>
      <c r="AN75" s="173"/>
      <c r="AO75" s="173"/>
      <c r="AP75" s="174" t="s">
        <v>202</v>
      </c>
      <c r="AQ75" s="238"/>
      <c r="AR75" s="517"/>
      <c r="AS75" s="517"/>
      <c r="AT75" s="517"/>
      <c r="AU75" s="123"/>
    </row>
    <row r="76" spans="1:47" ht="15" customHeight="1">
      <c r="A76" s="119">
        <v>9</v>
      </c>
      <c r="B76" s="120" t="s">
        <v>148</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72" t="s">
        <v>149</v>
      </c>
      <c r="AH76" s="173"/>
      <c r="AI76" s="173"/>
      <c r="AJ76" s="173"/>
      <c r="AK76" s="173"/>
      <c r="AL76" s="171"/>
      <c r="AM76" s="172" t="s">
        <v>147</v>
      </c>
      <c r="AN76" s="173"/>
      <c r="AO76" s="173"/>
      <c r="AP76" s="174"/>
      <c r="AQ76" s="238"/>
      <c r="AR76" s="517"/>
      <c r="AS76" s="517"/>
      <c r="AT76" s="517"/>
      <c r="AU76" s="123"/>
    </row>
    <row r="77" spans="1:47" ht="15" customHeight="1">
      <c r="A77" s="119">
        <v>10</v>
      </c>
      <c r="B77" s="120" t="s">
        <v>150</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72" t="s">
        <v>173</v>
      </c>
      <c r="AH77" s="173"/>
      <c r="AI77" s="173"/>
      <c r="AJ77" s="173"/>
      <c r="AK77" s="173"/>
      <c r="AL77" s="171"/>
      <c r="AM77" s="172" t="s">
        <v>151</v>
      </c>
      <c r="AN77" s="173"/>
      <c r="AO77" s="173"/>
      <c r="AP77" s="174"/>
      <c r="AQ77" s="238"/>
      <c r="AR77" s="517"/>
      <c r="AS77" s="517"/>
      <c r="AT77" s="517"/>
      <c r="AU77" s="123"/>
    </row>
    <row r="78" spans="1:47" ht="15" customHeight="1">
      <c r="A78" s="119">
        <v>11</v>
      </c>
      <c r="B78" s="120" t="s">
        <v>152</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t="s">
        <v>200</v>
      </c>
      <c r="AH78" s="237"/>
      <c r="AI78" s="237"/>
      <c r="AJ78" s="237"/>
      <c r="AK78" s="237"/>
      <c r="AL78" s="238"/>
      <c r="AM78" s="236" t="s">
        <v>147</v>
      </c>
      <c r="AN78" s="237"/>
      <c r="AO78" s="237"/>
      <c r="AP78" s="516"/>
      <c r="AQ78" s="238"/>
      <c r="AR78" s="517"/>
      <c r="AS78" s="517"/>
      <c r="AT78" s="517"/>
      <c r="AU78" s="123"/>
    </row>
    <row r="79" spans="1:47" ht="15" customHeight="1">
      <c r="A79" s="119">
        <v>12</v>
      </c>
      <c r="B79" s="120" t="s">
        <v>153</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t="s">
        <v>201</v>
      </c>
      <c r="AH79" s="237"/>
      <c r="AI79" s="237"/>
      <c r="AJ79" s="237"/>
      <c r="AK79" s="237"/>
      <c r="AL79" s="238"/>
      <c r="AM79" s="236" t="s">
        <v>147</v>
      </c>
      <c r="AN79" s="237"/>
      <c r="AO79" s="237"/>
      <c r="AP79" s="516"/>
      <c r="AQ79" s="238"/>
      <c r="AR79" s="517"/>
      <c r="AS79" s="517"/>
      <c r="AT79" s="517"/>
      <c r="AU79" s="123"/>
    </row>
    <row r="80" spans="1:47" ht="15" customHeight="1">
      <c r="A80" s="119">
        <v>13</v>
      </c>
      <c r="B80" s="120" t="s">
        <v>154</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155</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156</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157</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158</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159</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160</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161</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162</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163</v>
      </c>
      <c r="C89" s="109"/>
      <c r="D89" s="109"/>
      <c r="E89" s="109"/>
      <c r="F89" s="109"/>
      <c r="G89" s="109"/>
      <c r="H89" s="126"/>
      <c r="I89" s="518" t="s">
        <v>134</v>
      </c>
      <c r="J89" s="519"/>
      <c r="K89" s="520">
        <v>0</v>
      </c>
      <c r="L89" s="521"/>
      <c r="M89" s="251" t="s">
        <v>179</v>
      </c>
      <c r="N89" s="522"/>
      <c r="O89" s="251" t="s">
        <v>179</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31" zoomScale="106" zoomScaleNormal="106" workbookViewId="0">
      <selection activeCell="AF25" sqref="AF25:AG2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44235</v>
      </c>
      <c r="F6" s="209"/>
      <c r="G6" s="209"/>
      <c r="H6" s="209"/>
      <c r="I6" s="209"/>
      <c r="J6" s="210"/>
      <c r="K6" s="7" t="s">
        <v>7</v>
      </c>
      <c r="L6" s="6"/>
      <c r="M6" s="6"/>
      <c r="N6" s="8"/>
      <c r="O6" s="211" t="s">
        <v>189</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81" t="s">
        <v>16</v>
      </c>
      <c r="L8" s="182"/>
      <c r="M8" s="182"/>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10</v>
      </c>
      <c r="P9" s="252"/>
      <c r="Q9" s="21" t="s">
        <v>31</v>
      </c>
      <c r="R9" s="252">
        <v>12</v>
      </c>
      <c r="S9" s="252"/>
      <c r="T9" s="22" t="s">
        <v>32</v>
      </c>
      <c r="U9" s="23"/>
      <c r="V9" s="253">
        <v>0</v>
      </c>
      <c r="W9" s="254"/>
      <c r="X9" s="255">
        <v>6.6666666666666666E-2</v>
      </c>
      <c r="Y9" s="256"/>
      <c r="Z9" s="253"/>
      <c r="AA9" s="254"/>
      <c r="AB9" s="255"/>
      <c r="AC9" s="254"/>
      <c r="AD9" s="255"/>
      <c r="AE9" s="254"/>
      <c r="AF9" s="255"/>
      <c r="AG9" s="254"/>
      <c r="AH9" s="255"/>
      <c r="AI9" s="254"/>
      <c r="AJ9" s="255"/>
      <c r="AK9" s="254"/>
      <c r="AL9" s="255">
        <v>6.6666666666666666E-2</v>
      </c>
      <c r="AM9" s="256"/>
      <c r="AN9" s="257" t="s">
        <v>223</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5">
        <v>6.6666666666666666E-2</v>
      </c>
      <c r="W10" s="256"/>
      <c r="X10" s="536">
        <v>0.1125</v>
      </c>
      <c r="Y10" s="537"/>
      <c r="Z10" s="253"/>
      <c r="AA10" s="254"/>
      <c r="AB10" s="255"/>
      <c r="AC10" s="254"/>
      <c r="AD10" s="255"/>
      <c r="AE10" s="254"/>
      <c r="AF10" s="255">
        <v>4.5833333333333337E-2</v>
      </c>
      <c r="AG10" s="254"/>
      <c r="AH10" s="255"/>
      <c r="AI10" s="254"/>
      <c r="AJ10" s="255"/>
      <c r="AK10" s="254"/>
      <c r="AL10" s="255"/>
      <c r="AM10" s="256"/>
      <c r="AN10" s="260" t="s">
        <v>236</v>
      </c>
      <c r="AO10" s="261"/>
      <c r="AP10" s="261"/>
      <c r="AQ10" s="261"/>
      <c r="AR10" s="261"/>
      <c r="AS10" s="261"/>
      <c r="AT10" s="261"/>
      <c r="AU10" s="26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36">
        <v>0.1125</v>
      </c>
      <c r="W11" s="537"/>
      <c r="X11" s="269">
        <v>0.26250000000000001</v>
      </c>
      <c r="Y11" s="270"/>
      <c r="Z11" s="271"/>
      <c r="AA11" s="272"/>
      <c r="AB11" s="269"/>
      <c r="AC11" s="272"/>
      <c r="AD11" s="269"/>
      <c r="AE11" s="272"/>
      <c r="AF11" s="269"/>
      <c r="AG11" s="272"/>
      <c r="AH11" s="269"/>
      <c r="AI11" s="272"/>
      <c r="AJ11" s="269"/>
      <c r="AK11" s="272"/>
      <c r="AL11" s="255">
        <v>0.15</v>
      </c>
      <c r="AM11" s="256"/>
      <c r="AN11" s="257" t="s">
        <v>223</v>
      </c>
      <c r="AO11" s="258"/>
      <c r="AP11" s="258"/>
      <c r="AQ11" s="258"/>
      <c r="AR11" s="258"/>
      <c r="AS11" s="258"/>
      <c r="AT11" s="258"/>
      <c r="AU11" s="259"/>
    </row>
    <row r="12" spans="1:47" ht="15.75" customHeight="1" thickTop="1" thickBot="1">
      <c r="A12" s="263" t="s">
        <v>34</v>
      </c>
      <c r="B12" s="264"/>
      <c r="C12" s="264"/>
      <c r="D12" s="264"/>
      <c r="E12" s="265" t="s">
        <v>35</v>
      </c>
      <c r="F12" s="266"/>
      <c r="G12" s="266"/>
      <c r="H12" s="267"/>
      <c r="I12" s="265" t="s">
        <v>36</v>
      </c>
      <c r="J12" s="266"/>
      <c r="K12" s="266"/>
      <c r="L12" s="266"/>
      <c r="M12" s="265" t="s">
        <v>37</v>
      </c>
      <c r="N12" s="266"/>
      <c r="O12" s="266"/>
      <c r="P12" s="267"/>
      <c r="Q12" s="265" t="s">
        <v>38</v>
      </c>
      <c r="R12" s="266"/>
      <c r="S12" s="266"/>
      <c r="T12" s="268"/>
      <c r="U12" s="28"/>
      <c r="V12" s="269">
        <v>0.26250000000000001</v>
      </c>
      <c r="W12" s="270"/>
      <c r="X12" s="269">
        <v>0.3125</v>
      </c>
      <c r="Y12" s="270"/>
      <c r="Z12" s="271"/>
      <c r="AA12" s="272"/>
      <c r="AB12" s="269"/>
      <c r="AC12" s="272"/>
      <c r="AD12" s="269"/>
      <c r="AE12" s="272"/>
      <c r="AF12" s="269">
        <v>4.9999999999999996E-2</v>
      </c>
      <c r="AG12" s="272"/>
      <c r="AH12" s="269"/>
      <c r="AI12" s="272"/>
      <c r="AJ12" s="269"/>
      <c r="AK12" s="272"/>
      <c r="AL12" s="269"/>
      <c r="AM12" s="270"/>
      <c r="AN12" s="273" t="s">
        <v>235</v>
      </c>
      <c r="AO12" s="274"/>
      <c r="AP12" s="274"/>
      <c r="AQ12" s="274"/>
      <c r="AR12" s="274"/>
      <c r="AS12" s="274"/>
      <c r="AT12" s="274"/>
      <c r="AU12" s="275"/>
    </row>
    <row r="13" spans="1:47" ht="15.75" customHeight="1" thickTop="1" thickBot="1">
      <c r="A13" s="276" t="s">
        <v>39</v>
      </c>
      <c r="B13" s="277"/>
      <c r="C13" s="277"/>
      <c r="D13" s="277"/>
      <c r="E13" s="278" t="s">
        <v>165</v>
      </c>
      <c r="F13" s="279"/>
      <c r="G13" s="279"/>
      <c r="H13" s="280"/>
      <c r="I13" s="281" t="s">
        <v>164</v>
      </c>
      <c r="J13" s="282"/>
      <c r="K13" s="282"/>
      <c r="L13" s="283"/>
      <c r="M13" s="281" t="s">
        <v>175</v>
      </c>
      <c r="N13" s="282"/>
      <c r="O13" s="282"/>
      <c r="P13" s="283"/>
      <c r="Q13" s="281" t="s">
        <v>243</v>
      </c>
      <c r="R13" s="282"/>
      <c r="S13" s="282"/>
      <c r="T13" s="283"/>
      <c r="U13" s="28"/>
      <c r="V13" s="269">
        <v>0.3125</v>
      </c>
      <c r="W13" s="270"/>
      <c r="X13" s="269">
        <v>0.5541666666666667</v>
      </c>
      <c r="Y13" s="270"/>
      <c r="Z13" s="271"/>
      <c r="AA13" s="272"/>
      <c r="AB13" s="269"/>
      <c r="AC13" s="272"/>
      <c r="AD13" s="269"/>
      <c r="AE13" s="272"/>
      <c r="AF13" s="269"/>
      <c r="AG13" s="272"/>
      <c r="AH13" s="269"/>
      <c r="AI13" s="272"/>
      <c r="AJ13" s="269"/>
      <c r="AK13" s="272"/>
      <c r="AL13" s="269">
        <v>0.24166666666666667</v>
      </c>
      <c r="AM13" s="270"/>
      <c r="AN13" s="257" t="s">
        <v>223</v>
      </c>
      <c r="AO13" s="258"/>
      <c r="AP13" s="258"/>
      <c r="AQ13" s="258"/>
      <c r="AR13" s="258"/>
      <c r="AS13" s="258"/>
      <c r="AT13" s="258"/>
      <c r="AU13" s="259"/>
    </row>
    <row r="14" spans="1:47" ht="15.75" customHeight="1" thickTop="1">
      <c r="A14" s="290" t="s">
        <v>40</v>
      </c>
      <c r="B14" s="291"/>
      <c r="C14" s="291"/>
      <c r="D14" s="291"/>
      <c r="E14" s="292" t="s">
        <v>187</v>
      </c>
      <c r="F14" s="293"/>
      <c r="G14" s="293"/>
      <c r="H14" s="294"/>
      <c r="I14" s="292" t="s">
        <v>188</v>
      </c>
      <c r="J14" s="293"/>
      <c r="K14" s="293"/>
      <c r="L14" s="294"/>
      <c r="M14" s="292" t="s">
        <v>176</v>
      </c>
      <c r="N14" s="293"/>
      <c r="O14" s="293"/>
      <c r="P14" s="294"/>
      <c r="Q14" s="292" t="s">
        <v>217</v>
      </c>
      <c r="R14" s="293"/>
      <c r="S14" s="293"/>
      <c r="T14" s="294"/>
      <c r="U14" s="28"/>
      <c r="V14" s="269">
        <v>0.5541666666666667</v>
      </c>
      <c r="W14" s="270"/>
      <c r="X14" s="269">
        <v>0.56666666666666665</v>
      </c>
      <c r="Y14" s="270"/>
      <c r="Z14" s="271"/>
      <c r="AA14" s="272"/>
      <c r="AB14" s="269"/>
      <c r="AC14" s="272"/>
      <c r="AD14" s="269"/>
      <c r="AE14" s="272"/>
      <c r="AF14" s="269">
        <v>1.2499999999999999E-2</v>
      </c>
      <c r="AG14" s="272"/>
      <c r="AH14" s="269"/>
      <c r="AI14" s="272"/>
      <c r="AJ14" s="269"/>
      <c r="AK14" s="272"/>
      <c r="AL14" s="269"/>
      <c r="AM14" s="270"/>
      <c r="AN14" s="260" t="s">
        <v>236</v>
      </c>
      <c r="AO14" s="261"/>
      <c r="AP14" s="261"/>
      <c r="AQ14" s="261"/>
      <c r="AR14" s="261"/>
      <c r="AS14" s="261"/>
      <c r="AT14" s="261"/>
      <c r="AU14" s="262"/>
    </row>
    <row r="15" spans="1:47" ht="15.75" customHeight="1" thickBot="1">
      <c r="A15" s="284" t="s">
        <v>41</v>
      </c>
      <c r="B15" s="285"/>
      <c r="C15" s="285"/>
      <c r="D15" s="285"/>
      <c r="E15" s="286" t="s">
        <v>167</v>
      </c>
      <c r="F15" s="287"/>
      <c r="G15" s="287"/>
      <c r="H15" s="288"/>
      <c r="I15" s="286" t="s">
        <v>168</v>
      </c>
      <c r="J15" s="287"/>
      <c r="K15" s="287"/>
      <c r="L15" s="288"/>
      <c r="M15" s="286" t="s">
        <v>174</v>
      </c>
      <c r="N15" s="287"/>
      <c r="O15" s="287"/>
      <c r="P15" s="288"/>
      <c r="Q15" s="286" t="s">
        <v>169</v>
      </c>
      <c r="R15" s="248"/>
      <c r="S15" s="248"/>
      <c r="T15" s="289"/>
      <c r="U15" s="28"/>
      <c r="V15" s="269">
        <v>0.56666666666666665</v>
      </c>
      <c r="W15" s="270"/>
      <c r="X15" s="269">
        <v>0.60416666666666663</v>
      </c>
      <c r="Y15" s="270"/>
      <c r="Z15" s="271"/>
      <c r="AA15" s="272"/>
      <c r="AB15" s="269"/>
      <c r="AC15" s="272"/>
      <c r="AD15" s="269">
        <v>4.1666666666666666E-3</v>
      </c>
      <c r="AE15" s="272"/>
      <c r="AF15" s="269">
        <v>3.3333333333333333E-2</v>
      </c>
      <c r="AG15" s="272"/>
      <c r="AH15" s="269"/>
      <c r="AI15" s="272"/>
      <c r="AJ15" s="269"/>
      <c r="AK15" s="272"/>
      <c r="AL15" s="269"/>
      <c r="AM15" s="270"/>
      <c r="AN15" s="257" t="s">
        <v>241</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9">
        <v>0.60416666666666663</v>
      </c>
      <c r="W16" s="270"/>
      <c r="X16" s="269">
        <v>0.6333333333333333</v>
      </c>
      <c r="Y16" s="270"/>
      <c r="Z16" s="271"/>
      <c r="AA16" s="272"/>
      <c r="AB16" s="269"/>
      <c r="AC16" s="272"/>
      <c r="AD16" s="269"/>
      <c r="AE16" s="272"/>
      <c r="AF16" s="269">
        <v>2.9166666666666664E-2</v>
      </c>
      <c r="AG16" s="272"/>
      <c r="AH16" s="269"/>
      <c r="AI16" s="272"/>
      <c r="AJ16" s="269"/>
      <c r="AK16" s="272"/>
      <c r="AL16" s="269"/>
      <c r="AM16" s="270"/>
      <c r="AN16" s="257" t="s">
        <v>242</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9">
        <v>0.6333333333333333</v>
      </c>
      <c r="W17" s="270"/>
      <c r="X17" s="269">
        <v>0.65416666666666667</v>
      </c>
      <c r="Y17" s="270"/>
      <c r="Z17" s="271"/>
      <c r="AA17" s="272"/>
      <c r="AB17" s="269"/>
      <c r="AC17" s="272"/>
      <c r="AD17" s="269">
        <v>4.1666666666666666E-3</v>
      </c>
      <c r="AE17" s="272"/>
      <c r="AF17" s="269">
        <v>1.6666666666666666E-2</v>
      </c>
      <c r="AG17" s="272"/>
      <c r="AH17" s="269"/>
      <c r="AI17" s="272"/>
      <c r="AJ17" s="269"/>
      <c r="AK17" s="272"/>
      <c r="AL17" s="269"/>
      <c r="AM17" s="270"/>
      <c r="AN17" s="257" t="s">
        <v>237</v>
      </c>
      <c r="AO17" s="258"/>
      <c r="AP17" s="258"/>
      <c r="AQ17" s="258"/>
      <c r="AR17" s="258"/>
      <c r="AS17" s="258"/>
      <c r="AT17" s="258"/>
      <c r="AU17" s="259"/>
    </row>
    <row r="18" spans="1:47" ht="15.75" customHeight="1" thickTop="1" thickBot="1">
      <c r="A18" s="31" t="s">
        <v>43</v>
      </c>
      <c r="B18" s="295" t="s">
        <v>44</v>
      </c>
      <c r="C18" s="296"/>
      <c r="D18" s="296"/>
      <c r="E18" s="296"/>
      <c r="F18" s="296"/>
      <c r="G18" s="296"/>
      <c r="H18" s="296"/>
      <c r="I18" s="296"/>
      <c r="J18" s="296"/>
      <c r="K18" s="297"/>
      <c r="L18" s="298" t="s">
        <v>45</v>
      </c>
      <c r="M18" s="298"/>
      <c r="N18" s="298"/>
      <c r="O18" s="298" t="s">
        <v>46</v>
      </c>
      <c r="P18" s="298"/>
      <c r="Q18" s="298"/>
      <c r="R18" s="298" t="s">
        <v>47</v>
      </c>
      <c r="S18" s="298"/>
      <c r="T18" s="299"/>
      <c r="U18" s="32"/>
      <c r="V18" s="269">
        <v>0.65416666666666667</v>
      </c>
      <c r="W18" s="270"/>
      <c r="X18" s="269">
        <v>0.67499999999999993</v>
      </c>
      <c r="Y18" s="270"/>
      <c r="Z18" s="271"/>
      <c r="AA18" s="272"/>
      <c r="AB18" s="269"/>
      <c r="AC18" s="272"/>
      <c r="AD18" s="269"/>
      <c r="AE18" s="272"/>
      <c r="AF18" s="269">
        <v>2.0833333333333332E-2</v>
      </c>
      <c r="AG18" s="272"/>
      <c r="AH18" s="269"/>
      <c r="AI18" s="272"/>
      <c r="AJ18" s="269"/>
      <c r="AK18" s="272"/>
      <c r="AL18" s="269"/>
      <c r="AM18" s="270"/>
      <c r="AN18" s="257" t="s">
        <v>238</v>
      </c>
      <c r="AO18" s="258"/>
      <c r="AP18" s="258"/>
      <c r="AQ18" s="258"/>
      <c r="AR18" s="258"/>
      <c r="AS18" s="258"/>
      <c r="AT18" s="258"/>
      <c r="AU18" s="259"/>
    </row>
    <row r="19" spans="1:47" ht="15.75" customHeight="1" thickTop="1">
      <c r="A19" s="33">
        <v>1</v>
      </c>
      <c r="B19" s="309" t="s">
        <v>48</v>
      </c>
      <c r="C19" s="310"/>
      <c r="D19" s="310"/>
      <c r="E19" s="310"/>
      <c r="F19" s="310"/>
      <c r="G19" s="310"/>
      <c r="H19" s="310"/>
      <c r="I19" s="310"/>
      <c r="J19" s="310"/>
      <c r="K19" s="311"/>
      <c r="L19" s="300">
        <v>0</v>
      </c>
      <c r="M19" s="300"/>
      <c r="N19" s="300"/>
      <c r="O19" s="300">
        <v>0</v>
      </c>
      <c r="P19" s="300"/>
      <c r="Q19" s="300"/>
      <c r="R19" s="301">
        <f t="shared" ref="R19:R24" si="0">L19+O19</f>
        <v>0</v>
      </c>
      <c r="S19" s="301"/>
      <c r="T19" s="302"/>
      <c r="U19" s="30"/>
      <c r="V19" s="269">
        <v>0.67499999999999993</v>
      </c>
      <c r="W19" s="270"/>
      <c r="X19" s="303">
        <v>0.70833333333333337</v>
      </c>
      <c r="Y19" s="304"/>
      <c r="Z19" s="271"/>
      <c r="AA19" s="272"/>
      <c r="AB19" s="269"/>
      <c r="AC19" s="272"/>
      <c r="AD19" s="269">
        <v>4.1666666666666666E-3</v>
      </c>
      <c r="AE19" s="272"/>
      <c r="AF19" s="269">
        <v>2.9166666666666664E-2</v>
      </c>
      <c r="AG19" s="272"/>
      <c r="AH19" s="269"/>
      <c r="AI19" s="272"/>
      <c r="AJ19" s="269"/>
      <c r="AK19" s="272"/>
      <c r="AL19" s="269"/>
      <c r="AM19" s="270"/>
      <c r="AN19" s="260" t="s">
        <v>239</v>
      </c>
      <c r="AO19" s="261"/>
      <c r="AP19" s="261"/>
      <c r="AQ19" s="261"/>
      <c r="AR19" s="261"/>
      <c r="AS19" s="261"/>
      <c r="AT19" s="261"/>
      <c r="AU19" s="262"/>
    </row>
    <row r="20" spans="1:47" ht="15.75" customHeight="1" thickBot="1">
      <c r="A20" s="35">
        <v>2</v>
      </c>
      <c r="B20" s="305" t="s">
        <v>49</v>
      </c>
      <c r="C20" s="291"/>
      <c r="D20" s="291"/>
      <c r="E20" s="291"/>
      <c r="F20" s="291"/>
      <c r="G20" s="291"/>
      <c r="H20" s="291"/>
      <c r="I20" s="291"/>
      <c r="J20" s="291"/>
      <c r="K20" s="13"/>
      <c r="L20" s="306">
        <v>0</v>
      </c>
      <c r="M20" s="306"/>
      <c r="N20" s="306"/>
      <c r="O20" s="306">
        <v>0</v>
      </c>
      <c r="P20" s="306"/>
      <c r="Q20" s="306"/>
      <c r="R20" s="307">
        <f t="shared" si="0"/>
        <v>0</v>
      </c>
      <c r="S20" s="307"/>
      <c r="T20" s="308"/>
      <c r="U20" s="30"/>
      <c r="V20" s="303">
        <v>0.70833333333333337</v>
      </c>
      <c r="W20" s="304"/>
      <c r="X20" s="303">
        <v>0.83750000000000002</v>
      </c>
      <c r="Y20" s="304"/>
      <c r="Z20" s="271"/>
      <c r="AA20" s="272"/>
      <c r="AB20" s="269"/>
      <c r="AC20" s="272"/>
      <c r="AD20" s="269"/>
      <c r="AE20" s="272"/>
      <c r="AF20" s="269"/>
      <c r="AG20" s="272"/>
      <c r="AH20" s="269"/>
      <c r="AI20" s="272"/>
      <c r="AJ20" s="269"/>
      <c r="AK20" s="272"/>
      <c r="AL20" s="269">
        <v>0.12916666666666668</v>
      </c>
      <c r="AM20" s="270"/>
      <c r="AN20" s="257" t="s">
        <v>213</v>
      </c>
      <c r="AO20" s="258"/>
      <c r="AP20" s="258"/>
      <c r="AQ20" s="258"/>
      <c r="AR20" s="258"/>
      <c r="AS20" s="258"/>
      <c r="AT20" s="258"/>
      <c r="AU20" s="259"/>
    </row>
    <row r="21" spans="1:47" ht="15.75" customHeight="1" thickTop="1">
      <c r="A21" s="35">
        <v>3</v>
      </c>
      <c r="B21" s="305" t="s">
        <v>50</v>
      </c>
      <c r="C21" s="291"/>
      <c r="D21" s="291"/>
      <c r="E21" s="291"/>
      <c r="F21" s="291"/>
      <c r="G21" s="291"/>
      <c r="H21" s="291"/>
      <c r="I21" s="291"/>
      <c r="J21" s="291"/>
      <c r="K21" s="13"/>
      <c r="L21" s="306">
        <v>0</v>
      </c>
      <c r="M21" s="306"/>
      <c r="N21" s="306"/>
      <c r="O21" s="306">
        <v>0</v>
      </c>
      <c r="P21" s="306"/>
      <c r="Q21" s="306"/>
      <c r="R21" s="307">
        <f t="shared" si="0"/>
        <v>0</v>
      </c>
      <c r="S21" s="307"/>
      <c r="T21" s="308"/>
      <c r="U21" s="24"/>
      <c r="V21" s="303">
        <v>0.83750000000000002</v>
      </c>
      <c r="W21" s="304"/>
      <c r="X21" s="269">
        <v>0.87916666666666676</v>
      </c>
      <c r="Y21" s="270"/>
      <c r="Z21" s="271"/>
      <c r="AA21" s="272"/>
      <c r="AB21" s="269"/>
      <c r="AC21" s="272"/>
      <c r="AD21" s="269"/>
      <c r="AE21" s="272"/>
      <c r="AF21" s="269">
        <v>4.1666666666666664E-2</v>
      </c>
      <c r="AG21" s="272"/>
      <c r="AH21" s="269"/>
      <c r="AI21" s="272"/>
      <c r="AJ21" s="269"/>
      <c r="AK21" s="272"/>
      <c r="AL21" s="269"/>
      <c r="AM21" s="270"/>
      <c r="AN21" s="260" t="s">
        <v>240</v>
      </c>
      <c r="AO21" s="261"/>
      <c r="AP21" s="261"/>
      <c r="AQ21" s="261"/>
      <c r="AR21" s="261"/>
      <c r="AS21" s="261"/>
      <c r="AT21" s="261"/>
      <c r="AU21" s="262"/>
    </row>
    <row r="22" spans="1:47" ht="15.75" customHeight="1" thickBot="1">
      <c r="A22" s="35">
        <v>4</v>
      </c>
      <c r="B22" s="305" t="s">
        <v>51</v>
      </c>
      <c r="C22" s="291"/>
      <c r="D22" s="291"/>
      <c r="E22" s="291"/>
      <c r="F22" s="291"/>
      <c r="G22" s="291"/>
      <c r="H22" s="291"/>
      <c r="I22" s="291"/>
      <c r="J22" s="291"/>
      <c r="K22" s="13"/>
      <c r="L22" s="306">
        <v>0</v>
      </c>
      <c r="M22" s="306"/>
      <c r="N22" s="306"/>
      <c r="O22" s="306">
        <v>0</v>
      </c>
      <c r="P22" s="306"/>
      <c r="Q22" s="306"/>
      <c r="R22" s="307">
        <f t="shared" si="0"/>
        <v>0</v>
      </c>
      <c r="S22" s="307"/>
      <c r="T22" s="308"/>
      <c r="U22" s="24"/>
      <c r="V22" s="269">
        <v>0.87916666666666676</v>
      </c>
      <c r="W22" s="270"/>
      <c r="X22" s="269">
        <v>1</v>
      </c>
      <c r="Y22" s="270"/>
      <c r="Z22" s="271"/>
      <c r="AA22" s="272"/>
      <c r="AB22" s="269"/>
      <c r="AC22" s="272"/>
      <c r="AD22" s="269"/>
      <c r="AE22" s="272"/>
      <c r="AF22" s="269"/>
      <c r="AG22" s="272"/>
      <c r="AH22" s="269"/>
      <c r="AI22" s="272"/>
      <c r="AJ22" s="269"/>
      <c r="AK22" s="272"/>
      <c r="AL22" s="269">
        <v>0.12083333333333333</v>
      </c>
      <c r="AM22" s="270"/>
      <c r="AN22" s="257" t="s">
        <v>213</v>
      </c>
      <c r="AO22" s="258"/>
      <c r="AP22" s="258"/>
      <c r="AQ22" s="258"/>
      <c r="AR22" s="258"/>
      <c r="AS22" s="258"/>
      <c r="AT22" s="258"/>
      <c r="AU22" s="259"/>
    </row>
    <row r="23" spans="1:47" ht="15.75" customHeight="1" thickTop="1" thickBot="1">
      <c r="A23" s="35">
        <v>5</v>
      </c>
      <c r="B23" s="317" t="s">
        <v>52</v>
      </c>
      <c r="C23" s="318"/>
      <c r="D23" s="318"/>
      <c r="E23" s="318"/>
      <c r="F23" s="318"/>
      <c r="G23" s="318"/>
      <c r="H23" s="318"/>
      <c r="I23" s="318"/>
      <c r="J23" s="318"/>
      <c r="K23" s="13"/>
      <c r="L23" s="306">
        <v>0</v>
      </c>
      <c r="M23" s="306"/>
      <c r="N23" s="306"/>
      <c r="O23" s="306">
        <v>0</v>
      </c>
      <c r="P23" s="306"/>
      <c r="Q23" s="306"/>
      <c r="R23" s="307">
        <f t="shared" si="0"/>
        <v>0</v>
      </c>
      <c r="S23" s="307"/>
      <c r="T23" s="308"/>
      <c r="U23" s="24"/>
      <c r="V23" s="269"/>
      <c r="W23" s="270"/>
      <c r="X23" s="269"/>
      <c r="Y23" s="270"/>
      <c r="Z23" s="271"/>
      <c r="AA23" s="272"/>
      <c r="AB23" s="269"/>
      <c r="AC23" s="272"/>
      <c r="AD23" s="269"/>
      <c r="AE23" s="272"/>
      <c r="AF23" s="269"/>
      <c r="AG23" s="272"/>
      <c r="AH23" s="269"/>
      <c r="AI23" s="272"/>
      <c r="AJ23" s="269"/>
      <c r="AK23" s="272"/>
      <c r="AL23" s="269"/>
      <c r="AM23" s="270"/>
      <c r="AN23" s="260"/>
      <c r="AO23" s="261"/>
      <c r="AP23" s="261"/>
      <c r="AQ23" s="261"/>
      <c r="AR23" s="261"/>
      <c r="AS23" s="261"/>
      <c r="AT23" s="261"/>
      <c r="AU23" s="262"/>
    </row>
    <row r="24" spans="1:47" ht="15.75" customHeight="1" thickTop="1" thickBot="1">
      <c r="A24" s="36">
        <v>6</v>
      </c>
      <c r="B24" s="312" t="s">
        <v>53</v>
      </c>
      <c r="C24" s="313"/>
      <c r="D24" s="313"/>
      <c r="E24" s="313"/>
      <c r="F24" s="313"/>
      <c r="G24" s="313"/>
      <c r="H24" s="313"/>
      <c r="I24" s="313"/>
      <c r="J24" s="313"/>
      <c r="K24" s="37"/>
      <c r="L24" s="314">
        <v>0</v>
      </c>
      <c r="M24" s="314"/>
      <c r="N24" s="314"/>
      <c r="O24" s="314">
        <v>0</v>
      </c>
      <c r="P24" s="314"/>
      <c r="Q24" s="314"/>
      <c r="R24" s="315">
        <f t="shared" si="0"/>
        <v>0</v>
      </c>
      <c r="S24" s="315"/>
      <c r="T24" s="316"/>
      <c r="U24" s="24"/>
      <c r="V24" s="271"/>
      <c r="W24" s="272"/>
      <c r="X24" s="303"/>
      <c r="Y24" s="304"/>
      <c r="Z24" s="271"/>
      <c r="AA24" s="272"/>
      <c r="AB24" s="269"/>
      <c r="AC24" s="272"/>
      <c r="AD24" s="269"/>
      <c r="AE24" s="272"/>
      <c r="AF24" s="269"/>
      <c r="AG24" s="272"/>
      <c r="AH24" s="269"/>
      <c r="AI24" s="272"/>
      <c r="AJ24" s="269"/>
      <c r="AK24" s="272"/>
      <c r="AL24" s="269"/>
      <c r="AM24" s="270"/>
      <c r="AN24" s="260"/>
      <c r="AO24" s="261"/>
      <c r="AP24" s="261"/>
      <c r="AQ24" s="261"/>
      <c r="AR24" s="261"/>
      <c r="AS24" s="261"/>
      <c r="AT24" s="261"/>
      <c r="AU24" s="262"/>
    </row>
    <row r="25" spans="1:47" ht="15.75" customHeight="1" thickTop="1" thickBot="1">
      <c r="A25" s="31" t="s">
        <v>54</v>
      </c>
      <c r="B25" s="295" t="s">
        <v>55</v>
      </c>
      <c r="C25" s="296"/>
      <c r="D25" s="296"/>
      <c r="E25" s="296"/>
      <c r="F25" s="296"/>
      <c r="G25" s="296"/>
      <c r="H25" s="296"/>
      <c r="I25" s="296"/>
      <c r="J25" s="296"/>
      <c r="K25" s="297"/>
      <c r="L25" s="298" t="s">
        <v>45</v>
      </c>
      <c r="M25" s="298"/>
      <c r="N25" s="298"/>
      <c r="O25" s="298" t="s">
        <v>46</v>
      </c>
      <c r="P25" s="298"/>
      <c r="Q25" s="298"/>
      <c r="R25" s="327" t="s">
        <v>56</v>
      </c>
      <c r="S25" s="327"/>
      <c r="T25" s="328"/>
      <c r="U25" s="28"/>
      <c r="V25" s="271"/>
      <c r="W25" s="272"/>
      <c r="X25" s="329"/>
      <c r="Y25" s="269"/>
      <c r="Z25" s="326"/>
      <c r="AA25" s="324"/>
      <c r="AB25" s="324"/>
      <c r="AC25" s="324"/>
      <c r="AD25" s="324"/>
      <c r="AE25" s="324"/>
      <c r="AF25" s="324"/>
      <c r="AG25" s="324"/>
      <c r="AH25" s="324"/>
      <c r="AI25" s="324"/>
      <c r="AJ25" s="324"/>
      <c r="AK25" s="324"/>
      <c r="AL25" s="272"/>
      <c r="AM25" s="269"/>
      <c r="AN25" s="260"/>
      <c r="AO25" s="261"/>
      <c r="AP25" s="261"/>
      <c r="AQ25" s="261"/>
      <c r="AR25" s="261"/>
      <c r="AS25" s="261"/>
      <c r="AT25" s="261"/>
      <c r="AU25" s="262"/>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9"/>
      <c r="Z26" s="323"/>
      <c r="AA26" s="324"/>
      <c r="AB26" s="325"/>
      <c r="AC26" s="324"/>
      <c r="AD26" s="325"/>
      <c r="AE26" s="324"/>
      <c r="AF26" s="325"/>
      <c r="AG26" s="324"/>
      <c r="AH26" s="325"/>
      <c r="AI26" s="324"/>
      <c r="AJ26" s="325"/>
      <c r="AK26" s="324"/>
      <c r="AL26" s="329"/>
      <c r="AM26" s="269"/>
      <c r="AN26" s="257"/>
      <c r="AO26" s="258"/>
      <c r="AP26" s="258"/>
      <c r="AQ26" s="258"/>
      <c r="AR26" s="258"/>
      <c r="AS26" s="258"/>
      <c r="AT26" s="258"/>
      <c r="AU26" s="259"/>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9"/>
      <c r="Z27" s="323"/>
      <c r="AA27" s="324"/>
      <c r="AB27" s="325"/>
      <c r="AC27" s="324"/>
      <c r="AD27" s="325"/>
      <c r="AE27" s="324"/>
      <c r="AF27" s="325"/>
      <c r="AG27" s="324"/>
      <c r="AH27" s="325"/>
      <c r="AI27" s="324"/>
      <c r="AJ27" s="325"/>
      <c r="AK27" s="324"/>
      <c r="AL27" s="329"/>
      <c r="AM27" s="269"/>
      <c r="AN27" s="257"/>
      <c r="AO27" s="258"/>
      <c r="AP27" s="258"/>
      <c r="AQ27" s="258"/>
      <c r="AR27" s="258"/>
      <c r="AS27" s="258"/>
      <c r="AT27" s="258"/>
      <c r="AU27" s="259"/>
    </row>
    <row r="28" spans="1:47" ht="15.75" customHeight="1" thickTop="1">
      <c r="A28" s="10"/>
      <c r="B28" s="38" t="s">
        <v>28</v>
      </c>
      <c r="C28" s="318" t="s">
        <v>59</v>
      </c>
      <c r="D28" s="318"/>
      <c r="E28" s="318"/>
      <c r="F28" s="318"/>
      <c r="G28" s="318"/>
      <c r="H28" s="318"/>
      <c r="I28" s="318"/>
      <c r="J28" s="318"/>
      <c r="K28" s="333"/>
      <c r="L28" s="330">
        <v>0</v>
      </c>
      <c r="M28" s="330"/>
      <c r="N28" s="330"/>
      <c r="O28" s="330">
        <v>0</v>
      </c>
      <c r="P28" s="330"/>
      <c r="Q28" s="330"/>
      <c r="R28" s="331">
        <f t="shared" si="1"/>
        <v>0</v>
      </c>
      <c r="S28" s="331"/>
      <c r="T28" s="332"/>
      <c r="U28" s="25"/>
      <c r="V28" s="323"/>
      <c r="W28" s="324"/>
      <c r="X28" s="325"/>
      <c r="Y28" s="269"/>
      <c r="Z28" s="323"/>
      <c r="AA28" s="324"/>
      <c r="AB28" s="325"/>
      <c r="AC28" s="324"/>
      <c r="AD28" s="325"/>
      <c r="AE28" s="324"/>
      <c r="AF28" s="325"/>
      <c r="AG28" s="324"/>
      <c r="AH28" s="325"/>
      <c r="AI28" s="324"/>
      <c r="AJ28" s="325"/>
      <c r="AK28" s="324"/>
      <c r="AL28" s="329"/>
      <c r="AM28" s="269"/>
      <c r="AN28" s="260"/>
      <c r="AO28" s="261"/>
      <c r="AP28" s="261"/>
      <c r="AQ28" s="261"/>
      <c r="AR28" s="261"/>
      <c r="AS28" s="261"/>
      <c r="AT28" s="261"/>
      <c r="AU28" s="262"/>
    </row>
    <row r="29" spans="1:47" ht="15.75" customHeight="1">
      <c r="A29" s="10"/>
      <c r="B29" s="38" t="s">
        <v>28</v>
      </c>
      <c r="C29" s="318" t="s">
        <v>60</v>
      </c>
      <c r="D29" s="318"/>
      <c r="E29" s="318"/>
      <c r="F29" s="318"/>
      <c r="G29" s="318"/>
      <c r="H29" s="318"/>
      <c r="I29" s="318"/>
      <c r="J29" s="318"/>
      <c r="K29" s="333"/>
      <c r="L29" s="330">
        <v>0</v>
      </c>
      <c r="M29" s="330"/>
      <c r="N29" s="330"/>
      <c r="O29" s="330">
        <v>0</v>
      </c>
      <c r="P29" s="330"/>
      <c r="Q29" s="330"/>
      <c r="R29" s="331">
        <f t="shared" si="1"/>
        <v>0</v>
      </c>
      <c r="S29" s="331"/>
      <c r="T29" s="332"/>
      <c r="U29" s="25"/>
      <c r="V29" s="323"/>
      <c r="W29" s="324"/>
      <c r="X29" s="324"/>
      <c r="Y29" s="269"/>
      <c r="Z29" s="323"/>
      <c r="AA29" s="324"/>
      <c r="AB29" s="325"/>
      <c r="AC29" s="324"/>
      <c r="AD29" s="325"/>
      <c r="AE29" s="324"/>
      <c r="AF29" s="325"/>
      <c r="AG29" s="324"/>
      <c r="AH29" s="325"/>
      <c r="AI29" s="324"/>
      <c r="AJ29" s="325"/>
      <c r="AK29" s="324"/>
      <c r="AL29" s="329"/>
      <c r="AM29" s="269"/>
      <c r="AN29" s="257"/>
      <c r="AO29" s="258"/>
      <c r="AP29" s="258"/>
      <c r="AQ29" s="258"/>
      <c r="AR29" s="258"/>
      <c r="AS29" s="258"/>
      <c r="AT29" s="258"/>
      <c r="AU29" s="259"/>
    </row>
    <row r="30" spans="1:47" ht="15.75" customHeight="1" thickBot="1">
      <c r="A30" s="10"/>
      <c r="B30" s="38" t="s">
        <v>28</v>
      </c>
      <c r="C30" s="318" t="s">
        <v>61</v>
      </c>
      <c r="D30" s="318"/>
      <c r="E30" s="318"/>
      <c r="F30" s="318"/>
      <c r="G30" s="318"/>
      <c r="H30" s="318"/>
      <c r="I30" s="318"/>
      <c r="J30" s="318"/>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1.2500000000000001E-2</v>
      </c>
      <c r="AE31" s="341"/>
      <c r="AF31" s="341">
        <f>SUM(AF9:AG30)</f>
        <v>0.27916666666666667</v>
      </c>
      <c r="AG31" s="341"/>
      <c r="AH31" s="341">
        <f>SUM(AH9:AI30)</f>
        <v>0</v>
      </c>
      <c r="AI31" s="341"/>
      <c r="AJ31" s="341">
        <f>SUM(AJ9:AK30)</f>
        <v>0</v>
      </c>
      <c r="AK31" s="341"/>
      <c r="AL31" s="342">
        <f>SUM(AL9:AM30)</f>
        <v>0.70833333333333337</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6"/>
      <c r="C34" s="296"/>
      <c r="D34" s="296"/>
      <c r="E34" s="296"/>
      <c r="F34" s="296"/>
      <c r="G34" s="357"/>
      <c r="H34" s="358" t="s">
        <v>68</v>
      </c>
      <c r="I34" s="359"/>
      <c r="J34" s="359"/>
      <c r="K34" s="360" t="s">
        <v>69</v>
      </c>
      <c r="L34" s="360"/>
      <c r="M34" s="360"/>
      <c r="N34" s="360" t="s">
        <v>70</v>
      </c>
      <c r="O34" s="360"/>
      <c r="P34" s="360"/>
      <c r="Q34" s="51"/>
      <c r="R34" s="361" t="s">
        <v>71</v>
      </c>
      <c r="S34" s="266"/>
      <c r="T34" s="266"/>
      <c r="U34" s="266"/>
      <c r="V34" s="266"/>
      <c r="W34" s="267"/>
      <c r="X34" s="362" t="s">
        <v>72</v>
      </c>
      <c r="Y34" s="363"/>
      <c r="Z34" s="363"/>
      <c r="AA34" s="363"/>
      <c r="AB34" s="362" t="s">
        <v>73</v>
      </c>
      <c r="AC34" s="363"/>
      <c r="AD34" s="363"/>
      <c r="AE34" s="364"/>
      <c r="AF34" s="295" t="s">
        <v>74</v>
      </c>
      <c r="AG34" s="296"/>
      <c r="AH34" s="296"/>
      <c r="AI34" s="297"/>
      <c r="AJ34" s="265" t="s">
        <v>75</v>
      </c>
      <c r="AK34" s="266"/>
      <c r="AL34" s="266"/>
      <c r="AM34" s="267"/>
      <c r="AN34" s="265" t="s">
        <v>76</v>
      </c>
      <c r="AO34" s="266"/>
      <c r="AP34" s="267"/>
      <c r="AQ34" s="265" t="s">
        <v>77</v>
      </c>
      <c r="AR34" s="266"/>
      <c r="AS34" s="266"/>
      <c r="AT34" s="266"/>
      <c r="AU34" s="268"/>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9552</v>
      </c>
      <c r="Y35" s="374"/>
      <c r="Z35" s="374"/>
      <c r="AA35" s="56" t="s">
        <v>79</v>
      </c>
      <c r="AB35" s="375">
        <v>756</v>
      </c>
      <c r="AC35" s="376"/>
      <c r="AD35" s="376"/>
      <c r="AE35" s="57" t="s">
        <v>79</v>
      </c>
      <c r="AF35" s="375">
        <v>9999</v>
      </c>
      <c r="AG35" s="376"/>
      <c r="AH35" s="376"/>
      <c r="AI35" s="56" t="s">
        <v>79</v>
      </c>
      <c r="AJ35" s="375">
        <v>0</v>
      </c>
      <c r="AK35" s="376"/>
      <c r="AL35" s="376"/>
      <c r="AM35" s="56" t="s">
        <v>79</v>
      </c>
      <c r="AN35" s="377">
        <f>(X35+AF35)-(AB35+AJ35)</f>
        <v>18795</v>
      </c>
      <c r="AO35" s="378"/>
      <c r="AP35" s="56" t="s">
        <v>79</v>
      </c>
      <c r="AQ35" s="379" t="s">
        <v>234</v>
      </c>
      <c r="AR35" s="380"/>
      <c r="AS35" s="380"/>
      <c r="AT35" s="380"/>
      <c r="AU35" s="381"/>
    </row>
    <row r="36" spans="1:47" ht="15.75" customHeight="1">
      <c r="A36" s="183"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49000</v>
      </c>
      <c r="Y36" s="393"/>
      <c r="Z36" s="393"/>
      <c r="AA36" s="61" t="s">
        <v>79</v>
      </c>
      <c r="AB36" s="394">
        <v>3000</v>
      </c>
      <c r="AC36" s="395"/>
      <c r="AD36" s="395"/>
      <c r="AE36" s="62" t="s">
        <v>79</v>
      </c>
      <c r="AF36" s="394">
        <v>0</v>
      </c>
      <c r="AG36" s="395"/>
      <c r="AH36" s="395"/>
      <c r="AI36" s="61" t="s">
        <v>79</v>
      </c>
      <c r="AJ36" s="394">
        <v>0</v>
      </c>
      <c r="AK36" s="395"/>
      <c r="AL36" s="395"/>
      <c r="AM36" s="61" t="s">
        <v>79</v>
      </c>
      <c r="AN36" s="396">
        <f t="shared" ref="AN36:AN43" si="3">(X36+AF36)-(AB36+AJ36)</f>
        <v>46000</v>
      </c>
      <c r="AO36" s="397"/>
      <c r="AP36" s="61" t="s">
        <v>79</v>
      </c>
      <c r="AQ36" s="382"/>
      <c r="AR36" s="383"/>
      <c r="AS36" s="383"/>
      <c r="AT36" s="383"/>
      <c r="AU36" s="384"/>
    </row>
    <row r="37" spans="1:47" ht="15.75" customHeight="1">
      <c r="A37" s="183" t="s">
        <v>83</v>
      </c>
      <c r="B37" s="58"/>
      <c r="C37" s="58"/>
      <c r="D37" s="58"/>
      <c r="E37" s="58"/>
      <c r="F37" s="58"/>
      <c r="G37" s="59"/>
      <c r="H37" s="385">
        <f>SUM(AD9:AE30)</f>
        <v>1.2500000000000001E-2</v>
      </c>
      <c r="I37" s="386"/>
      <c r="J37" s="386"/>
      <c r="K37" s="387">
        <v>89</v>
      </c>
      <c r="L37" s="388"/>
      <c r="M37" s="60" t="s">
        <v>79</v>
      </c>
      <c r="N37" s="389">
        <f t="shared" si="2"/>
        <v>26.700000000000003</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83" t="s">
        <v>85</v>
      </c>
      <c r="B38" s="58"/>
      <c r="C38" s="58"/>
      <c r="D38" s="58"/>
      <c r="E38" s="58"/>
      <c r="F38" s="58"/>
      <c r="G38" s="59"/>
      <c r="H38" s="385">
        <f>SUM(AF9:AG30)</f>
        <v>0.27916666666666667</v>
      </c>
      <c r="I38" s="386"/>
      <c r="J38" s="386"/>
      <c r="K38" s="387">
        <v>89</v>
      </c>
      <c r="L38" s="388"/>
      <c r="M38" s="60" t="s">
        <v>79</v>
      </c>
      <c r="N38" s="389">
        <f t="shared" si="2"/>
        <v>596.30000000000007</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83"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83"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83" t="s">
        <v>92</v>
      </c>
      <c r="B41" s="58"/>
      <c r="C41" s="58"/>
      <c r="D41" s="58"/>
      <c r="E41" s="58"/>
      <c r="F41" s="58"/>
      <c r="G41" s="59"/>
      <c r="H41" s="385">
        <f>SUM(AL9:AM30)</f>
        <v>0.70833333333333337</v>
      </c>
      <c r="I41" s="386"/>
      <c r="J41" s="386"/>
      <c r="K41" s="387">
        <v>8</v>
      </c>
      <c r="L41" s="388"/>
      <c r="M41" s="60" t="s">
        <v>79</v>
      </c>
      <c r="N41" s="389">
        <f t="shared" si="2"/>
        <v>136</v>
      </c>
      <c r="O41" s="390"/>
      <c r="P41" s="60" t="s">
        <v>79</v>
      </c>
      <c r="Q41" s="55"/>
      <c r="R41" s="400" t="s">
        <v>93</v>
      </c>
      <c r="S41" s="318"/>
      <c r="T41" s="318"/>
      <c r="U41" s="318"/>
      <c r="V41" s="318"/>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83"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759.00000000000011</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141</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44235</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44235</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203</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177</v>
      </c>
      <c r="N69" s="506"/>
      <c r="O69" s="505" t="s">
        <v>178</v>
      </c>
      <c r="P69" s="506"/>
      <c r="Q69" s="505">
        <v>0</v>
      </c>
      <c r="R69" s="507"/>
      <c r="S69" s="505">
        <v>0</v>
      </c>
      <c r="T69" s="508"/>
      <c r="U69" s="503">
        <v>0</v>
      </c>
      <c r="V69" s="504"/>
      <c r="W69" s="506" t="s">
        <v>180</v>
      </c>
      <c r="X69" s="509"/>
      <c r="Y69" s="509" t="s">
        <v>181</v>
      </c>
      <c r="Z69" s="509"/>
      <c r="AA69" s="509"/>
      <c r="AB69" s="509"/>
      <c r="AC69" s="515"/>
      <c r="AD69" s="107"/>
      <c r="AE69" s="107"/>
      <c r="AF69" s="119">
        <v>2</v>
      </c>
      <c r="AG69" s="236" t="s">
        <v>171</v>
      </c>
      <c r="AH69" s="237"/>
      <c r="AI69" s="237"/>
      <c r="AJ69" s="237"/>
      <c r="AK69" s="237"/>
      <c r="AL69" s="238"/>
      <c r="AM69" s="236" t="s">
        <v>170</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182</v>
      </c>
      <c r="X70" s="509"/>
      <c r="Y70" s="509" t="s">
        <v>183</v>
      </c>
      <c r="Z70" s="509"/>
      <c r="AA70" s="509"/>
      <c r="AB70" s="509"/>
      <c r="AC70" s="515"/>
      <c r="AD70" s="107"/>
      <c r="AE70" s="107"/>
      <c r="AF70" s="119">
        <v>3</v>
      </c>
      <c r="AG70" s="236" t="s">
        <v>196</v>
      </c>
      <c r="AH70" s="237"/>
      <c r="AI70" s="237"/>
      <c r="AJ70" s="237"/>
      <c r="AK70" s="237"/>
      <c r="AL70" s="238"/>
      <c r="AM70" s="236" t="s">
        <v>197</v>
      </c>
      <c r="AN70" s="237"/>
      <c r="AO70" s="237"/>
      <c r="AP70" s="516"/>
      <c r="AQ70" s="238"/>
      <c r="AR70" s="517"/>
      <c r="AS70" s="517"/>
      <c r="AT70" s="517"/>
      <c r="AU70" s="123"/>
    </row>
    <row r="71" spans="1:47" ht="15" customHeight="1">
      <c r="A71" s="119">
        <v>4</v>
      </c>
      <c r="B71" s="120" t="s">
        <v>137</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184</v>
      </c>
      <c r="X71" s="509"/>
      <c r="Y71" s="509" t="s">
        <v>185</v>
      </c>
      <c r="Z71" s="509"/>
      <c r="AA71" s="509"/>
      <c r="AB71" s="509"/>
      <c r="AC71" s="515"/>
      <c r="AD71" s="107"/>
      <c r="AE71" s="107"/>
      <c r="AF71" s="119">
        <v>4</v>
      </c>
      <c r="AG71" s="178" t="s">
        <v>198</v>
      </c>
      <c r="AH71" s="179"/>
      <c r="AI71" s="179"/>
      <c r="AJ71" s="179"/>
      <c r="AK71" s="179"/>
      <c r="AL71" s="180"/>
      <c r="AM71" s="178" t="s">
        <v>199</v>
      </c>
      <c r="AN71" s="179"/>
      <c r="AO71" s="179"/>
      <c r="AP71" s="184"/>
      <c r="AQ71" s="238"/>
      <c r="AR71" s="517"/>
      <c r="AS71" s="517"/>
      <c r="AT71" s="517"/>
      <c r="AU71" s="123"/>
    </row>
    <row r="72" spans="1:47" ht="15" customHeight="1">
      <c r="A72" s="119">
        <v>5</v>
      </c>
      <c r="B72" s="120" t="s">
        <v>138</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78" t="s">
        <v>141</v>
      </c>
      <c r="AH72" s="179"/>
      <c r="AI72" s="179"/>
      <c r="AJ72" s="179"/>
      <c r="AK72" s="179"/>
      <c r="AL72" s="180"/>
      <c r="AM72" s="178" t="s">
        <v>139</v>
      </c>
      <c r="AN72" s="179"/>
      <c r="AO72" s="179"/>
      <c r="AP72" s="184"/>
      <c r="AQ72" s="238"/>
      <c r="AR72" s="517"/>
      <c r="AS72" s="517"/>
      <c r="AT72" s="517"/>
      <c r="AU72" s="123"/>
    </row>
    <row r="73" spans="1:47" ht="15" customHeight="1">
      <c r="A73" s="119">
        <v>6</v>
      </c>
      <c r="B73" s="120" t="s">
        <v>140</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78" t="s">
        <v>166</v>
      </c>
      <c r="AH73" s="179"/>
      <c r="AI73" s="179"/>
      <c r="AJ73" s="179"/>
      <c r="AK73" s="179"/>
      <c r="AL73" s="180"/>
      <c r="AM73" s="178" t="s">
        <v>142</v>
      </c>
      <c r="AN73" s="179"/>
      <c r="AO73" s="179"/>
      <c r="AP73" s="184"/>
      <c r="AQ73" s="238"/>
      <c r="AR73" s="517"/>
      <c r="AS73" s="517"/>
      <c r="AT73" s="517"/>
      <c r="AU73" s="123"/>
    </row>
    <row r="74" spans="1:47" ht="15" customHeight="1">
      <c r="A74" s="119">
        <v>7</v>
      </c>
      <c r="B74" s="120" t="s">
        <v>143</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78" t="s">
        <v>172</v>
      </c>
      <c r="AH74" s="179"/>
      <c r="AI74" s="179"/>
      <c r="AJ74" s="179"/>
      <c r="AK74" s="179"/>
      <c r="AL74" s="180"/>
      <c r="AM74" s="178" t="s">
        <v>144</v>
      </c>
      <c r="AN74" s="179"/>
      <c r="AO74" s="179"/>
      <c r="AP74" s="184"/>
      <c r="AQ74" s="238"/>
      <c r="AR74" s="517"/>
      <c r="AS74" s="517"/>
      <c r="AT74" s="517"/>
      <c r="AU74" s="123"/>
    </row>
    <row r="75" spans="1:47" ht="15" customHeight="1">
      <c r="A75" s="119">
        <v>8</v>
      </c>
      <c r="B75" s="120" t="s">
        <v>145</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78" t="s">
        <v>146</v>
      </c>
      <c r="AH75" s="179"/>
      <c r="AI75" s="179"/>
      <c r="AJ75" s="179"/>
      <c r="AK75" s="179"/>
      <c r="AL75" s="180"/>
      <c r="AM75" s="178" t="s">
        <v>147</v>
      </c>
      <c r="AN75" s="179"/>
      <c r="AO75" s="179"/>
      <c r="AP75" s="184" t="s">
        <v>202</v>
      </c>
      <c r="AQ75" s="238"/>
      <c r="AR75" s="517"/>
      <c r="AS75" s="517"/>
      <c r="AT75" s="517"/>
      <c r="AU75" s="123"/>
    </row>
    <row r="76" spans="1:47" ht="15" customHeight="1">
      <c r="A76" s="119">
        <v>9</v>
      </c>
      <c r="B76" s="120" t="s">
        <v>148</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78" t="s">
        <v>149</v>
      </c>
      <c r="AH76" s="179"/>
      <c r="AI76" s="179"/>
      <c r="AJ76" s="179"/>
      <c r="AK76" s="179"/>
      <c r="AL76" s="180"/>
      <c r="AM76" s="178" t="s">
        <v>147</v>
      </c>
      <c r="AN76" s="179"/>
      <c r="AO76" s="179"/>
      <c r="AP76" s="184"/>
      <c r="AQ76" s="238"/>
      <c r="AR76" s="517"/>
      <c r="AS76" s="517"/>
      <c r="AT76" s="517"/>
      <c r="AU76" s="123"/>
    </row>
    <row r="77" spans="1:47" ht="15" customHeight="1">
      <c r="A77" s="119">
        <v>10</v>
      </c>
      <c r="B77" s="120" t="s">
        <v>150</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78" t="s">
        <v>173</v>
      </c>
      <c r="AH77" s="179"/>
      <c r="AI77" s="179"/>
      <c r="AJ77" s="179"/>
      <c r="AK77" s="179"/>
      <c r="AL77" s="180"/>
      <c r="AM77" s="178" t="s">
        <v>151</v>
      </c>
      <c r="AN77" s="179"/>
      <c r="AO77" s="179"/>
      <c r="AP77" s="184"/>
      <c r="AQ77" s="238"/>
      <c r="AR77" s="517"/>
      <c r="AS77" s="517"/>
      <c r="AT77" s="517"/>
      <c r="AU77" s="123"/>
    </row>
    <row r="78" spans="1:47" ht="15" customHeight="1">
      <c r="A78" s="119">
        <v>11</v>
      </c>
      <c r="B78" s="120" t="s">
        <v>152</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t="s">
        <v>200</v>
      </c>
      <c r="AH78" s="237"/>
      <c r="AI78" s="237"/>
      <c r="AJ78" s="237"/>
      <c r="AK78" s="237"/>
      <c r="AL78" s="238"/>
      <c r="AM78" s="236" t="s">
        <v>147</v>
      </c>
      <c r="AN78" s="237"/>
      <c r="AO78" s="237"/>
      <c r="AP78" s="516"/>
      <c r="AQ78" s="238"/>
      <c r="AR78" s="517"/>
      <c r="AS78" s="517"/>
      <c r="AT78" s="517"/>
      <c r="AU78" s="123"/>
    </row>
    <row r="79" spans="1:47" ht="15" customHeight="1">
      <c r="A79" s="119">
        <v>12</v>
      </c>
      <c r="B79" s="120" t="s">
        <v>153</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t="s">
        <v>201</v>
      </c>
      <c r="AH79" s="237"/>
      <c r="AI79" s="237"/>
      <c r="AJ79" s="237"/>
      <c r="AK79" s="237"/>
      <c r="AL79" s="238"/>
      <c r="AM79" s="236" t="s">
        <v>147</v>
      </c>
      <c r="AN79" s="237"/>
      <c r="AO79" s="237"/>
      <c r="AP79" s="516"/>
      <c r="AQ79" s="238"/>
      <c r="AR79" s="517"/>
      <c r="AS79" s="517"/>
      <c r="AT79" s="517"/>
      <c r="AU79" s="123"/>
    </row>
    <row r="80" spans="1:47" ht="15" customHeight="1">
      <c r="A80" s="119">
        <v>13</v>
      </c>
      <c r="B80" s="120" t="s">
        <v>154</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155</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156</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157</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158</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159</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160</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161</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162</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163</v>
      </c>
      <c r="C89" s="109"/>
      <c r="D89" s="109"/>
      <c r="E89" s="109"/>
      <c r="F89" s="109"/>
      <c r="G89" s="109"/>
      <c r="H89" s="126"/>
      <c r="I89" s="518" t="s">
        <v>134</v>
      </c>
      <c r="J89" s="519"/>
      <c r="K89" s="520">
        <v>0</v>
      </c>
      <c r="L89" s="521"/>
      <c r="M89" s="251" t="s">
        <v>179</v>
      </c>
      <c r="N89" s="522"/>
      <c r="O89" s="251" t="s">
        <v>179</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8" zoomScale="106" zoomScaleNormal="106"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44236</v>
      </c>
      <c r="F6" s="209"/>
      <c r="G6" s="209"/>
      <c r="H6" s="209"/>
      <c r="I6" s="209"/>
      <c r="J6" s="210"/>
      <c r="K6" s="7" t="s">
        <v>7</v>
      </c>
      <c r="L6" s="6"/>
      <c r="M6" s="6"/>
      <c r="N6" s="8"/>
      <c r="O6" s="211" t="s">
        <v>189</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204" t="s">
        <v>16</v>
      </c>
      <c r="L8" s="205"/>
      <c r="M8" s="205"/>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10</v>
      </c>
      <c r="P9" s="252"/>
      <c r="Q9" s="21" t="s">
        <v>31</v>
      </c>
      <c r="R9" s="252">
        <v>12</v>
      </c>
      <c r="S9" s="252"/>
      <c r="T9" s="22" t="s">
        <v>32</v>
      </c>
      <c r="U9" s="23"/>
      <c r="V9" s="253">
        <v>0</v>
      </c>
      <c r="W9" s="254"/>
      <c r="X9" s="255">
        <v>4.5833333333333337E-2</v>
      </c>
      <c r="Y9" s="256"/>
      <c r="Z9" s="253"/>
      <c r="AA9" s="254"/>
      <c r="AB9" s="255"/>
      <c r="AC9" s="254"/>
      <c r="AD9" s="255"/>
      <c r="AE9" s="254"/>
      <c r="AF9" s="255">
        <v>4.5833333333333337E-2</v>
      </c>
      <c r="AG9" s="254"/>
      <c r="AH9" s="255"/>
      <c r="AI9" s="254"/>
      <c r="AJ9" s="255"/>
      <c r="AK9" s="254"/>
      <c r="AL9" s="255"/>
      <c r="AM9" s="256"/>
      <c r="AN9" s="257" t="s">
        <v>250</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5">
        <v>4.5833333333333337E-2</v>
      </c>
      <c r="W10" s="256"/>
      <c r="X10" s="536">
        <v>0.33749999999999997</v>
      </c>
      <c r="Y10" s="537"/>
      <c r="Z10" s="253"/>
      <c r="AA10" s="254"/>
      <c r="AB10" s="255"/>
      <c r="AC10" s="254"/>
      <c r="AD10" s="255"/>
      <c r="AE10" s="254"/>
      <c r="AF10" s="255"/>
      <c r="AG10" s="254"/>
      <c r="AH10" s="255"/>
      <c r="AI10" s="254"/>
      <c r="AJ10" s="255"/>
      <c r="AK10" s="254"/>
      <c r="AL10" s="255">
        <v>0.33333333333333331</v>
      </c>
      <c r="AM10" s="256"/>
      <c r="AN10" s="260" t="s">
        <v>244</v>
      </c>
      <c r="AO10" s="261"/>
      <c r="AP10" s="261"/>
      <c r="AQ10" s="261"/>
      <c r="AR10" s="261"/>
      <c r="AS10" s="261"/>
      <c r="AT10" s="261"/>
      <c r="AU10" s="26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36">
        <v>0.33749999999999997</v>
      </c>
      <c r="W11" s="537"/>
      <c r="X11" s="269">
        <v>0.38750000000000001</v>
      </c>
      <c r="Y11" s="270"/>
      <c r="Z11" s="271"/>
      <c r="AA11" s="272"/>
      <c r="AB11" s="269"/>
      <c r="AC11" s="272"/>
      <c r="AD11" s="269"/>
      <c r="AE11" s="272"/>
      <c r="AF11" s="269">
        <v>4.5833333333333337E-2</v>
      </c>
      <c r="AG11" s="272"/>
      <c r="AH11" s="269"/>
      <c r="AI11" s="272"/>
      <c r="AJ11" s="269"/>
      <c r="AK11" s="272"/>
      <c r="AL11" s="255"/>
      <c r="AM11" s="256"/>
      <c r="AN11" s="257" t="s">
        <v>245</v>
      </c>
      <c r="AO11" s="258"/>
      <c r="AP11" s="258"/>
      <c r="AQ11" s="258"/>
      <c r="AR11" s="258"/>
      <c r="AS11" s="258"/>
      <c r="AT11" s="258"/>
      <c r="AU11" s="259"/>
    </row>
    <row r="12" spans="1:47" ht="15.75" customHeight="1" thickTop="1" thickBot="1">
      <c r="A12" s="263" t="s">
        <v>34</v>
      </c>
      <c r="B12" s="264"/>
      <c r="C12" s="264"/>
      <c r="D12" s="264"/>
      <c r="E12" s="265" t="s">
        <v>35</v>
      </c>
      <c r="F12" s="266"/>
      <c r="G12" s="266"/>
      <c r="H12" s="267"/>
      <c r="I12" s="265" t="s">
        <v>36</v>
      </c>
      <c r="J12" s="266"/>
      <c r="K12" s="266"/>
      <c r="L12" s="266"/>
      <c r="M12" s="265" t="s">
        <v>37</v>
      </c>
      <c r="N12" s="266"/>
      <c r="O12" s="266"/>
      <c r="P12" s="267"/>
      <c r="Q12" s="265" t="s">
        <v>38</v>
      </c>
      <c r="R12" s="266"/>
      <c r="S12" s="266"/>
      <c r="T12" s="268"/>
      <c r="U12" s="28"/>
      <c r="V12" s="269">
        <v>0.38750000000000001</v>
      </c>
      <c r="W12" s="270"/>
      <c r="X12" s="269">
        <v>0.59166666666666667</v>
      </c>
      <c r="Y12" s="270"/>
      <c r="Z12" s="271"/>
      <c r="AA12" s="272"/>
      <c r="AB12" s="269"/>
      <c r="AC12" s="272"/>
      <c r="AD12" s="269"/>
      <c r="AE12" s="272"/>
      <c r="AF12" s="269"/>
      <c r="AG12" s="272"/>
      <c r="AH12" s="269"/>
      <c r="AI12" s="272"/>
      <c r="AJ12" s="269"/>
      <c r="AK12" s="272"/>
      <c r="AL12" s="269">
        <v>0.16666666666666666</v>
      </c>
      <c r="AM12" s="270"/>
      <c r="AN12" s="260" t="s">
        <v>244</v>
      </c>
      <c r="AO12" s="261"/>
      <c r="AP12" s="261"/>
      <c r="AQ12" s="261"/>
      <c r="AR12" s="261"/>
      <c r="AS12" s="261"/>
      <c r="AT12" s="261"/>
      <c r="AU12" s="262"/>
    </row>
    <row r="13" spans="1:47" ht="15.75" customHeight="1" thickTop="1" thickBot="1">
      <c r="A13" s="276" t="s">
        <v>39</v>
      </c>
      <c r="B13" s="277"/>
      <c r="C13" s="277"/>
      <c r="D13" s="277"/>
      <c r="E13" s="278" t="s">
        <v>165</v>
      </c>
      <c r="F13" s="279"/>
      <c r="G13" s="279"/>
      <c r="H13" s="280"/>
      <c r="I13" s="281" t="s">
        <v>164</v>
      </c>
      <c r="J13" s="282"/>
      <c r="K13" s="282"/>
      <c r="L13" s="283"/>
      <c r="M13" s="281" t="s">
        <v>175</v>
      </c>
      <c r="N13" s="282"/>
      <c r="O13" s="282"/>
      <c r="P13" s="283"/>
      <c r="Q13" s="281" t="s">
        <v>249</v>
      </c>
      <c r="R13" s="282"/>
      <c r="S13" s="282"/>
      <c r="T13" s="283"/>
      <c r="U13" s="28"/>
      <c r="V13" s="269">
        <v>0.59166666666666667</v>
      </c>
      <c r="W13" s="270"/>
      <c r="X13" s="269">
        <v>0.6166666666666667</v>
      </c>
      <c r="Y13" s="270"/>
      <c r="Z13" s="271"/>
      <c r="AA13" s="272"/>
      <c r="AB13" s="269"/>
      <c r="AC13" s="272"/>
      <c r="AD13" s="269">
        <v>4.1666666666666666E-3</v>
      </c>
      <c r="AE13" s="272"/>
      <c r="AF13" s="269">
        <v>2.0833333333333332E-2</v>
      </c>
      <c r="AG13" s="272"/>
      <c r="AH13" s="269"/>
      <c r="AI13" s="272"/>
      <c r="AJ13" s="269"/>
      <c r="AK13" s="272"/>
      <c r="AL13" s="269"/>
      <c r="AM13" s="270"/>
      <c r="AN13" s="257" t="s">
        <v>246</v>
      </c>
      <c r="AO13" s="258"/>
      <c r="AP13" s="258"/>
      <c r="AQ13" s="258"/>
      <c r="AR13" s="258"/>
      <c r="AS13" s="258"/>
      <c r="AT13" s="258"/>
      <c r="AU13" s="259"/>
    </row>
    <row r="14" spans="1:47" ht="15.75" customHeight="1" thickTop="1" thickBot="1">
      <c r="A14" s="290" t="s">
        <v>40</v>
      </c>
      <c r="B14" s="291"/>
      <c r="C14" s="291"/>
      <c r="D14" s="291"/>
      <c r="E14" s="292" t="s">
        <v>187</v>
      </c>
      <c r="F14" s="293"/>
      <c r="G14" s="293"/>
      <c r="H14" s="294"/>
      <c r="I14" s="292" t="s">
        <v>188</v>
      </c>
      <c r="J14" s="293"/>
      <c r="K14" s="293"/>
      <c r="L14" s="294"/>
      <c r="M14" s="292" t="s">
        <v>176</v>
      </c>
      <c r="N14" s="293"/>
      <c r="O14" s="293"/>
      <c r="P14" s="294"/>
      <c r="Q14" s="292" t="s">
        <v>217</v>
      </c>
      <c r="R14" s="293"/>
      <c r="S14" s="293"/>
      <c r="T14" s="294"/>
      <c r="U14" s="28"/>
      <c r="V14" s="269">
        <v>0.6166666666666667</v>
      </c>
      <c r="W14" s="270"/>
      <c r="X14" s="269">
        <v>0.64583333333333337</v>
      </c>
      <c r="Y14" s="270"/>
      <c r="Z14" s="271"/>
      <c r="AA14" s="272"/>
      <c r="AB14" s="269"/>
      <c r="AC14" s="272"/>
      <c r="AD14" s="269">
        <v>4.1666666666666666E-3</v>
      </c>
      <c r="AE14" s="272"/>
      <c r="AF14" s="269">
        <v>2.4999999999999998E-2</v>
      </c>
      <c r="AG14" s="272"/>
      <c r="AH14" s="269"/>
      <c r="AI14" s="272"/>
      <c r="AJ14" s="269"/>
      <c r="AK14" s="272"/>
      <c r="AL14" s="269"/>
      <c r="AM14" s="270"/>
      <c r="AN14" s="260" t="s">
        <v>247</v>
      </c>
      <c r="AO14" s="261"/>
      <c r="AP14" s="261"/>
      <c r="AQ14" s="261"/>
      <c r="AR14" s="261"/>
      <c r="AS14" s="261"/>
      <c r="AT14" s="261"/>
      <c r="AU14" s="262"/>
    </row>
    <row r="15" spans="1:47" ht="15.75" customHeight="1" thickTop="1" thickBot="1">
      <c r="A15" s="284" t="s">
        <v>41</v>
      </c>
      <c r="B15" s="285"/>
      <c r="C15" s="285"/>
      <c r="D15" s="285"/>
      <c r="E15" s="286" t="s">
        <v>167</v>
      </c>
      <c r="F15" s="287"/>
      <c r="G15" s="287"/>
      <c r="H15" s="288"/>
      <c r="I15" s="286" t="s">
        <v>168</v>
      </c>
      <c r="J15" s="287"/>
      <c r="K15" s="287"/>
      <c r="L15" s="288"/>
      <c r="M15" s="286" t="s">
        <v>174</v>
      </c>
      <c r="N15" s="287"/>
      <c r="O15" s="287"/>
      <c r="P15" s="288"/>
      <c r="Q15" s="286" t="s">
        <v>169</v>
      </c>
      <c r="R15" s="248"/>
      <c r="S15" s="248"/>
      <c r="T15" s="289"/>
      <c r="U15" s="28"/>
      <c r="V15" s="269">
        <v>0.64583333333333337</v>
      </c>
      <c r="W15" s="270"/>
      <c r="X15" s="269">
        <v>0.75</v>
      </c>
      <c r="Y15" s="270"/>
      <c r="Z15" s="271"/>
      <c r="AA15" s="272"/>
      <c r="AB15" s="269"/>
      <c r="AC15" s="272"/>
      <c r="AD15" s="269"/>
      <c r="AE15" s="272"/>
      <c r="AF15" s="269"/>
      <c r="AG15" s="272"/>
      <c r="AH15" s="269"/>
      <c r="AI15" s="272"/>
      <c r="AJ15" s="269"/>
      <c r="AK15" s="272"/>
      <c r="AL15" s="269">
        <v>0.10416666666666667</v>
      </c>
      <c r="AM15" s="270"/>
      <c r="AN15" s="260" t="s">
        <v>248</v>
      </c>
      <c r="AO15" s="261"/>
      <c r="AP15" s="261"/>
      <c r="AQ15" s="261"/>
      <c r="AR15" s="261"/>
      <c r="AS15" s="261"/>
      <c r="AT15" s="261"/>
      <c r="AU15" s="26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9">
        <v>0.75</v>
      </c>
      <c r="W16" s="270"/>
      <c r="X16" s="269">
        <v>0.79999999999999993</v>
      </c>
      <c r="Y16" s="270"/>
      <c r="Z16" s="271"/>
      <c r="AA16" s="272"/>
      <c r="AB16" s="269"/>
      <c r="AC16" s="272"/>
      <c r="AD16" s="269"/>
      <c r="AE16" s="272"/>
      <c r="AF16" s="269">
        <v>4.9999999999999996E-2</v>
      </c>
      <c r="AG16" s="272"/>
      <c r="AH16" s="269"/>
      <c r="AI16" s="272"/>
      <c r="AJ16" s="269"/>
      <c r="AK16" s="272"/>
      <c r="AL16" s="269"/>
      <c r="AM16" s="270"/>
      <c r="AN16" s="257" t="s">
        <v>251</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9">
        <v>0.79999999999999993</v>
      </c>
      <c r="W17" s="270"/>
      <c r="X17" s="269">
        <v>1</v>
      </c>
      <c r="Y17" s="270"/>
      <c r="Z17" s="271"/>
      <c r="AA17" s="272"/>
      <c r="AB17" s="269"/>
      <c r="AC17" s="272"/>
      <c r="AD17" s="269"/>
      <c r="AE17" s="272"/>
      <c r="AF17" s="269"/>
      <c r="AG17" s="272"/>
      <c r="AH17" s="269"/>
      <c r="AI17" s="272"/>
      <c r="AJ17" s="269"/>
      <c r="AK17" s="272"/>
      <c r="AL17" s="269">
        <v>0.19999999999999998</v>
      </c>
      <c r="AM17" s="270"/>
      <c r="AN17" s="260" t="s">
        <v>248</v>
      </c>
      <c r="AO17" s="261"/>
      <c r="AP17" s="261"/>
      <c r="AQ17" s="261"/>
      <c r="AR17" s="261"/>
      <c r="AS17" s="261"/>
      <c r="AT17" s="261"/>
      <c r="AU17" s="262"/>
    </row>
    <row r="18" spans="1:47" ht="15.75" customHeight="1" thickTop="1" thickBot="1">
      <c r="A18" s="31" t="s">
        <v>43</v>
      </c>
      <c r="B18" s="295" t="s">
        <v>44</v>
      </c>
      <c r="C18" s="296"/>
      <c r="D18" s="296"/>
      <c r="E18" s="296"/>
      <c r="F18" s="296"/>
      <c r="G18" s="296"/>
      <c r="H18" s="296"/>
      <c r="I18" s="296"/>
      <c r="J18" s="296"/>
      <c r="K18" s="297"/>
      <c r="L18" s="298" t="s">
        <v>45</v>
      </c>
      <c r="M18" s="298"/>
      <c r="N18" s="298"/>
      <c r="O18" s="298" t="s">
        <v>46</v>
      </c>
      <c r="P18" s="298"/>
      <c r="Q18" s="298"/>
      <c r="R18" s="298" t="s">
        <v>47</v>
      </c>
      <c r="S18" s="298"/>
      <c r="T18" s="299"/>
      <c r="U18" s="32"/>
      <c r="V18" s="269"/>
      <c r="W18" s="270"/>
      <c r="X18" s="269"/>
      <c r="Y18" s="270"/>
      <c r="Z18" s="271"/>
      <c r="AA18" s="272"/>
      <c r="AB18" s="269"/>
      <c r="AC18" s="272"/>
      <c r="AD18" s="269"/>
      <c r="AE18" s="272"/>
      <c r="AF18" s="269"/>
      <c r="AG18" s="272"/>
      <c r="AH18" s="269"/>
      <c r="AI18" s="272"/>
      <c r="AJ18" s="269"/>
      <c r="AK18" s="272"/>
      <c r="AL18" s="269"/>
      <c r="AM18" s="270"/>
      <c r="AN18" s="257"/>
      <c r="AO18" s="258"/>
      <c r="AP18" s="258"/>
      <c r="AQ18" s="258"/>
      <c r="AR18" s="258"/>
      <c r="AS18" s="258"/>
      <c r="AT18" s="258"/>
      <c r="AU18" s="259"/>
    </row>
    <row r="19" spans="1:47" ht="15.75" customHeight="1" thickTop="1">
      <c r="A19" s="33">
        <v>1</v>
      </c>
      <c r="B19" s="309" t="s">
        <v>48</v>
      </c>
      <c r="C19" s="310"/>
      <c r="D19" s="310"/>
      <c r="E19" s="310"/>
      <c r="F19" s="310"/>
      <c r="G19" s="310"/>
      <c r="H19" s="310"/>
      <c r="I19" s="310"/>
      <c r="J19" s="310"/>
      <c r="K19" s="311"/>
      <c r="L19" s="300">
        <v>0</v>
      </c>
      <c r="M19" s="300"/>
      <c r="N19" s="300"/>
      <c r="O19" s="300">
        <v>0</v>
      </c>
      <c r="P19" s="300"/>
      <c r="Q19" s="300"/>
      <c r="R19" s="301">
        <f t="shared" ref="R19:R24" si="0">L19+O19</f>
        <v>0</v>
      </c>
      <c r="S19" s="301"/>
      <c r="T19" s="302"/>
      <c r="U19" s="30"/>
      <c r="V19" s="269"/>
      <c r="W19" s="270"/>
      <c r="X19" s="303"/>
      <c r="Y19" s="304"/>
      <c r="Z19" s="271"/>
      <c r="AA19" s="272"/>
      <c r="AB19" s="269"/>
      <c r="AC19" s="272"/>
      <c r="AD19" s="269"/>
      <c r="AE19" s="272"/>
      <c r="AF19" s="269"/>
      <c r="AG19" s="272"/>
      <c r="AH19" s="269"/>
      <c r="AI19" s="272"/>
      <c r="AJ19" s="269"/>
      <c r="AK19" s="272"/>
      <c r="AL19" s="269"/>
      <c r="AM19" s="270"/>
      <c r="AN19" s="260"/>
      <c r="AO19" s="261"/>
      <c r="AP19" s="261"/>
      <c r="AQ19" s="261"/>
      <c r="AR19" s="261"/>
      <c r="AS19" s="261"/>
      <c r="AT19" s="261"/>
      <c r="AU19" s="262"/>
    </row>
    <row r="20" spans="1:47" ht="15.75" customHeight="1" thickBot="1">
      <c r="A20" s="35">
        <v>2</v>
      </c>
      <c r="B20" s="305" t="s">
        <v>49</v>
      </c>
      <c r="C20" s="291"/>
      <c r="D20" s="291"/>
      <c r="E20" s="291"/>
      <c r="F20" s="291"/>
      <c r="G20" s="291"/>
      <c r="H20" s="291"/>
      <c r="I20" s="291"/>
      <c r="J20" s="291"/>
      <c r="K20" s="13"/>
      <c r="L20" s="306">
        <v>0</v>
      </c>
      <c r="M20" s="306"/>
      <c r="N20" s="306"/>
      <c r="O20" s="306">
        <v>0</v>
      </c>
      <c r="P20" s="306"/>
      <c r="Q20" s="306"/>
      <c r="R20" s="307">
        <f t="shared" si="0"/>
        <v>0</v>
      </c>
      <c r="S20" s="307"/>
      <c r="T20" s="308"/>
      <c r="U20" s="30"/>
      <c r="V20" s="303"/>
      <c r="W20" s="304"/>
      <c r="X20" s="303"/>
      <c r="Y20" s="304"/>
      <c r="Z20" s="271"/>
      <c r="AA20" s="272"/>
      <c r="AB20" s="269"/>
      <c r="AC20" s="272"/>
      <c r="AD20" s="269"/>
      <c r="AE20" s="272"/>
      <c r="AF20" s="269"/>
      <c r="AG20" s="272"/>
      <c r="AH20" s="269"/>
      <c r="AI20" s="272"/>
      <c r="AJ20" s="269"/>
      <c r="AK20" s="272"/>
      <c r="AL20" s="269"/>
      <c r="AM20" s="270"/>
      <c r="AN20" s="257"/>
      <c r="AO20" s="258"/>
      <c r="AP20" s="258"/>
      <c r="AQ20" s="258"/>
      <c r="AR20" s="258"/>
      <c r="AS20" s="258"/>
      <c r="AT20" s="258"/>
      <c r="AU20" s="259"/>
    </row>
    <row r="21" spans="1:47" ht="15.75" customHeight="1" thickTop="1">
      <c r="A21" s="35">
        <v>3</v>
      </c>
      <c r="B21" s="305" t="s">
        <v>50</v>
      </c>
      <c r="C21" s="291"/>
      <c r="D21" s="291"/>
      <c r="E21" s="291"/>
      <c r="F21" s="291"/>
      <c r="G21" s="291"/>
      <c r="H21" s="291"/>
      <c r="I21" s="291"/>
      <c r="J21" s="291"/>
      <c r="K21" s="13"/>
      <c r="L21" s="306">
        <v>0</v>
      </c>
      <c r="M21" s="306"/>
      <c r="N21" s="306"/>
      <c r="O21" s="306">
        <v>0</v>
      </c>
      <c r="P21" s="306"/>
      <c r="Q21" s="306"/>
      <c r="R21" s="307">
        <f t="shared" si="0"/>
        <v>0</v>
      </c>
      <c r="S21" s="307"/>
      <c r="T21" s="308"/>
      <c r="U21" s="24"/>
      <c r="V21" s="303"/>
      <c r="W21" s="304"/>
      <c r="X21" s="269"/>
      <c r="Y21" s="270"/>
      <c r="Z21" s="271"/>
      <c r="AA21" s="272"/>
      <c r="AB21" s="269"/>
      <c r="AC21" s="272"/>
      <c r="AD21" s="269"/>
      <c r="AE21" s="272"/>
      <c r="AF21" s="269"/>
      <c r="AG21" s="272"/>
      <c r="AH21" s="269"/>
      <c r="AI21" s="272"/>
      <c r="AJ21" s="269"/>
      <c r="AK21" s="272"/>
      <c r="AL21" s="269"/>
      <c r="AM21" s="270"/>
      <c r="AN21" s="260"/>
      <c r="AO21" s="261"/>
      <c r="AP21" s="261"/>
      <c r="AQ21" s="261"/>
      <c r="AR21" s="261"/>
      <c r="AS21" s="261"/>
      <c r="AT21" s="261"/>
      <c r="AU21" s="262"/>
    </row>
    <row r="22" spans="1:47" ht="15.75" customHeight="1" thickBot="1">
      <c r="A22" s="35">
        <v>4</v>
      </c>
      <c r="B22" s="305" t="s">
        <v>51</v>
      </c>
      <c r="C22" s="291"/>
      <c r="D22" s="291"/>
      <c r="E22" s="291"/>
      <c r="F22" s="291"/>
      <c r="G22" s="291"/>
      <c r="H22" s="291"/>
      <c r="I22" s="291"/>
      <c r="J22" s="291"/>
      <c r="K22" s="13"/>
      <c r="L22" s="306">
        <v>0</v>
      </c>
      <c r="M22" s="306"/>
      <c r="N22" s="306"/>
      <c r="O22" s="306">
        <v>0</v>
      </c>
      <c r="P22" s="306"/>
      <c r="Q22" s="306"/>
      <c r="R22" s="307">
        <f t="shared" si="0"/>
        <v>0</v>
      </c>
      <c r="S22" s="307"/>
      <c r="T22" s="308"/>
      <c r="U22" s="24"/>
      <c r="V22" s="269"/>
      <c r="W22" s="270"/>
      <c r="X22" s="269"/>
      <c r="Y22" s="270"/>
      <c r="Z22" s="271"/>
      <c r="AA22" s="272"/>
      <c r="AB22" s="269"/>
      <c r="AC22" s="272"/>
      <c r="AD22" s="269"/>
      <c r="AE22" s="272"/>
      <c r="AF22" s="269"/>
      <c r="AG22" s="272"/>
      <c r="AH22" s="269"/>
      <c r="AI22" s="272"/>
      <c r="AJ22" s="269"/>
      <c r="AK22" s="272"/>
      <c r="AL22" s="269"/>
      <c r="AM22" s="270"/>
      <c r="AN22" s="257"/>
      <c r="AO22" s="258"/>
      <c r="AP22" s="258"/>
      <c r="AQ22" s="258"/>
      <c r="AR22" s="258"/>
      <c r="AS22" s="258"/>
      <c r="AT22" s="258"/>
      <c r="AU22" s="259"/>
    </row>
    <row r="23" spans="1:47" ht="15.75" customHeight="1" thickTop="1" thickBot="1">
      <c r="A23" s="35">
        <v>5</v>
      </c>
      <c r="B23" s="317" t="s">
        <v>52</v>
      </c>
      <c r="C23" s="318"/>
      <c r="D23" s="318"/>
      <c r="E23" s="318"/>
      <c r="F23" s="318"/>
      <c r="G23" s="318"/>
      <c r="H23" s="318"/>
      <c r="I23" s="318"/>
      <c r="J23" s="318"/>
      <c r="K23" s="13"/>
      <c r="L23" s="306">
        <v>0</v>
      </c>
      <c r="M23" s="306"/>
      <c r="N23" s="306"/>
      <c r="O23" s="306">
        <v>0</v>
      </c>
      <c r="P23" s="306"/>
      <c r="Q23" s="306"/>
      <c r="R23" s="307">
        <f t="shared" si="0"/>
        <v>0</v>
      </c>
      <c r="S23" s="307"/>
      <c r="T23" s="308"/>
      <c r="U23" s="24"/>
      <c r="V23" s="269"/>
      <c r="W23" s="270"/>
      <c r="X23" s="269"/>
      <c r="Y23" s="270"/>
      <c r="Z23" s="271"/>
      <c r="AA23" s="272"/>
      <c r="AB23" s="269"/>
      <c r="AC23" s="272"/>
      <c r="AD23" s="269"/>
      <c r="AE23" s="272"/>
      <c r="AF23" s="269"/>
      <c r="AG23" s="272"/>
      <c r="AH23" s="269"/>
      <c r="AI23" s="272"/>
      <c r="AJ23" s="269"/>
      <c r="AK23" s="272"/>
      <c r="AL23" s="269"/>
      <c r="AM23" s="270"/>
      <c r="AN23" s="260"/>
      <c r="AO23" s="261"/>
      <c r="AP23" s="261"/>
      <c r="AQ23" s="261"/>
      <c r="AR23" s="261"/>
      <c r="AS23" s="261"/>
      <c r="AT23" s="261"/>
      <c r="AU23" s="262"/>
    </row>
    <row r="24" spans="1:47" ht="15.75" customHeight="1" thickTop="1" thickBot="1">
      <c r="A24" s="36">
        <v>6</v>
      </c>
      <c r="B24" s="312" t="s">
        <v>53</v>
      </c>
      <c r="C24" s="313"/>
      <c r="D24" s="313"/>
      <c r="E24" s="313"/>
      <c r="F24" s="313"/>
      <c r="G24" s="313"/>
      <c r="H24" s="313"/>
      <c r="I24" s="313"/>
      <c r="J24" s="313"/>
      <c r="K24" s="37"/>
      <c r="L24" s="314">
        <v>0</v>
      </c>
      <c r="M24" s="314"/>
      <c r="N24" s="314"/>
      <c r="O24" s="314">
        <v>0</v>
      </c>
      <c r="P24" s="314"/>
      <c r="Q24" s="314"/>
      <c r="R24" s="315">
        <f t="shared" si="0"/>
        <v>0</v>
      </c>
      <c r="S24" s="315"/>
      <c r="T24" s="316"/>
      <c r="U24" s="24"/>
      <c r="V24" s="271"/>
      <c r="W24" s="272"/>
      <c r="X24" s="303"/>
      <c r="Y24" s="304"/>
      <c r="Z24" s="271"/>
      <c r="AA24" s="272"/>
      <c r="AB24" s="269"/>
      <c r="AC24" s="272"/>
      <c r="AD24" s="269"/>
      <c r="AE24" s="272"/>
      <c r="AF24" s="269"/>
      <c r="AG24" s="272"/>
      <c r="AH24" s="269"/>
      <c r="AI24" s="272"/>
      <c r="AJ24" s="269"/>
      <c r="AK24" s="272"/>
      <c r="AL24" s="269"/>
      <c r="AM24" s="270"/>
      <c r="AN24" s="260"/>
      <c r="AO24" s="261"/>
      <c r="AP24" s="261"/>
      <c r="AQ24" s="261"/>
      <c r="AR24" s="261"/>
      <c r="AS24" s="261"/>
      <c r="AT24" s="261"/>
      <c r="AU24" s="262"/>
    </row>
    <row r="25" spans="1:47" ht="15.75" customHeight="1" thickTop="1" thickBot="1">
      <c r="A25" s="31" t="s">
        <v>54</v>
      </c>
      <c r="B25" s="295" t="s">
        <v>55</v>
      </c>
      <c r="C25" s="296"/>
      <c r="D25" s="296"/>
      <c r="E25" s="296"/>
      <c r="F25" s="296"/>
      <c r="G25" s="296"/>
      <c r="H25" s="296"/>
      <c r="I25" s="296"/>
      <c r="J25" s="296"/>
      <c r="K25" s="297"/>
      <c r="L25" s="298" t="s">
        <v>45</v>
      </c>
      <c r="M25" s="298"/>
      <c r="N25" s="298"/>
      <c r="O25" s="298" t="s">
        <v>46</v>
      </c>
      <c r="P25" s="298"/>
      <c r="Q25" s="298"/>
      <c r="R25" s="327" t="s">
        <v>56</v>
      </c>
      <c r="S25" s="327"/>
      <c r="T25" s="328"/>
      <c r="U25" s="28"/>
      <c r="V25" s="271"/>
      <c r="W25" s="272"/>
      <c r="X25" s="329"/>
      <c r="Y25" s="269"/>
      <c r="Z25" s="326"/>
      <c r="AA25" s="324"/>
      <c r="AB25" s="324"/>
      <c r="AC25" s="324"/>
      <c r="AD25" s="324"/>
      <c r="AE25" s="324"/>
      <c r="AF25" s="324"/>
      <c r="AG25" s="324"/>
      <c r="AH25" s="324"/>
      <c r="AI25" s="324"/>
      <c r="AJ25" s="324"/>
      <c r="AK25" s="324"/>
      <c r="AL25" s="272"/>
      <c r="AM25" s="269"/>
      <c r="AN25" s="260"/>
      <c r="AO25" s="261"/>
      <c r="AP25" s="261"/>
      <c r="AQ25" s="261"/>
      <c r="AR25" s="261"/>
      <c r="AS25" s="261"/>
      <c r="AT25" s="261"/>
      <c r="AU25" s="262"/>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9"/>
      <c r="Z26" s="323"/>
      <c r="AA26" s="324"/>
      <c r="AB26" s="325"/>
      <c r="AC26" s="324"/>
      <c r="AD26" s="325"/>
      <c r="AE26" s="324"/>
      <c r="AF26" s="325"/>
      <c r="AG26" s="324"/>
      <c r="AH26" s="325"/>
      <c r="AI26" s="324"/>
      <c r="AJ26" s="325"/>
      <c r="AK26" s="324"/>
      <c r="AL26" s="329"/>
      <c r="AM26" s="269"/>
      <c r="AN26" s="257"/>
      <c r="AO26" s="258"/>
      <c r="AP26" s="258"/>
      <c r="AQ26" s="258"/>
      <c r="AR26" s="258"/>
      <c r="AS26" s="258"/>
      <c r="AT26" s="258"/>
      <c r="AU26" s="259"/>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9"/>
      <c r="Z27" s="323"/>
      <c r="AA27" s="324"/>
      <c r="AB27" s="325"/>
      <c r="AC27" s="324"/>
      <c r="AD27" s="325"/>
      <c r="AE27" s="324"/>
      <c r="AF27" s="325"/>
      <c r="AG27" s="324"/>
      <c r="AH27" s="325"/>
      <c r="AI27" s="324"/>
      <c r="AJ27" s="325"/>
      <c r="AK27" s="324"/>
      <c r="AL27" s="329"/>
      <c r="AM27" s="269"/>
      <c r="AN27" s="257"/>
      <c r="AO27" s="258"/>
      <c r="AP27" s="258"/>
      <c r="AQ27" s="258"/>
      <c r="AR27" s="258"/>
      <c r="AS27" s="258"/>
      <c r="AT27" s="258"/>
      <c r="AU27" s="259"/>
    </row>
    <row r="28" spans="1:47" ht="15.75" customHeight="1" thickTop="1">
      <c r="A28" s="10"/>
      <c r="B28" s="38" t="s">
        <v>28</v>
      </c>
      <c r="C28" s="318" t="s">
        <v>59</v>
      </c>
      <c r="D28" s="318"/>
      <c r="E28" s="318"/>
      <c r="F28" s="318"/>
      <c r="G28" s="318"/>
      <c r="H28" s="318"/>
      <c r="I28" s="318"/>
      <c r="J28" s="318"/>
      <c r="K28" s="333"/>
      <c r="L28" s="330">
        <v>0</v>
      </c>
      <c r="M28" s="330"/>
      <c r="N28" s="330"/>
      <c r="O28" s="330">
        <v>0</v>
      </c>
      <c r="P28" s="330"/>
      <c r="Q28" s="330"/>
      <c r="R28" s="331">
        <f t="shared" si="1"/>
        <v>0</v>
      </c>
      <c r="S28" s="331"/>
      <c r="T28" s="332"/>
      <c r="U28" s="25"/>
      <c r="V28" s="323"/>
      <c r="W28" s="324"/>
      <c r="X28" s="325"/>
      <c r="Y28" s="269"/>
      <c r="Z28" s="323"/>
      <c r="AA28" s="324"/>
      <c r="AB28" s="325"/>
      <c r="AC28" s="324"/>
      <c r="AD28" s="325"/>
      <c r="AE28" s="324"/>
      <c r="AF28" s="325"/>
      <c r="AG28" s="324"/>
      <c r="AH28" s="325"/>
      <c r="AI28" s="324"/>
      <c r="AJ28" s="325"/>
      <c r="AK28" s="324"/>
      <c r="AL28" s="329"/>
      <c r="AM28" s="269"/>
      <c r="AN28" s="260"/>
      <c r="AO28" s="261"/>
      <c r="AP28" s="261"/>
      <c r="AQ28" s="261"/>
      <c r="AR28" s="261"/>
      <c r="AS28" s="261"/>
      <c r="AT28" s="261"/>
      <c r="AU28" s="262"/>
    </row>
    <row r="29" spans="1:47" ht="15.75" customHeight="1">
      <c r="A29" s="10"/>
      <c r="B29" s="38" t="s">
        <v>28</v>
      </c>
      <c r="C29" s="318" t="s">
        <v>60</v>
      </c>
      <c r="D29" s="318"/>
      <c r="E29" s="318"/>
      <c r="F29" s="318"/>
      <c r="G29" s="318"/>
      <c r="H29" s="318"/>
      <c r="I29" s="318"/>
      <c r="J29" s="318"/>
      <c r="K29" s="333"/>
      <c r="L29" s="330">
        <v>0</v>
      </c>
      <c r="M29" s="330"/>
      <c r="N29" s="330"/>
      <c r="O29" s="330">
        <v>0</v>
      </c>
      <c r="P29" s="330"/>
      <c r="Q29" s="330"/>
      <c r="R29" s="331">
        <f t="shared" si="1"/>
        <v>0</v>
      </c>
      <c r="S29" s="331"/>
      <c r="T29" s="332"/>
      <c r="U29" s="25"/>
      <c r="V29" s="323"/>
      <c r="W29" s="324"/>
      <c r="X29" s="324"/>
      <c r="Y29" s="269"/>
      <c r="Z29" s="323"/>
      <c r="AA29" s="324"/>
      <c r="AB29" s="325"/>
      <c r="AC29" s="324"/>
      <c r="AD29" s="325"/>
      <c r="AE29" s="324"/>
      <c r="AF29" s="325"/>
      <c r="AG29" s="324"/>
      <c r="AH29" s="325"/>
      <c r="AI29" s="324"/>
      <c r="AJ29" s="325"/>
      <c r="AK29" s="324"/>
      <c r="AL29" s="329"/>
      <c r="AM29" s="269"/>
      <c r="AN29" s="257"/>
      <c r="AO29" s="258"/>
      <c r="AP29" s="258"/>
      <c r="AQ29" s="258"/>
      <c r="AR29" s="258"/>
      <c r="AS29" s="258"/>
      <c r="AT29" s="258"/>
      <c r="AU29" s="259"/>
    </row>
    <row r="30" spans="1:47" ht="15.75" customHeight="1" thickBot="1">
      <c r="A30" s="10"/>
      <c r="B30" s="38" t="s">
        <v>28</v>
      </c>
      <c r="C30" s="318" t="s">
        <v>61</v>
      </c>
      <c r="D30" s="318"/>
      <c r="E30" s="318"/>
      <c r="F30" s="318"/>
      <c r="G30" s="318"/>
      <c r="H30" s="318"/>
      <c r="I30" s="318"/>
      <c r="J30" s="318"/>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8.3333333333333332E-3</v>
      </c>
      <c r="AE31" s="341"/>
      <c r="AF31" s="341">
        <f>SUM(AF9:AG30)</f>
        <v>0.1875</v>
      </c>
      <c r="AG31" s="341"/>
      <c r="AH31" s="341">
        <f>SUM(AH9:AI30)</f>
        <v>0</v>
      </c>
      <c r="AI31" s="341"/>
      <c r="AJ31" s="341">
        <f>SUM(AJ9:AK30)</f>
        <v>0</v>
      </c>
      <c r="AK31" s="341"/>
      <c r="AL31" s="342">
        <f>SUM(AL9:AM30)</f>
        <v>0.80416666666666659</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6"/>
      <c r="C34" s="296"/>
      <c r="D34" s="296"/>
      <c r="E34" s="296"/>
      <c r="F34" s="296"/>
      <c r="G34" s="357"/>
      <c r="H34" s="358" t="s">
        <v>68</v>
      </c>
      <c r="I34" s="359"/>
      <c r="J34" s="359"/>
      <c r="K34" s="360" t="s">
        <v>69</v>
      </c>
      <c r="L34" s="360"/>
      <c r="M34" s="360"/>
      <c r="N34" s="360" t="s">
        <v>70</v>
      </c>
      <c r="O34" s="360"/>
      <c r="P34" s="360"/>
      <c r="Q34" s="51"/>
      <c r="R34" s="361" t="s">
        <v>71</v>
      </c>
      <c r="S34" s="266"/>
      <c r="T34" s="266"/>
      <c r="U34" s="266"/>
      <c r="V34" s="266"/>
      <c r="W34" s="267"/>
      <c r="X34" s="362" t="s">
        <v>72</v>
      </c>
      <c r="Y34" s="363"/>
      <c r="Z34" s="363"/>
      <c r="AA34" s="363"/>
      <c r="AB34" s="362" t="s">
        <v>73</v>
      </c>
      <c r="AC34" s="363"/>
      <c r="AD34" s="363"/>
      <c r="AE34" s="364"/>
      <c r="AF34" s="295" t="s">
        <v>74</v>
      </c>
      <c r="AG34" s="296"/>
      <c r="AH34" s="296"/>
      <c r="AI34" s="297"/>
      <c r="AJ34" s="265" t="s">
        <v>75</v>
      </c>
      <c r="AK34" s="266"/>
      <c r="AL34" s="266"/>
      <c r="AM34" s="267"/>
      <c r="AN34" s="265" t="s">
        <v>76</v>
      </c>
      <c r="AO34" s="266"/>
      <c r="AP34" s="267"/>
      <c r="AQ34" s="265" t="s">
        <v>77</v>
      </c>
      <c r="AR34" s="266"/>
      <c r="AS34" s="266"/>
      <c r="AT34" s="266"/>
      <c r="AU34" s="268"/>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18795</v>
      </c>
      <c r="Y35" s="374"/>
      <c r="Z35" s="374"/>
      <c r="AA35" s="56" t="s">
        <v>79</v>
      </c>
      <c r="AB35" s="375">
        <v>570</v>
      </c>
      <c r="AC35" s="376"/>
      <c r="AD35" s="376"/>
      <c r="AE35" s="57" t="s">
        <v>79</v>
      </c>
      <c r="AF35" s="375">
        <v>0</v>
      </c>
      <c r="AG35" s="376"/>
      <c r="AH35" s="376"/>
      <c r="AI35" s="56" t="s">
        <v>79</v>
      </c>
      <c r="AJ35" s="375">
        <v>0</v>
      </c>
      <c r="AK35" s="376"/>
      <c r="AL35" s="376"/>
      <c r="AM35" s="56" t="s">
        <v>79</v>
      </c>
      <c r="AN35" s="377">
        <f>(X35+AF35)-(AB35+AJ35)</f>
        <v>18225</v>
      </c>
      <c r="AO35" s="378"/>
      <c r="AP35" s="56" t="s">
        <v>79</v>
      </c>
      <c r="AQ35" s="379"/>
      <c r="AR35" s="380"/>
      <c r="AS35" s="380"/>
      <c r="AT35" s="380"/>
      <c r="AU35" s="381"/>
    </row>
    <row r="36" spans="1:47" ht="15.75" customHeight="1">
      <c r="A36" s="203"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46000</v>
      </c>
      <c r="Y36" s="393"/>
      <c r="Z36" s="393"/>
      <c r="AA36" s="61" t="s">
        <v>79</v>
      </c>
      <c r="AB36" s="394">
        <v>3000</v>
      </c>
      <c r="AC36" s="395"/>
      <c r="AD36" s="395"/>
      <c r="AE36" s="62" t="s">
        <v>79</v>
      </c>
      <c r="AF36" s="394">
        <v>0</v>
      </c>
      <c r="AG36" s="395"/>
      <c r="AH36" s="395"/>
      <c r="AI36" s="61" t="s">
        <v>79</v>
      </c>
      <c r="AJ36" s="394">
        <v>0</v>
      </c>
      <c r="AK36" s="395"/>
      <c r="AL36" s="395"/>
      <c r="AM36" s="61" t="s">
        <v>79</v>
      </c>
      <c r="AN36" s="396">
        <f t="shared" ref="AN36:AN43" si="3">(X36+AF36)-(AB36+AJ36)</f>
        <v>43000</v>
      </c>
      <c r="AO36" s="397"/>
      <c r="AP36" s="61" t="s">
        <v>79</v>
      </c>
      <c r="AQ36" s="382"/>
      <c r="AR36" s="383"/>
      <c r="AS36" s="383"/>
      <c r="AT36" s="383"/>
      <c r="AU36" s="384"/>
    </row>
    <row r="37" spans="1:47" ht="15.75" customHeight="1">
      <c r="A37" s="203" t="s">
        <v>83</v>
      </c>
      <c r="B37" s="58"/>
      <c r="C37" s="58"/>
      <c r="D37" s="58"/>
      <c r="E37" s="58"/>
      <c r="F37" s="58"/>
      <c r="G37" s="59"/>
      <c r="H37" s="385">
        <f>SUM(AD9:AE30)</f>
        <v>8.3333333333333332E-3</v>
      </c>
      <c r="I37" s="386"/>
      <c r="J37" s="386"/>
      <c r="K37" s="387">
        <v>89</v>
      </c>
      <c r="L37" s="388"/>
      <c r="M37" s="60" t="s">
        <v>79</v>
      </c>
      <c r="N37" s="389">
        <f t="shared" si="2"/>
        <v>17.8</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203" t="s">
        <v>85</v>
      </c>
      <c r="B38" s="58"/>
      <c r="C38" s="58"/>
      <c r="D38" s="58"/>
      <c r="E38" s="58"/>
      <c r="F38" s="58"/>
      <c r="G38" s="59"/>
      <c r="H38" s="385">
        <f>SUM(AF9:AG30)</f>
        <v>0.1875</v>
      </c>
      <c r="I38" s="386"/>
      <c r="J38" s="386"/>
      <c r="K38" s="387">
        <v>89</v>
      </c>
      <c r="L38" s="388"/>
      <c r="M38" s="60" t="s">
        <v>79</v>
      </c>
      <c r="N38" s="389">
        <f t="shared" si="2"/>
        <v>400.5</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203"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203"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203" t="s">
        <v>92</v>
      </c>
      <c r="B41" s="58"/>
      <c r="C41" s="58"/>
      <c r="D41" s="58"/>
      <c r="E41" s="58"/>
      <c r="F41" s="58"/>
      <c r="G41" s="59"/>
      <c r="H41" s="385">
        <f>SUM(AL9:AM30)</f>
        <v>0.80416666666666659</v>
      </c>
      <c r="I41" s="386"/>
      <c r="J41" s="386"/>
      <c r="K41" s="387">
        <v>8</v>
      </c>
      <c r="L41" s="388"/>
      <c r="M41" s="60" t="s">
        <v>79</v>
      </c>
      <c r="N41" s="389">
        <f t="shared" si="2"/>
        <v>154.39999999999998</v>
      </c>
      <c r="O41" s="390"/>
      <c r="P41" s="60" t="s">
        <v>79</v>
      </c>
      <c r="Q41" s="55"/>
      <c r="R41" s="400" t="s">
        <v>93</v>
      </c>
      <c r="S41" s="318"/>
      <c r="T41" s="318"/>
      <c r="U41" s="318"/>
      <c r="V41" s="318"/>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203"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0.99999999999999989</v>
      </c>
      <c r="I44" s="433"/>
      <c r="J44" s="433"/>
      <c r="K44" s="434"/>
      <c r="L44" s="435"/>
      <c r="M44" s="73"/>
      <c r="N44" s="436">
        <f>SUM(N35:O41)</f>
        <v>572.70000000000005</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141</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44236</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44236</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203</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177</v>
      </c>
      <c r="N69" s="506"/>
      <c r="O69" s="505" t="s">
        <v>178</v>
      </c>
      <c r="P69" s="506"/>
      <c r="Q69" s="505">
        <v>0</v>
      </c>
      <c r="R69" s="507"/>
      <c r="S69" s="505">
        <v>0</v>
      </c>
      <c r="T69" s="508"/>
      <c r="U69" s="503">
        <v>0</v>
      </c>
      <c r="V69" s="504"/>
      <c r="W69" s="506" t="s">
        <v>180</v>
      </c>
      <c r="X69" s="509"/>
      <c r="Y69" s="509" t="s">
        <v>181</v>
      </c>
      <c r="Z69" s="509"/>
      <c r="AA69" s="509"/>
      <c r="AB69" s="509"/>
      <c r="AC69" s="515"/>
      <c r="AD69" s="107"/>
      <c r="AE69" s="107"/>
      <c r="AF69" s="119">
        <v>2</v>
      </c>
      <c r="AG69" s="236" t="s">
        <v>171</v>
      </c>
      <c r="AH69" s="237"/>
      <c r="AI69" s="237"/>
      <c r="AJ69" s="237"/>
      <c r="AK69" s="237"/>
      <c r="AL69" s="238"/>
      <c r="AM69" s="236" t="s">
        <v>170</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182</v>
      </c>
      <c r="X70" s="509"/>
      <c r="Y70" s="509" t="s">
        <v>183</v>
      </c>
      <c r="Z70" s="509"/>
      <c r="AA70" s="509"/>
      <c r="AB70" s="509"/>
      <c r="AC70" s="515"/>
      <c r="AD70" s="107"/>
      <c r="AE70" s="107"/>
      <c r="AF70" s="119">
        <v>3</v>
      </c>
      <c r="AG70" s="236" t="s">
        <v>196</v>
      </c>
      <c r="AH70" s="237"/>
      <c r="AI70" s="237"/>
      <c r="AJ70" s="237"/>
      <c r="AK70" s="237"/>
      <c r="AL70" s="238"/>
      <c r="AM70" s="236" t="s">
        <v>197</v>
      </c>
      <c r="AN70" s="237"/>
      <c r="AO70" s="237"/>
      <c r="AP70" s="516"/>
      <c r="AQ70" s="238"/>
      <c r="AR70" s="517"/>
      <c r="AS70" s="517"/>
      <c r="AT70" s="517"/>
      <c r="AU70" s="123"/>
    </row>
    <row r="71" spans="1:47" ht="15" customHeight="1">
      <c r="A71" s="119">
        <v>4</v>
      </c>
      <c r="B71" s="120" t="s">
        <v>137</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184</v>
      </c>
      <c r="X71" s="509"/>
      <c r="Y71" s="509" t="s">
        <v>185</v>
      </c>
      <c r="Z71" s="509"/>
      <c r="AA71" s="509"/>
      <c r="AB71" s="509"/>
      <c r="AC71" s="515"/>
      <c r="AD71" s="107"/>
      <c r="AE71" s="107"/>
      <c r="AF71" s="119">
        <v>4</v>
      </c>
      <c r="AG71" s="200" t="s">
        <v>198</v>
      </c>
      <c r="AH71" s="201"/>
      <c r="AI71" s="201"/>
      <c r="AJ71" s="201"/>
      <c r="AK71" s="201"/>
      <c r="AL71" s="199"/>
      <c r="AM71" s="200" t="s">
        <v>199</v>
      </c>
      <c r="AN71" s="201"/>
      <c r="AO71" s="201"/>
      <c r="AP71" s="202"/>
      <c r="AQ71" s="238"/>
      <c r="AR71" s="517"/>
      <c r="AS71" s="517"/>
      <c r="AT71" s="517"/>
      <c r="AU71" s="123"/>
    </row>
    <row r="72" spans="1:47" ht="15" customHeight="1">
      <c r="A72" s="119">
        <v>5</v>
      </c>
      <c r="B72" s="120" t="s">
        <v>138</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200" t="s">
        <v>141</v>
      </c>
      <c r="AH72" s="201"/>
      <c r="AI72" s="201"/>
      <c r="AJ72" s="201"/>
      <c r="AK72" s="201"/>
      <c r="AL72" s="199"/>
      <c r="AM72" s="200" t="s">
        <v>139</v>
      </c>
      <c r="AN72" s="201"/>
      <c r="AO72" s="201"/>
      <c r="AP72" s="202"/>
      <c r="AQ72" s="238"/>
      <c r="AR72" s="517"/>
      <c r="AS72" s="517"/>
      <c r="AT72" s="517"/>
      <c r="AU72" s="123"/>
    </row>
    <row r="73" spans="1:47" ht="15" customHeight="1">
      <c r="A73" s="119">
        <v>6</v>
      </c>
      <c r="B73" s="120" t="s">
        <v>140</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200" t="s">
        <v>166</v>
      </c>
      <c r="AH73" s="201"/>
      <c r="AI73" s="201"/>
      <c r="AJ73" s="201"/>
      <c r="AK73" s="201"/>
      <c r="AL73" s="199"/>
      <c r="AM73" s="200" t="s">
        <v>142</v>
      </c>
      <c r="AN73" s="201"/>
      <c r="AO73" s="201"/>
      <c r="AP73" s="202"/>
      <c r="AQ73" s="238"/>
      <c r="AR73" s="517"/>
      <c r="AS73" s="517"/>
      <c r="AT73" s="517"/>
      <c r="AU73" s="123"/>
    </row>
    <row r="74" spans="1:47" ht="15" customHeight="1">
      <c r="A74" s="119">
        <v>7</v>
      </c>
      <c r="B74" s="120" t="s">
        <v>143</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200" t="s">
        <v>172</v>
      </c>
      <c r="AH74" s="201"/>
      <c r="AI74" s="201"/>
      <c r="AJ74" s="201"/>
      <c r="AK74" s="201"/>
      <c r="AL74" s="199"/>
      <c r="AM74" s="200" t="s">
        <v>144</v>
      </c>
      <c r="AN74" s="201"/>
      <c r="AO74" s="201"/>
      <c r="AP74" s="202"/>
      <c r="AQ74" s="238"/>
      <c r="AR74" s="517"/>
      <c r="AS74" s="517"/>
      <c r="AT74" s="517"/>
      <c r="AU74" s="123"/>
    </row>
    <row r="75" spans="1:47" ht="15" customHeight="1">
      <c r="A75" s="119">
        <v>8</v>
      </c>
      <c r="B75" s="120" t="s">
        <v>145</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200" t="s">
        <v>146</v>
      </c>
      <c r="AH75" s="201"/>
      <c r="AI75" s="201"/>
      <c r="AJ75" s="201"/>
      <c r="AK75" s="201"/>
      <c r="AL75" s="199"/>
      <c r="AM75" s="200" t="s">
        <v>147</v>
      </c>
      <c r="AN75" s="201"/>
      <c r="AO75" s="201"/>
      <c r="AP75" s="202" t="s">
        <v>202</v>
      </c>
      <c r="AQ75" s="238"/>
      <c r="AR75" s="517"/>
      <c r="AS75" s="517"/>
      <c r="AT75" s="517"/>
      <c r="AU75" s="123"/>
    </row>
    <row r="76" spans="1:47" ht="15" customHeight="1">
      <c r="A76" s="119">
        <v>9</v>
      </c>
      <c r="B76" s="120" t="s">
        <v>148</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200" t="s">
        <v>149</v>
      </c>
      <c r="AH76" s="201"/>
      <c r="AI76" s="201"/>
      <c r="AJ76" s="201"/>
      <c r="AK76" s="201"/>
      <c r="AL76" s="199"/>
      <c r="AM76" s="200" t="s">
        <v>147</v>
      </c>
      <c r="AN76" s="201"/>
      <c r="AO76" s="201"/>
      <c r="AP76" s="202"/>
      <c r="AQ76" s="238"/>
      <c r="AR76" s="517"/>
      <c r="AS76" s="517"/>
      <c r="AT76" s="517"/>
      <c r="AU76" s="123"/>
    </row>
    <row r="77" spans="1:47" ht="15" customHeight="1">
      <c r="A77" s="119">
        <v>10</v>
      </c>
      <c r="B77" s="120" t="s">
        <v>150</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200" t="s">
        <v>173</v>
      </c>
      <c r="AH77" s="201"/>
      <c r="AI77" s="201"/>
      <c r="AJ77" s="201"/>
      <c r="AK77" s="201"/>
      <c r="AL77" s="199"/>
      <c r="AM77" s="200" t="s">
        <v>151</v>
      </c>
      <c r="AN77" s="201"/>
      <c r="AO77" s="201"/>
      <c r="AP77" s="202"/>
      <c r="AQ77" s="238"/>
      <c r="AR77" s="517"/>
      <c r="AS77" s="517"/>
      <c r="AT77" s="517"/>
      <c r="AU77" s="123"/>
    </row>
    <row r="78" spans="1:47" ht="15" customHeight="1">
      <c r="A78" s="119">
        <v>11</v>
      </c>
      <c r="B78" s="120" t="s">
        <v>152</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t="s">
        <v>200</v>
      </c>
      <c r="AH78" s="237"/>
      <c r="AI78" s="237"/>
      <c r="AJ78" s="237"/>
      <c r="AK78" s="237"/>
      <c r="AL78" s="238"/>
      <c r="AM78" s="236" t="s">
        <v>147</v>
      </c>
      <c r="AN78" s="237"/>
      <c r="AO78" s="237"/>
      <c r="AP78" s="516"/>
      <c r="AQ78" s="238"/>
      <c r="AR78" s="517"/>
      <c r="AS78" s="517"/>
      <c r="AT78" s="517"/>
      <c r="AU78" s="123"/>
    </row>
    <row r="79" spans="1:47" ht="15" customHeight="1">
      <c r="A79" s="119">
        <v>12</v>
      </c>
      <c r="B79" s="120" t="s">
        <v>153</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t="s">
        <v>201</v>
      </c>
      <c r="AH79" s="237"/>
      <c r="AI79" s="237"/>
      <c r="AJ79" s="237"/>
      <c r="AK79" s="237"/>
      <c r="AL79" s="238"/>
      <c r="AM79" s="236" t="s">
        <v>147</v>
      </c>
      <c r="AN79" s="237"/>
      <c r="AO79" s="237"/>
      <c r="AP79" s="516"/>
      <c r="AQ79" s="238"/>
      <c r="AR79" s="517"/>
      <c r="AS79" s="517"/>
      <c r="AT79" s="517"/>
      <c r="AU79" s="123"/>
    </row>
    <row r="80" spans="1:47" ht="15" customHeight="1">
      <c r="A80" s="119">
        <v>13</v>
      </c>
      <c r="B80" s="120" t="s">
        <v>154</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155</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156</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157</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158</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159</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160</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161</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162</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163</v>
      </c>
      <c r="C89" s="109"/>
      <c r="D89" s="109"/>
      <c r="E89" s="109"/>
      <c r="F89" s="109"/>
      <c r="G89" s="109"/>
      <c r="H89" s="126"/>
      <c r="I89" s="518" t="s">
        <v>134</v>
      </c>
      <c r="J89" s="519"/>
      <c r="K89" s="520">
        <v>0</v>
      </c>
      <c r="L89" s="521"/>
      <c r="M89" s="251" t="s">
        <v>179</v>
      </c>
      <c r="N89" s="522"/>
      <c r="O89" s="251" t="s">
        <v>179</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01 FEBRUARY 2021</vt:lpstr>
      <vt:lpstr>02 FEBRUARY 2021 </vt:lpstr>
      <vt:lpstr>03 FEBRUARY 2021 </vt:lpstr>
      <vt:lpstr>04 FEBRUARY 2021  </vt:lpstr>
      <vt:lpstr>05 FEBRUARY 2021  </vt:lpstr>
      <vt:lpstr>06 FEBRUARY 2021   </vt:lpstr>
      <vt:lpstr>07 FEBRUARY 2021</vt:lpstr>
      <vt:lpstr>08 FEBRUARY 2021 </vt:lpstr>
      <vt:lpstr> 09 FEBRUARY 2021 (2)</vt:lpstr>
      <vt:lpstr> 10 FEBRUARY 2021</vt:lpstr>
      <vt:lpstr>11 FEBRUARY 2021</vt:lpstr>
      <vt:lpstr>Sheet1</vt:lpstr>
      <vt:lpstr>' 09 FEBRUARY 2021 (2)'!Print_Area</vt:lpstr>
      <vt:lpstr>' 10 FEBRUARY 2021'!Print_Area</vt:lpstr>
      <vt:lpstr>'01 FEBRUARY 2021'!Print_Area</vt:lpstr>
      <vt:lpstr>'02 FEBRUARY 2021 '!Print_Area</vt:lpstr>
      <vt:lpstr>'03 FEBRUARY 2021 '!Print_Area</vt:lpstr>
      <vt:lpstr>'04 FEBRUARY 2021  '!Print_Area</vt:lpstr>
      <vt:lpstr>'05 FEBRUARY 2021  '!Print_Area</vt:lpstr>
      <vt:lpstr>'06 FEBRUARY 2021   '!Print_Area</vt:lpstr>
      <vt:lpstr>'07 FEBRUARY 2021'!Print_Area</vt:lpstr>
      <vt:lpstr>'08 FEBRUARY 2021 '!Print_Area</vt:lpstr>
      <vt:lpstr>'11 FEBRUARY 2021'!Print_Area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2021-01-31T16:15:32Z</cp:lastPrinted>
  <dcterms:created xsi:type="dcterms:W3CDTF">2020-06-01T11:51:14Z</dcterms:created>
  <dcterms:modified xsi:type="dcterms:W3CDTF">2021-02-11T22:31:52Z</dcterms:modified>
</cp:coreProperties>
</file>