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 - 08" sheetId="11" r:id="rId1"/>
    <sheet name="Sheet1" sheetId="12" r:id="rId2"/>
  </sheets>
  <definedNames>
    <definedName name="_xlnm.Print_Area" localSheetId="0">'20 - 08'!$A$1:$AU$54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<sst xmlns="http://schemas.openxmlformats.org/spreadsheetml/2006/main" count="287" uniqueCount="191">
  <si>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</si>
  <si>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</si>
  <si>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</si>
  <si>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</si>
  <si>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</si>
  <si>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</si>
  <si>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</si>
  <si>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</si>
  <si>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</si>
  <si>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</si>
  <si>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</si>
  <si>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</si>
  <si>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</si>
  <si>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</si>
  <si>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</si>
  <si>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</si>
  <si>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</si>
  <si>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</si>
  <si>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</si>
  <si>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</si>
  <si>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</si>
  <si>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</si>
  <si>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</si>
  <si>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</si>
  <si>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</si>
  <si>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</si>
  <si>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</si>
  <si>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</si>
  <si>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</si>
  <si>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</si>
  <si>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</si>
  <si>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</si>
  <si>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</si>
  <si>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</si>
  <si>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</si>
  <si>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</si>
  <si>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</si>
  <si>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</si>
  <si>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</si>
  <si>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</si>
  <si>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</si>
  <si>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</si>
  <si>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</si>
  <si>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</si>
  <si>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</si>
  <si>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</si>
  <si>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</si>
  <si>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</si>
  <si>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</si>
  <si>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</si>
  <si>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</si>
  <si>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</si>
  <si>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</si>
  <si>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</si>
  <si>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</si>
  <si>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</si>
  <si>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</si>
  <si>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</si>
  <si>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</si>
  <si>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</si>
  <si>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</si>
  <si>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</si>
  <si>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</si>
  <si>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</si>
  <si>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</si>
  <si>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</si>
  <si>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</si>
  <si>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</si>
  <si>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</si>
  <si>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</si>
  <si>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</si>
  <si>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</si>
  <si>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</si>
  <si>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</si>
  <si>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</si>
  <si>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</si>
  <si>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</si>
  <si>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</si>
  <si>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</si>
  <si>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</si>
  <si>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</si>
  <si>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</si>
  <si>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</si>
  <si>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</si>
  <si>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</si>
  <si>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</si>
  <si>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</si>
  <si>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</si>
  <si>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</si>
  <si>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</si>
  <si>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</si>
  <si>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</si>
  <si>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</si>
  <si>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</si>
  <si>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</si>
  <si>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</si>
  <si>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</si>
  <si>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</si>
  <si>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</si>
  <si>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</si>
  <si>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</si>
  <si>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</si>
  <si>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</si>
  <si>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</si>
  <si>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</si>
  <si>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</si>
  <si>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</si>
  <si>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</si>
  <si>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</si>
  <si>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</si>
  <si>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</si>
  <si>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</si>
  <si>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</si>
  <si>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</si>
  <si>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</si>
  <si>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</si>
  <si>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</si>
  <si>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</si>
  <si>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</si>
  <si>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</si>
  <si>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</si>
  <si>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</si>
  <si>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</si>
  <si>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</si>
  <si>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</si>
  <si>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</si>
  <si>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</si>
  <si>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</si>
  <si>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</si>
  <si>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</si>
  <si>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</si>
  <si>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</si>
  <si>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</si>
  <si>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</si>
  <si>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</si>
  <si>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</si>
  <si>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</si>
  <si>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</si>
  <si>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</si>
  <si>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</si>
  <si>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</si>
  <si>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</si>
  <si>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</si>
  <si>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</si>
  <si>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</si>
  <si>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</si>
  <si>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</si>
  <si>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</si>
  <si>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</si>
  <si>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</si>
  <si>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</si>
  <si>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</si>
  <si>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</si>
  <si>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</si>
  <si>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</si>
  <si>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</si>
  <si>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</si>
  <si>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</si>
  <si>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</si>
  <si>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</si>
  <si>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</si>
  <si>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</si>
  <si>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</si>
  <si>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</si>
  <si>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</si>
  <si>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</si>
  <si>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</si>
  <si>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</si>
  <si>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</si>
  <si>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</si>
  <si>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</si>
  <si>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</si>
  <si>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</si>
  <si>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</si>
  <si>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</si>
  <si>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</si>
  <si>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STBY SBM EXP</t>
  </si>
  <si>
    <t>SURVEYLANCE SBM EXP</t>
  </si>
  <si>
    <t>slight/0.8-1.25m</t>
  </si>
  <si>
    <t>slight/ 0.5-1.25m</t>
  </si>
  <si>
    <t>AGUSTUS 20 2020</t>
  </si>
  <si>
    <t>KAPAL MENJAUH HOSE BURITAN TERBENTUR HOSE</t>
  </si>
  <si>
    <t>LURUSKAN ELBO HURUP U</t>
  </si>
  <si>
    <t>SURVEYLANCE SBM EXP 15:12 S/D 16:06</t>
  </si>
  <si>
    <t>MODERATE/ 1.25-1.8.,m</t>
  </si>
  <si>
    <t>MODERATE 18-23m</t>
  </si>
  <si>
    <t>NE 19- 23 Knot</t>
  </si>
  <si>
    <t>NE12 - 14 knot</t>
  </si>
  <si>
    <t>NE 9-11 knot</t>
  </si>
  <si>
    <t>NE 12- 14 knot</t>
  </si>
  <si>
    <t>DT 95 cm 1605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</si>
</sst>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21"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180</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175</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0.125</v>
      </c>
      <c r="Y9" s="276"/>
      <c r="Z9" s="249"/>
      <c r="AA9" s="239"/>
      <c r="AB9" s="239"/>
      <c r="AC9" s="239"/>
      <c r="AD9" s="239"/>
      <c r="AE9" s="239"/>
      <c r="AF9" s="239"/>
      <c r="AG9" s="239"/>
      <c r="AH9" s="267"/>
      <c r="AI9" s="268"/>
      <c r="AJ9" s="267"/>
      <c r="AK9" s="268"/>
      <c r="AL9" s="239">
        <v>0.125</v>
      </c>
      <c r="AM9" s="240"/>
      <c r="AN9" s="269" t="s">
        <v>176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0.125</v>
      </c>
      <c r="W10" s="273"/>
      <c r="X10" s="274">
        <v>0.19166666666666665</v>
      </c>
      <c r="Y10" s="275"/>
      <c r="Z10" s="250"/>
      <c r="AA10" s="241"/>
      <c r="AB10" s="241"/>
      <c r="AC10" s="241"/>
      <c r="AD10" s="241">
        <v>5.8333333333333327E-2</v>
      </c>
      <c r="AE10" s="241"/>
      <c r="AF10" s="241">
        <v>8.3333333333333332E-3</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0.19166666666666665</v>
      </c>
      <c r="W11" s="252"/>
      <c r="X11" s="239">
        <v>0.42083333333333334</v>
      </c>
      <c r="Y11" s="276"/>
      <c r="Z11" s="249"/>
      <c r="AA11" s="239"/>
      <c r="AB11" s="239"/>
      <c r="AC11" s="239"/>
      <c r="AD11" s="239"/>
      <c r="AE11" s="239"/>
      <c r="AF11" s="239"/>
      <c r="AG11" s="239"/>
      <c r="AH11" s="150"/>
      <c r="AI11" s="149"/>
      <c r="AJ11" s="150"/>
      <c r="AK11" s="149"/>
      <c r="AL11" s="239">
        <v>0.22916666666666666</v>
      </c>
      <c r="AM11" s="240"/>
      <c r="AN11" s="135" t="s">
        <v>176</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0.42083333333333334</v>
      </c>
      <c r="W12" s="252"/>
      <c r="X12" s="239">
        <v>0.48333333333333334</v>
      </c>
      <c r="Y12" s="276"/>
      <c r="Z12" s="249"/>
      <c r="AA12" s="239"/>
      <c r="AB12" s="239"/>
      <c r="AC12" s="239"/>
      <c r="AD12" s="239">
        <v>4.9999999999999996E-2</v>
      </c>
      <c r="AE12" s="239"/>
      <c r="AF12" s="239">
        <v>1.2499999999999999E-2</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188</v>
      </c>
      <c r="F13" s="317"/>
      <c r="G13" s="317"/>
      <c r="H13" s="318"/>
      <c r="I13" s="319" t="s">
        <v>189</v>
      </c>
      <c r="J13" s="320"/>
      <c r="K13" s="320"/>
      <c r="L13" s="321"/>
      <c r="M13" s="319" t="s">
        <v>187</v>
      </c>
      <c r="N13" s="320"/>
      <c r="O13" s="320"/>
      <c r="P13" s="321"/>
      <c r="Q13" s="319" t="s">
        <v>186</v>
      </c>
      <c r="R13" s="322"/>
      <c r="S13" s="322"/>
      <c r="T13" s="323"/>
      <c r="U13" s="12"/>
      <c r="V13" s="251">
        <v>0.48333333333333334</v>
      </c>
      <c r="W13" s="252"/>
      <c r="X13" s="235">
        <v>0.6333333333333333</v>
      </c>
      <c r="Y13" s="150"/>
      <c r="Z13" s="249"/>
      <c r="AA13" s="239"/>
      <c r="AB13" s="239"/>
      <c r="AC13" s="239"/>
      <c r="AD13" s="239"/>
      <c r="AE13" s="239"/>
      <c r="AF13" s="239"/>
      <c r="AG13" s="239"/>
      <c r="AH13" s="150"/>
      <c r="AI13" s="149"/>
      <c r="AJ13" s="150"/>
      <c r="AK13" s="149"/>
      <c r="AL13" s="239">
        <v>0.15</v>
      </c>
      <c r="AM13" s="240"/>
      <c r="AN13" s="135" t="s">
        <v>176</v>
      </c>
      <c r="AO13" s="136"/>
      <c r="AP13" s="136"/>
      <c r="AQ13" s="136"/>
      <c r="AR13" s="136"/>
      <c r="AS13" s="136"/>
      <c r="AT13" s="136"/>
      <c r="AU13" s="137"/>
      <c r="AV13" s="131"/>
      <c r="AW13" s="132"/>
    </row>
    <row r="14" spans="1:49" ht="15.75" customHeight="1">
      <c r="A14" s="330" t="s">
        <v>10</v>
      </c>
      <c r="B14" s="331"/>
      <c r="C14" s="331"/>
      <c r="D14" s="331"/>
      <c r="E14" s="332" t="s">
        <v>179</v>
      </c>
      <c r="F14" s="333"/>
      <c r="G14" s="333"/>
      <c r="H14" s="334"/>
      <c r="I14" s="332" t="s">
        <v>184</v>
      </c>
      <c r="J14" s="333"/>
      <c r="K14" s="333"/>
      <c r="L14" s="334"/>
      <c r="M14" s="332" t="s">
        <v>178</v>
      </c>
      <c r="N14" s="333"/>
      <c r="O14" s="333"/>
      <c r="P14" s="334"/>
      <c r="Q14" s="332" t="s">
        <v>185</v>
      </c>
      <c r="R14" s="333"/>
      <c r="S14" s="333"/>
      <c r="T14" s="335"/>
      <c r="U14" s="12"/>
      <c r="V14" s="251">
        <v>0.6333333333333333</v>
      </c>
      <c r="W14" s="252"/>
      <c r="X14" s="235">
        <v>0.67083333333333339</v>
      </c>
      <c r="Y14" s="150"/>
      <c r="Z14" s="249"/>
      <c r="AA14" s="239"/>
      <c r="AB14" s="239"/>
      <c r="AC14" s="239"/>
      <c r="AD14" s="239">
        <v>2.9166666666666664E-2</v>
      </c>
      <c r="AE14" s="239"/>
      <c r="AF14" s="239">
        <v>8.3333333333333332E-3</v>
      </c>
      <c r="AG14" s="239"/>
      <c r="AH14" s="150"/>
      <c r="AI14" s="149"/>
      <c r="AJ14" s="150"/>
      <c r="AK14" s="149"/>
      <c r="AL14" s="239"/>
      <c r="AM14" s="240"/>
      <c r="AN14" s="135" t="s">
        <v>177</v>
      </c>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v>0.67083333333333339</v>
      </c>
      <c r="W15" s="273"/>
      <c r="X15" s="235">
        <v>1</v>
      </c>
      <c r="Y15" s="150"/>
      <c r="Z15" s="250"/>
      <c r="AA15" s="241"/>
      <c r="AB15" s="241"/>
      <c r="AC15" s="241"/>
      <c r="AD15" s="241"/>
      <c r="AE15" s="241"/>
      <c r="AF15" s="241"/>
      <c r="AG15" s="241"/>
      <c r="AH15" s="150"/>
      <c r="AI15" s="149"/>
      <c r="AJ15" s="150"/>
      <c r="AK15" s="149"/>
      <c r="AL15" s="241">
        <v>0.32916666666666666</v>
      </c>
      <c r="AM15" s="242"/>
      <c r="AN15" s="135" t="s">
        <v>176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4</v>
      </c>
      <c r="M21" s="343"/>
      <c r="N21" s="343"/>
      <c r="O21" s="343">
        <v>0</v>
      </c>
      <c r="P21" s="343"/>
      <c r="Q21" s="343"/>
      <c r="R21" s="344">
        <f t="shared" si="0"/>
        <v>4</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29280</v>
      </c>
      <c r="M26" s="358"/>
      <c r="N26" s="358"/>
      <c r="O26" s="358">
        <v>120</v>
      </c>
      <c r="P26" s="358"/>
      <c r="Q26" s="358"/>
      <c r="R26" s="359">
        <f t="shared" ref="R26:R31" si="1">L26+O26</f>
        <v>29400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0.13749999999999998</v>
      </c>
      <c r="AE31" s="375"/>
      <c r="AF31" s="375">
        <f>SUM(AF9:AG30)</f>
        <v>2.9166666666666667E-2</v>
      </c>
      <c r="AG31" s="375"/>
      <c r="AH31" s="375">
        <f>SUM(AH9:AI30)</f>
        <v>0</v>
      </c>
      <c r="AI31" s="375"/>
      <c r="AJ31" s="375">
        <f>SUM(AJ9:AK30)</f>
        <v>0</v>
      </c>
      <c r="AK31" s="375"/>
      <c r="AL31" s="147">
        <f>SUM(AL9:AM30)</f>
        <v>0.83333333333333326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16784</v>
      </c>
      <c r="Y35" s="386"/>
      <c r="Z35" s="386"/>
      <c r="AA35" s="57" t="s">
        <v>56</v>
      </c>
      <c r="AB35" s="385">
        <v>513</v>
      </c>
      <c r="AC35" s="386"/>
      <c r="AD35" s="386"/>
      <c r="AE35" s="60" t="s">
        <v>56</v>
      </c>
      <c r="AF35" s="385">
        <v>0</v>
      </c>
      <c r="AG35" s="386"/>
      <c r="AH35" s="386"/>
      <c r="AI35" s="57" t="s">
        <v>56</v>
      </c>
      <c r="AJ35" s="385">
        <v>0</v>
      </c>
      <c r="AK35" s="386"/>
      <c r="AL35" s="386"/>
      <c r="AM35" s="57" t="s">
        <v>56</v>
      </c>
      <c r="AN35" s="387">
        <f>(X35+AF35)-(AB35+AJ35)</f>
        <v>16271</v>
      </c>
      <c r="AO35" s="388"/>
      <c r="AP35" s="57" t="s">
        <v>56</v>
      </c>
      <c r="AQ35" s="389" t="s">
        <v>190</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6000</v>
      </c>
      <c r="Y36" s="405"/>
      <c r="Z36" s="405"/>
      <c r="AA36" s="58" t="s">
        <v>56</v>
      </c>
      <c r="AB36" s="404">
        <v>1500</v>
      </c>
      <c r="AC36" s="405"/>
      <c r="AD36" s="405"/>
      <c r="AE36" s="59" t="s">
        <v>56</v>
      </c>
      <c r="AF36" s="404">
        <v>0</v>
      </c>
      <c r="AG36" s="405"/>
      <c r="AH36" s="405"/>
      <c r="AI36" s="58" t="s">
        <v>56</v>
      </c>
      <c r="AJ36" s="404">
        <v>0</v>
      </c>
      <c r="AK36" s="405"/>
      <c r="AL36" s="405"/>
      <c r="AM36" s="58" t="s">
        <v>56</v>
      </c>
      <c r="AN36" s="408">
        <f t="shared" ref="AN36" si="3">(X36+AF36)-(AB36+AJ36)</f>
        <v>4500</v>
      </c>
      <c r="AO36" s="409"/>
      <c r="AP36" s="58" t="s">
        <v>56</v>
      </c>
      <c r="AQ36" s="399"/>
      <c r="AR36" s="400"/>
      <c r="AS36" s="400"/>
      <c r="AT36" s="400"/>
      <c r="AU36" s="401"/>
    </row>
    <row r="37" spans="1:47" ht="15.75" customHeight="1">
      <c r="A37" s="52" t="s">
        <v>67</v>
      </c>
      <c r="B37" s="53"/>
      <c r="C37" s="53"/>
      <c r="D37" s="53"/>
      <c r="E37" s="53"/>
      <c r="F37" s="53"/>
      <c r="G37" s="48"/>
      <c r="H37" s="243">
        <f>SUM(AD9:AE30)</f>
        <v>0.13749999999999998</v>
      </c>
      <c r="I37" s="244"/>
      <c r="J37" s="244"/>
      <c r="K37" s="379">
        <v>89</v>
      </c>
      <c r="L37" s="380"/>
      <c r="M37" s="37" t="s">
        <v>56</v>
      </c>
      <c r="N37" s="247">
        <f t="shared" si="2"/>
        <v>293.7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183</v>
      </c>
      <c r="AR37" s="400"/>
      <c r="AS37" s="400"/>
      <c r="AT37" s="400"/>
      <c r="AU37" s="401"/>
    </row>
    <row r="38" spans="1:47" ht="15.75" customHeight="1">
      <c r="A38" s="52" t="s">
        <v>150</v>
      </c>
      <c r="B38" s="53"/>
      <c r="C38" s="53"/>
      <c r="D38" s="53"/>
      <c r="E38" s="53"/>
      <c r="F38" s="53"/>
      <c r="G38" s="48"/>
      <c r="H38" s="243">
        <f>SUM(AF9:AG30)</f>
        <v>2.9166666666666667E-2</v>
      </c>
      <c r="I38" s="244"/>
      <c r="J38" s="244"/>
      <c r="K38" s="379">
        <v>89</v>
      </c>
      <c r="L38" s="380"/>
      <c r="M38" s="37" t="s">
        <v>56</v>
      </c>
      <c r="N38" s="247">
        <f t="shared" si="2"/>
        <v>62.3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0.83333333333333326</v>
      </c>
      <c r="I41" s="244"/>
      <c r="J41" s="244"/>
      <c r="K41" s="379">
        <v>8</v>
      </c>
      <c r="L41" s="380"/>
      <c r="M41" s="37" t="s">
        <v>56</v>
      </c>
      <c r="N41" s="247">
        <f t="shared" si="2"/>
        <v>160</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516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20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20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20 - 08</vt:lpstr>
      <vt:lpstr>Sheet1</vt:lpstr>
      <vt:lpstr>'20 - 08'!Print_Area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2020-08-20T14:32:56Z</cp:lastPrinted>
  <dcterms:created xsi:type="dcterms:W3CDTF">2009-03-31T01:48:22Z</dcterms:created>
  <dcterms:modified xsi:type="dcterms:W3CDTF">2020-08-20T14:34:49Z</dcterms:modified>
</cp:coreProperties>
</file>