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5"/>
  <workbookPr defaultThemeVersion="124226"/>
  <bookViews>
    <workbookView xWindow="480" yWindow="105" windowWidth="9315" windowHeight="8040"/>
  </bookViews>
  <sheets>
    <sheet name="21-12" sheetId="11" r:id="rId1"/>
    <sheet name="Sheet1" sheetId="12" r:id="rId2"/>
  </sheets>
  <definedNames>
    <definedName name="_xlnm.Print_Area" localSheetId="0">'21-12'!$A$1:$AU$54</definedName>
  </definedNames>
  <calcPr calcId="124519"/>
  <customWorkbookViews>
    <customWorkbookView name="lestiy - Personal View" guid="{E46E6499-4839-4E13-843A-AFAA4E75AB4B}" mergeInterval="0" personalView="1" maximized="1" xWindow="38" yWindow="35" windowWidth="1001" windowHeight="610" activeSheetId="1"/>
    <customWorkbookView name="tanjrm - Personal View" guid="{9B356AFB-1842-44DC-A161-7E6A1BFCF63B}" mergeInterval="0" personalView="1" maximized="1" windowWidth="1276" windowHeight="575" activeSheetId="1"/>
  </customWorkbookViews>
</workbook>
</file>

<file path=xl/calcChain.xml><?xml version="1.0" encoding="utf-8"?>
<calcChain xmlns="http://schemas.openxmlformats.org/spreadsheetml/2006/main">
  <c r="E59" i="11"/>
  <c r="E60"/>
  <c r="AJ60"/>
  <c r="AJ59"/>
  <c r="AN36" l="1"/>
  <c r="AN35"/>
  <c r="R31"/>
  <c r="R30"/>
  <c r="R29"/>
  <c r="R28"/>
  <c r="R27"/>
  <c r="R26"/>
  <c r="R24"/>
  <c r="R23"/>
  <c r="R22"/>
  <c r="R21"/>
  <c r="R20"/>
  <c r="R19"/>
  <c r="AN43" l="1"/>
  <c r="H40"/>
  <c r="N40" s="1"/>
  <c r="H41"/>
  <c r="N41" s="1"/>
  <c r="H39"/>
  <c r="N39" s="1"/>
  <c r="H38"/>
  <c r="N38" s="1"/>
  <c r="H37"/>
  <c r="N37" s="1"/>
  <c r="H36"/>
  <c r="N36" s="1"/>
  <c r="H35"/>
  <c r="N35" s="1"/>
  <c r="AL31"/>
  <c r="Z31"/>
  <c r="AJ31"/>
  <c r="AN42"/>
  <c r="AN41"/>
  <c r="AN40"/>
  <c r="AN39"/>
  <c r="AN38"/>
  <c r="AN37"/>
  <c r="AH31"/>
  <c r="AF31"/>
  <c r="AD31"/>
  <c r="AB31"/>
  <c r="N44" l="1"/>
  <c r="H44"/>
</calcChain>
</file>

<file path=xl/comments1.xml><?xml version="1.0" encoding="utf-8"?>
<comments xmlns="http://schemas.openxmlformats.org/spreadsheetml/2006/main">
  <authors>
    <author>Sahma Ambarita</author>
  </authors>
  <commentList>
    <comment ref="K40" authorId="0">
      <text>
        <r>
          <rPr>
            <sz val="9"/>
            <color indexed="81"/>
            <rFont val="Tahoma"/>
            <family val="2"/>
          </rPr>
          <t xml:space="preserve">Isi Manual berdasarkan angka yang disepakati dalam kontrak (tanyakan kepada manager anda)
</t>
        </r>
      </text>
    </comment>
    <comment ref="H42" authorId="0">
      <text>
        <r>
          <rPr>
            <sz val="9"/>
            <color indexed="81"/>
            <rFont val="Tahoma"/>
            <family val="2"/>
          </rPr>
          <t xml:space="preserve">Isi manual berdasarkan durasi manintenance aktual
</t>
        </r>
      </text>
    </comment>
    <comment ref="H43" authorId="0">
      <text>
        <r>
          <rPr>
            <sz val="9"/>
            <color indexed="81"/>
            <rFont val="Tahoma"/>
            <family val="2"/>
          </rPr>
          <t>Isi manual berdasarkan durasi down time aktual</t>
        </r>
      </text>
    </comment>
    <comment ref="K69" authorId="0">
      <text>
        <r>
          <rPr>
            <sz val="9"/>
            <color indexed="81"/>
            <rFont val="Tahoma"/>
            <family val="2"/>
          </rPr>
          <t xml:space="preserve">Mengacu ke data yang ada di Buku Manual Mesin </t>
        </r>
      </text>
    </comment>
    <comment ref="U69" authorId="0">
      <text>
        <r>
          <rPr>
            <sz val="9"/>
            <color indexed="81"/>
            <rFont val="Tahoma"/>
            <family val="2"/>
          </rPr>
          <t xml:space="preserve">Mengacu ke data yang ada di Buku Manual Mesin </t>
        </r>
      </text>
    </comment>
    <comment ref="K70" authorId="0">
      <text>
        <r>
          <rPr>
            <sz val="9"/>
            <color indexed="81"/>
            <rFont val="Tahoma"/>
            <family val="2"/>
          </rPr>
          <t xml:space="preserve">Mengacu ke data yang ada di Buku Manual Mesin </t>
        </r>
      </text>
    </comment>
    <comment ref="U70" authorId="0">
      <text>
        <r>
          <rPr>
            <sz val="9"/>
            <color indexed="81"/>
            <rFont val="Tahoma"/>
            <family val="2"/>
          </rPr>
          <t xml:space="preserve">Mengacu ke data yang ada di Buku Manual Mesin </t>
        </r>
      </text>
    </comment>
    <comment ref="K71" authorId="0">
      <text>
        <r>
          <rPr>
            <sz val="9"/>
            <color indexed="81"/>
            <rFont val="Tahoma"/>
            <family val="2"/>
          </rPr>
          <t xml:space="preserve">Mengacu ke data yang ada di Buku Manual Mesin </t>
        </r>
      </text>
    </comment>
    <comment ref="U71" authorId="0">
      <text>
        <r>
          <rPr>
            <sz val="9"/>
            <color indexed="81"/>
            <rFont val="Tahoma"/>
            <family val="2"/>
          </rPr>
          <t xml:space="preserve">Mengacu ke data yang ada di Buku Manual Mesin </t>
        </r>
      </text>
    </comment>
    <comment ref="K72" authorId="0">
      <text>
        <r>
          <rPr>
            <sz val="9"/>
            <color indexed="81"/>
            <rFont val="Tahoma"/>
            <family val="2"/>
          </rPr>
          <t xml:space="preserve">Mengacu ke data yang ada di Buku Manual Mesin </t>
        </r>
      </text>
    </comment>
    <comment ref="U72" authorId="0">
      <text>
        <r>
          <rPr>
            <sz val="9"/>
            <color indexed="81"/>
            <rFont val="Tahoma"/>
            <family val="2"/>
          </rPr>
          <t xml:space="preserve">Mengacu ke data yang ada di Buku Manual Mesin </t>
        </r>
      </text>
    </comment>
    <comment ref="K73" authorId="0">
      <text>
        <r>
          <rPr>
            <sz val="9"/>
            <color indexed="81"/>
            <rFont val="Tahoma"/>
            <family val="2"/>
          </rPr>
          <t xml:space="preserve">Mengacu ke data yang ada di Buku Manual Mesin </t>
        </r>
      </text>
    </comment>
    <comment ref="U73" authorId="0">
      <text>
        <r>
          <rPr>
            <sz val="9"/>
            <color indexed="81"/>
            <rFont val="Tahoma"/>
            <family val="2"/>
          </rPr>
          <t xml:space="preserve">Mengacu ke data yang ada di Buku Manual Mesin </t>
        </r>
      </text>
    </comment>
    <comment ref="K74" authorId="0">
      <text>
        <r>
          <rPr>
            <sz val="9"/>
            <color indexed="81"/>
            <rFont val="Tahoma"/>
            <family val="2"/>
          </rPr>
          <t xml:space="preserve">Mengacu ke data yang ada di Buku Manual Mesin </t>
        </r>
      </text>
    </comment>
    <comment ref="U74" authorId="0">
      <text>
        <r>
          <rPr>
            <sz val="9"/>
            <color indexed="81"/>
            <rFont val="Tahoma"/>
            <family val="2"/>
          </rPr>
          <t xml:space="preserve">Mengacu ke data yang ada di Buku Manual Mesin </t>
        </r>
      </text>
    </comment>
    <comment ref="K75" authorId="0">
      <text>
        <r>
          <rPr>
            <sz val="9"/>
            <color indexed="81"/>
            <rFont val="Tahoma"/>
            <family val="2"/>
          </rPr>
          <t xml:space="preserve">Mengacu ke data yang ada di Buku Manual Mesin </t>
        </r>
      </text>
    </comment>
    <comment ref="U75" authorId="0">
      <text>
        <r>
          <rPr>
            <sz val="9"/>
            <color indexed="81"/>
            <rFont val="Tahoma"/>
            <family val="2"/>
          </rPr>
          <t xml:space="preserve">Mengacu ke data yang ada di Buku Manual Mesin </t>
        </r>
      </text>
    </comment>
    <comment ref="K76" authorId="0">
      <text>
        <r>
          <rPr>
            <sz val="9"/>
            <color indexed="81"/>
            <rFont val="Tahoma"/>
            <family val="2"/>
          </rPr>
          <t xml:space="preserve">Mengacu ke data yang ada di Buku Manual Mesin </t>
        </r>
      </text>
    </comment>
    <comment ref="U76" authorId="0">
      <text>
        <r>
          <rPr>
            <sz val="9"/>
            <color indexed="81"/>
            <rFont val="Tahoma"/>
            <family val="2"/>
          </rPr>
          <t xml:space="preserve">Mengacu ke data yang ada di Buku Manual Mesin </t>
        </r>
      </text>
    </comment>
    <comment ref="K77" authorId="0">
      <text>
        <r>
          <rPr>
            <sz val="9"/>
            <color indexed="81"/>
            <rFont val="Tahoma"/>
            <family val="2"/>
          </rPr>
          <t xml:space="preserve">Mengacu ke data yang ada di Buku Manual Mesin </t>
        </r>
      </text>
    </comment>
    <comment ref="U77" authorId="0">
      <text>
        <r>
          <rPr>
            <sz val="9"/>
            <color indexed="81"/>
            <rFont val="Tahoma"/>
            <family val="2"/>
          </rPr>
          <t xml:space="preserve">Mengacu ke data yang ada di Buku Manual Mesin </t>
        </r>
      </text>
    </comment>
    <comment ref="K78" authorId="0">
      <text>
        <r>
          <rPr>
            <sz val="9"/>
            <color indexed="81"/>
            <rFont val="Tahoma"/>
            <family val="2"/>
          </rPr>
          <t xml:space="preserve">Mengacu ke data yang ada di Buku Manual Mesin </t>
        </r>
      </text>
    </comment>
    <comment ref="U78" authorId="0">
      <text>
        <r>
          <rPr>
            <sz val="9"/>
            <color indexed="81"/>
            <rFont val="Tahoma"/>
            <family val="2"/>
          </rPr>
          <t xml:space="preserve">Mengacu ke data yang ada di Buku Manual Mesin </t>
        </r>
      </text>
    </comment>
    <comment ref="K79" authorId="0">
      <text>
        <r>
          <rPr>
            <sz val="9"/>
            <color indexed="81"/>
            <rFont val="Tahoma"/>
            <family val="2"/>
          </rPr>
          <t xml:space="preserve">Mengacu ke data yang ada di Buku Manual Mesin </t>
        </r>
      </text>
    </comment>
    <comment ref="U79" authorId="0">
      <text>
        <r>
          <rPr>
            <sz val="9"/>
            <color indexed="81"/>
            <rFont val="Tahoma"/>
            <family val="2"/>
          </rPr>
          <t xml:space="preserve">Mengacu ke data yang ada di Buku Manual Mesin </t>
        </r>
      </text>
    </comment>
    <comment ref="K80" authorId="0">
      <text>
        <r>
          <rPr>
            <sz val="9"/>
            <color indexed="81"/>
            <rFont val="Tahoma"/>
            <family val="2"/>
          </rPr>
          <t xml:space="preserve">Mengacu ke data yang ada di Buku Manual Mesin </t>
        </r>
      </text>
    </comment>
    <comment ref="U80" authorId="0">
      <text>
        <r>
          <rPr>
            <sz val="9"/>
            <color indexed="81"/>
            <rFont val="Tahoma"/>
            <family val="2"/>
          </rPr>
          <t xml:space="preserve">Mengacu ke data yang ada di Buku Manual Mesin </t>
        </r>
      </text>
    </comment>
    <comment ref="K81" authorId="0">
      <text>
        <r>
          <rPr>
            <sz val="9"/>
            <color indexed="81"/>
            <rFont val="Tahoma"/>
            <family val="2"/>
          </rPr>
          <t xml:space="preserve">Mengacu ke data yang ada di Buku Manual Mesin </t>
        </r>
      </text>
    </comment>
    <comment ref="U81" authorId="0">
      <text>
        <r>
          <rPr>
            <sz val="9"/>
            <color indexed="81"/>
            <rFont val="Tahoma"/>
            <family val="2"/>
          </rPr>
          <t xml:space="preserve">Mengacu ke data yang ada di Buku Manual Mesin </t>
        </r>
      </text>
    </comment>
    <comment ref="K82" authorId="0">
      <text>
        <r>
          <rPr>
            <sz val="9"/>
            <color indexed="81"/>
            <rFont val="Tahoma"/>
            <family val="2"/>
          </rPr>
          <t xml:space="preserve">Mengacu ke data yang ada di Buku Manual Mesin </t>
        </r>
      </text>
    </comment>
    <comment ref="U82" authorId="0">
      <text>
        <r>
          <rPr>
            <sz val="9"/>
            <color indexed="81"/>
            <rFont val="Tahoma"/>
            <family val="2"/>
          </rPr>
          <t xml:space="preserve">Mengacu ke data yang ada di Buku Manual Mesin </t>
        </r>
      </text>
    </comment>
    <comment ref="K83" authorId="0">
      <text>
        <r>
          <rPr>
            <sz val="9"/>
            <color indexed="81"/>
            <rFont val="Tahoma"/>
            <family val="2"/>
          </rPr>
          <t xml:space="preserve">Mengacu ke data yang ada di Buku Manual Mesin </t>
        </r>
      </text>
    </comment>
    <comment ref="U83" authorId="0">
      <text>
        <r>
          <rPr>
            <sz val="9"/>
            <color indexed="81"/>
            <rFont val="Tahoma"/>
            <family val="2"/>
          </rPr>
          <t xml:space="preserve">Mengacu ke data yang ada di Buku Manual Mesin </t>
        </r>
      </text>
    </comment>
    <comment ref="K84" authorId="0">
      <text>
        <r>
          <rPr>
            <sz val="9"/>
            <color indexed="81"/>
            <rFont val="Tahoma"/>
            <family val="2"/>
          </rPr>
          <t xml:space="preserve">Mengacu ke data yang ada di Buku Manual Mesin </t>
        </r>
      </text>
    </comment>
    <comment ref="U84" authorId="0">
      <text>
        <r>
          <rPr>
            <sz val="9"/>
            <color indexed="81"/>
            <rFont val="Tahoma"/>
            <family val="2"/>
          </rPr>
          <t xml:space="preserve">Mengacu ke data yang ada di Buku Manual Mesin </t>
        </r>
      </text>
    </comment>
    <comment ref="K85" authorId="0">
      <text>
        <r>
          <rPr>
            <sz val="9"/>
            <color indexed="81"/>
            <rFont val="Tahoma"/>
            <family val="2"/>
          </rPr>
          <t xml:space="preserve">Mengacu ke data yang ada di Buku Manual Mesin </t>
        </r>
      </text>
    </comment>
    <comment ref="U85" authorId="0">
      <text>
        <r>
          <rPr>
            <sz val="9"/>
            <color indexed="81"/>
            <rFont val="Tahoma"/>
            <family val="2"/>
          </rPr>
          <t xml:space="preserve">Mengacu ke data yang ada di Buku Manual Mesin </t>
        </r>
      </text>
    </comment>
    <comment ref="K86" authorId="0">
      <text>
        <r>
          <rPr>
            <sz val="9"/>
            <color indexed="81"/>
            <rFont val="Tahoma"/>
            <family val="2"/>
          </rPr>
          <t xml:space="preserve">Mengacu ke data yang ada di Buku Manual Mesin </t>
        </r>
      </text>
    </comment>
    <comment ref="U86" authorId="0">
      <text>
        <r>
          <rPr>
            <sz val="9"/>
            <color indexed="81"/>
            <rFont val="Tahoma"/>
            <family val="2"/>
          </rPr>
          <t xml:space="preserve">Mengacu ke data yang ada di Buku Manual Mesin </t>
        </r>
      </text>
    </comment>
    <comment ref="K87" authorId="0">
      <text>
        <r>
          <rPr>
            <sz val="9"/>
            <color indexed="81"/>
            <rFont val="Tahoma"/>
            <family val="2"/>
          </rPr>
          <t xml:space="preserve">Mengacu ke data yang ada di Buku Manual Mesin </t>
        </r>
      </text>
    </comment>
    <comment ref="U87" authorId="0">
      <text>
        <r>
          <rPr>
            <sz val="9"/>
            <color indexed="81"/>
            <rFont val="Tahoma"/>
            <family val="2"/>
          </rPr>
          <t xml:space="preserve">Mengacu ke data yang ada di Buku Manual Mesin </t>
        </r>
      </text>
    </comment>
    <comment ref="K88" authorId="0">
      <text>
        <r>
          <rPr>
            <sz val="9"/>
            <color indexed="81"/>
            <rFont val="Tahoma"/>
            <family val="2"/>
          </rPr>
          <t xml:space="preserve">Mengacu ke data yang ada di Buku Manual Mesin </t>
        </r>
      </text>
    </comment>
    <comment ref="U88" authorId="0">
      <text>
        <r>
          <rPr>
            <sz val="9"/>
            <color indexed="81"/>
            <rFont val="Tahoma"/>
            <family val="2"/>
          </rPr>
          <t xml:space="preserve">Mengacu ke data yang ada di Buku Manual Mesin </t>
        </r>
      </text>
    </comment>
    <comment ref="K89" authorId="0">
      <text>
        <r>
          <rPr>
            <sz val="9"/>
            <color indexed="81"/>
            <rFont val="Tahoma"/>
            <family val="2"/>
          </rPr>
          <t xml:space="preserve">Mengacu ke data yang ada di Buku Manual Mesin </t>
        </r>
      </text>
    </comment>
    <comment ref="U89" authorId="0">
      <text>
        <r>
          <rPr>
            <sz val="9"/>
            <color indexed="81"/>
            <rFont val="Tahoma"/>
            <family val="2"/>
          </rPr>
          <t xml:space="preserve">Mengacu ke data yang ada di Buku Manual Mesin </t>
        </r>
      </text>
    </comment>
  </commentList>
</comments>
</file>

<file path=xl/sharedStrings.xml><?xml version="1.0" encoding="utf-8"?>
<sst xmlns="http://schemas.openxmlformats.org/spreadsheetml/2006/main" count="293" uniqueCount="197">
  <si>
    <t>Vessel Name</t>
  </si>
  <si>
    <t>Contract No.</t>
  </si>
  <si>
    <t>Date</t>
  </si>
  <si>
    <t>Visibility</t>
  </si>
  <si>
    <t xml:space="preserve">0000 - 0600 hrs </t>
  </si>
  <si>
    <t xml:space="preserve">0600 - 1200 hrs </t>
  </si>
  <si>
    <t xml:space="preserve">1200 - 1800 hrs </t>
  </si>
  <si>
    <t xml:space="preserve">1800 - 2400 hrs </t>
  </si>
  <si>
    <t>HSSE</t>
  </si>
  <si>
    <t>HSSE STATISTICS (INPUT)</t>
  </si>
  <si>
    <t>Sea (Wave Height)</t>
  </si>
  <si>
    <t>A.</t>
  </si>
  <si>
    <t>B.</t>
  </si>
  <si>
    <t>HSSE STATISTICS (OUTPUT)</t>
  </si>
  <si>
    <t>Number of Accident/Incident</t>
  </si>
  <si>
    <t>-</t>
  </si>
  <si>
    <t>Lost Time Injury</t>
  </si>
  <si>
    <t>First Aid Case</t>
  </si>
  <si>
    <t>Medical Treatment Case</t>
  </si>
  <si>
    <t>Safe Manhours Worked (Vessel Crew)</t>
  </si>
  <si>
    <t>Previous</t>
  </si>
  <si>
    <t>Cumulative</t>
  </si>
  <si>
    <t>Today</t>
  </si>
  <si>
    <t>Tool Box Talk</t>
  </si>
  <si>
    <t>HSSE Induction (New Comer &amp; Visitor)</t>
  </si>
  <si>
    <t>Emergency Drills</t>
  </si>
  <si>
    <t>Internal Audit (by Office)</t>
  </si>
  <si>
    <t>Wind (Dir/speed)</t>
  </si>
  <si>
    <t>Start</t>
  </si>
  <si>
    <t>Finish</t>
  </si>
  <si>
    <t>TIME</t>
  </si>
  <si>
    <t>ACTIVITIES</t>
  </si>
  <si>
    <t>WEATHER CONDITION</t>
  </si>
  <si>
    <t>Weather/Time</t>
  </si>
  <si>
    <t>SUMMARY OF DAILY OPERATING DATA</t>
  </si>
  <si>
    <t>Monthly</t>
  </si>
  <si>
    <t>Operating Mode</t>
  </si>
  <si>
    <t>TYPE</t>
  </si>
  <si>
    <t>FUEL OIL</t>
  </si>
  <si>
    <t>FRESH WATER</t>
  </si>
  <si>
    <t>DRILL WATER</t>
  </si>
  <si>
    <t>BARITE</t>
  </si>
  <si>
    <t>BENTONITE</t>
  </si>
  <si>
    <t>CEMENT BLENDED</t>
  </si>
  <si>
    <t>CEMENT G</t>
  </si>
  <si>
    <t>BRINE</t>
  </si>
  <si>
    <t>Received</t>
  </si>
  <si>
    <t>Transferred</t>
  </si>
  <si>
    <t>Closing</t>
  </si>
  <si>
    <t>Remarks</t>
  </si>
  <si>
    <t>Down Time</t>
  </si>
  <si>
    <t>DETAIL OF DAILY OPERATIONAL ACTIVITIES</t>
  </si>
  <si>
    <t>Person</t>
  </si>
  <si>
    <t>Master Name</t>
  </si>
  <si>
    <t>Owner/Operator</t>
  </si>
  <si>
    <t>Maintenance</t>
  </si>
  <si>
    <t>Ltrs</t>
  </si>
  <si>
    <t>Total Time (hh:mm)</t>
  </si>
  <si>
    <t>SUMMARY OF DAILY FUEL, WATER and CARGOES REMAINING ONBOARD</t>
  </si>
  <si>
    <t>cuft</t>
  </si>
  <si>
    <t>Location (Midnight)</t>
  </si>
  <si>
    <t>Prepared by,</t>
  </si>
  <si>
    <t>Title: MASTER</t>
  </si>
  <si>
    <t>Title: CHIEF ENGINEER</t>
  </si>
  <si>
    <t>Acknowledged by,</t>
  </si>
  <si>
    <t xml:space="preserve">(Every Midnight) </t>
  </si>
  <si>
    <t>VESSEL DAILY REPORT</t>
  </si>
  <si>
    <t>Slow speed (Slow)</t>
  </si>
  <si>
    <t>Standby (S/B)</t>
  </si>
  <si>
    <t>Slow</t>
  </si>
  <si>
    <t>Manu</t>
  </si>
  <si>
    <t>S/B</t>
  </si>
  <si>
    <r>
      <t xml:space="preserve">Operating Mode Duration (hh:mm) - 
</t>
    </r>
    <r>
      <rPr>
        <sz val="9"/>
        <rFont val="Tahoma"/>
        <family val="2"/>
      </rPr>
      <t xml:space="preserve">Except Maintenance &amp; Downtime </t>
    </r>
  </si>
  <si>
    <t>Daily Fuel Cons. by Remuneration Figure</t>
  </si>
  <si>
    <t>Opening 
(ROB from Previous Day)</t>
  </si>
  <si>
    <t>Consumption
(Based on Actual Sounding)</t>
  </si>
  <si>
    <t>GENERAL INFORMATION</t>
  </si>
  <si>
    <t>Total Daily</t>
  </si>
  <si>
    <t>Contractual Fuel Cons. Remuneration Figure</t>
  </si>
  <si>
    <t>TOTAL</t>
  </si>
  <si>
    <t>Contract Period</t>
  </si>
  <si>
    <t>Number of Crew / Pax</t>
  </si>
  <si>
    <t>/</t>
  </si>
  <si>
    <t>Normal Speed (Normal)</t>
  </si>
  <si>
    <t>Towing (Tow)</t>
  </si>
  <si>
    <t>Anchor Handling (A/H)</t>
  </si>
  <si>
    <t>High</t>
  </si>
  <si>
    <t>Normal</t>
  </si>
  <si>
    <t>Tow</t>
  </si>
  <si>
    <t>A/H</t>
  </si>
  <si>
    <t>High Speed (High)</t>
  </si>
  <si>
    <t xml:space="preserve">Vessel Daily Engine Parameter Log </t>
  </si>
  <si>
    <r>
      <rPr>
        <b/>
        <u/>
        <sz val="9"/>
        <color indexed="12"/>
        <rFont val="Futura Lt BT"/>
        <family val="2"/>
      </rPr>
      <t xml:space="preserve">PERHATIAN! </t>
    </r>
    <r>
      <rPr>
        <sz val="9"/>
        <color indexed="12"/>
        <rFont val="Futura Lt BT"/>
        <family val="2"/>
      </rPr>
      <t xml:space="preserve">
1. Laporan ini wajib dilengkapi setiap hari, pada saat kapal bergerak dengan kecepatan operasi normal. 
2. Laporan ini tidak perlu di cetak.
3. Jika terdapat data yang NAIK atau TURUN secara signifikan dari data normal harian, wajib dianalisa, telusuri dan laporkan ke Port Engineer
    masing-masing perusahaan/kontraktor.</t>
    </r>
  </si>
  <si>
    <t>No</t>
  </si>
  <si>
    <t>Observed Data / Indicators</t>
  </si>
  <si>
    <t>Unit</t>
  </si>
  <si>
    <t>Ref. Value</t>
  </si>
  <si>
    <t>Main Engines Data</t>
  </si>
  <si>
    <t>Aux. Engines Data</t>
  </si>
  <si>
    <t>Port</t>
  </si>
  <si>
    <t>Stbd</t>
  </si>
  <si>
    <t>Other
________</t>
  </si>
  <si>
    <t>Other
_______</t>
  </si>
  <si>
    <t>Engine Revolution</t>
  </si>
  <si>
    <t>RPM</t>
  </si>
  <si>
    <t>NA</t>
  </si>
  <si>
    <t>Oil Pressure</t>
  </si>
  <si>
    <t>Coolant Temperature Inlet</t>
  </si>
  <si>
    <t>°C</t>
  </si>
  <si>
    <t>Coolant Temperature Outlet</t>
  </si>
  <si>
    <t>Exhaust Temperature Cyl. #1</t>
  </si>
  <si>
    <t>Exhaust Temperature Cyl. #2</t>
  </si>
  <si>
    <t>Exhaust Temperature Cyl. #3</t>
  </si>
  <si>
    <t>Exhaust Temperature Cyl. #4</t>
  </si>
  <si>
    <t>Exhaust Temperature Cyl. #5</t>
  </si>
  <si>
    <t>Exhaust Temperature Cyl. #6</t>
  </si>
  <si>
    <t>Exhaust Temperature Cyl. #7</t>
  </si>
  <si>
    <t>Exhaust Temperature Cyl. #8</t>
  </si>
  <si>
    <t>Exhaust Temperature Cyl. #9</t>
  </si>
  <si>
    <t>Exhaust Temperature Cyl. #10</t>
  </si>
  <si>
    <t>Exhaust Temperature Cyl. #11</t>
  </si>
  <si>
    <t>Exhaust Temperature Cyl. #12</t>
  </si>
  <si>
    <t>Exhaust Temperature Cyl. #13</t>
  </si>
  <si>
    <t>Exhaust Temperature Cyl. #14</t>
  </si>
  <si>
    <t>Exhaust Temperature Cyl. #15</t>
  </si>
  <si>
    <t>Exhaust Temperature Cyl. #16</t>
  </si>
  <si>
    <t>Gear Box Oil Temperature</t>
  </si>
  <si>
    <t>Gear Box Oil  Pressure</t>
  </si>
  <si>
    <t>Center</t>
  </si>
  <si>
    <t>Bar</t>
  </si>
  <si>
    <t>Title: PHE Representative</t>
  </si>
  <si>
    <t>MARINE &amp; AVIATION TEAM</t>
  </si>
  <si>
    <t>(_________________)</t>
  </si>
  <si>
    <t xml:space="preserve">Name: </t>
  </si>
  <si>
    <t>Revision 4 - Dec. 2019</t>
  </si>
  <si>
    <t>O &amp; I Card Submission (e.g. TUNTAS, STOP, etc.)</t>
  </si>
  <si>
    <t>OTHERS</t>
  </si>
  <si>
    <t>Ijin Kerja / PTW issued</t>
  </si>
  <si>
    <t>Others (specify:</t>
  </si>
  <si>
    <t>)</t>
  </si>
  <si>
    <t>Attachment 2</t>
  </si>
  <si>
    <t>Crew &amp; Passenger List</t>
  </si>
  <si>
    <r>
      <rPr>
        <b/>
        <u/>
        <sz val="9"/>
        <color indexed="12"/>
        <rFont val="Futura Lt BT"/>
        <family val="2"/>
      </rPr>
      <t xml:space="preserve">PERHATIAN! </t>
    </r>
    <r>
      <rPr>
        <sz val="9"/>
        <color indexed="12"/>
        <rFont val="Futura Lt BT"/>
        <family val="2"/>
      </rPr>
      <t xml:space="preserve">
1. Laporan ini wajib dilengkapi setiap hari. 
2. Laporan ini tidak perlu di cetak.
3. Passenger List hanya diisi untuk penumpang yang tinggal selama 24 jam di atas kapal.</t>
    </r>
  </si>
  <si>
    <t>Vessel Crew List</t>
  </si>
  <si>
    <t>Passenger List</t>
  </si>
  <si>
    <t>Name</t>
  </si>
  <si>
    <t>Ranks</t>
  </si>
  <si>
    <t>Company</t>
  </si>
  <si>
    <t>Attachment 1</t>
  </si>
  <si>
    <t>PT PERTAMINA HULU ENERGI</t>
  </si>
  <si>
    <t>Maneuvering (Manu) - Including DP</t>
  </si>
  <si>
    <t>DARI</t>
  </si>
  <si>
    <t>IMAM MUSTAQIM</t>
  </si>
  <si>
    <t>CHIEF OFFICER</t>
  </si>
  <si>
    <t>MASTER</t>
  </si>
  <si>
    <t>UMAR GAZALI TANASE</t>
  </si>
  <si>
    <t>OILER</t>
  </si>
  <si>
    <t>YUS RUKMANTARA</t>
  </si>
  <si>
    <t>CH ENGINEER</t>
  </si>
  <si>
    <t>AB 1</t>
  </si>
  <si>
    <t>AB 2</t>
  </si>
  <si>
    <t>ARNALDI</t>
  </si>
  <si>
    <t>VICTOR PRIMA ROMBE</t>
  </si>
  <si>
    <t>2rd  ENGGINER</t>
  </si>
  <si>
    <t>3nd  OFFICER</t>
  </si>
  <si>
    <t>2nd  OFFICER</t>
  </si>
  <si>
    <t xml:space="preserve"> 3rd  ENGGINER</t>
  </si>
  <si>
    <t>PT. PEIP</t>
  </si>
  <si>
    <t>FADJAR PRIYANTO</t>
  </si>
  <si>
    <t>EDISON KRISTOPEL</t>
  </si>
  <si>
    <t>SYAHRIL</t>
  </si>
  <si>
    <t xml:space="preserve"> </t>
  </si>
  <si>
    <t>AGUNG SETIAWAN</t>
  </si>
  <si>
    <t>CINTA TERMINAL AREA</t>
  </si>
  <si>
    <t xml:space="preserve">  </t>
  </si>
  <si>
    <t>2 - 3 NM</t>
  </si>
  <si>
    <t>7 - 8 NM</t>
  </si>
  <si>
    <t>TB.MITRA ANUGERA 32</t>
  </si>
  <si>
    <t>4 - 5 NM</t>
  </si>
  <si>
    <t>STBY SBM EXP</t>
  </si>
  <si>
    <t>Slight/0,6 - 0,7 m</t>
  </si>
  <si>
    <t xml:space="preserve"> SW 8 - 10 knot</t>
  </si>
  <si>
    <t>SW 13 - 15  knot</t>
  </si>
  <si>
    <t>SW 7 - 9 knot</t>
  </si>
  <si>
    <t>SW 6 - 7 knot</t>
  </si>
  <si>
    <t xml:space="preserve">Mulai drop masanggerline </t>
  </si>
  <si>
    <t>Selesai drop masanggerline drifting-</t>
  </si>
  <si>
    <t>Lanjut mendekat ke logindo jemput Captain erin dan MM - 114</t>
  </si>
  <si>
    <t>STBY di kanan 114</t>
  </si>
  <si>
    <t>Jemput MM kanan 114 Drop logindo</t>
  </si>
  <si>
    <t>Logindo - 114 ikat d lambung kanan 114</t>
  </si>
  <si>
    <t xml:space="preserve"> DT  120=2055 liter</t>
  </si>
  <si>
    <t>surveilance 12:06 s/d13:06</t>
  </si>
  <si>
    <t>Persiapan drop masanggerline di cranebarge logindo</t>
  </si>
  <si>
    <t>sligth/0.5-0.7m</t>
  </si>
  <si>
    <t>Smooth/0.1-0.5m</t>
  </si>
  <si>
    <t>114- SBM EXP memantau proses maintenance sbm exp</t>
  </si>
</sst>
</file>

<file path=xl/styles.xml><?xml version="1.0" encoding="utf-8"?>
<styleSheet xmlns="http://schemas.openxmlformats.org/spreadsheetml/2006/main">
  <numFmts count="3">
    <numFmt numFmtId="164" formatCode="[hh]:mm"/>
    <numFmt numFmtId="165" formatCode="hh:mm"/>
    <numFmt numFmtId="166" formatCode="[$-409]mmmm\ d\,\ yyyy;@"/>
  </numFmts>
  <fonts count="46">
    <font>
      <sz val="10"/>
      <name val="Arial"/>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0"/>
      <name val="Arial"/>
      <family val="2"/>
    </font>
    <font>
      <b/>
      <sz val="11"/>
      <color indexed="63"/>
      <name val="Calibri"/>
      <family val="2"/>
    </font>
    <font>
      <b/>
      <sz val="18"/>
      <color indexed="56"/>
      <name val="Cambria"/>
      <family val="2"/>
    </font>
    <font>
      <b/>
      <sz val="11"/>
      <color indexed="8"/>
      <name val="Calibri"/>
      <family val="2"/>
    </font>
    <font>
      <sz val="11"/>
      <color indexed="10"/>
      <name val="Calibri"/>
      <family val="2"/>
    </font>
    <font>
      <sz val="10"/>
      <name val="Tahoma"/>
      <family val="2"/>
    </font>
    <font>
      <b/>
      <sz val="9"/>
      <name val="Tahoma"/>
      <family val="2"/>
    </font>
    <font>
      <sz val="9"/>
      <name val="Tahoma"/>
      <family val="2"/>
    </font>
    <font>
      <b/>
      <sz val="10"/>
      <name val="Tahoma"/>
      <family val="2"/>
    </font>
    <font>
      <b/>
      <sz val="8"/>
      <name val="Tahoma"/>
      <family val="2"/>
    </font>
    <font>
      <sz val="8"/>
      <name val="Tahoma"/>
      <family val="2"/>
    </font>
    <font>
      <b/>
      <sz val="10"/>
      <name val="Arial"/>
      <family val="2"/>
    </font>
    <font>
      <b/>
      <sz val="16"/>
      <name val="Tahoma"/>
      <family val="2"/>
    </font>
    <font>
      <sz val="9"/>
      <color indexed="81"/>
      <name val="Tahoma"/>
      <family val="2"/>
    </font>
    <font>
      <sz val="8"/>
      <name val="Futura Lt BT"/>
      <family val="2"/>
    </font>
    <font>
      <sz val="9"/>
      <name val="Arial"/>
      <family val="2"/>
    </font>
    <font>
      <sz val="9"/>
      <name val="Futura Lt BT"/>
      <family val="2"/>
    </font>
    <font>
      <sz val="9"/>
      <color indexed="12"/>
      <name val="Futura Lt BT"/>
      <family val="2"/>
    </font>
    <font>
      <b/>
      <u/>
      <sz val="9"/>
      <color indexed="12"/>
      <name val="Futura Lt BT"/>
      <family val="2"/>
    </font>
    <font>
      <i/>
      <sz val="10"/>
      <color rgb="FF0070C0"/>
      <name val="Calibri"/>
      <family val="2"/>
      <scheme val="minor"/>
    </font>
    <font>
      <b/>
      <sz val="10"/>
      <name val="Calibri"/>
      <family val="2"/>
      <scheme val="minor"/>
    </font>
    <font>
      <sz val="10"/>
      <color theme="1"/>
      <name val="Calibri"/>
      <family val="2"/>
      <scheme val="minor"/>
    </font>
    <font>
      <b/>
      <sz val="10"/>
      <color theme="1"/>
      <name val="Calibri"/>
      <family val="2"/>
      <scheme val="minor"/>
    </font>
    <font>
      <sz val="8"/>
      <color rgb="FF0000CC"/>
      <name val="Arial"/>
      <family val="2"/>
    </font>
    <font>
      <b/>
      <u/>
      <sz val="10"/>
      <color rgb="FF0000CC"/>
      <name val="Tahoma"/>
      <family val="2"/>
    </font>
    <font>
      <sz val="9"/>
      <color rgb="FF0000CC"/>
      <name val="Tahoma"/>
      <family val="2"/>
    </font>
    <font>
      <sz val="9"/>
      <color rgb="FF0000CC"/>
      <name val="Arial"/>
      <family val="2"/>
    </font>
    <font>
      <sz val="10"/>
      <color rgb="FF0000CC"/>
      <name val="Arial"/>
      <family val="2"/>
    </font>
    <font>
      <sz val="8"/>
      <color rgb="FF0000CC"/>
      <name val="Tahoma"/>
      <family val="2"/>
    </font>
    <font>
      <b/>
      <sz val="9"/>
      <color rgb="FF0000CC"/>
      <name val="Tahoma"/>
      <family val="2"/>
    </font>
    <font>
      <b/>
      <sz val="10"/>
      <color rgb="FF0000CC"/>
      <name val="Arial"/>
      <family val="2"/>
    </font>
    <font>
      <b/>
      <i/>
      <sz val="9"/>
      <color theme="1"/>
      <name val="Calibri"/>
      <family val="2"/>
      <scheme val="minor"/>
    </font>
  </fonts>
  <fills count="32">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lightUp"/>
    </fill>
    <fill>
      <patternFill patternType="solid">
        <fgColor indexed="9"/>
        <bgColor indexed="64"/>
      </patternFill>
    </fill>
    <fill>
      <patternFill patternType="lightGray"/>
    </fill>
    <fill>
      <patternFill patternType="solid">
        <fgColor indexed="65"/>
        <bgColor indexed="64"/>
      </patternFill>
    </fill>
    <fill>
      <patternFill patternType="solid">
        <fgColor theme="0" tint="-4.9989318521683403E-2"/>
        <bgColor indexed="64"/>
      </patternFill>
    </fill>
    <fill>
      <patternFill patternType="solid">
        <fgColor theme="0"/>
        <bgColor indexed="64"/>
      </patternFill>
    </fill>
    <fill>
      <patternFill patternType="solid">
        <fgColor rgb="FFFFFFCC"/>
        <bgColor indexed="64"/>
      </patternFill>
    </fill>
    <fill>
      <patternFill patternType="solid">
        <fgColor rgb="FFCCFFCC"/>
        <bgColor indexed="64"/>
      </patternFill>
    </fill>
  </fills>
  <borders count="79">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style="double">
        <color indexed="64"/>
      </left>
      <right/>
      <top style="double">
        <color indexed="64"/>
      </top>
      <bottom style="thin">
        <color indexed="64"/>
      </bottom>
      <diagonal/>
    </border>
    <border>
      <left/>
      <right style="thin">
        <color indexed="64"/>
      </right>
      <top style="double">
        <color indexed="64"/>
      </top>
      <bottom style="thin">
        <color indexed="64"/>
      </bottom>
      <diagonal/>
    </border>
    <border>
      <left style="double">
        <color indexed="64"/>
      </left>
      <right/>
      <top/>
      <bottom/>
      <diagonal/>
    </border>
    <border>
      <left style="double">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indexed="64"/>
      </left>
      <right/>
      <top style="thin">
        <color indexed="64"/>
      </top>
      <bottom style="double">
        <color indexed="64"/>
      </bottom>
      <diagonal/>
    </border>
    <border>
      <left style="double">
        <color indexed="64"/>
      </left>
      <right style="thin">
        <color indexed="64"/>
      </right>
      <top style="thin">
        <color indexed="64"/>
      </top>
      <bottom style="thin">
        <color indexed="64"/>
      </bottom>
      <diagonal/>
    </border>
    <border>
      <left style="double">
        <color indexed="64"/>
      </left>
      <right style="thin">
        <color indexed="64"/>
      </right>
      <top style="double">
        <color indexed="64"/>
      </top>
      <bottom style="double">
        <color indexed="64"/>
      </bottom>
      <diagonal/>
    </border>
    <border>
      <left style="double">
        <color indexed="64"/>
      </left>
      <right style="thin">
        <color indexed="64"/>
      </right>
      <top/>
      <bottom style="thin">
        <color indexed="64"/>
      </bottom>
      <diagonal/>
    </border>
    <border>
      <left style="thin">
        <color indexed="64"/>
      </left>
      <right/>
      <top style="thin">
        <color indexed="64"/>
      </top>
      <bottom style="double">
        <color indexed="64"/>
      </bottom>
      <diagonal/>
    </border>
    <border>
      <left/>
      <right style="double">
        <color indexed="64"/>
      </right>
      <top style="double">
        <color indexed="64"/>
      </top>
      <bottom style="double">
        <color indexed="64"/>
      </bottom>
      <diagonal/>
    </border>
    <border>
      <left/>
      <right style="thin">
        <color indexed="64"/>
      </right>
      <top style="thin">
        <color indexed="64"/>
      </top>
      <bottom/>
      <diagonal/>
    </border>
    <border>
      <left/>
      <right/>
      <top/>
      <bottom style="double">
        <color indexed="64"/>
      </bottom>
      <diagonal/>
    </border>
    <border>
      <left style="double">
        <color indexed="64"/>
      </left>
      <right style="thin">
        <color indexed="64"/>
      </right>
      <top style="thin">
        <color indexed="64"/>
      </top>
      <bottom/>
      <diagonal/>
    </border>
    <border>
      <left/>
      <right style="double">
        <color indexed="64"/>
      </right>
      <top/>
      <bottom style="thin">
        <color indexed="64"/>
      </bottom>
      <diagonal/>
    </border>
    <border>
      <left/>
      <right style="double">
        <color indexed="64"/>
      </right>
      <top style="double">
        <color indexed="64"/>
      </top>
      <bottom style="thin">
        <color indexed="64"/>
      </bottom>
      <diagonal/>
    </border>
    <border>
      <left/>
      <right style="thin">
        <color indexed="64"/>
      </right>
      <top style="thin">
        <color indexed="64"/>
      </top>
      <bottom style="double">
        <color indexed="64"/>
      </bottom>
      <diagonal/>
    </border>
    <border>
      <left/>
      <right style="double">
        <color indexed="64"/>
      </right>
      <top style="double">
        <color indexed="64"/>
      </top>
      <bottom/>
      <diagonal/>
    </border>
    <border>
      <left/>
      <right style="double">
        <color indexed="64"/>
      </right>
      <top style="thin">
        <color indexed="64"/>
      </top>
      <bottom style="thin">
        <color indexed="64"/>
      </bottom>
      <diagonal/>
    </border>
    <border>
      <left style="double">
        <color indexed="64"/>
      </left>
      <right/>
      <top style="double">
        <color indexed="64"/>
      </top>
      <bottom/>
      <diagonal/>
    </border>
    <border>
      <left/>
      <right/>
      <top style="double">
        <color indexed="64"/>
      </top>
      <bottom/>
      <diagonal/>
    </border>
    <border>
      <left style="thin">
        <color indexed="64"/>
      </left>
      <right/>
      <top style="thin">
        <color indexed="64"/>
      </top>
      <bottom/>
      <diagonal/>
    </border>
    <border>
      <left/>
      <right/>
      <top style="thin">
        <color indexed="64"/>
      </top>
      <bottom/>
      <diagonal/>
    </border>
    <border>
      <left/>
      <right style="double">
        <color indexed="64"/>
      </right>
      <top style="thin">
        <color indexed="64"/>
      </top>
      <bottom style="double">
        <color indexed="64"/>
      </bottom>
      <diagonal/>
    </border>
    <border>
      <left style="double">
        <color indexed="64"/>
      </left>
      <right/>
      <top/>
      <bottom style="double">
        <color indexed="64"/>
      </bottom>
      <diagonal/>
    </border>
    <border>
      <left/>
      <right style="double">
        <color indexed="64"/>
      </right>
      <top/>
      <bottom style="double">
        <color indexed="64"/>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double">
        <color indexed="64"/>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double">
        <color indexed="64"/>
      </right>
      <top style="thin">
        <color indexed="64"/>
      </top>
      <bottom style="double">
        <color indexed="64"/>
      </bottom>
      <diagonal/>
    </border>
    <border>
      <left style="double">
        <color indexed="64"/>
      </left>
      <right/>
      <top style="thin">
        <color indexed="64"/>
      </top>
      <bottom/>
      <diagonal/>
    </border>
    <border>
      <left/>
      <right style="thin">
        <color indexed="64"/>
      </right>
      <top/>
      <bottom style="double">
        <color indexed="64"/>
      </bottom>
      <diagonal/>
    </border>
    <border>
      <left style="thin">
        <color indexed="64"/>
      </left>
      <right style="thin">
        <color indexed="64"/>
      </right>
      <top style="thin">
        <color indexed="64"/>
      </top>
      <bottom style="thin">
        <color indexed="64"/>
      </bottom>
      <diagonal/>
    </border>
    <border>
      <left style="thin">
        <color indexed="64"/>
      </left>
      <right style="double">
        <color indexed="64"/>
      </right>
      <top style="thin">
        <color indexed="64"/>
      </top>
      <bottom style="thin">
        <color indexed="64"/>
      </bottom>
      <diagonal/>
    </border>
    <border>
      <left/>
      <right style="thin">
        <color indexed="64"/>
      </right>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style="double">
        <color indexed="64"/>
      </right>
      <top/>
      <bottom/>
      <diagonal/>
    </border>
    <border>
      <left style="thin">
        <color indexed="64"/>
      </left>
      <right style="thin">
        <color indexed="64"/>
      </right>
      <top/>
      <bottom style="double">
        <color indexed="64"/>
      </bottom>
      <diagonal/>
    </border>
    <border>
      <left style="thin">
        <color indexed="64"/>
      </left>
      <right style="double">
        <color indexed="64"/>
      </right>
      <top/>
      <bottom style="double">
        <color indexed="64"/>
      </bottom>
      <diagonal/>
    </border>
    <border>
      <left style="double">
        <color indexed="64"/>
      </left>
      <right style="thin">
        <color indexed="64"/>
      </right>
      <top style="double">
        <color indexed="64"/>
      </top>
      <bottom style="thin">
        <color indexed="64"/>
      </bottom>
      <diagonal/>
    </border>
    <border>
      <left style="thin">
        <color indexed="64"/>
      </left>
      <right/>
      <top style="double">
        <color indexed="64"/>
      </top>
      <bottom/>
      <diagonal/>
    </border>
    <border>
      <left style="thin">
        <color indexed="64"/>
      </left>
      <right/>
      <top/>
      <bottom/>
      <diagonal/>
    </border>
    <border>
      <left style="thin">
        <color indexed="64"/>
      </left>
      <right/>
      <top/>
      <bottom style="double">
        <color indexed="64"/>
      </bottom>
      <diagonal/>
    </border>
    <border>
      <left style="thin">
        <color indexed="64"/>
      </left>
      <right style="thin">
        <color indexed="64"/>
      </right>
      <top style="double">
        <color indexed="64"/>
      </top>
      <bottom style="thin">
        <color indexed="64"/>
      </bottom>
      <diagonal/>
    </border>
    <border>
      <left/>
      <right style="double">
        <color indexed="64"/>
      </right>
      <top/>
      <bottom/>
      <diagonal/>
    </border>
    <border>
      <left style="thin">
        <color indexed="64"/>
      </left>
      <right style="double">
        <color indexed="64"/>
      </right>
      <top style="double">
        <color indexed="64"/>
      </top>
      <bottom style="thin">
        <color indexed="64"/>
      </bottom>
      <diagonal/>
    </border>
    <border>
      <left style="double">
        <color indexed="64"/>
      </left>
      <right style="double">
        <color indexed="64"/>
      </right>
      <top style="thin">
        <color indexed="64"/>
      </top>
      <bottom style="thin">
        <color indexed="64"/>
      </bottom>
      <diagonal/>
    </border>
    <border>
      <left style="double">
        <color indexed="64"/>
      </left>
      <right/>
      <top/>
      <bottom style="thin">
        <color indexed="64"/>
      </bottom>
      <diagonal/>
    </border>
    <border>
      <left/>
      <right style="double">
        <color indexed="64"/>
      </right>
      <top style="thin">
        <color indexed="64"/>
      </top>
      <bottom/>
      <diagonal/>
    </border>
    <border>
      <left style="double">
        <color indexed="64"/>
      </left>
      <right/>
      <top style="double">
        <color indexed="64"/>
      </top>
      <bottom style="double">
        <color indexed="64"/>
      </bottom>
      <diagonal/>
    </border>
    <border>
      <left/>
      <right/>
      <top style="double">
        <color indexed="64"/>
      </top>
      <bottom style="double">
        <color indexed="64"/>
      </bottom>
      <diagonal/>
    </border>
    <border>
      <left style="thin">
        <color indexed="64"/>
      </left>
      <right/>
      <top style="double">
        <color indexed="64"/>
      </top>
      <bottom style="double">
        <color indexed="64"/>
      </bottom>
      <diagonal/>
    </border>
    <border>
      <left/>
      <right style="thin">
        <color indexed="64"/>
      </right>
      <top style="double">
        <color indexed="64"/>
      </top>
      <bottom style="double">
        <color indexed="64"/>
      </bottom>
      <diagonal/>
    </border>
    <border>
      <left style="thin">
        <color indexed="64"/>
      </left>
      <right style="thin">
        <color indexed="64"/>
      </right>
      <top style="double">
        <color indexed="64"/>
      </top>
      <bottom style="double">
        <color indexed="64"/>
      </bottom>
      <diagonal/>
    </border>
    <border>
      <left style="thin">
        <color indexed="64"/>
      </left>
      <right style="double">
        <color indexed="64"/>
      </right>
      <top style="double">
        <color indexed="64"/>
      </top>
      <bottom style="double">
        <color indexed="64"/>
      </bottom>
      <diagonal/>
    </border>
    <border>
      <left style="thin">
        <color indexed="64"/>
      </left>
      <right style="double">
        <color indexed="64"/>
      </right>
      <top/>
      <bottom style="thin">
        <color indexed="64"/>
      </bottom>
      <diagonal/>
    </border>
    <border>
      <left style="thin">
        <color indexed="64"/>
      </left>
      <right style="thin">
        <color indexed="64"/>
      </right>
      <top style="thin">
        <color indexed="64"/>
      </top>
      <bottom/>
      <diagonal/>
    </border>
    <border>
      <left style="thin">
        <color indexed="64"/>
      </left>
      <right style="double">
        <color indexed="64"/>
      </right>
      <top style="thin">
        <color indexed="64"/>
      </top>
      <bottom/>
      <diagonal/>
    </border>
    <border>
      <left style="double">
        <color indexed="64"/>
      </left>
      <right style="thin">
        <color indexed="64"/>
      </right>
      <top/>
      <bottom style="double">
        <color indexed="64"/>
      </bottom>
      <diagonal/>
    </border>
    <border>
      <left style="double">
        <color indexed="64"/>
      </left>
      <right style="double">
        <color indexed="64"/>
      </right>
      <top style="double">
        <color indexed="64"/>
      </top>
      <bottom style="double">
        <color indexed="64"/>
      </bottom>
      <diagonal/>
    </border>
    <border>
      <left style="double">
        <color indexed="64"/>
      </left>
      <right style="double">
        <color indexed="64"/>
      </right>
      <top style="double">
        <color indexed="64"/>
      </top>
      <bottom style="thin">
        <color indexed="64"/>
      </bottom>
      <diagonal/>
    </border>
  </borders>
  <cellStyleXfs count="43">
    <xf numFmtId="0" fontId="0" fillId="0" borderId="0"/>
    <xf numFmtId="0" fontId="1" fillId="2" borderId="0" applyNumberFormat="0" applyBorder="0" applyAlignment="0" applyProtection="0"/>
    <xf numFmtId="0" fontId="1" fillId="3" borderId="0" applyNumberFormat="0" applyBorder="0" applyAlignment="0" applyProtection="0"/>
    <xf numFmtId="0" fontId="1" fillId="4" borderId="0" applyNumberFormat="0" applyBorder="0" applyAlignment="0" applyProtection="0"/>
    <xf numFmtId="0" fontId="1" fillId="5" borderId="0" applyNumberFormat="0" applyBorder="0" applyAlignment="0" applyProtection="0"/>
    <xf numFmtId="0" fontId="1" fillId="6" borderId="0" applyNumberFormat="0" applyBorder="0" applyAlignment="0" applyProtection="0"/>
    <xf numFmtId="0" fontId="1" fillId="7" borderId="0" applyNumberFormat="0" applyBorder="0" applyAlignment="0" applyProtection="0"/>
    <xf numFmtId="0" fontId="1" fillId="8" borderId="0" applyNumberFormat="0" applyBorder="0" applyAlignment="0" applyProtection="0"/>
    <xf numFmtId="0" fontId="1" fillId="9" borderId="0" applyNumberFormat="0" applyBorder="0" applyAlignment="0" applyProtection="0"/>
    <xf numFmtId="0" fontId="1" fillId="10" borderId="0" applyNumberFormat="0" applyBorder="0" applyAlignment="0" applyProtection="0"/>
    <xf numFmtId="0" fontId="1" fillId="5" borderId="0" applyNumberFormat="0" applyBorder="0" applyAlignment="0" applyProtection="0"/>
    <xf numFmtId="0" fontId="1" fillId="8" borderId="0" applyNumberFormat="0" applyBorder="0" applyAlignment="0" applyProtection="0"/>
    <xf numFmtId="0" fontId="1" fillId="11" borderId="0" applyNumberFormat="0" applyBorder="0" applyAlignment="0" applyProtection="0"/>
    <xf numFmtId="0" fontId="2" fillId="12" borderId="0" applyNumberFormat="0" applyBorder="0" applyAlignment="0" applyProtection="0"/>
    <xf numFmtId="0" fontId="2" fillId="9" borderId="0" applyNumberFormat="0" applyBorder="0" applyAlignment="0" applyProtection="0"/>
    <xf numFmtId="0" fontId="2" fillId="10"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6"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9" borderId="0" applyNumberFormat="0" applyBorder="0" applyAlignment="0" applyProtection="0"/>
    <xf numFmtId="0" fontId="3" fillId="3" borderId="0" applyNumberFormat="0" applyBorder="0" applyAlignment="0" applyProtection="0"/>
    <xf numFmtId="0" fontId="4" fillId="20" borderId="1" applyNumberFormat="0" applyAlignment="0" applyProtection="0"/>
    <xf numFmtId="0" fontId="5" fillId="21" borderId="2" applyNumberFormat="0" applyAlignment="0" applyProtection="0"/>
    <xf numFmtId="0" fontId="6" fillId="0" borderId="0" applyNumberFormat="0" applyFill="0" applyBorder="0" applyAlignment="0" applyProtection="0"/>
    <xf numFmtId="0" fontId="7" fillId="4" borderId="0" applyNumberFormat="0" applyBorder="0" applyAlignment="0" applyProtection="0"/>
    <xf numFmtId="0" fontId="8" fillId="0" borderId="3" applyNumberFormat="0" applyFill="0" applyAlignment="0" applyProtection="0"/>
    <xf numFmtId="0" fontId="9" fillId="0" borderId="4" applyNumberFormat="0" applyFill="0" applyAlignment="0" applyProtection="0"/>
    <xf numFmtId="0" fontId="10" fillId="0" borderId="5" applyNumberFormat="0" applyFill="0" applyAlignment="0" applyProtection="0"/>
    <xf numFmtId="0" fontId="10" fillId="0" borderId="0" applyNumberFormat="0" applyFill="0" applyBorder="0" applyAlignment="0" applyProtection="0"/>
    <xf numFmtId="0" fontId="11" fillId="7" borderId="1" applyNumberFormat="0" applyAlignment="0" applyProtection="0"/>
    <xf numFmtId="0" fontId="12" fillId="0" borderId="6" applyNumberFormat="0" applyFill="0" applyAlignment="0" applyProtection="0"/>
    <xf numFmtId="0" fontId="13" fillId="22" borderId="0" applyNumberFormat="0" applyBorder="0" applyAlignment="0" applyProtection="0"/>
    <xf numFmtId="0" fontId="14" fillId="0" borderId="0"/>
    <xf numFmtId="0" fontId="14" fillId="23" borderId="7" applyNumberFormat="0" applyFont="0" applyAlignment="0" applyProtection="0"/>
    <xf numFmtId="0" fontId="15" fillId="20" borderId="8" applyNumberFormat="0" applyAlignment="0" applyProtection="0"/>
    <xf numFmtId="0" fontId="16" fillId="0" borderId="0" applyNumberFormat="0" applyFill="0" applyBorder="0" applyAlignment="0" applyProtection="0"/>
    <xf numFmtId="0" fontId="17" fillId="0" borderId="9" applyNumberFormat="0" applyFill="0" applyAlignment="0" applyProtection="0"/>
    <xf numFmtId="0" fontId="18" fillId="0" borderId="0" applyNumberFormat="0" applyFill="0" applyBorder="0" applyAlignment="0" applyProtection="0"/>
  </cellStyleXfs>
  <cellXfs count="471">
    <xf numFmtId="0" fontId="0" fillId="0" borderId="0" xfId="0"/>
    <xf numFmtId="0" fontId="19" fillId="0" borderId="0" xfId="0" applyFont="1" applyAlignment="1">
      <alignment vertical="center"/>
    </xf>
    <xf numFmtId="0" fontId="21" fillId="0" borderId="10" xfId="0" applyFont="1" applyBorder="1" applyAlignment="1">
      <alignment vertical="center"/>
    </xf>
    <xf numFmtId="0" fontId="21" fillId="0" borderId="11" xfId="0" applyFont="1" applyBorder="1" applyAlignment="1">
      <alignment vertical="center"/>
    </xf>
    <xf numFmtId="0" fontId="21" fillId="0" borderId="12" xfId="0" applyFont="1" applyBorder="1" applyAlignment="1">
      <alignment vertical="center"/>
    </xf>
    <xf numFmtId="0" fontId="21" fillId="0" borderId="13" xfId="0" applyFont="1" applyBorder="1" applyAlignment="1">
      <alignment vertical="center"/>
    </xf>
    <xf numFmtId="0" fontId="21" fillId="0" borderId="14" xfId="0" applyFont="1" applyBorder="1" applyAlignment="1">
      <alignment vertical="center"/>
    </xf>
    <xf numFmtId="0" fontId="21" fillId="0" borderId="15" xfId="0" applyFont="1" applyBorder="1" applyAlignment="1">
      <alignment vertical="center"/>
    </xf>
    <xf numFmtId="0" fontId="21" fillId="0" borderId="16" xfId="0" applyFont="1" applyBorder="1" applyAlignment="1">
      <alignment vertical="center"/>
    </xf>
    <xf numFmtId="0" fontId="21" fillId="0" borderId="17" xfId="0" applyFont="1" applyBorder="1" applyAlignment="1">
      <alignment vertical="center"/>
    </xf>
    <xf numFmtId="0" fontId="20" fillId="0" borderId="0" xfId="0" applyFont="1" applyFill="1" applyBorder="1" applyAlignment="1">
      <alignment vertical="center"/>
    </xf>
    <xf numFmtId="0" fontId="21" fillId="0" borderId="0" xfId="0" applyFont="1" applyFill="1" applyBorder="1" applyAlignment="1">
      <alignment vertical="center"/>
    </xf>
    <xf numFmtId="0" fontId="21" fillId="0" borderId="0" xfId="0" applyFont="1" applyAlignment="1">
      <alignment vertical="center"/>
    </xf>
    <xf numFmtId="0" fontId="21" fillId="0" borderId="18" xfId="0" applyFont="1" applyBorder="1" applyAlignment="1">
      <alignment vertical="center"/>
    </xf>
    <xf numFmtId="0" fontId="21" fillId="0" borderId="19" xfId="0" applyFont="1" applyBorder="1" applyAlignment="1">
      <alignment vertical="center"/>
    </xf>
    <xf numFmtId="0" fontId="20" fillId="0" borderId="17" xfId="0" applyFont="1" applyBorder="1" applyAlignment="1">
      <alignment vertical="center" shrinkToFit="1"/>
    </xf>
    <xf numFmtId="0" fontId="21" fillId="0" borderId="20" xfId="0" applyFont="1" applyBorder="1" applyAlignment="1">
      <alignment vertical="center"/>
    </xf>
    <xf numFmtId="0" fontId="21" fillId="0" borderId="17" xfId="0" applyFont="1" applyBorder="1" applyAlignment="1">
      <alignment vertical="center" shrinkToFit="1"/>
    </xf>
    <xf numFmtId="0" fontId="21" fillId="0" borderId="0" xfId="0" applyFont="1" applyBorder="1" applyAlignment="1">
      <alignment vertical="center"/>
    </xf>
    <xf numFmtId="0" fontId="21" fillId="0" borderId="0" xfId="0" applyFont="1" applyBorder="1" applyAlignment="1">
      <alignment horizontal="left" vertical="center"/>
    </xf>
    <xf numFmtId="0" fontId="21" fillId="0" borderId="0" xfId="0" applyFont="1" applyBorder="1" applyAlignment="1">
      <alignment vertical="center" shrinkToFit="1"/>
    </xf>
    <xf numFmtId="0" fontId="20" fillId="0" borderId="0" xfId="0" applyFont="1" applyAlignment="1">
      <alignment vertical="center"/>
    </xf>
    <xf numFmtId="0" fontId="21" fillId="0" borderId="21" xfId="0" applyFont="1" applyBorder="1" applyAlignment="1">
      <alignment horizontal="center" vertical="center"/>
    </xf>
    <xf numFmtId="0" fontId="21" fillId="0" borderId="0" xfId="0" applyFont="1" applyBorder="1" applyAlignment="1">
      <alignment horizontal="left" vertical="center" shrinkToFit="1"/>
    </xf>
    <xf numFmtId="0" fontId="21" fillId="0" borderId="0" xfId="0" applyFont="1" applyBorder="1" applyAlignment="1">
      <alignment horizontal="center" vertical="center"/>
    </xf>
    <xf numFmtId="0" fontId="20" fillId="28" borderId="22" xfId="0" quotePrefix="1" applyFont="1" applyFill="1" applyBorder="1" applyAlignment="1">
      <alignment vertical="center"/>
    </xf>
    <xf numFmtId="0" fontId="20" fillId="0" borderId="0" xfId="0" quotePrefix="1" applyFont="1" applyFill="1" applyBorder="1" applyAlignment="1">
      <alignment vertical="center"/>
    </xf>
    <xf numFmtId="0" fontId="21" fillId="0" borderId="23" xfId="0" applyFont="1" applyBorder="1" applyAlignment="1">
      <alignment horizontal="center" vertical="center"/>
    </xf>
    <xf numFmtId="0" fontId="21" fillId="0" borderId="10" xfId="0" quotePrefix="1" applyFont="1" applyBorder="1" applyAlignment="1">
      <alignment horizontal="center" vertical="center"/>
    </xf>
    <xf numFmtId="0" fontId="21" fillId="0" borderId="0" xfId="0" quotePrefix="1" applyFont="1" applyBorder="1" applyAlignment="1">
      <alignment horizontal="center" vertical="center"/>
    </xf>
    <xf numFmtId="0" fontId="20" fillId="0" borderId="0" xfId="0" applyFont="1" applyBorder="1" applyAlignment="1">
      <alignment horizontal="left" vertical="center"/>
    </xf>
    <xf numFmtId="0" fontId="21" fillId="0" borderId="0" xfId="0" applyFont="1" applyFill="1" applyBorder="1" applyAlignment="1">
      <alignment horizontal="left" vertical="center"/>
    </xf>
    <xf numFmtId="0" fontId="21" fillId="0" borderId="25" xfId="0" applyFont="1" applyFill="1" applyBorder="1" applyAlignment="1">
      <alignment vertical="center"/>
    </xf>
    <xf numFmtId="0" fontId="21" fillId="0" borderId="26" xfId="0" applyFont="1" applyBorder="1" applyAlignment="1">
      <alignment vertical="center"/>
    </xf>
    <xf numFmtId="0" fontId="21" fillId="0" borderId="27" xfId="0" applyFont="1" applyBorder="1" applyAlignment="1">
      <alignment horizontal="left" vertical="center"/>
    </xf>
    <xf numFmtId="0" fontId="19" fillId="0" borderId="0" xfId="0" quotePrefix="1" applyFont="1" applyAlignment="1">
      <alignment vertical="center"/>
    </xf>
    <xf numFmtId="0" fontId="21" fillId="0" borderId="28" xfId="0" applyFont="1" applyBorder="1" applyAlignment="1">
      <alignment horizontal="center" vertical="center"/>
    </xf>
    <xf numFmtId="0" fontId="21" fillId="0" borderId="29" xfId="0" applyFont="1" applyFill="1" applyBorder="1" applyAlignment="1">
      <alignment vertical="center"/>
    </xf>
    <xf numFmtId="0" fontId="21" fillId="0" borderId="30" xfId="0" applyFont="1" applyFill="1" applyBorder="1" applyAlignment="1">
      <alignment vertical="center"/>
    </xf>
    <xf numFmtId="0" fontId="21" fillId="24" borderId="19" xfId="0" applyFont="1" applyFill="1" applyBorder="1" applyAlignment="1">
      <alignment vertical="center"/>
    </xf>
    <xf numFmtId="0" fontId="21" fillId="24" borderId="10" xfId="0" applyFont="1" applyFill="1" applyBorder="1" applyAlignment="1">
      <alignment vertical="center"/>
    </xf>
    <xf numFmtId="0" fontId="21" fillId="24" borderId="11" xfId="0" applyFont="1" applyFill="1" applyBorder="1" applyAlignment="1">
      <alignment vertical="center"/>
    </xf>
    <xf numFmtId="49" fontId="19" fillId="0" borderId="0" xfId="0" applyNumberFormat="1" applyFont="1" applyAlignment="1">
      <alignment vertical="center"/>
    </xf>
    <xf numFmtId="0" fontId="20" fillId="0" borderId="32" xfId="0" applyFont="1" applyFill="1" applyBorder="1" applyAlignment="1">
      <alignment vertical="center"/>
    </xf>
    <xf numFmtId="0" fontId="20" fillId="29" borderId="27" xfId="0" applyFont="1" applyFill="1" applyBorder="1" applyAlignment="1">
      <alignment horizontal="center" vertical="center" shrinkToFit="1"/>
    </xf>
    <xf numFmtId="0" fontId="19" fillId="0" borderId="0" xfId="0" applyFont="1" applyBorder="1" applyAlignment="1" applyProtection="1">
      <alignment vertical="center"/>
      <protection locked="0"/>
    </xf>
    <xf numFmtId="0" fontId="19" fillId="0" borderId="0" xfId="0" applyFont="1" applyAlignment="1" applyProtection="1">
      <alignment vertical="center"/>
      <protection locked="0"/>
    </xf>
    <xf numFmtId="0" fontId="24" fillId="0" borderId="0" xfId="0" applyFont="1" applyAlignment="1">
      <alignment vertical="center"/>
    </xf>
    <xf numFmtId="0" fontId="19" fillId="0" borderId="33" xfId="0" applyFont="1" applyBorder="1" applyAlignment="1">
      <alignment vertical="center"/>
    </xf>
    <xf numFmtId="0" fontId="21" fillId="0" borderId="34" xfId="0" applyFont="1" applyBorder="1" applyAlignment="1">
      <alignment vertical="center"/>
    </xf>
    <xf numFmtId="0" fontId="21" fillId="0" borderId="35" xfId="0" applyFont="1" applyBorder="1" applyAlignment="1">
      <alignment vertical="center"/>
    </xf>
    <xf numFmtId="0" fontId="21" fillId="0" borderId="32" xfId="0" applyFont="1" applyBorder="1" applyAlignment="1">
      <alignment vertical="center"/>
    </xf>
    <xf numFmtId="0" fontId="21" fillId="0" borderId="18" xfId="0" applyFont="1" applyBorder="1" applyAlignment="1">
      <alignment horizontal="left" vertical="center"/>
    </xf>
    <xf numFmtId="0" fontId="0" fillId="0" borderId="11" xfId="0" applyBorder="1" applyAlignment="1">
      <alignment vertical="center"/>
    </xf>
    <xf numFmtId="0" fontId="21" fillId="0" borderId="20" xfId="0" applyFont="1" applyBorder="1" applyAlignment="1">
      <alignment horizontal="left" vertical="center"/>
    </xf>
    <xf numFmtId="0" fontId="0" fillId="0" borderId="12" xfId="0" applyBorder="1" applyAlignment="1">
      <alignment vertical="center"/>
    </xf>
    <xf numFmtId="1" fontId="21" fillId="0" borderId="0" xfId="0" applyNumberFormat="1" applyFont="1" applyBorder="1" applyAlignment="1">
      <alignment horizontal="left" vertical="center"/>
    </xf>
    <xf numFmtId="0" fontId="24" fillId="0" borderId="16" xfId="0" applyFont="1" applyFill="1" applyBorder="1" applyAlignment="1">
      <alignment horizontal="center" vertical="center"/>
    </xf>
    <xf numFmtId="0" fontId="24" fillId="0" borderId="19" xfId="0" applyFont="1" applyFill="1" applyBorder="1" applyAlignment="1">
      <alignment horizontal="center" vertical="center"/>
    </xf>
    <xf numFmtId="0" fontId="24" fillId="0" borderId="19" xfId="0" applyFont="1" applyFill="1" applyBorder="1" applyAlignment="1">
      <alignment vertical="center"/>
    </xf>
    <xf numFmtId="0" fontId="24" fillId="0" borderId="16" xfId="0" applyFont="1" applyFill="1" applyBorder="1" applyAlignment="1">
      <alignment vertical="center"/>
    </xf>
    <xf numFmtId="0" fontId="22" fillId="0" borderId="0" xfId="0" applyFont="1" applyAlignment="1">
      <alignment vertical="center"/>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21" fillId="0" borderId="26" xfId="0" applyFont="1" applyBorder="1" applyAlignment="1">
      <alignment horizontal="left" vertical="center"/>
    </xf>
    <xf numFmtId="0" fontId="21" fillId="0" borderId="24" xfId="0" applyFont="1" applyBorder="1" applyAlignment="1">
      <alignment vertical="center"/>
    </xf>
    <xf numFmtId="0" fontId="21" fillId="0" borderId="31" xfId="0" applyFont="1" applyBorder="1" applyAlignment="1">
      <alignment vertical="center"/>
    </xf>
    <xf numFmtId="0" fontId="21" fillId="0" borderId="38" xfId="0" applyFont="1" applyFill="1" applyBorder="1" applyAlignment="1">
      <alignment horizontal="left" vertical="center"/>
    </xf>
    <xf numFmtId="0" fontId="21" fillId="0" borderId="12" xfId="0" quotePrefix="1" applyFont="1" applyBorder="1" applyAlignment="1">
      <alignment horizontal="center" vertical="center"/>
    </xf>
    <xf numFmtId="0" fontId="21" fillId="0" borderId="12" xfId="0" quotePrefix="1" applyFont="1" applyFill="1" applyBorder="1" applyAlignment="1">
      <alignment horizontal="center" vertical="center"/>
    </xf>
    <xf numFmtId="0" fontId="20" fillId="0" borderId="27" xfId="0" applyFont="1" applyBorder="1" applyAlignment="1">
      <alignment horizontal="left" vertical="center"/>
    </xf>
    <xf numFmtId="20" fontId="37" fillId="24" borderId="39" xfId="0" applyNumberFormat="1" applyFont="1" applyFill="1" applyBorder="1" applyAlignment="1" applyProtection="1">
      <alignment vertical="center"/>
    </xf>
    <xf numFmtId="20" fontId="37" fillId="24" borderId="27" xfId="0" applyNumberFormat="1" applyFont="1" applyFill="1" applyBorder="1" applyAlignment="1" applyProtection="1">
      <alignment vertical="center"/>
    </xf>
    <xf numFmtId="20" fontId="37" fillId="24" borderId="40" xfId="0" applyNumberFormat="1" applyFont="1" applyFill="1" applyBorder="1" applyAlignment="1" applyProtection="1">
      <alignment vertical="center"/>
    </xf>
    <xf numFmtId="0" fontId="21" fillId="0" borderId="0" xfId="0" applyFont="1" applyFill="1" applyAlignment="1">
      <alignment vertical="center"/>
    </xf>
    <xf numFmtId="0" fontId="24" fillId="0" borderId="48" xfId="0" applyFont="1" applyFill="1" applyBorder="1" applyAlignment="1">
      <alignment vertical="center"/>
    </xf>
    <xf numFmtId="0" fontId="21" fillId="24" borderId="60" xfId="0" applyFont="1" applyFill="1" applyBorder="1" applyAlignment="1">
      <alignment vertical="center"/>
    </xf>
    <xf numFmtId="0" fontId="21" fillId="24" borderId="27" xfId="0" applyFont="1" applyFill="1" applyBorder="1" applyAlignment="1">
      <alignment vertical="center"/>
    </xf>
    <xf numFmtId="0" fontId="21" fillId="24" borderId="48" xfId="0" applyFont="1" applyFill="1" applyBorder="1" applyAlignment="1">
      <alignment vertical="center"/>
    </xf>
    <xf numFmtId="0" fontId="45" fillId="25" borderId="0" xfId="0" applyFont="1" applyFill="1" applyAlignment="1" applyProtection="1">
      <alignment horizontal="right" vertical="center"/>
    </xf>
    <xf numFmtId="0" fontId="36" fillId="25" borderId="0" xfId="0" applyFont="1" applyFill="1" applyAlignment="1" applyProtection="1">
      <alignment vertical="center"/>
    </xf>
    <xf numFmtId="0" fontId="35" fillId="25" borderId="0" xfId="0" applyFont="1" applyFill="1" applyAlignment="1" applyProtection="1">
      <alignment vertical="center"/>
    </xf>
    <xf numFmtId="0" fontId="19" fillId="0" borderId="0" xfId="0" applyFont="1" applyAlignment="1" applyProtection="1">
      <alignment vertical="center"/>
    </xf>
    <xf numFmtId="0" fontId="35" fillId="25" borderId="0" xfId="0" applyFont="1" applyFill="1" applyAlignment="1" applyProtection="1"/>
    <xf numFmtId="0" fontId="35" fillId="25" borderId="0" xfId="0" applyFont="1" applyFill="1" applyProtection="1"/>
    <xf numFmtId="0" fontId="33" fillId="25" borderId="0" xfId="0" applyFont="1" applyFill="1" applyAlignment="1" applyProtection="1">
      <alignment horizontal="center" vertical="center"/>
    </xf>
    <xf numFmtId="0" fontId="33" fillId="25" borderId="0" xfId="0" applyFont="1" applyFill="1" applyAlignment="1" applyProtection="1">
      <alignment vertical="center"/>
    </xf>
    <xf numFmtId="0" fontId="33" fillId="25" borderId="0" xfId="0" applyFont="1" applyFill="1" applyProtection="1"/>
    <xf numFmtId="0" fontId="33" fillId="25" borderId="0" xfId="0" applyFont="1" applyFill="1" applyAlignment="1" applyProtection="1"/>
    <xf numFmtId="0" fontId="34" fillId="25" borderId="0" xfId="0" applyFont="1" applyFill="1" applyAlignment="1" applyProtection="1">
      <alignment horizontal="left" vertical="center"/>
    </xf>
    <xf numFmtId="0" fontId="33" fillId="25" borderId="0" xfId="0" applyFont="1" applyFill="1" applyBorder="1" applyAlignment="1" applyProtection="1">
      <alignment horizontal="center" vertical="center"/>
    </xf>
    <xf numFmtId="0" fontId="19" fillId="0" borderId="0" xfId="0" applyFont="1" applyBorder="1" applyAlignment="1" applyProtection="1">
      <alignment vertical="center"/>
    </xf>
    <xf numFmtId="0" fontId="33" fillId="25" borderId="0" xfId="0" applyFont="1" applyFill="1" applyBorder="1" applyAlignment="1" applyProtection="1">
      <alignment vertical="center"/>
    </xf>
    <xf numFmtId="0" fontId="36" fillId="25" borderId="0" xfId="0" applyFont="1" applyFill="1" applyAlignment="1" applyProtection="1">
      <alignment horizontal="left" vertical="center"/>
    </xf>
    <xf numFmtId="0" fontId="36" fillId="25" borderId="0" xfId="0" applyFont="1" applyFill="1" applyBorder="1" applyAlignment="1" applyProtection="1">
      <alignment horizontal="center" vertical="center"/>
    </xf>
    <xf numFmtId="0" fontId="35" fillId="25" borderId="0" xfId="0" applyFont="1" applyFill="1" applyBorder="1" applyAlignment="1" applyProtection="1">
      <alignment vertical="center"/>
    </xf>
    <xf numFmtId="0" fontId="36" fillId="25" borderId="0" xfId="0" applyFont="1" applyFill="1" applyBorder="1" applyAlignment="1" applyProtection="1">
      <alignment vertical="center"/>
    </xf>
    <xf numFmtId="0" fontId="36" fillId="25" borderId="0" xfId="0" applyFont="1" applyFill="1" applyBorder="1" applyAlignment="1" applyProtection="1">
      <alignment horizontal="left"/>
    </xf>
    <xf numFmtId="0" fontId="35" fillId="25" borderId="0" xfId="0" applyFont="1" applyFill="1" applyBorder="1" applyProtection="1"/>
    <xf numFmtId="0" fontId="36" fillId="25" borderId="0" xfId="0" applyFont="1" applyFill="1" applyBorder="1" applyAlignment="1" applyProtection="1"/>
    <xf numFmtId="0" fontId="36" fillId="25" borderId="0" xfId="0" applyFont="1" applyFill="1" applyBorder="1" applyProtection="1"/>
    <xf numFmtId="0" fontId="19" fillId="26" borderId="0" xfId="0" applyFont="1" applyFill="1" applyAlignment="1" applyProtection="1">
      <alignment vertical="center"/>
    </xf>
    <xf numFmtId="0" fontId="38" fillId="0" borderId="0" xfId="0" applyFont="1" applyFill="1" applyAlignment="1" applyProtection="1">
      <alignment vertical="center"/>
    </xf>
    <xf numFmtId="0" fontId="19" fillId="0" borderId="0" xfId="0" applyFont="1" applyFill="1" applyAlignment="1" applyProtection="1">
      <alignment vertical="center"/>
    </xf>
    <xf numFmtId="0" fontId="26" fillId="0" borderId="0" xfId="0" applyFont="1" applyFill="1" applyAlignment="1" applyProtection="1">
      <alignment horizontal="centerContinuous" vertical="center"/>
    </xf>
    <xf numFmtId="0" fontId="19" fillId="0" borderId="0" xfId="0" applyFont="1" applyAlignment="1" applyProtection="1">
      <alignment horizontal="centerContinuous" vertical="center"/>
    </xf>
    <xf numFmtId="0" fontId="21" fillId="0" borderId="15" xfId="0" applyFont="1" applyFill="1" applyBorder="1" applyAlignment="1" applyProtection="1">
      <alignment vertical="center"/>
    </xf>
    <xf numFmtId="0" fontId="21" fillId="0" borderId="14" xfId="0" applyFont="1" applyFill="1" applyBorder="1" applyAlignment="1" applyProtection="1">
      <alignment vertical="center"/>
    </xf>
    <xf numFmtId="0" fontId="21" fillId="0" borderId="0" xfId="0" applyFont="1" applyFill="1" applyAlignment="1" applyProtection="1">
      <alignment vertical="center"/>
    </xf>
    <xf numFmtId="0" fontId="21" fillId="0" borderId="0" xfId="0" applyFont="1" applyAlignment="1" applyProtection="1">
      <alignment vertical="center"/>
    </xf>
    <xf numFmtId="0" fontId="21" fillId="0" borderId="20" xfId="0" applyFont="1" applyFill="1" applyBorder="1" applyAlignment="1" applyProtection="1">
      <alignment vertical="center"/>
    </xf>
    <xf numFmtId="0" fontId="21" fillId="0" borderId="12" xfId="0" applyFont="1" applyFill="1" applyBorder="1" applyAlignment="1" applyProtection="1">
      <alignment vertical="center"/>
    </xf>
    <xf numFmtId="0" fontId="30" fillId="0" borderId="0" xfId="0" applyFont="1" applyFill="1" applyAlignment="1" applyProtection="1">
      <alignment vertical="center"/>
    </xf>
    <xf numFmtId="0" fontId="30" fillId="0" borderId="0" xfId="0" applyFont="1" applyAlignment="1" applyProtection="1">
      <alignment vertical="center"/>
    </xf>
    <xf numFmtId="0" fontId="21" fillId="0" borderId="23" xfId="0" applyFont="1" applyFill="1" applyBorder="1" applyAlignment="1" applyProtection="1">
      <alignment horizontal="center" vertical="center"/>
    </xf>
    <xf numFmtId="0" fontId="21" fillId="0" borderId="41" xfId="0" applyFont="1" applyFill="1" applyBorder="1" applyAlignment="1" applyProtection="1">
      <alignment vertical="center"/>
    </xf>
    <xf numFmtId="0" fontId="21" fillId="0" borderId="42" xfId="0" applyFont="1" applyFill="1" applyBorder="1" applyAlignment="1" applyProtection="1">
      <alignment vertical="center"/>
    </xf>
    <xf numFmtId="0" fontId="21" fillId="0" borderId="43" xfId="0" applyFont="1" applyFill="1" applyBorder="1" applyAlignment="1" applyProtection="1">
      <alignment vertical="center"/>
    </xf>
    <xf numFmtId="0" fontId="21" fillId="0" borderId="21" xfId="0" applyFont="1" applyFill="1" applyBorder="1" applyAlignment="1" applyProtection="1">
      <alignment horizontal="center" vertical="center"/>
    </xf>
    <xf numFmtId="0" fontId="21" fillId="0" borderId="10" xfId="0" applyFont="1" applyFill="1" applyBorder="1" applyAlignment="1" applyProtection="1">
      <alignment vertical="center"/>
    </xf>
    <xf numFmtId="0" fontId="21" fillId="0" borderId="11" xfId="0" applyFont="1" applyFill="1" applyBorder="1" applyAlignment="1" applyProtection="1">
      <alignment vertical="center"/>
    </xf>
    <xf numFmtId="0" fontId="21" fillId="0" borderId="19" xfId="0" applyFont="1" applyFill="1" applyBorder="1" applyAlignment="1" applyProtection="1">
      <alignment vertical="center"/>
    </xf>
    <xf numFmtId="0" fontId="21" fillId="0" borderId="44" xfId="0" applyFont="1" applyFill="1" applyBorder="1" applyAlignment="1" applyProtection="1">
      <alignment horizontal="center" vertical="center"/>
    </xf>
    <xf numFmtId="0" fontId="21" fillId="0" borderId="24" xfId="0" applyFont="1" applyFill="1" applyBorder="1" applyAlignment="1" applyProtection="1">
      <alignment vertical="center"/>
    </xf>
    <xf numFmtId="0" fontId="21" fillId="0" borderId="31" xfId="0" applyFont="1" applyFill="1" applyBorder="1" applyAlignment="1" applyProtection="1">
      <alignment vertical="center"/>
    </xf>
    <xf numFmtId="0" fontId="21" fillId="0" borderId="24" xfId="0" quotePrefix="1" applyFont="1" applyBorder="1" applyAlignment="1" applyProtection="1">
      <alignment horizontal="center" vertical="center"/>
    </xf>
    <xf numFmtId="0" fontId="21" fillId="0" borderId="12" xfId="0" applyFont="1" applyBorder="1" applyAlignment="1" applyProtection="1">
      <alignment vertical="center"/>
    </xf>
    <xf numFmtId="0" fontId="21" fillId="0" borderId="31" xfId="0" applyFont="1" applyBorder="1" applyAlignment="1" applyProtection="1">
      <alignment vertical="center"/>
    </xf>
    <xf numFmtId="0" fontId="39" fillId="0" borderId="73" xfId="0" applyFont="1" applyBorder="1" applyAlignment="1" applyProtection="1">
      <alignment vertical="center"/>
      <protection locked="0"/>
    </xf>
    <xf numFmtId="0" fontId="39" fillId="0" borderId="50" xfId="0" applyFont="1" applyBorder="1" applyAlignment="1" applyProtection="1">
      <alignment vertical="center"/>
      <protection locked="0"/>
    </xf>
    <xf numFmtId="0" fontId="39" fillId="0" borderId="46" xfId="0" applyFont="1" applyBorder="1" applyAlignment="1" applyProtection="1">
      <alignment vertical="center"/>
      <protection locked="0"/>
    </xf>
    <xf numFmtId="0" fontId="37" fillId="0" borderId="17" xfId="0" applyFont="1" applyBorder="1" applyAlignment="1" applyProtection="1">
      <alignment vertical="center"/>
      <protection locked="0"/>
    </xf>
    <xf numFmtId="0" fontId="37" fillId="0" borderId="0" xfId="0" applyFont="1" applyBorder="1" applyAlignment="1" applyProtection="1">
      <alignment vertical="center"/>
      <protection locked="0"/>
    </xf>
    <xf numFmtId="20" fontId="37" fillId="0" borderId="17" xfId="0" applyNumberFormat="1" applyFont="1" applyBorder="1" applyAlignment="1" applyProtection="1">
      <alignment vertical="center"/>
      <protection locked="0"/>
    </xf>
    <xf numFmtId="20" fontId="37" fillId="0" borderId="0" xfId="0" applyNumberFormat="1" applyFont="1" applyBorder="1" applyAlignment="1" applyProtection="1">
      <alignment vertical="center"/>
      <protection locked="0"/>
    </xf>
    <xf numFmtId="0" fontId="37" fillId="0" borderId="18" xfId="0" applyFont="1" applyBorder="1" applyAlignment="1" applyProtection="1">
      <alignment horizontal="left" vertical="center"/>
      <protection locked="0"/>
    </xf>
    <xf numFmtId="0" fontId="37" fillId="0" borderId="11" xfId="0" applyFont="1" applyBorder="1" applyAlignment="1" applyProtection="1">
      <alignment horizontal="left" vertical="center"/>
      <protection locked="0"/>
    </xf>
    <xf numFmtId="0" fontId="37" fillId="0" borderId="33" xfId="0" applyFont="1" applyBorder="1" applyAlignment="1" applyProtection="1">
      <alignment horizontal="left" vertical="center"/>
      <protection locked="0"/>
    </xf>
    <xf numFmtId="164" fontId="37" fillId="0" borderId="18" xfId="0" applyNumberFormat="1" applyFont="1" applyBorder="1" applyAlignment="1" applyProtection="1">
      <alignment horizontal="left" vertical="center"/>
      <protection locked="0"/>
    </xf>
    <xf numFmtId="164" fontId="37" fillId="0" borderId="11" xfId="0" applyNumberFormat="1" applyFont="1" applyBorder="1" applyAlignment="1" applyProtection="1">
      <alignment horizontal="left" vertical="center"/>
      <protection locked="0"/>
    </xf>
    <xf numFmtId="164" fontId="37" fillId="0" borderId="33" xfId="0" applyNumberFormat="1" applyFont="1" applyBorder="1" applyAlignment="1" applyProtection="1">
      <alignment horizontal="left" vertical="center"/>
      <protection locked="0"/>
    </xf>
    <xf numFmtId="0" fontId="33" fillId="25" borderId="42" xfId="0" applyFont="1" applyFill="1" applyBorder="1" applyAlignment="1" applyProtection="1">
      <alignment horizontal="center" vertical="center"/>
      <protection locked="0"/>
    </xf>
    <xf numFmtId="3" fontId="39" fillId="27" borderId="60" xfId="0" applyNumberFormat="1" applyFont="1" applyFill="1" applyBorder="1" applyAlignment="1" applyProtection="1">
      <alignment horizontal="center" vertical="center"/>
      <protection locked="0"/>
    </xf>
    <xf numFmtId="3" fontId="39" fillId="27" borderId="27" xfId="0" applyNumberFormat="1" applyFont="1" applyFill="1" applyBorder="1" applyAlignment="1" applyProtection="1">
      <alignment horizontal="center" vertical="center"/>
      <protection locked="0"/>
    </xf>
    <xf numFmtId="3" fontId="39" fillId="0" borderId="60" xfId="0" applyNumberFormat="1" applyFont="1" applyFill="1" applyBorder="1" applyAlignment="1" applyProtection="1">
      <alignment horizontal="center" vertical="center"/>
    </xf>
    <xf numFmtId="3" fontId="39" fillId="0" borderId="27" xfId="0" applyNumberFormat="1" applyFont="1" applyFill="1" applyBorder="1" applyAlignment="1" applyProtection="1">
      <alignment horizontal="center" vertical="center"/>
    </xf>
    <xf numFmtId="3" fontId="42" fillId="0" borderId="60" xfId="0" applyNumberFormat="1" applyFont="1" applyFill="1" applyBorder="1" applyAlignment="1" applyProtection="1">
      <alignment horizontal="left" vertical="center"/>
      <protection locked="0"/>
    </xf>
    <xf numFmtId="3" fontId="42" fillId="0" borderId="27" xfId="0" applyNumberFormat="1" applyFont="1" applyFill="1" applyBorder="1" applyAlignment="1" applyProtection="1">
      <alignment horizontal="left" vertical="center"/>
      <protection locked="0"/>
    </xf>
    <xf numFmtId="3" fontId="42" fillId="0" borderId="40" xfId="0" applyNumberFormat="1" applyFont="1" applyFill="1" applyBorder="1" applyAlignment="1" applyProtection="1">
      <alignment horizontal="left" vertical="center"/>
      <protection locked="0"/>
    </xf>
    <xf numFmtId="20" fontId="37" fillId="0" borderId="18" xfId="0" applyNumberFormat="1" applyFont="1" applyBorder="1" applyAlignment="1" applyProtection="1">
      <alignment horizontal="left" vertical="center"/>
      <protection locked="0"/>
    </xf>
    <xf numFmtId="164" fontId="40" fillId="0" borderId="48" xfId="0" applyNumberFormat="1" applyFont="1" applyBorder="1" applyAlignment="1" applyProtection="1">
      <alignment horizontal="center" vertical="center"/>
    </xf>
    <xf numFmtId="164" fontId="40" fillId="0" borderId="60" xfId="0" applyNumberFormat="1" applyFont="1" applyBorder="1" applyAlignment="1" applyProtection="1">
      <alignment horizontal="center" vertical="center"/>
    </xf>
    <xf numFmtId="164" fontId="40" fillId="0" borderId="19" xfId="0" applyNumberFormat="1" applyFont="1" applyBorder="1" applyAlignment="1" applyProtection="1">
      <alignment horizontal="center" vertical="center"/>
      <protection locked="0"/>
    </xf>
    <xf numFmtId="164" fontId="40" fillId="0" borderId="10" xfId="0" applyNumberFormat="1" applyFont="1" applyBorder="1" applyAlignment="1" applyProtection="1">
      <alignment horizontal="center" vertical="center"/>
      <protection locked="0"/>
    </xf>
    <xf numFmtId="164" fontId="40" fillId="0" borderId="19" xfId="0" quotePrefix="1" applyNumberFormat="1" applyFont="1" applyBorder="1" applyAlignment="1" applyProtection="1">
      <alignment horizontal="center" vertical="center"/>
      <protection locked="0"/>
    </xf>
    <xf numFmtId="0" fontId="39" fillId="0" borderId="45" xfId="0" applyFont="1" applyFill="1" applyBorder="1" applyAlignment="1" applyProtection="1">
      <alignment horizontal="center" vertical="center"/>
      <protection locked="0"/>
    </xf>
    <xf numFmtId="0" fontId="39" fillId="0" borderId="46" xfId="0" applyFont="1" applyFill="1" applyBorder="1" applyAlignment="1" applyProtection="1">
      <alignment horizontal="center" vertical="center"/>
      <protection locked="0"/>
    </xf>
    <xf numFmtId="0" fontId="20" fillId="28" borderId="15" xfId="0" applyFont="1" applyFill="1" applyBorder="1" applyAlignment="1" applyProtection="1">
      <alignment horizontal="center" vertical="center"/>
    </xf>
    <xf numFmtId="0" fontId="20" fillId="28" borderId="14" xfId="0" applyFont="1" applyFill="1" applyBorder="1" applyAlignment="1" applyProtection="1">
      <alignment horizontal="center" vertical="center"/>
    </xf>
    <xf numFmtId="0" fontId="20" fillId="28" borderId="30" xfId="0" applyFont="1" applyFill="1" applyBorder="1" applyAlignment="1" applyProtection="1">
      <alignment horizontal="center" vertical="center"/>
    </xf>
    <xf numFmtId="0" fontId="20" fillId="28" borderId="47" xfId="0" applyFont="1" applyFill="1" applyBorder="1" applyAlignment="1" applyProtection="1">
      <alignment horizontal="center" vertical="center" wrapText="1"/>
    </xf>
    <xf numFmtId="0" fontId="20" fillId="28" borderId="26" xfId="0" applyFont="1" applyFill="1" applyBorder="1" applyAlignment="1" applyProtection="1">
      <alignment horizontal="center" vertical="center" wrapText="1"/>
    </xf>
    <xf numFmtId="0" fontId="20" fillId="28" borderId="39" xfId="0" applyFont="1" applyFill="1" applyBorder="1" applyAlignment="1" applyProtection="1">
      <alignment horizontal="center" vertical="center" wrapText="1"/>
    </xf>
    <xf numFmtId="0" fontId="20" fillId="28" borderId="48" xfId="0" applyFont="1" applyFill="1" applyBorder="1" applyAlignment="1" applyProtection="1">
      <alignment horizontal="center" vertical="center" wrapText="1"/>
    </xf>
    <xf numFmtId="0" fontId="39" fillId="0" borderId="49" xfId="0" applyFont="1" applyFill="1" applyBorder="1" applyAlignment="1" applyProtection="1">
      <alignment horizontal="center" vertical="center"/>
      <protection locked="0"/>
    </xf>
    <xf numFmtId="0" fontId="39" fillId="0" borderId="50" xfId="0" applyFont="1" applyFill="1" applyBorder="1" applyAlignment="1" applyProtection="1">
      <alignment horizontal="center" vertical="center"/>
      <protection locked="0"/>
    </xf>
    <xf numFmtId="0" fontId="39" fillId="0" borderId="19" xfId="0" applyFont="1" applyFill="1" applyBorder="1" applyAlignment="1" applyProtection="1">
      <alignment horizontal="center" vertical="center"/>
      <protection locked="0"/>
    </xf>
    <xf numFmtId="0" fontId="21" fillId="0" borderId="45" xfId="0" applyFont="1" applyFill="1" applyBorder="1" applyAlignment="1" applyProtection="1">
      <alignment horizontal="center" vertical="center"/>
    </xf>
    <xf numFmtId="0" fontId="21" fillId="0" borderId="46" xfId="0" applyFont="1" applyFill="1" applyBorder="1" applyAlignment="1" applyProtection="1">
      <alignment horizontal="center" vertical="center"/>
    </xf>
    <xf numFmtId="0" fontId="39" fillId="31" borderId="21" xfId="0" applyFont="1" applyFill="1" applyBorder="1" applyAlignment="1" applyProtection="1">
      <alignment horizontal="center" vertical="center"/>
      <protection locked="0"/>
    </xf>
    <xf numFmtId="0" fontId="39" fillId="31" borderId="49" xfId="0" applyFont="1" applyFill="1" applyBorder="1" applyAlignment="1" applyProtection="1">
      <alignment horizontal="center" vertical="center"/>
      <protection locked="0"/>
    </xf>
    <xf numFmtId="0" fontId="21" fillId="0" borderId="49" xfId="0" applyFont="1" applyFill="1" applyBorder="1" applyAlignment="1" applyProtection="1">
      <alignment horizontal="center" vertical="center"/>
    </xf>
    <xf numFmtId="0" fontId="21" fillId="0" borderId="10" xfId="0" applyFont="1" applyFill="1" applyBorder="1" applyAlignment="1" applyProtection="1">
      <alignment horizontal="center" vertical="center"/>
    </xf>
    <xf numFmtId="0" fontId="39" fillId="0" borderId="11" xfId="0" applyFont="1" applyFill="1" applyBorder="1" applyAlignment="1" applyProtection="1">
      <alignment horizontal="center" vertical="center"/>
      <protection locked="0"/>
    </xf>
    <xf numFmtId="0" fontId="39" fillId="0" borderId="10" xfId="0" applyFont="1" applyFill="1" applyBorder="1" applyAlignment="1" applyProtection="1">
      <alignment horizontal="center" vertical="center"/>
      <protection locked="0"/>
    </xf>
    <xf numFmtId="0" fontId="39" fillId="0" borderId="33" xfId="0" applyFont="1" applyFill="1" applyBorder="1" applyAlignment="1" applyProtection="1">
      <alignment horizontal="center" vertical="center"/>
      <protection locked="0"/>
    </xf>
    <xf numFmtId="0" fontId="31" fillId="30" borderId="36" xfId="0" applyFont="1" applyFill="1" applyBorder="1" applyAlignment="1" applyProtection="1">
      <alignment horizontal="left" vertical="center" wrapText="1"/>
    </xf>
    <xf numFmtId="0" fontId="31" fillId="30" borderId="37" xfId="0" applyFont="1" applyFill="1" applyBorder="1" applyAlignment="1" applyProtection="1">
      <alignment horizontal="left" vertical="center" wrapText="1"/>
    </xf>
    <xf numFmtId="0" fontId="31" fillId="30" borderId="26" xfId="0" applyFont="1" applyFill="1" applyBorder="1" applyAlignment="1" applyProtection="1">
      <alignment horizontal="left" vertical="center" wrapText="1"/>
    </xf>
    <xf numFmtId="0" fontId="31" fillId="30" borderId="41" xfId="0" applyFont="1" applyFill="1" applyBorder="1" applyAlignment="1" applyProtection="1">
      <alignment horizontal="left" vertical="center" wrapText="1"/>
    </xf>
    <xf numFmtId="0" fontId="31" fillId="30" borderId="42" xfId="0" applyFont="1" applyFill="1" applyBorder="1" applyAlignment="1" applyProtection="1">
      <alignment horizontal="left" vertical="center" wrapText="1"/>
    </xf>
    <xf numFmtId="0" fontId="31" fillId="30" borderId="43" xfId="0" applyFont="1" applyFill="1" applyBorder="1" applyAlignment="1" applyProtection="1">
      <alignment horizontal="left" vertical="center" wrapText="1"/>
    </xf>
    <xf numFmtId="0" fontId="20" fillId="28" borderId="17" xfId="0" applyFont="1" applyFill="1" applyBorder="1" applyAlignment="1" applyProtection="1">
      <alignment horizontal="center" vertical="center" wrapText="1"/>
    </xf>
    <xf numFmtId="0" fontId="20" fillId="28" borderId="51" xfId="0" applyFont="1" applyFill="1" applyBorder="1" applyAlignment="1" applyProtection="1">
      <alignment horizontal="center" vertical="center" wrapText="1"/>
    </xf>
    <xf numFmtId="0" fontId="20" fillId="28" borderId="52" xfId="0" applyFont="1" applyFill="1" applyBorder="1" applyAlignment="1" applyProtection="1">
      <alignment horizontal="center" vertical="center"/>
    </xf>
    <xf numFmtId="0" fontId="20" fillId="28" borderId="45" xfId="0" applyFont="1" applyFill="1" applyBorder="1" applyAlignment="1" applyProtection="1">
      <alignment horizontal="center" vertical="center"/>
    </xf>
    <xf numFmtId="0" fontId="20" fillId="28" borderId="53" xfId="0" applyFont="1" applyFill="1" applyBorder="1" applyAlignment="1" applyProtection="1">
      <alignment horizontal="center" vertical="center" wrapText="1"/>
      <protection locked="0"/>
    </xf>
    <xf numFmtId="0" fontId="20" fillId="28" borderId="54" xfId="0" applyFont="1" applyFill="1" applyBorder="1" applyAlignment="1" applyProtection="1">
      <alignment horizontal="center" vertical="center" wrapText="1"/>
      <protection locked="0"/>
    </xf>
    <xf numFmtId="0" fontId="20" fillId="28" borderId="55" xfId="0" applyFont="1" applyFill="1" applyBorder="1" applyAlignment="1" applyProtection="1">
      <alignment horizontal="center" vertical="center" wrapText="1"/>
      <protection locked="0"/>
    </xf>
    <xf numFmtId="0" fontId="20" fillId="28" borderId="56" xfId="0" applyFont="1" applyFill="1" applyBorder="1" applyAlignment="1" applyProtection="1">
      <alignment horizontal="center" vertical="center" wrapText="1"/>
      <protection locked="0"/>
    </xf>
    <xf numFmtId="0" fontId="39" fillId="31" borderId="44" xfId="0" applyFont="1" applyFill="1" applyBorder="1" applyAlignment="1" applyProtection="1">
      <alignment horizontal="center" vertical="center"/>
      <protection locked="0"/>
    </xf>
    <xf numFmtId="0" fontId="39" fillId="31" borderId="45" xfId="0" applyFont="1" applyFill="1" applyBorder="1" applyAlignment="1" applyProtection="1">
      <alignment horizontal="center" vertical="center"/>
      <protection locked="0"/>
    </xf>
    <xf numFmtId="0" fontId="39" fillId="0" borderId="12" xfId="0" applyFont="1" applyFill="1" applyBorder="1" applyAlignment="1" applyProtection="1">
      <alignment horizontal="center" vertical="center"/>
      <protection locked="0"/>
    </xf>
    <xf numFmtId="0" fontId="39" fillId="0" borderId="31" xfId="0" applyFont="1" applyFill="1" applyBorder="1" applyAlignment="1" applyProtection="1">
      <alignment horizontal="center" vertical="center"/>
      <protection locked="0"/>
    </xf>
    <xf numFmtId="0" fontId="39" fillId="0" borderId="24" xfId="0" applyFont="1" applyFill="1" applyBorder="1" applyAlignment="1" applyProtection="1">
      <alignment horizontal="center" vertical="center"/>
      <protection locked="0"/>
    </xf>
    <xf numFmtId="0" fontId="39" fillId="0" borderId="38" xfId="0" applyFont="1" applyFill="1" applyBorder="1" applyAlignment="1" applyProtection="1">
      <alignment horizontal="center" vertical="center"/>
      <protection locked="0"/>
    </xf>
    <xf numFmtId="0" fontId="39" fillId="0" borderId="24" xfId="0" applyFont="1" applyFill="1" applyBorder="1" applyAlignment="1" applyProtection="1">
      <alignment vertical="center"/>
    </xf>
    <xf numFmtId="0" fontId="39" fillId="0" borderId="12" xfId="0" applyFont="1" applyFill="1" applyBorder="1" applyAlignment="1" applyProtection="1">
      <alignment vertical="center"/>
    </xf>
    <xf numFmtId="0" fontId="39" fillId="0" borderId="38" xfId="0" applyFont="1" applyFill="1" applyBorder="1" applyAlignment="1" applyProtection="1">
      <alignment vertical="center"/>
    </xf>
    <xf numFmtId="0" fontId="20" fillId="28" borderId="57" xfId="0" applyFont="1" applyFill="1" applyBorder="1" applyAlignment="1" applyProtection="1">
      <alignment horizontal="center" vertical="center"/>
    </xf>
    <xf numFmtId="0" fontId="20" fillId="28" borderId="21" xfId="0" applyFont="1" applyFill="1" applyBorder="1" applyAlignment="1" applyProtection="1">
      <alignment horizontal="center" vertical="center"/>
    </xf>
    <xf numFmtId="0" fontId="20" fillId="28" borderId="44" xfId="0" applyFont="1" applyFill="1" applyBorder="1" applyAlignment="1" applyProtection="1">
      <alignment horizontal="center" vertical="center"/>
    </xf>
    <xf numFmtId="0" fontId="20" fillId="28" borderId="58" xfId="0" applyFont="1" applyFill="1" applyBorder="1" applyAlignment="1" applyProtection="1">
      <alignment horizontal="center" vertical="center"/>
    </xf>
    <xf numFmtId="0" fontId="20" fillId="28" borderId="35" xfId="0" applyFont="1" applyFill="1" applyBorder="1" applyAlignment="1" applyProtection="1">
      <alignment horizontal="center" vertical="center"/>
    </xf>
    <xf numFmtId="0" fontId="20" fillId="28" borderId="59" xfId="0" applyFont="1" applyFill="1" applyBorder="1" applyAlignment="1" applyProtection="1">
      <alignment horizontal="center" vertical="center"/>
    </xf>
    <xf numFmtId="0" fontId="20" fillId="28" borderId="0" xfId="0" applyFont="1" applyFill="1" applyBorder="1" applyAlignment="1" applyProtection="1">
      <alignment horizontal="center" vertical="center"/>
    </xf>
    <xf numFmtId="0" fontId="20" fillId="28" borderId="60" xfId="0" applyFont="1" applyFill="1" applyBorder="1" applyAlignment="1" applyProtection="1">
      <alignment horizontal="center" vertical="center"/>
    </xf>
    <xf numFmtId="0" fontId="20" fillId="28" borderId="27" xfId="0" applyFont="1" applyFill="1" applyBorder="1" applyAlignment="1" applyProtection="1">
      <alignment horizontal="center" vertical="center"/>
    </xf>
    <xf numFmtId="0" fontId="20" fillId="28" borderId="61" xfId="0" applyFont="1" applyFill="1" applyBorder="1" applyAlignment="1" applyProtection="1">
      <alignment horizontal="center" vertical="center"/>
    </xf>
    <xf numFmtId="0" fontId="20" fillId="28" borderId="13" xfId="0" applyFont="1" applyFill="1" applyBorder="1" applyAlignment="1" applyProtection="1">
      <alignment horizontal="center" vertical="center"/>
    </xf>
    <xf numFmtId="0" fontId="20" fillId="28" borderId="49" xfId="0" applyFont="1" applyFill="1" applyBorder="1" applyAlignment="1" applyProtection="1">
      <alignment horizontal="center" vertical="center"/>
    </xf>
    <xf numFmtId="0" fontId="20" fillId="28" borderId="10" xfId="0" applyFont="1" applyFill="1" applyBorder="1" applyAlignment="1" applyProtection="1">
      <alignment horizontal="center" vertical="center"/>
    </xf>
    <xf numFmtId="0" fontId="20" fillId="28" borderId="24" xfId="0" applyFont="1" applyFill="1" applyBorder="1" applyAlignment="1" applyProtection="1">
      <alignment horizontal="center" vertical="center"/>
    </xf>
    <xf numFmtId="0" fontId="39" fillId="0" borderId="41" xfId="0" applyFont="1" applyFill="1" applyBorder="1" applyAlignment="1" applyProtection="1">
      <alignment horizontal="center" vertical="center"/>
      <protection locked="0"/>
    </xf>
    <xf numFmtId="0" fontId="39" fillId="0" borderId="43" xfId="0" applyFont="1" applyFill="1" applyBorder="1" applyAlignment="1" applyProtection="1">
      <alignment horizontal="center" vertical="center"/>
      <protection locked="0"/>
    </xf>
    <xf numFmtId="0" fontId="39" fillId="0" borderId="13" xfId="0" applyFont="1" applyFill="1" applyBorder="1" applyAlignment="1" applyProtection="1">
      <alignment horizontal="center" vertical="center"/>
      <protection locked="0"/>
    </xf>
    <xf numFmtId="0" fontId="39" fillId="0" borderId="14" xfId="0" applyFont="1" applyFill="1" applyBorder="1" applyAlignment="1" applyProtection="1">
      <alignment horizontal="center" vertical="center"/>
      <protection locked="0"/>
    </xf>
    <xf numFmtId="0" fontId="39" fillId="0" borderId="30" xfId="0" applyFont="1" applyFill="1" applyBorder="1" applyAlignment="1" applyProtection="1">
      <alignment horizontal="center" vertical="center"/>
      <protection locked="0"/>
    </xf>
    <xf numFmtId="0" fontId="39" fillId="31" borderId="23" xfId="0" applyFont="1" applyFill="1" applyBorder="1" applyAlignment="1" applyProtection="1">
      <alignment horizontal="center" vertical="center"/>
    </xf>
    <xf numFmtId="0" fontId="39" fillId="31" borderId="52" xfId="0" applyFont="1" applyFill="1" applyBorder="1" applyAlignment="1" applyProtection="1">
      <alignment horizontal="center" vertical="center"/>
    </xf>
    <xf numFmtId="0" fontId="39" fillId="0" borderId="52" xfId="0" applyFont="1" applyFill="1" applyBorder="1" applyAlignment="1" applyProtection="1">
      <alignment horizontal="center" vertical="center"/>
      <protection locked="0"/>
    </xf>
    <xf numFmtId="0" fontId="39" fillId="0" borderId="61" xfId="0" applyFont="1" applyFill="1" applyBorder="1" applyAlignment="1" applyProtection="1">
      <alignment horizontal="center" vertical="center"/>
      <protection locked="0"/>
    </xf>
    <xf numFmtId="0" fontId="39" fillId="0" borderId="63" xfId="0" applyFont="1" applyFill="1" applyBorder="1" applyAlignment="1" applyProtection="1">
      <alignment horizontal="center" vertical="center"/>
      <protection locked="0"/>
    </xf>
    <xf numFmtId="166" fontId="39" fillId="0" borderId="13" xfId="0" applyNumberFormat="1" applyFont="1" applyFill="1" applyBorder="1" applyAlignment="1" applyProtection="1">
      <alignment horizontal="left" vertical="center"/>
    </xf>
    <xf numFmtId="166" fontId="39" fillId="0" borderId="14" xfId="0" applyNumberFormat="1" applyFont="1" applyFill="1" applyBorder="1" applyAlignment="1" applyProtection="1">
      <alignment horizontal="left" vertical="center"/>
    </xf>
    <xf numFmtId="166" fontId="39" fillId="0" borderId="30" xfId="0" applyNumberFormat="1" applyFont="1" applyFill="1" applyBorder="1" applyAlignment="1" applyProtection="1">
      <alignment horizontal="left" vertical="center"/>
    </xf>
    <xf numFmtId="0" fontId="20" fillId="28" borderId="43" xfId="0" applyFont="1" applyFill="1" applyBorder="1" applyAlignment="1" applyProtection="1">
      <alignment horizontal="center" vertical="center"/>
    </xf>
    <xf numFmtId="0" fontId="20" fillId="28" borderId="31" xfId="0" applyFont="1" applyFill="1" applyBorder="1" applyAlignment="1" applyProtection="1">
      <alignment horizontal="center" vertical="center"/>
    </xf>
    <xf numFmtId="0" fontId="20" fillId="28" borderId="59" xfId="0" applyFont="1" applyFill="1" applyBorder="1" applyAlignment="1" applyProtection="1">
      <alignment horizontal="center" vertical="center" wrapText="1"/>
      <protection locked="0"/>
    </xf>
    <xf numFmtId="0" fontId="20" fillId="28" borderId="62" xfId="0" applyFont="1" applyFill="1" applyBorder="1" applyAlignment="1" applyProtection="1">
      <alignment horizontal="center" vertical="center" wrapText="1"/>
      <protection locked="0"/>
    </xf>
    <xf numFmtId="0" fontId="20" fillId="28" borderId="60" xfId="0" applyFont="1" applyFill="1" applyBorder="1" applyAlignment="1" applyProtection="1">
      <alignment horizontal="center" vertical="center" wrapText="1"/>
      <protection locked="0"/>
    </xf>
    <xf numFmtId="0" fontId="20" fillId="28" borderId="40" xfId="0" applyFont="1" applyFill="1" applyBorder="1" applyAlignment="1" applyProtection="1">
      <alignment horizontal="center" vertical="center" wrapText="1"/>
      <protection locked="0"/>
    </xf>
    <xf numFmtId="0" fontId="21" fillId="0" borderId="52" xfId="0" applyFont="1" applyFill="1" applyBorder="1" applyAlignment="1" applyProtection="1">
      <alignment horizontal="center" vertical="center"/>
    </xf>
    <xf numFmtId="0" fontId="21" fillId="0" borderId="41" xfId="0" applyFont="1" applyFill="1" applyBorder="1" applyAlignment="1" applyProtection="1">
      <alignment horizontal="center" vertical="center"/>
    </xf>
    <xf numFmtId="0" fontId="39" fillId="0" borderId="42" xfId="0" applyFont="1" applyFill="1" applyBorder="1" applyAlignment="1" applyProtection="1">
      <alignment horizontal="center" vertical="center"/>
      <protection locked="0"/>
    </xf>
    <xf numFmtId="20" fontId="37" fillId="0" borderId="20" xfId="0" applyNumberFormat="1" applyFont="1" applyBorder="1" applyAlignment="1" applyProtection="1">
      <alignment horizontal="left" vertical="center"/>
      <protection locked="0"/>
    </xf>
    <xf numFmtId="20" fontId="37" fillId="0" borderId="12" xfId="0" applyNumberFormat="1" applyFont="1" applyBorder="1" applyAlignment="1" applyProtection="1">
      <alignment horizontal="left" vertical="center"/>
      <protection locked="0"/>
    </xf>
    <xf numFmtId="20" fontId="37" fillId="0" borderId="38" xfId="0" applyNumberFormat="1" applyFont="1" applyBorder="1" applyAlignment="1" applyProtection="1">
      <alignment horizontal="left" vertical="center"/>
      <protection locked="0"/>
    </xf>
    <xf numFmtId="164" fontId="40" fillId="0" borderId="49" xfId="0" applyNumberFormat="1" applyFont="1" applyBorder="1" applyAlignment="1" applyProtection="1">
      <alignment horizontal="center" vertical="center"/>
      <protection locked="0"/>
    </xf>
    <xf numFmtId="164" fontId="40" fillId="0" borderId="49" xfId="0" quotePrefix="1" applyNumberFormat="1" applyFont="1" applyBorder="1" applyAlignment="1" applyProtection="1">
      <alignment horizontal="center" vertical="center"/>
      <protection locked="0"/>
    </xf>
    <xf numFmtId="164" fontId="40" fillId="0" borderId="31" xfId="0" applyNumberFormat="1" applyFont="1" applyBorder="1" applyAlignment="1" applyProtection="1">
      <alignment horizontal="center" vertical="center"/>
      <protection locked="0"/>
    </xf>
    <xf numFmtId="164" fontId="40" fillId="0" borderId="24" xfId="0" applyNumberFormat="1" applyFont="1" applyBorder="1" applyAlignment="1" applyProtection="1">
      <alignment horizontal="center" vertical="center"/>
      <protection locked="0"/>
    </xf>
    <xf numFmtId="164" fontId="40" fillId="0" borderId="33" xfId="0" applyNumberFormat="1" applyFont="1" applyBorder="1" applyAlignment="1" applyProtection="1">
      <alignment horizontal="center" vertical="center"/>
      <protection locked="0"/>
    </xf>
    <xf numFmtId="165" fontId="40" fillId="0" borderId="10" xfId="0" applyNumberFormat="1" applyFont="1" applyBorder="1" applyAlignment="1" applyProtection="1">
      <alignment horizontal="center" vertical="center"/>
      <protection locked="0"/>
    </xf>
    <xf numFmtId="165" fontId="40" fillId="0" borderId="33" xfId="0" applyNumberFormat="1" applyFont="1" applyBorder="1" applyAlignment="1" applyProtection="1">
      <alignment horizontal="center" vertical="center"/>
      <protection locked="0"/>
    </xf>
    <xf numFmtId="165" fontId="39" fillId="0" borderId="18" xfId="0" applyNumberFormat="1" applyFont="1" applyFill="1" applyBorder="1" applyAlignment="1">
      <alignment horizontal="center" vertical="center"/>
    </xf>
    <xf numFmtId="165" fontId="39" fillId="0" borderId="11" xfId="0" applyNumberFormat="1" applyFont="1" applyFill="1" applyBorder="1" applyAlignment="1">
      <alignment horizontal="center" vertical="center"/>
    </xf>
    <xf numFmtId="1" fontId="39" fillId="0" borderId="64" xfId="0" applyNumberFormat="1" applyFont="1" applyFill="1" applyBorder="1" applyAlignment="1" applyProtection="1">
      <alignment horizontal="left" vertical="center"/>
      <protection locked="0"/>
    </xf>
    <xf numFmtId="1" fontId="41" fillId="0" borderId="18" xfId="0" applyNumberFormat="1" applyFont="1" applyBorder="1" applyAlignment="1" applyProtection="1">
      <alignment horizontal="left" vertical="center"/>
      <protection locked="0"/>
    </xf>
    <xf numFmtId="3" fontId="39" fillId="0" borderId="64" xfId="0" applyNumberFormat="1" applyFont="1" applyFill="1" applyBorder="1" applyAlignment="1">
      <alignment horizontal="left" vertical="center"/>
    </xf>
    <xf numFmtId="3" fontId="41" fillId="0" borderId="18" xfId="0" applyNumberFormat="1" applyFont="1" applyBorder="1" applyAlignment="1">
      <alignment horizontal="left" vertical="center"/>
    </xf>
    <xf numFmtId="165" fontId="40" fillId="0" borderId="18" xfId="0" applyNumberFormat="1" applyFont="1" applyBorder="1" applyAlignment="1" applyProtection="1">
      <alignment horizontal="center" vertical="center"/>
      <protection locked="0"/>
    </xf>
    <xf numFmtId="165" fontId="40" fillId="0" borderId="19" xfId="0" applyNumberFormat="1" applyFont="1" applyBorder="1" applyAlignment="1" applyProtection="1">
      <alignment horizontal="center" vertical="center"/>
      <protection locked="0"/>
    </xf>
    <xf numFmtId="164" fontId="40" fillId="0" borderId="18" xfId="0" applyNumberFormat="1" applyFont="1" applyBorder="1" applyAlignment="1" applyProtection="1">
      <alignment horizontal="center" vertical="center"/>
      <protection locked="0"/>
    </xf>
    <xf numFmtId="0" fontId="20" fillId="28" borderId="34" xfId="0" applyFont="1" applyFill="1" applyBorder="1" applyAlignment="1">
      <alignment horizontal="center" vertical="center"/>
    </xf>
    <xf numFmtId="0" fontId="20" fillId="28" borderId="35" xfId="0" applyFont="1" applyFill="1" applyBorder="1" applyAlignment="1">
      <alignment horizontal="center" vertical="center"/>
    </xf>
    <xf numFmtId="0" fontId="20" fillId="28" borderId="32" xfId="0" applyFont="1" applyFill="1" applyBorder="1" applyAlignment="1">
      <alignment horizontal="center" vertical="center"/>
    </xf>
    <xf numFmtId="0" fontId="20" fillId="28" borderId="17" xfId="0" applyFont="1" applyFill="1" applyBorder="1" applyAlignment="1">
      <alignment horizontal="center" vertical="center"/>
    </xf>
    <xf numFmtId="0" fontId="20" fillId="28" borderId="0" xfId="0" applyFont="1" applyFill="1" applyBorder="1" applyAlignment="1">
      <alignment horizontal="center" vertical="center"/>
    </xf>
    <xf numFmtId="0" fontId="20" fillId="28" borderId="62" xfId="0" applyFont="1" applyFill="1" applyBorder="1" applyAlignment="1">
      <alignment horizontal="center" vertical="center"/>
    </xf>
    <xf numFmtId="0" fontId="20" fillId="28" borderId="39" xfId="0" applyFont="1" applyFill="1" applyBorder="1" applyAlignment="1">
      <alignment horizontal="center" vertical="center"/>
    </xf>
    <xf numFmtId="0" fontId="20" fillId="28" borderId="27" xfId="0" applyFont="1" applyFill="1" applyBorder="1" applyAlignment="1">
      <alignment horizontal="center" vertical="center"/>
    </xf>
    <xf numFmtId="0" fontId="20" fillId="28" borderId="40" xfId="0" applyFont="1" applyFill="1" applyBorder="1" applyAlignment="1">
      <alignment horizontal="center" vertical="center"/>
    </xf>
    <xf numFmtId="0" fontId="20" fillId="28" borderId="34" xfId="0" applyFont="1" applyFill="1" applyBorder="1" applyAlignment="1">
      <alignment horizontal="center" vertical="center" wrapText="1"/>
    </xf>
    <xf numFmtId="0" fontId="20" fillId="28" borderId="35" xfId="0" applyFont="1" applyFill="1" applyBorder="1" applyAlignment="1">
      <alignment horizontal="center" vertical="center" wrapText="1"/>
    </xf>
    <xf numFmtId="0" fontId="20" fillId="28" borderId="17" xfId="0" applyFont="1" applyFill="1" applyBorder="1" applyAlignment="1">
      <alignment horizontal="center" vertical="center" wrapText="1"/>
    </xf>
    <xf numFmtId="0" fontId="20" fillId="28" borderId="0" xfId="0" applyFont="1" applyFill="1" applyBorder="1" applyAlignment="1">
      <alignment horizontal="center" vertical="center" wrapText="1"/>
    </xf>
    <xf numFmtId="164" fontId="21" fillId="28" borderId="12" xfId="0" applyNumberFormat="1" applyFont="1" applyFill="1" applyBorder="1" applyAlignment="1">
      <alignment horizontal="center" vertical="center"/>
    </xf>
    <xf numFmtId="165" fontId="40" fillId="0" borderId="49" xfId="0" applyNumberFormat="1" applyFont="1" applyBorder="1" applyAlignment="1" applyProtection="1">
      <alignment horizontal="center" vertical="center"/>
      <protection locked="0"/>
    </xf>
    <xf numFmtId="165" fontId="40" fillId="0" borderId="50" xfId="0" applyNumberFormat="1" applyFont="1" applyBorder="1" applyAlignment="1" applyProtection="1">
      <alignment horizontal="center" vertical="center"/>
      <protection locked="0"/>
    </xf>
    <xf numFmtId="164" fontId="40" fillId="0" borderId="13" xfId="0" applyNumberFormat="1" applyFont="1" applyBorder="1" applyAlignment="1" applyProtection="1">
      <alignment horizontal="center" vertical="center"/>
      <protection locked="0"/>
    </xf>
    <xf numFmtId="164" fontId="40" fillId="0" borderId="16" xfId="0" applyNumberFormat="1" applyFont="1" applyBorder="1" applyAlignment="1" applyProtection="1">
      <alignment horizontal="center" vertical="center"/>
      <protection locked="0"/>
    </xf>
    <xf numFmtId="0" fontId="37" fillId="0" borderId="15" xfId="0" applyFont="1" applyBorder="1" applyAlignment="1" applyProtection="1">
      <alignment horizontal="left" vertical="center"/>
      <protection locked="0"/>
    </xf>
    <xf numFmtId="0" fontId="37" fillId="0" borderId="14" xfId="0" applyFont="1" applyBorder="1" applyAlignment="1" applyProtection="1">
      <alignment horizontal="left" vertical="center"/>
      <protection locked="0"/>
    </xf>
    <xf numFmtId="0" fontId="37" fillId="0" borderId="30" xfId="0" applyFont="1" applyBorder="1" applyAlignment="1" applyProtection="1">
      <alignment horizontal="left" vertical="center"/>
      <protection locked="0"/>
    </xf>
    <xf numFmtId="165" fontId="40" fillId="0" borderId="21" xfId="0" applyNumberFormat="1" applyFont="1" applyBorder="1" applyAlignment="1" applyProtection="1">
      <alignment horizontal="center" vertical="center"/>
      <protection locked="0"/>
    </xf>
    <xf numFmtId="0" fontId="26" fillId="0" borderId="0" xfId="0" applyFont="1" applyAlignment="1">
      <alignment horizontal="center" vertical="center"/>
    </xf>
    <xf numFmtId="0" fontId="19" fillId="0" borderId="0" xfId="0" applyFont="1" applyAlignment="1">
      <alignment horizontal="center" vertical="center"/>
    </xf>
    <xf numFmtId="166" fontId="39" fillId="0" borderId="13" xfId="0" applyNumberFormat="1" applyFont="1" applyBorder="1" applyAlignment="1" applyProtection="1">
      <alignment horizontal="left" vertical="center"/>
      <protection locked="0"/>
    </xf>
    <xf numFmtId="166" fontId="39" fillId="0" borderId="14" xfId="0" applyNumberFormat="1" applyFont="1" applyBorder="1" applyAlignment="1" applyProtection="1">
      <alignment horizontal="left" vertical="center"/>
      <protection locked="0"/>
    </xf>
    <xf numFmtId="166" fontId="39" fillId="0" borderId="16" xfId="0" applyNumberFormat="1" applyFont="1" applyBorder="1" applyAlignment="1" applyProtection="1">
      <alignment horizontal="left" vertical="center"/>
      <protection locked="0"/>
    </xf>
    <xf numFmtId="0" fontId="39" fillId="0" borderId="13" xfId="0" applyFont="1" applyFill="1" applyBorder="1" applyAlignment="1" applyProtection="1">
      <alignment vertical="center"/>
      <protection locked="0"/>
    </xf>
    <xf numFmtId="0" fontId="39" fillId="0" borderId="14" xfId="0" applyFont="1" applyFill="1" applyBorder="1" applyAlignment="1" applyProtection="1">
      <alignment vertical="center"/>
      <protection locked="0"/>
    </xf>
    <xf numFmtId="0" fontId="39" fillId="0" borderId="30" xfId="0" applyFont="1" applyFill="1" applyBorder="1" applyAlignment="1" applyProtection="1">
      <alignment vertical="center"/>
      <protection locked="0"/>
    </xf>
    <xf numFmtId="0" fontId="20" fillId="28" borderId="65" xfId="0" applyFont="1" applyFill="1" applyBorder="1" applyAlignment="1">
      <alignment horizontal="center" vertical="center"/>
    </xf>
    <xf numFmtId="0" fontId="20" fillId="28" borderId="42" xfId="0" applyFont="1" applyFill="1" applyBorder="1" applyAlignment="1">
      <alignment horizontal="center" vertical="center"/>
    </xf>
    <xf numFmtId="0" fontId="20" fillId="28" borderId="29" xfId="0" applyFont="1" applyFill="1" applyBorder="1" applyAlignment="1">
      <alignment horizontal="center" vertical="center"/>
    </xf>
    <xf numFmtId="0" fontId="39" fillId="0" borderId="10" xfId="0" applyFont="1" applyBorder="1" applyAlignment="1" applyProtection="1">
      <alignment vertical="center"/>
      <protection locked="0"/>
    </xf>
    <xf numFmtId="0" fontId="39" fillId="0" borderId="11" xfId="0" applyFont="1" applyBorder="1" applyAlignment="1" applyProtection="1">
      <alignment vertical="center"/>
      <protection locked="0"/>
    </xf>
    <xf numFmtId="0" fontId="39" fillId="0" borderId="19" xfId="0" applyFont="1" applyBorder="1" applyAlignment="1" applyProtection="1">
      <alignment vertical="center"/>
      <protection locked="0"/>
    </xf>
    <xf numFmtId="0" fontId="39" fillId="0" borderId="10" xfId="0" applyFont="1" applyFill="1" applyBorder="1" applyAlignment="1" applyProtection="1">
      <alignment vertical="center"/>
      <protection locked="0"/>
    </xf>
    <xf numFmtId="0" fontId="39" fillId="0" borderId="11" xfId="0" applyFont="1" applyFill="1" applyBorder="1" applyAlignment="1" applyProtection="1">
      <alignment vertical="center"/>
      <protection locked="0"/>
    </xf>
    <xf numFmtId="0" fontId="39" fillId="0" borderId="33" xfId="0" applyFont="1" applyFill="1" applyBorder="1" applyAlignment="1" applyProtection="1">
      <alignment vertical="center"/>
      <protection locked="0"/>
    </xf>
    <xf numFmtId="0" fontId="39" fillId="0" borderId="10" xfId="0" applyFont="1" applyBorder="1" applyAlignment="1" applyProtection="1">
      <alignment horizontal="left" vertical="center"/>
      <protection locked="0"/>
    </xf>
    <xf numFmtId="0" fontId="39" fillId="0" borderId="11" xfId="0" applyFont="1" applyBorder="1" applyAlignment="1" applyProtection="1">
      <alignment horizontal="left" vertical="center"/>
      <protection locked="0"/>
    </xf>
    <xf numFmtId="0" fontId="39" fillId="0" borderId="19" xfId="0" applyFont="1" applyBorder="1" applyAlignment="1" applyProtection="1">
      <alignment horizontal="left" vertical="center"/>
      <protection locked="0"/>
    </xf>
    <xf numFmtId="0" fontId="39" fillId="0" borderId="36" xfId="0" applyFont="1" applyFill="1" applyBorder="1" applyAlignment="1" applyProtection="1">
      <alignment horizontal="left" vertical="center"/>
      <protection locked="0"/>
    </xf>
    <xf numFmtId="0" fontId="39" fillId="0" borderId="37" xfId="0" applyFont="1" applyFill="1" applyBorder="1" applyAlignment="1" applyProtection="1">
      <alignment horizontal="left" vertical="center"/>
      <protection locked="0"/>
    </xf>
    <xf numFmtId="0" fontId="39" fillId="0" borderId="66" xfId="0" applyFont="1" applyFill="1" applyBorder="1" applyAlignment="1" applyProtection="1">
      <alignment horizontal="left" vertical="center"/>
      <protection locked="0"/>
    </xf>
    <xf numFmtId="0" fontId="21" fillId="28" borderId="20" xfId="0" applyFont="1" applyFill="1" applyBorder="1" applyAlignment="1">
      <alignment horizontal="center" vertical="center"/>
    </xf>
    <xf numFmtId="0" fontId="21" fillId="28" borderId="31" xfId="0" applyFont="1" applyFill="1" applyBorder="1" applyAlignment="1">
      <alignment horizontal="center" vertical="center"/>
    </xf>
    <xf numFmtId="0" fontId="21" fillId="28" borderId="24" xfId="0" applyFont="1" applyFill="1" applyBorder="1" applyAlignment="1">
      <alignment horizontal="center" vertical="center"/>
    </xf>
    <xf numFmtId="0" fontId="21" fillId="28" borderId="38" xfId="0" applyFont="1" applyFill="1" applyBorder="1" applyAlignment="1">
      <alignment horizontal="center" vertical="center"/>
    </xf>
    <xf numFmtId="15" fontId="39" fillId="0" borderId="24" xfId="0" applyNumberFormat="1" applyFont="1" applyBorder="1" applyAlignment="1" applyProtection="1">
      <alignment horizontal="center" vertical="center"/>
      <protection locked="0"/>
    </xf>
    <xf numFmtId="0" fontId="39" fillId="0" borderId="12" xfId="0" applyFont="1" applyBorder="1" applyAlignment="1" applyProtection="1">
      <alignment horizontal="center" vertical="center"/>
      <protection locked="0"/>
    </xf>
    <xf numFmtId="15" fontId="39" fillId="0" borderId="12" xfId="0" applyNumberFormat="1" applyFont="1" applyBorder="1" applyAlignment="1" applyProtection="1">
      <alignment horizontal="center" vertical="center"/>
      <protection locked="0"/>
    </xf>
    <xf numFmtId="0" fontId="39" fillId="0" borderId="31" xfId="0" applyFont="1" applyBorder="1" applyAlignment="1" applyProtection="1">
      <alignment horizontal="center" vertical="center"/>
      <protection locked="0"/>
    </xf>
    <xf numFmtId="0" fontId="20" fillId="28" borderId="67" xfId="0" applyFont="1" applyFill="1" applyBorder="1" applyAlignment="1">
      <alignment horizontal="left" vertical="center" shrinkToFit="1"/>
    </xf>
    <xf numFmtId="0" fontId="20" fillId="28" borderId="68" xfId="0" applyFont="1" applyFill="1" applyBorder="1" applyAlignment="1">
      <alignment horizontal="left" vertical="center" shrinkToFit="1"/>
    </xf>
    <xf numFmtId="0" fontId="20" fillId="28" borderId="69" xfId="0" applyFont="1" applyFill="1" applyBorder="1" applyAlignment="1">
      <alignment horizontal="center" vertical="center" shrinkToFit="1"/>
    </xf>
    <xf numFmtId="0" fontId="20" fillId="28" borderId="68" xfId="0" applyFont="1" applyFill="1" applyBorder="1" applyAlignment="1">
      <alignment horizontal="center" vertical="center" shrinkToFit="1"/>
    </xf>
    <xf numFmtId="0" fontId="20" fillId="28" borderId="70" xfId="0" applyFont="1" applyFill="1" applyBorder="1" applyAlignment="1">
      <alignment horizontal="center" vertical="center" shrinkToFit="1"/>
    </xf>
    <xf numFmtId="0" fontId="20" fillId="28" borderId="25" xfId="0" applyFont="1" applyFill="1" applyBorder="1" applyAlignment="1">
      <alignment horizontal="center" vertical="center" shrinkToFit="1"/>
    </xf>
    <xf numFmtId="0" fontId="21" fillId="0" borderId="65" xfId="0" applyFont="1" applyBorder="1" applyAlignment="1">
      <alignment horizontal="left" vertical="center" shrinkToFit="1"/>
    </xf>
    <xf numFmtId="0" fontId="21" fillId="0" borderId="42" xfId="0" applyFont="1" applyBorder="1" applyAlignment="1">
      <alignment horizontal="left" vertical="center" shrinkToFit="1"/>
    </xf>
    <xf numFmtId="16" fontId="39" fillId="0" borderId="41" xfId="0" applyNumberFormat="1" applyFont="1" applyBorder="1" applyAlignment="1" applyProtection="1">
      <alignment horizontal="center" vertical="center"/>
      <protection locked="0"/>
    </xf>
    <xf numFmtId="0" fontId="39" fillId="0" borderId="42" xfId="0" applyFont="1" applyBorder="1" applyAlignment="1" applyProtection="1">
      <alignment horizontal="center" vertical="center"/>
      <protection locked="0"/>
    </xf>
    <xf numFmtId="0" fontId="39" fillId="0" borderId="43" xfId="0" applyFont="1" applyBorder="1" applyAlignment="1" applyProtection="1">
      <alignment horizontal="center" vertical="center"/>
      <protection locked="0"/>
    </xf>
    <xf numFmtId="16" fontId="39" fillId="0" borderId="13" xfId="0" applyNumberFormat="1" applyFont="1" applyBorder="1" applyAlignment="1" applyProtection="1">
      <alignment horizontal="center" vertical="center"/>
      <protection locked="0"/>
    </xf>
    <xf numFmtId="16" fontId="39" fillId="0" borderId="14" xfId="0" applyNumberFormat="1" applyFont="1" applyBorder="1" applyAlignment="1" applyProtection="1">
      <alignment horizontal="center" vertical="center"/>
      <protection locked="0"/>
    </xf>
    <xf numFmtId="16" fontId="39" fillId="0" borderId="16" xfId="0" applyNumberFormat="1" applyFont="1" applyBorder="1" applyAlignment="1" applyProtection="1">
      <alignment horizontal="center" vertical="center"/>
      <protection locked="0"/>
    </xf>
    <xf numFmtId="0" fontId="39" fillId="0" borderId="14" xfId="0" applyFont="1" applyBorder="1" applyAlignment="1" applyProtection="1">
      <alignment horizontal="center" vertical="center"/>
      <protection locked="0"/>
    </xf>
    <xf numFmtId="0" fontId="39" fillId="0" borderId="30" xfId="0" applyFont="1" applyBorder="1" applyAlignment="1" applyProtection="1">
      <alignment horizontal="center" vertical="center"/>
      <protection locked="0"/>
    </xf>
    <xf numFmtId="0" fontId="21" fillId="0" borderId="20" xfId="0" applyFont="1" applyBorder="1" applyAlignment="1">
      <alignment horizontal="left" vertical="center" shrinkToFit="1"/>
    </xf>
    <xf numFmtId="0" fontId="21" fillId="0" borderId="12" xfId="0" applyFont="1" applyBorder="1" applyAlignment="1">
      <alignment horizontal="left" vertical="center" shrinkToFit="1"/>
    </xf>
    <xf numFmtId="16" fontId="39" fillId="0" borderId="24" xfId="0" applyNumberFormat="1" applyFont="1" applyBorder="1" applyAlignment="1" applyProtection="1">
      <alignment horizontal="center" vertical="center"/>
      <protection locked="0"/>
    </xf>
    <xf numFmtId="16" fontId="39" fillId="0" borderId="12" xfId="0" applyNumberFormat="1" applyFont="1" applyBorder="1" applyAlignment="1" applyProtection="1">
      <alignment horizontal="center" vertical="center"/>
      <protection locked="0"/>
    </xf>
    <xf numFmtId="16" fontId="39" fillId="0" borderId="31" xfId="0" applyNumberFormat="1" applyFont="1" applyBorder="1" applyAlignment="1" applyProtection="1">
      <alignment horizontal="center" vertical="center"/>
      <protection locked="0"/>
    </xf>
    <xf numFmtId="0" fontId="39" fillId="0" borderId="38" xfId="0" applyFont="1" applyBorder="1" applyAlignment="1" applyProtection="1">
      <alignment horizontal="center" vertical="center"/>
      <protection locked="0"/>
    </xf>
    <xf numFmtId="0" fontId="21" fillId="0" borderId="18" xfId="0" applyFont="1" applyBorder="1" applyAlignment="1">
      <alignment horizontal="left" vertical="center" shrinkToFit="1"/>
    </xf>
    <xf numFmtId="0" fontId="21" fillId="0" borderId="11" xfId="0" applyFont="1" applyBorder="1" applyAlignment="1">
      <alignment horizontal="left" vertical="center" shrinkToFit="1"/>
    </xf>
    <xf numFmtId="0" fontId="39" fillId="0" borderId="10" xfId="0" applyFont="1" applyBorder="1" applyAlignment="1" applyProtection="1">
      <alignment horizontal="center" vertical="center"/>
      <protection locked="0"/>
    </xf>
    <xf numFmtId="0" fontId="39" fillId="0" borderId="11" xfId="0" applyFont="1" applyBorder="1" applyAlignment="1" applyProtection="1">
      <alignment horizontal="center" vertical="center"/>
      <protection locked="0"/>
    </xf>
    <xf numFmtId="0" fontId="39" fillId="0" borderId="19" xfId="0" applyFont="1" applyBorder="1" applyAlignment="1" applyProtection="1">
      <alignment horizontal="center" vertical="center"/>
      <protection locked="0"/>
    </xf>
    <xf numFmtId="0" fontId="39" fillId="0" borderId="33" xfId="0" applyFont="1" applyBorder="1" applyAlignment="1" applyProtection="1">
      <alignment horizontal="center" vertical="center"/>
      <protection locked="0"/>
    </xf>
    <xf numFmtId="164" fontId="40" fillId="0" borderId="33" xfId="0" quotePrefix="1" applyNumberFormat="1" applyFont="1" applyBorder="1" applyAlignment="1" applyProtection="1">
      <alignment horizontal="center" vertical="center"/>
      <protection locked="0"/>
    </xf>
    <xf numFmtId="0" fontId="20" fillId="28" borderId="69" xfId="0" applyFont="1" applyFill="1" applyBorder="1" applyAlignment="1">
      <alignment horizontal="center" vertical="center"/>
    </xf>
    <xf numFmtId="0" fontId="20" fillId="28" borderId="68" xfId="0" applyFont="1" applyFill="1" applyBorder="1" applyAlignment="1">
      <alignment horizontal="center" vertical="center"/>
    </xf>
    <xf numFmtId="0" fontId="20" fillId="28" borderId="70" xfId="0" applyFont="1" applyFill="1" applyBorder="1" applyAlignment="1">
      <alignment horizontal="center" vertical="center"/>
    </xf>
    <xf numFmtId="0" fontId="20" fillId="28" borderId="71" xfId="0" applyFont="1" applyFill="1" applyBorder="1" applyAlignment="1">
      <alignment horizontal="center" vertical="center"/>
    </xf>
    <xf numFmtId="0" fontId="20" fillId="28" borderId="72" xfId="0" applyFont="1" applyFill="1" applyBorder="1" applyAlignment="1">
      <alignment horizontal="center" vertical="center"/>
    </xf>
    <xf numFmtId="164" fontId="40" fillId="0" borderId="21" xfId="0" applyNumberFormat="1" applyFont="1" applyBorder="1" applyAlignment="1" applyProtection="1">
      <alignment horizontal="center" vertical="center"/>
      <protection locked="0"/>
    </xf>
    <xf numFmtId="0" fontId="21" fillId="0" borderId="10" xfId="0" applyFont="1" applyBorder="1" applyAlignment="1">
      <alignment horizontal="left" vertical="center" shrinkToFit="1"/>
    </xf>
    <xf numFmtId="0" fontId="39" fillId="0" borderId="49" xfId="0" applyFont="1" applyBorder="1" applyAlignment="1" applyProtection="1">
      <alignment horizontal="center" vertical="center"/>
      <protection locked="0"/>
    </xf>
    <xf numFmtId="0" fontId="39" fillId="0" borderId="49" xfId="0" applyFont="1" applyBorder="1" applyAlignment="1" applyProtection="1">
      <alignment horizontal="center" vertical="center"/>
    </xf>
    <xf numFmtId="0" fontId="39" fillId="0" borderId="50" xfId="0" applyFont="1" applyBorder="1" applyAlignment="1" applyProtection="1">
      <alignment horizontal="center" vertical="center"/>
    </xf>
    <xf numFmtId="164" fontId="40" fillId="0" borderId="10" xfId="0" quotePrefix="1" applyNumberFormat="1" applyFont="1" applyBorder="1" applyAlignment="1" applyProtection="1">
      <alignment horizontal="center" vertical="center"/>
      <protection locked="0"/>
    </xf>
    <xf numFmtId="0" fontId="39" fillId="0" borderId="52" xfId="0" applyFont="1" applyBorder="1" applyAlignment="1" applyProtection="1">
      <alignment horizontal="center" vertical="center"/>
      <protection locked="0"/>
    </xf>
    <xf numFmtId="0" fontId="39" fillId="0" borderId="52" xfId="0" applyFont="1" applyBorder="1" applyAlignment="1" applyProtection="1">
      <alignment horizontal="center" vertical="center"/>
    </xf>
    <xf numFmtId="0" fontId="39" fillId="0" borderId="73" xfId="0" applyFont="1" applyBorder="1" applyAlignment="1" applyProtection="1">
      <alignment horizontal="center" vertical="center"/>
    </xf>
    <xf numFmtId="0" fontId="20" fillId="28" borderId="71" xfId="0" applyFont="1" applyFill="1" applyBorder="1" applyAlignment="1" applyProtection="1">
      <alignment horizontal="center" vertical="center"/>
    </xf>
    <xf numFmtId="0" fontId="20" fillId="28" borderId="72" xfId="0" applyFont="1" applyFill="1" applyBorder="1" applyAlignment="1" applyProtection="1">
      <alignment horizontal="center" vertical="center"/>
    </xf>
    <xf numFmtId="0" fontId="39" fillId="0" borderId="74" xfId="0" applyFont="1" applyBorder="1" applyAlignment="1" applyProtection="1">
      <alignment horizontal="center" vertical="center"/>
    </xf>
    <xf numFmtId="0" fontId="39" fillId="0" borderId="75" xfId="0" applyFont="1" applyBorder="1" applyAlignment="1" applyProtection="1">
      <alignment horizontal="center" vertical="center"/>
    </xf>
    <xf numFmtId="3" fontId="39" fillId="0" borderId="49" xfId="0" applyNumberFormat="1" applyFont="1" applyBorder="1" applyAlignment="1" applyProtection="1">
      <alignment horizontal="center" vertical="center"/>
    </xf>
    <xf numFmtId="3" fontId="39" fillId="0" borderId="50" xfId="0" applyNumberFormat="1" applyFont="1" applyBorder="1" applyAlignment="1" applyProtection="1">
      <alignment horizontal="center" vertical="center"/>
    </xf>
    <xf numFmtId="164" fontId="40" fillId="0" borderId="21" xfId="0" quotePrefix="1" applyNumberFormat="1" applyFont="1" applyBorder="1" applyAlignment="1" applyProtection="1">
      <alignment horizontal="center" vertical="center"/>
      <protection locked="0"/>
    </xf>
    <xf numFmtId="0" fontId="21" fillId="0" borderId="52" xfId="0" applyFont="1" applyBorder="1" applyAlignment="1">
      <alignment horizontal="left" vertical="center"/>
    </xf>
    <xf numFmtId="3" fontId="39" fillId="0" borderId="52" xfId="0" applyNumberFormat="1" applyFont="1" applyBorder="1" applyAlignment="1" applyProtection="1">
      <alignment horizontal="center" vertical="center"/>
      <protection locked="0"/>
    </xf>
    <xf numFmtId="3" fontId="39" fillId="0" borderId="52" xfId="0" applyNumberFormat="1" applyFont="1" applyBorder="1" applyAlignment="1" applyProtection="1">
      <alignment horizontal="center" vertical="center"/>
    </xf>
    <xf numFmtId="3" fontId="39" fillId="0" borderId="73" xfId="0" applyNumberFormat="1" applyFont="1" applyBorder="1" applyAlignment="1" applyProtection="1">
      <alignment horizontal="center" vertical="center"/>
    </xf>
    <xf numFmtId="0" fontId="21" fillId="0" borderId="11" xfId="0" applyFont="1" applyBorder="1" applyAlignment="1">
      <alignment horizontal="left" vertical="center"/>
    </xf>
    <xf numFmtId="0" fontId="21" fillId="0" borderId="19" xfId="0" applyFont="1" applyBorder="1" applyAlignment="1">
      <alignment horizontal="left" vertical="center"/>
    </xf>
    <xf numFmtId="3" fontId="39" fillId="0" borderId="49" xfId="0" applyNumberFormat="1" applyFont="1" applyBorder="1" applyAlignment="1" applyProtection="1">
      <alignment horizontal="center" vertical="center"/>
      <protection locked="0"/>
    </xf>
    <xf numFmtId="164" fontId="40" fillId="0" borderId="45"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protection locked="0"/>
    </xf>
    <xf numFmtId="3" fontId="39" fillId="0" borderId="12" xfId="0" applyNumberFormat="1" applyFont="1" applyBorder="1" applyAlignment="1" applyProtection="1">
      <alignment horizontal="center" vertical="center"/>
      <protection locked="0"/>
    </xf>
    <xf numFmtId="3" fontId="39" fillId="0" borderId="31" xfId="0" applyNumberFormat="1" applyFont="1" applyBorder="1" applyAlignment="1" applyProtection="1">
      <alignment horizontal="center" vertical="center"/>
      <protection locked="0"/>
    </xf>
    <xf numFmtId="3" fontId="39" fillId="0" borderId="24" xfId="0" applyNumberFormat="1" applyFont="1" applyBorder="1" applyAlignment="1" applyProtection="1">
      <alignment horizontal="center" vertical="center"/>
    </xf>
    <xf numFmtId="3" fontId="39" fillId="0" borderId="12" xfId="0" applyNumberFormat="1" applyFont="1" applyBorder="1" applyAlignment="1" applyProtection="1">
      <alignment horizontal="center" vertical="center"/>
    </xf>
    <xf numFmtId="3" fontId="39" fillId="0" borderId="38" xfId="0" applyNumberFormat="1" applyFont="1" applyBorder="1" applyAlignment="1" applyProtection="1">
      <alignment horizontal="center" vertical="center"/>
    </xf>
    <xf numFmtId="164" fontId="29" fillId="0" borderId="39" xfId="0" applyNumberFormat="1" applyFont="1" applyBorder="1" applyAlignment="1" applyProtection="1">
      <alignment horizontal="center" vertical="center"/>
    </xf>
    <xf numFmtId="164" fontId="29" fillId="0" borderId="27" xfId="0" applyNumberFormat="1" applyFont="1" applyBorder="1" applyAlignment="1" applyProtection="1">
      <alignment horizontal="center" vertical="center"/>
    </xf>
    <xf numFmtId="164" fontId="29" fillId="0" borderId="40" xfId="0" applyNumberFormat="1" applyFont="1" applyBorder="1" applyAlignment="1" applyProtection="1">
      <alignment horizontal="center" vertical="center"/>
    </xf>
    <xf numFmtId="164" fontId="40" fillId="0" borderId="76" xfId="0" applyNumberFormat="1" applyFont="1" applyBorder="1" applyAlignment="1" applyProtection="1">
      <alignment horizontal="center" vertical="center"/>
    </xf>
    <xf numFmtId="164" fontId="40" fillId="0" borderId="55" xfId="0" applyNumberFormat="1" applyFont="1" applyBorder="1" applyAlignment="1" applyProtection="1">
      <alignment horizontal="center" vertical="center"/>
    </xf>
    <xf numFmtId="164" fontId="40" fillId="0" borderId="44" xfId="0" applyNumberFormat="1" applyFont="1" applyBorder="1" applyAlignment="1" applyProtection="1">
      <alignment horizontal="center" vertical="center"/>
      <protection locked="0"/>
    </xf>
    <xf numFmtId="165" fontId="39" fillId="0" borderId="15" xfId="0" applyNumberFormat="1" applyFont="1" applyFill="1" applyBorder="1" applyAlignment="1">
      <alignment horizontal="center" vertical="center"/>
    </xf>
    <xf numFmtId="165" fontId="39" fillId="0" borderId="14" xfId="0" applyNumberFormat="1" applyFont="1" applyFill="1" applyBorder="1" applyAlignment="1">
      <alignment horizontal="center" vertical="center"/>
    </xf>
    <xf numFmtId="0" fontId="39" fillId="0" borderId="64" xfId="0" applyFont="1" applyFill="1" applyBorder="1" applyAlignment="1" applyProtection="1">
      <alignment horizontal="left" vertical="center"/>
      <protection locked="0"/>
    </xf>
    <xf numFmtId="0" fontId="41" fillId="0" borderId="18" xfId="0" applyFont="1" applyBorder="1" applyAlignment="1" applyProtection="1">
      <alignment horizontal="left" vertical="center"/>
      <protection locked="0"/>
    </xf>
    <xf numFmtId="3" fontId="39" fillId="0" borderId="78" xfId="0" applyNumberFormat="1" applyFont="1" applyFill="1" applyBorder="1" applyAlignment="1">
      <alignment horizontal="left" vertical="center"/>
    </xf>
    <xf numFmtId="3" fontId="41" fillId="0" borderId="15" xfId="0" applyNumberFormat="1" applyFont="1" applyBorder="1" applyAlignment="1">
      <alignment horizontal="left" vertical="center"/>
    </xf>
    <xf numFmtId="0" fontId="21" fillId="0" borderId="23" xfId="0" applyFont="1" applyFill="1" applyBorder="1" applyAlignment="1">
      <alignment horizontal="left" vertical="center"/>
    </xf>
    <xf numFmtId="0" fontId="21" fillId="0" borderId="52" xfId="0" applyFont="1" applyFill="1" applyBorder="1" applyAlignment="1">
      <alignment horizontal="left" vertical="center"/>
    </xf>
    <xf numFmtId="3" fontId="39" fillId="0" borderId="13" xfId="0" applyNumberFormat="1" applyFont="1" applyFill="1" applyBorder="1" applyAlignment="1" applyProtection="1">
      <alignment horizontal="center" vertical="center"/>
      <protection locked="0"/>
    </xf>
    <xf numFmtId="3" fontId="39" fillId="0" borderId="14" xfId="0" applyNumberFormat="1" applyFont="1" applyFill="1" applyBorder="1" applyAlignment="1" applyProtection="1">
      <alignment horizontal="center" vertical="center"/>
      <protection locked="0"/>
    </xf>
    <xf numFmtId="3" fontId="39" fillId="0" borderId="13" xfId="0" applyNumberFormat="1" applyFont="1" applyFill="1" applyBorder="1" applyAlignment="1" applyProtection="1">
      <alignment horizontal="center" vertical="center"/>
    </xf>
    <xf numFmtId="3" fontId="39" fillId="0" borderId="14" xfId="0" applyNumberFormat="1" applyFont="1" applyFill="1" applyBorder="1" applyAlignment="1" applyProtection="1">
      <alignment horizontal="center" vertical="center"/>
    </xf>
    <xf numFmtId="3" fontId="42" fillId="0" borderId="13" xfId="0" applyNumberFormat="1" applyFont="1" applyFill="1" applyBorder="1" applyAlignment="1" applyProtection="1">
      <alignment horizontal="left" vertical="center"/>
      <protection locked="0"/>
    </xf>
    <xf numFmtId="3" fontId="42" fillId="0" borderId="14" xfId="0" applyNumberFormat="1" applyFont="1" applyFill="1" applyBorder="1" applyAlignment="1" applyProtection="1">
      <alignment horizontal="left" vertical="center"/>
      <protection locked="0"/>
    </xf>
    <xf numFmtId="3" fontId="42" fillId="0" borderId="30" xfId="0" applyNumberFormat="1" applyFont="1" applyFill="1" applyBorder="1" applyAlignment="1" applyProtection="1">
      <alignment horizontal="left" vertical="center"/>
      <protection locked="0"/>
    </xf>
    <xf numFmtId="0" fontId="20" fillId="28" borderId="67" xfId="0" applyFont="1" applyFill="1" applyBorder="1" applyAlignment="1">
      <alignment horizontal="center" vertical="center" wrapText="1"/>
    </xf>
    <xf numFmtId="0" fontId="20" fillId="28" borderId="68" xfId="0" applyFont="1" applyFill="1" applyBorder="1" applyAlignment="1">
      <alignment horizontal="center" vertical="center" wrapText="1"/>
    </xf>
    <xf numFmtId="0" fontId="23" fillId="28" borderId="77" xfId="0" applyFont="1" applyFill="1" applyBorder="1" applyAlignment="1">
      <alignment horizontal="center" vertical="center" wrapText="1"/>
    </xf>
    <xf numFmtId="0" fontId="20" fillId="28" borderId="67" xfId="0" applyFont="1" applyFill="1" applyBorder="1" applyAlignment="1">
      <alignment horizontal="center" vertical="center" shrinkToFit="1"/>
    </xf>
    <xf numFmtId="0" fontId="20" fillId="28" borderId="69" xfId="0" applyFont="1" applyFill="1" applyBorder="1" applyAlignment="1">
      <alignment horizontal="center" vertical="center" wrapText="1" shrinkToFit="1"/>
    </xf>
    <xf numFmtId="0" fontId="20" fillId="28" borderId="68" xfId="0" applyFont="1" applyFill="1" applyBorder="1" applyAlignment="1">
      <alignment horizontal="center" vertical="center" wrapText="1" shrinkToFit="1"/>
    </xf>
    <xf numFmtId="0" fontId="20" fillId="28" borderId="70" xfId="0" applyFont="1" applyFill="1" applyBorder="1" applyAlignment="1">
      <alignment horizontal="center" vertical="center" wrapText="1" shrinkToFit="1"/>
    </xf>
    <xf numFmtId="3" fontId="42" fillId="0" borderId="10" xfId="0" applyNumberFormat="1" applyFont="1" applyFill="1" applyBorder="1" applyAlignment="1" applyProtection="1">
      <alignment horizontal="left" vertical="center"/>
      <protection locked="0"/>
    </xf>
    <xf numFmtId="3" fontId="42" fillId="0" borderId="11" xfId="0" applyNumberFormat="1" applyFont="1" applyFill="1" applyBorder="1" applyAlignment="1" applyProtection="1">
      <alignment horizontal="left" vertical="center"/>
      <protection locked="0"/>
    </xf>
    <xf numFmtId="3" fontId="42" fillId="0" borderId="33" xfId="0" applyNumberFormat="1" applyFont="1" applyFill="1" applyBorder="1" applyAlignment="1" applyProtection="1">
      <alignment horizontal="left" vertical="center"/>
      <protection locked="0"/>
    </xf>
    <xf numFmtId="0" fontId="21" fillId="0" borderId="21" xfId="0" applyFont="1" applyBorder="1" applyAlignment="1">
      <alignment horizontal="left" vertical="center"/>
    </xf>
    <xf numFmtId="0" fontId="21" fillId="0" borderId="49" xfId="0" applyFont="1" applyBorder="1" applyAlignment="1">
      <alignment horizontal="left" vertical="center"/>
    </xf>
    <xf numFmtId="3" fontId="39" fillId="0" borderId="10" xfId="0" applyNumberFormat="1" applyFont="1" applyFill="1" applyBorder="1" applyAlignment="1" applyProtection="1">
      <alignment horizontal="center" vertical="center"/>
      <protection locked="0"/>
    </xf>
    <xf numFmtId="3" fontId="39" fillId="0" borderId="11" xfId="0" applyNumberFormat="1" applyFont="1" applyFill="1" applyBorder="1" applyAlignment="1" applyProtection="1">
      <alignment horizontal="center" vertical="center"/>
      <protection locked="0"/>
    </xf>
    <xf numFmtId="0" fontId="21" fillId="0" borderId="21" xfId="0" applyFont="1" applyFill="1" applyBorder="1" applyAlignment="1">
      <alignment horizontal="left" vertical="center"/>
    </xf>
    <xf numFmtId="0" fontId="21" fillId="0" borderId="49" xfId="0" applyFont="1" applyFill="1" applyBorder="1" applyAlignment="1">
      <alignment horizontal="left" vertical="center"/>
    </xf>
    <xf numFmtId="3" fontId="39" fillId="0" borderId="10" xfId="0" applyNumberFormat="1" applyFont="1" applyFill="1" applyBorder="1" applyAlignment="1" applyProtection="1">
      <alignment horizontal="center" vertical="center"/>
    </xf>
    <xf numFmtId="3" fontId="39" fillId="0" borderId="11" xfId="0" applyNumberFormat="1" applyFont="1" applyFill="1" applyBorder="1" applyAlignment="1" applyProtection="1">
      <alignment horizontal="center" vertical="center"/>
    </xf>
    <xf numFmtId="3" fontId="39" fillId="27" borderId="10" xfId="0" applyNumberFormat="1" applyFont="1" applyFill="1" applyBorder="1" applyAlignment="1" applyProtection="1">
      <alignment horizontal="center" vertical="center"/>
      <protection locked="0"/>
    </xf>
    <xf numFmtId="3" fontId="39" fillId="27" borderId="11" xfId="0" applyNumberFormat="1" applyFont="1" applyFill="1" applyBorder="1" applyAlignment="1" applyProtection="1">
      <alignment horizontal="center" vertical="center"/>
      <protection locked="0"/>
    </xf>
    <xf numFmtId="0" fontId="28" fillId="0" borderId="0" xfId="0" applyFont="1" applyAlignment="1" applyProtection="1">
      <alignment horizontal="right" vertical="center"/>
    </xf>
    <xf numFmtId="0" fontId="21" fillId="0" borderId="18" xfId="0" applyFont="1" applyBorder="1" applyAlignment="1">
      <alignment horizontal="left" vertical="center"/>
    </xf>
    <xf numFmtId="3" fontId="39" fillId="0" borderId="41" xfId="0" applyNumberFormat="1" applyFont="1" applyFill="1" applyBorder="1" applyAlignment="1" applyProtection="1">
      <alignment horizontal="center" vertical="center"/>
      <protection locked="0"/>
    </xf>
    <xf numFmtId="3" fontId="39" fillId="0" borderId="42" xfId="0" applyNumberFormat="1" applyFont="1" applyFill="1" applyBorder="1" applyAlignment="1" applyProtection="1">
      <alignment horizontal="center" vertical="center"/>
      <protection locked="0"/>
    </xf>
    <xf numFmtId="0" fontId="20" fillId="0" borderId="35" xfId="0" applyFont="1" applyFill="1" applyBorder="1" applyAlignment="1">
      <alignment horizontal="right" vertical="center"/>
    </xf>
    <xf numFmtId="0" fontId="20" fillId="0" borderId="32" xfId="0" applyFont="1" applyFill="1" applyBorder="1" applyAlignment="1">
      <alignment horizontal="right" vertical="center"/>
    </xf>
    <xf numFmtId="164" fontId="43" fillId="0" borderId="67" xfId="0" applyNumberFormat="1" applyFont="1" applyFill="1" applyBorder="1" applyAlignment="1">
      <alignment horizontal="center" vertical="center"/>
    </xf>
    <xf numFmtId="164" fontId="43" fillId="0" borderId="68" xfId="0" applyNumberFormat="1" applyFont="1" applyFill="1" applyBorder="1" applyAlignment="1">
      <alignment horizontal="center" vertical="center"/>
    </xf>
    <xf numFmtId="0" fontId="20" fillId="0" borderId="34" xfId="0" applyFont="1" applyFill="1" applyBorder="1" applyAlignment="1">
      <alignment horizontal="center" vertical="center"/>
    </xf>
    <xf numFmtId="0" fontId="25" fillId="0" borderId="35" xfId="0" applyFont="1" applyBorder="1" applyAlignment="1">
      <alignment vertical="center"/>
    </xf>
    <xf numFmtId="3" fontId="43" fillId="0" borderId="67" xfId="0" applyNumberFormat="1" applyFont="1" applyFill="1" applyBorder="1" applyAlignment="1">
      <alignment horizontal="left" vertical="center"/>
    </xf>
    <xf numFmtId="3" fontId="44" fillId="0" borderId="68" xfId="0" applyNumberFormat="1" applyFont="1" applyBorder="1" applyAlignment="1">
      <alignment horizontal="left" vertical="center"/>
    </xf>
    <xf numFmtId="165" fontId="39" fillId="0" borderId="65" xfId="0" applyNumberFormat="1" applyFont="1" applyFill="1" applyBorder="1" applyAlignment="1" applyProtection="1">
      <alignment horizontal="center" vertical="center"/>
      <protection locked="0"/>
    </xf>
    <xf numFmtId="165" fontId="39" fillId="0" borderId="42" xfId="0" applyNumberFormat="1" applyFont="1" applyFill="1" applyBorder="1" applyAlignment="1" applyProtection="1">
      <alignment horizontal="center" vertical="center"/>
      <protection locked="0"/>
    </xf>
    <xf numFmtId="0" fontId="21" fillId="24" borderId="18" xfId="0" applyFont="1" applyFill="1" applyBorder="1" applyAlignment="1">
      <alignment horizontal="center" vertical="center"/>
    </xf>
    <xf numFmtId="0" fontId="21" fillId="24" borderId="11" xfId="0" applyFont="1" applyFill="1" applyBorder="1" applyAlignment="1">
      <alignment horizontal="center" vertical="center"/>
    </xf>
    <xf numFmtId="0" fontId="21" fillId="24" borderId="33" xfId="0" applyFont="1" applyFill="1" applyBorder="1" applyAlignment="1">
      <alignment horizontal="center" vertical="center"/>
    </xf>
    <xf numFmtId="0" fontId="21" fillId="0" borderId="13" xfId="0" applyFont="1" applyBorder="1" applyAlignment="1">
      <alignment horizontal="left" vertical="center" shrinkToFit="1"/>
    </xf>
    <xf numFmtId="0" fontId="21" fillId="0" borderId="14" xfId="0" applyFont="1" applyBorder="1" applyAlignment="1">
      <alignment horizontal="left" vertical="center" shrinkToFit="1"/>
    </xf>
    <xf numFmtId="0" fontId="21" fillId="0" borderId="16" xfId="0" applyFont="1" applyBorder="1" applyAlignment="1">
      <alignment horizontal="left" vertical="center" shrinkToFit="1"/>
    </xf>
    <xf numFmtId="165" fontId="39" fillId="0" borderId="20" xfId="0" applyNumberFormat="1" applyFont="1" applyFill="1" applyBorder="1" applyAlignment="1" applyProtection="1">
      <alignment horizontal="center" vertical="center"/>
      <protection locked="0"/>
    </xf>
    <xf numFmtId="165" fontId="39" fillId="0" borderId="12" xfId="0" applyNumberFormat="1" applyFont="1" applyFill="1" applyBorder="1" applyAlignment="1" applyProtection="1">
      <alignment horizontal="center" vertical="center"/>
      <protection locked="0"/>
    </xf>
    <xf numFmtId="0" fontId="21" fillId="24" borderId="20" xfId="0" applyFont="1" applyFill="1" applyBorder="1" applyAlignment="1">
      <alignment horizontal="center" vertical="center"/>
    </xf>
    <xf numFmtId="0" fontId="21" fillId="24" borderId="12" xfId="0" applyFont="1" applyFill="1" applyBorder="1" applyAlignment="1">
      <alignment horizontal="center" vertical="center"/>
    </xf>
    <xf numFmtId="0" fontId="21" fillId="24" borderId="38" xfId="0" applyFont="1" applyFill="1" applyBorder="1" applyAlignment="1">
      <alignment horizontal="center" vertical="center"/>
    </xf>
    <xf numFmtId="0" fontId="20" fillId="28" borderId="67" xfId="0" applyFont="1" applyFill="1" applyBorder="1" applyAlignment="1">
      <alignment horizontal="center" vertical="center"/>
    </xf>
    <xf numFmtId="0" fontId="20" fillId="28" borderId="25" xfId="0" applyFont="1" applyFill="1" applyBorder="1" applyAlignment="1">
      <alignment horizontal="center" vertical="center"/>
    </xf>
    <xf numFmtId="0" fontId="21" fillId="0" borderId="12" xfId="0" applyFont="1" applyBorder="1" applyAlignment="1" applyProtection="1">
      <alignment horizontal="center" vertical="center"/>
      <protection locked="0"/>
    </xf>
    <xf numFmtId="0" fontId="21" fillId="0" borderId="36" xfId="0" applyFont="1" applyBorder="1" applyAlignment="1">
      <alignment horizontal="left" vertical="center"/>
    </xf>
    <xf numFmtId="0" fontId="21" fillId="0" borderId="37" xfId="0" applyFont="1" applyBorder="1" applyAlignment="1">
      <alignment horizontal="left" vertical="center"/>
    </xf>
    <xf numFmtId="0" fontId="39" fillId="0" borderId="74" xfId="0" applyFont="1" applyBorder="1" applyAlignment="1" applyProtection="1">
      <alignment horizontal="center" vertical="center"/>
      <protection locked="0"/>
    </xf>
    <xf numFmtId="0" fontId="21" fillId="0" borderId="10" xfId="0" applyFont="1" applyBorder="1" applyAlignment="1">
      <alignment horizontal="left" vertical="center"/>
    </xf>
    <xf numFmtId="0" fontId="20" fillId="28" borderId="63" xfId="0" applyFont="1" applyFill="1" applyBorder="1" applyAlignment="1" applyProtection="1">
      <alignment horizontal="center" vertical="center"/>
    </xf>
    <xf numFmtId="0" fontId="20" fillId="28" borderId="16" xfId="0" applyFont="1" applyFill="1" applyBorder="1" applyAlignment="1" applyProtection="1">
      <alignment horizontal="center" vertical="center"/>
    </xf>
    <xf numFmtId="0" fontId="20" fillId="28" borderId="50" xfId="0" applyFont="1" applyFill="1" applyBorder="1" applyAlignment="1" applyProtection="1">
      <alignment horizontal="center" vertical="center"/>
    </xf>
    <xf numFmtId="0" fontId="20" fillId="28" borderId="46" xfId="0" applyFont="1" applyFill="1" applyBorder="1" applyAlignment="1" applyProtection="1">
      <alignment horizontal="center" vertical="center"/>
    </xf>
    <xf numFmtId="0" fontId="20" fillId="28" borderId="19" xfId="0" applyFont="1" applyFill="1" applyBorder="1" applyAlignment="1" applyProtection="1">
      <alignment horizontal="center" vertical="center"/>
    </xf>
    <xf numFmtId="0" fontId="20" fillId="28" borderId="75" xfId="0" applyFont="1" applyFill="1" applyBorder="1" applyAlignment="1" applyProtection="1">
      <alignment horizontal="center" vertical="center"/>
    </xf>
    <xf numFmtId="0" fontId="20" fillId="28" borderId="56" xfId="0" applyFont="1" applyFill="1" applyBorder="1" applyAlignment="1" applyProtection="1">
      <alignment horizontal="center" vertical="center"/>
    </xf>
    <xf numFmtId="0" fontId="39" fillId="0" borderId="41" xfId="0" applyFont="1" applyBorder="1" applyAlignment="1" applyProtection="1">
      <alignment horizontal="left" vertical="center"/>
      <protection locked="0"/>
    </xf>
    <xf numFmtId="0" fontId="39" fillId="0" borderId="42" xfId="0" applyFont="1" applyBorder="1" applyAlignment="1" applyProtection="1">
      <alignment horizontal="left" vertical="center"/>
      <protection locked="0"/>
    </xf>
    <xf numFmtId="0" fontId="39" fillId="0" borderId="43" xfId="0" applyFont="1" applyBorder="1" applyAlignment="1" applyProtection="1">
      <alignment horizontal="left" vertical="center"/>
      <protection locked="0"/>
    </xf>
    <xf numFmtId="0" fontId="39" fillId="0" borderId="29" xfId="0" applyFont="1" applyBorder="1" applyAlignment="1" applyProtection="1">
      <alignment horizontal="left" vertical="center"/>
      <protection locked="0"/>
    </xf>
    <xf numFmtId="0" fontId="39" fillId="0" borderId="43" xfId="0" applyFont="1" applyBorder="1" applyAlignment="1" applyProtection="1">
      <alignment vertical="center"/>
      <protection locked="0"/>
    </xf>
    <xf numFmtId="0" fontId="39" fillId="0" borderId="52" xfId="0" applyFont="1" applyBorder="1" applyAlignment="1" applyProtection="1">
      <alignment vertical="center"/>
      <protection locked="0"/>
    </xf>
    <xf numFmtId="0" fontId="39" fillId="0" borderId="33" xfId="0" applyFont="1" applyBorder="1" applyAlignment="1" applyProtection="1">
      <alignment horizontal="left" vertical="center"/>
      <protection locked="0"/>
    </xf>
    <xf numFmtId="0" fontId="39" fillId="0" borderId="49" xfId="0" applyFont="1" applyBorder="1" applyAlignment="1" applyProtection="1">
      <alignment vertical="center"/>
      <protection locked="0"/>
    </xf>
    <xf numFmtId="0" fontId="21" fillId="24" borderId="10" xfId="0" applyFont="1" applyFill="1" applyBorder="1" applyAlignment="1" applyProtection="1">
      <alignment vertical="center"/>
    </xf>
    <xf numFmtId="0" fontId="21" fillId="24" borderId="11" xfId="0" applyFont="1" applyFill="1" applyBorder="1" applyAlignment="1" applyProtection="1">
      <alignment vertical="center"/>
    </xf>
    <xf numFmtId="0" fontId="21" fillId="24" borderId="19" xfId="0" applyFont="1" applyFill="1" applyBorder="1" applyAlignment="1" applyProtection="1">
      <alignment vertical="center"/>
    </xf>
    <xf numFmtId="0" fontId="21" fillId="24" borderId="33" xfId="0" applyFont="1" applyFill="1" applyBorder="1" applyAlignment="1" applyProtection="1">
      <alignment vertical="center"/>
    </xf>
    <xf numFmtId="0" fontId="21" fillId="24" borderId="24" xfId="0" applyFont="1" applyFill="1" applyBorder="1" applyAlignment="1" applyProtection="1">
      <alignment vertical="center"/>
    </xf>
    <xf numFmtId="0" fontId="21" fillId="24" borderId="12" xfId="0" applyFont="1" applyFill="1" applyBorder="1" applyAlignment="1" applyProtection="1">
      <alignment vertical="center"/>
    </xf>
    <xf numFmtId="0" fontId="21" fillId="24" borderId="31" xfId="0" applyFont="1" applyFill="1" applyBorder="1" applyAlignment="1" applyProtection="1">
      <alignment vertical="center"/>
    </xf>
    <xf numFmtId="0" fontId="21" fillId="24" borderId="38" xfId="0" applyFont="1" applyFill="1" applyBorder="1" applyAlignment="1" applyProtection="1">
      <alignment vertical="center"/>
    </xf>
    <xf numFmtId="0" fontId="39" fillId="0" borderId="31" xfId="0" applyFont="1" applyBorder="1" applyAlignment="1" applyProtection="1">
      <alignment vertical="center"/>
      <protection locked="0"/>
    </xf>
    <xf numFmtId="0" fontId="39" fillId="0" borderId="45" xfId="0" applyFont="1" applyBorder="1" applyAlignment="1" applyProtection="1">
      <alignment vertical="center"/>
      <protection locked="0"/>
    </xf>
    <xf numFmtId="0" fontId="21" fillId="0" borderId="12" xfId="0" applyFont="1" applyBorder="1" applyAlignment="1" applyProtection="1">
      <alignment horizontal="left" vertical="center"/>
      <protection locked="0"/>
    </xf>
    <xf numFmtId="0" fontId="21" fillId="0" borderId="31" xfId="0" applyFont="1" applyBorder="1" applyAlignment="1" applyProtection="1">
      <alignment horizontal="left" vertical="center"/>
      <protection locked="0"/>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Input" xfId="34" builtinId="20" customBuiltin="1"/>
    <cellStyle name="Linked Cell" xfId="35" builtinId="24" customBuiltin="1"/>
    <cellStyle name="Neutral" xfId="36" builtinId="28" customBuiltin="1"/>
    <cellStyle name="Normal" xfId="0" builtinId="0"/>
    <cellStyle name="Normal 2" xfId="37"/>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0"/>
  <tableStyles count="0" defaultTableStyle="TableStyleMedium2" defaultPivotStyle="PivotStyleLight16"/>
  <colors>
    <mruColors>
      <color rgb="FF0000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44</xdr:col>
      <xdr:colOff>0</xdr:colOff>
      <xdr:row>0</xdr:row>
      <xdr:rowOff>57150</xdr:rowOff>
    </xdr:from>
    <xdr:to>
      <xdr:col>46</xdr:col>
      <xdr:colOff>1485900</xdr:colOff>
      <xdr:row>3</xdr:row>
      <xdr:rowOff>133350</xdr:rowOff>
    </xdr:to>
    <xdr:pic>
      <xdr:nvPicPr>
        <xdr:cNvPr id="6266" name="Picture 12" descr="Description: Description: C:\Users\Ibrahim.Perkasa\Pictures\LOGO PHE.png"/>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xmlns="" val="0"/>
            </a:ext>
          </a:extLst>
        </a:blip>
        <a:srcRect/>
        <a:stretch>
          <a:fillRect/>
        </a:stretch>
      </xdr:blipFill>
      <xdr:spPr bwMode="auto">
        <a:xfrm>
          <a:off x="12172950" y="57150"/>
          <a:ext cx="2114550" cy="647700"/>
        </a:xfrm>
        <a:prstGeom prst="rect">
          <a:avLst/>
        </a:prstGeom>
        <a:noFill/>
        <a:ln>
          <a:noFill/>
        </a:ln>
        <a:extLst>
          <a:ext uri="{909E8E84-426E-40DD-AFC4-6F175D3DCCD1}">
            <a14:hiddenFill xmlns:a14="http://schemas.microsoft.com/office/drawing/2010/main" xmlns="">
              <a:solidFill>
                <a:srgbClr val="FFFFFF"/>
              </a:solidFill>
            </a14:hiddenFill>
          </a:ext>
          <a:ext uri="{91240B29-F687-4F45-9708-019B960494DF}">
            <a14:hiddenLine xmlns:a14="http://schemas.microsoft.com/office/drawing/2010/main" xmlns=""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sheetPr>
    <pageSetUpPr fitToPage="1"/>
  </sheetPr>
  <dimension ref="A1:AW108"/>
  <sheetViews>
    <sheetView showGridLines="0" tabSelected="1" topLeftCell="A25" workbookViewId="0">
      <selection activeCell="AB35" sqref="AB35:AD35"/>
    </sheetView>
  </sheetViews>
  <sheetFormatPr defaultColWidth="3.5703125" defaultRowHeight="12.75"/>
  <cols>
    <col min="1" max="4" width="3.5703125" style="1"/>
    <col min="5" max="5" width="6.7109375" style="1" customWidth="1"/>
    <col min="6" max="6" width="3.5703125" style="1"/>
    <col min="7" max="10" width="3.7109375" style="1" customWidth="1"/>
    <col min="11" max="11" width="4.140625" style="1" customWidth="1"/>
    <col min="12" max="14" width="4.5703125" style="1" customWidth="1"/>
    <col min="15" max="15" width="3.5703125" style="1"/>
    <col min="16" max="16" width="6.28515625" style="1" customWidth="1"/>
    <col min="17" max="17" width="6.7109375" style="1" customWidth="1"/>
    <col min="18" max="19" width="3.5703125" style="1"/>
    <col min="20" max="20" width="7.85546875" style="1" bestFit="1" customWidth="1"/>
    <col min="21" max="21" width="3.5703125" style="1"/>
    <col min="22" max="37" width="3.7109375" style="1" customWidth="1"/>
    <col min="38" max="39" width="3.5703125" style="1" customWidth="1"/>
    <col min="40" max="46" width="4.7109375" style="1" customWidth="1"/>
    <col min="47" max="47" width="22.42578125" style="1" customWidth="1"/>
    <col min="48" max="16384" width="3.5703125" style="1"/>
  </cols>
  <sheetData>
    <row r="1" spans="1:49" ht="19.5">
      <c r="A1" s="47" t="s">
        <v>149</v>
      </c>
      <c r="B1" s="47"/>
      <c r="U1" s="276" t="s">
        <v>66</v>
      </c>
      <c r="V1" s="276"/>
      <c r="W1" s="276"/>
      <c r="X1" s="276"/>
      <c r="Y1" s="276"/>
      <c r="Z1" s="276"/>
      <c r="AA1" s="276"/>
      <c r="AB1" s="276"/>
      <c r="AC1" s="276"/>
      <c r="AD1" s="276"/>
      <c r="AE1" s="276"/>
      <c r="AF1" s="276"/>
      <c r="AG1" s="276"/>
      <c r="AH1" s="276"/>
      <c r="AI1" s="276"/>
      <c r="AJ1" s="276"/>
    </row>
    <row r="2" spans="1:49">
      <c r="A2" s="47" t="s">
        <v>131</v>
      </c>
      <c r="B2" s="47"/>
      <c r="U2" s="277" t="s">
        <v>65</v>
      </c>
      <c r="V2" s="277"/>
      <c r="W2" s="277"/>
      <c r="X2" s="277"/>
      <c r="Y2" s="277"/>
      <c r="Z2" s="277"/>
      <c r="AA2" s="277"/>
      <c r="AB2" s="277"/>
      <c r="AC2" s="277"/>
      <c r="AD2" s="277"/>
      <c r="AE2" s="277"/>
      <c r="AF2" s="277"/>
      <c r="AG2" s="277"/>
      <c r="AH2" s="277"/>
      <c r="AI2" s="277"/>
      <c r="AJ2" s="277"/>
    </row>
    <row r="3" spans="1:49">
      <c r="AN3"/>
    </row>
    <row r="5" spans="1:49" ht="15.75" customHeight="1" thickBot="1">
      <c r="A5" s="61" t="s">
        <v>76</v>
      </c>
      <c r="V5" s="10" t="s">
        <v>51</v>
      </c>
    </row>
    <row r="6" spans="1:49" ht="15.75" customHeight="1" thickTop="1">
      <c r="A6" s="7" t="s">
        <v>2</v>
      </c>
      <c r="B6" s="6"/>
      <c r="C6" s="6"/>
      <c r="D6" s="6"/>
      <c r="E6" s="278">
        <v>44186</v>
      </c>
      <c r="F6" s="279"/>
      <c r="G6" s="279"/>
      <c r="H6" s="279"/>
      <c r="I6" s="279"/>
      <c r="J6" s="280"/>
      <c r="K6" s="5" t="s">
        <v>60</v>
      </c>
      <c r="L6" s="6"/>
      <c r="M6" s="6"/>
      <c r="N6" s="8"/>
      <c r="O6" s="281" t="s">
        <v>173</v>
      </c>
      <c r="P6" s="282"/>
      <c r="Q6" s="282"/>
      <c r="R6" s="282"/>
      <c r="S6" s="282"/>
      <c r="T6" s="283"/>
      <c r="U6" s="9"/>
      <c r="V6" s="254" t="s">
        <v>30</v>
      </c>
      <c r="W6" s="255"/>
      <c r="X6" s="255"/>
      <c r="Y6" s="256"/>
      <c r="Z6" s="263" t="s">
        <v>72</v>
      </c>
      <c r="AA6" s="264"/>
      <c r="AB6" s="264"/>
      <c r="AC6" s="264"/>
      <c r="AD6" s="264"/>
      <c r="AE6" s="264"/>
      <c r="AF6" s="264"/>
      <c r="AG6" s="264"/>
      <c r="AH6" s="264"/>
      <c r="AI6" s="264"/>
      <c r="AJ6" s="264"/>
      <c r="AK6" s="264"/>
      <c r="AL6" s="264"/>
      <c r="AM6" s="264"/>
      <c r="AN6" s="254" t="s">
        <v>31</v>
      </c>
      <c r="AO6" s="255"/>
      <c r="AP6" s="255"/>
      <c r="AQ6" s="255"/>
      <c r="AR6" s="255"/>
      <c r="AS6" s="255"/>
      <c r="AT6" s="255"/>
      <c r="AU6" s="256"/>
    </row>
    <row r="7" spans="1:49" ht="15.75" customHeight="1">
      <c r="A7" s="13" t="s">
        <v>0</v>
      </c>
      <c r="B7" s="3"/>
      <c r="C7" s="3"/>
      <c r="D7" s="3"/>
      <c r="E7" s="287" t="s">
        <v>177</v>
      </c>
      <c r="F7" s="288"/>
      <c r="G7" s="288"/>
      <c r="H7" s="288"/>
      <c r="I7" s="288"/>
      <c r="J7" s="289"/>
      <c r="K7" s="2" t="s">
        <v>54</v>
      </c>
      <c r="L7" s="3"/>
      <c r="M7" s="3"/>
      <c r="N7" s="14"/>
      <c r="O7" s="290" t="s">
        <v>167</v>
      </c>
      <c r="P7" s="291"/>
      <c r="Q7" s="291"/>
      <c r="R7" s="291"/>
      <c r="S7" s="291"/>
      <c r="T7" s="292"/>
      <c r="U7" s="9"/>
      <c r="V7" s="284"/>
      <c r="W7" s="285"/>
      <c r="X7" s="285"/>
      <c r="Y7" s="286"/>
      <c r="Z7" s="265"/>
      <c r="AA7" s="266"/>
      <c r="AB7" s="266"/>
      <c r="AC7" s="266"/>
      <c r="AD7" s="266"/>
      <c r="AE7" s="266"/>
      <c r="AF7" s="266"/>
      <c r="AG7" s="266"/>
      <c r="AH7" s="266"/>
      <c r="AI7" s="266"/>
      <c r="AJ7" s="266"/>
      <c r="AK7" s="266"/>
      <c r="AL7" s="266"/>
      <c r="AM7" s="266"/>
      <c r="AN7" s="257"/>
      <c r="AO7" s="258"/>
      <c r="AP7" s="258"/>
      <c r="AQ7" s="258"/>
      <c r="AR7" s="258"/>
      <c r="AS7" s="258"/>
      <c r="AT7" s="258"/>
      <c r="AU7" s="259"/>
    </row>
    <row r="8" spans="1:49" ht="15.75" customHeight="1" thickBot="1">
      <c r="A8" s="13" t="s">
        <v>1</v>
      </c>
      <c r="B8" s="3"/>
      <c r="C8" s="3"/>
      <c r="D8" s="3"/>
      <c r="E8" s="293">
        <v>4710002975</v>
      </c>
      <c r="F8" s="294"/>
      <c r="G8" s="294"/>
      <c r="H8" s="294"/>
      <c r="I8" s="294"/>
      <c r="J8" s="295"/>
      <c r="K8" s="62" t="s">
        <v>53</v>
      </c>
      <c r="L8" s="63"/>
      <c r="M8" s="63"/>
      <c r="N8" s="64"/>
      <c r="O8" s="296" t="s">
        <v>151</v>
      </c>
      <c r="P8" s="297"/>
      <c r="Q8" s="297"/>
      <c r="R8" s="297"/>
      <c r="S8" s="297"/>
      <c r="T8" s="298"/>
      <c r="U8" s="15"/>
      <c r="V8" s="299" t="s">
        <v>28</v>
      </c>
      <c r="W8" s="300"/>
      <c r="X8" s="301" t="s">
        <v>29</v>
      </c>
      <c r="Y8" s="302"/>
      <c r="Z8" s="299" t="s">
        <v>86</v>
      </c>
      <c r="AA8" s="300"/>
      <c r="AB8" s="301" t="s">
        <v>87</v>
      </c>
      <c r="AC8" s="300"/>
      <c r="AD8" s="301" t="s">
        <v>69</v>
      </c>
      <c r="AE8" s="300"/>
      <c r="AF8" s="301" t="s">
        <v>70</v>
      </c>
      <c r="AG8" s="300"/>
      <c r="AH8" s="301" t="s">
        <v>88</v>
      </c>
      <c r="AI8" s="300"/>
      <c r="AJ8" s="301" t="s">
        <v>89</v>
      </c>
      <c r="AK8" s="300"/>
      <c r="AL8" s="267" t="s">
        <v>71</v>
      </c>
      <c r="AM8" s="267"/>
      <c r="AN8" s="260"/>
      <c r="AO8" s="261"/>
      <c r="AP8" s="261"/>
      <c r="AQ8" s="261"/>
      <c r="AR8" s="261"/>
      <c r="AS8" s="261"/>
      <c r="AT8" s="261"/>
      <c r="AU8" s="262"/>
    </row>
    <row r="9" spans="1:49" ht="15.75" customHeight="1" thickTop="1" thickBot="1">
      <c r="A9" s="16" t="s">
        <v>80</v>
      </c>
      <c r="B9" s="4"/>
      <c r="C9" s="4"/>
      <c r="D9" s="4"/>
      <c r="E9" s="303">
        <v>43714</v>
      </c>
      <c r="F9" s="304"/>
      <c r="G9" s="68" t="s">
        <v>15</v>
      </c>
      <c r="H9" s="305" t="s">
        <v>171</v>
      </c>
      <c r="I9" s="304"/>
      <c r="J9" s="306"/>
      <c r="K9" s="65" t="s">
        <v>81</v>
      </c>
      <c r="L9" s="4"/>
      <c r="M9" s="4"/>
      <c r="N9" s="66"/>
      <c r="O9" s="194">
        <v>10</v>
      </c>
      <c r="P9" s="192"/>
      <c r="Q9" s="69" t="s">
        <v>82</v>
      </c>
      <c r="R9" s="192"/>
      <c r="S9" s="192"/>
      <c r="T9" s="67" t="s">
        <v>52</v>
      </c>
      <c r="U9" s="17"/>
      <c r="V9" s="251">
        <v>0</v>
      </c>
      <c r="W9" s="252"/>
      <c r="X9" s="268">
        <v>0.37916666666666665</v>
      </c>
      <c r="Y9" s="243"/>
      <c r="Z9" s="275"/>
      <c r="AA9" s="268"/>
      <c r="AB9" s="268"/>
      <c r="AC9" s="268"/>
      <c r="AD9" s="268"/>
      <c r="AE9" s="268"/>
      <c r="AF9" s="268"/>
      <c r="AG9" s="268"/>
      <c r="AH9" s="270"/>
      <c r="AI9" s="271"/>
      <c r="AJ9" s="270"/>
      <c r="AK9" s="271"/>
      <c r="AL9" s="268">
        <v>0.37916666666666665</v>
      </c>
      <c r="AM9" s="269"/>
      <c r="AN9" s="272" t="s">
        <v>179</v>
      </c>
      <c r="AO9" s="273"/>
      <c r="AP9" s="273"/>
      <c r="AQ9" s="273"/>
      <c r="AR9" s="273"/>
      <c r="AS9" s="273"/>
      <c r="AT9" s="273"/>
      <c r="AU9" s="274"/>
      <c r="AV9" s="131"/>
      <c r="AW9" s="132"/>
    </row>
    <row r="10" spans="1:49" ht="15.75" customHeight="1" thickTop="1">
      <c r="A10" s="18"/>
      <c r="B10" s="18"/>
      <c r="C10" s="18"/>
      <c r="D10" s="18"/>
      <c r="E10" s="19"/>
      <c r="F10" s="19"/>
      <c r="G10" s="19"/>
      <c r="H10" s="19"/>
      <c r="I10" s="19"/>
      <c r="J10" s="19"/>
      <c r="U10" s="20"/>
      <c r="V10" s="251">
        <v>0.37916666666666665</v>
      </c>
      <c r="W10" s="252"/>
      <c r="X10" s="238">
        <v>0.42083333333333334</v>
      </c>
      <c r="Y10" s="153"/>
      <c r="Z10" s="275"/>
      <c r="AA10" s="268"/>
      <c r="AB10" s="268"/>
      <c r="AC10" s="268"/>
      <c r="AD10" s="268">
        <v>3.7499999999999999E-2</v>
      </c>
      <c r="AE10" s="268"/>
      <c r="AF10" s="268">
        <v>4.1666666666666666E-3</v>
      </c>
      <c r="AG10" s="268"/>
      <c r="AH10" s="153"/>
      <c r="AI10" s="152"/>
      <c r="AJ10" s="153"/>
      <c r="AK10" s="152"/>
      <c r="AL10" s="268"/>
      <c r="AM10" s="269"/>
      <c r="AN10" s="135" t="s">
        <v>193</v>
      </c>
      <c r="AO10" s="136"/>
      <c r="AP10" s="136"/>
      <c r="AQ10" s="136"/>
      <c r="AR10" s="136"/>
      <c r="AS10" s="136"/>
      <c r="AT10" s="136"/>
      <c r="AU10" s="137"/>
      <c r="AV10" s="131"/>
      <c r="AW10" s="132"/>
    </row>
    <row r="11" spans="1:49" ht="15.75" customHeight="1" thickBot="1">
      <c r="A11" s="21" t="s">
        <v>32</v>
      </c>
      <c r="B11" s="12"/>
      <c r="C11" s="12"/>
      <c r="D11" s="12"/>
      <c r="E11" s="12"/>
      <c r="F11" s="12"/>
      <c r="G11" s="12"/>
      <c r="H11" s="12"/>
      <c r="I11" s="12"/>
      <c r="J11" s="12"/>
      <c r="K11" s="12"/>
      <c r="L11" s="12"/>
      <c r="M11" s="12"/>
      <c r="N11" s="12"/>
      <c r="O11" s="12"/>
      <c r="P11" s="12"/>
      <c r="Q11" s="12"/>
      <c r="R11" s="12"/>
      <c r="S11" s="12"/>
      <c r="T11" s="12"/>
      <c r="U11" s="12"/>
      <c r="V11" s="251">
        <v>0.42083333333333334</v>
      </c>
      <c r="W11" s="252"/>
      <c r="X11" s="153">
        <v>0.5</v>
      </c>
      <c r="Y11" s="242"/>
      <c r="Z11" s="251"/>
      <c r="AA11" s="252"/>
      <c r="AB11" s="243"/>
      <c r="AC11" s="252"/>
      <c r="AD11" s="243">
        <v>7.0833333333333331E-2</v>
      </c>
      <c r="AE11" s="252"/>
      <c r="AF11" s="243">
        <v>8.3333333333333332E-3</v>
      </c>
      <c r="AG11" s="252"/>
      <c r="AH11" s="153"/>
      <c r="AI11" s="152"/>
      <c r="AJ11" s="153"/>
      <c r="AK11" s="152"/>
      <c r="AL11" s="243"/>
      <c r="AM11" s="244"/>
      <c r="AN11" s="135" t="s">
        <v>185</v>
      </c>
      <c r="AO11" s="136"/>
      <c r="AP11" s="136"/>
      <c r="AQ11" s="136"/>
      <c r="AR11" s="136"/>
      <c r="AS11" s="136"/>
      <c r="AT11" s="136"/>
      <c r="AU11" s="137"/>
      <c r="AV11" s="131"/>
      <c r="AW11" s="132"/>
    </row>
    <row r="12" spans="1:49" ht="15.75" customHeight="1" thickTop="1" thickBot="1">
      <c r="A12" s="307" t="s">
        <v>33</v>
      </c>
      <c r="B12" s="308"/>
      <c r="C12" s="308"/>
      <c r="D12" s="308"/>
      <c r="E12" s="309" t="s">
        <v>4</v>
      </c>
      <c r="F12" s="310"/>
      <c r="G12" s="310"/>
      <c r="H12" s="311"/>
      <c r="I12" s="309" t="s">
        <v>5</v>
      </c>
      <c r="J12" s="310"/>
      <c r="K12" s="310"/>
      <c r="L12" s="310"/>
      <c r="M12" s="309" t="s">
        <v>6</v>
      </c>
      <c r="N12" s="310"/>
      <c r="O12" s="310"/>
      <c r="P12" s="311"/>
      <c r="Q12" s="309" t="s">
        <v>7</v>
      </c>
      <c r="R12" s="310"/>
      <c r="S12" s="310"/>
      <c r="T12" s="312"/>
      <c r="U12" s="12"/>
      <c r="V12" s="251">
        <v>0.5</v>
      </c>
      <c r="W12" s="252"/>
      <c r="X12" s="153">
        <v>0.5708333333333333</v>
      </c>
      <c r="Y12" s="242"/>
      <c r="Z12" s="251"/>
      <c r="AA12" s="252"/>
      <c r="AB12" s="243"/>
      <c r="AC12" s="252"/>
      <c r="AD12" s="243">
        <v>6.25E-2</v>
      </c>
      <c r="AE12" s="252"/>
      <c r="AF12" s="243">
        <v>8.3333333333333332E-3</v>
      </c>
      <c r="AG12" s="252"/>
      <c r="AH12" s="153"/>
      <c r="AI12" s="152"/>
      <c r="AJ12" s="153"/>
      <c r="AK12" s="152"/>
      <c r="AL12" s="243"/>
      <c r="AM12" s="244"/>
      <c r="AN12" s="149" t="s">
        <v>186</v>
      </c>
      <c r="AO12" s="136"/>
      <c r="AP12" s="136"/>
      <c r="AQ12" s="136"/>
      <c r="AR12" s="136"/>
      <c r="AS12" s="136"/>
      <c r="AT12" s="136"/>
      <c r="AU12" s="137"/>
      <c r="AV12" s="131"/>
      <c r="AW12" s="132"/>
    </row>
    <row r="13" spans="1:49" ht="15.75" customHeight="1" thickTop="1">
      <c r="A13" s="313" t="s">
        <v>27</v>
      </c>
      <c r="B13" s="314"/>
      <c r="C13" s="314"/>
      <c r="D13" s="314"/>
      <c r="E13" s="315" t="s">
        <v>184</v>
      </c>
      <c r="F13" s="316"/>
      <c r="G13" s="316"/>
      <c r="H13" s="317"/>
      <c r="I13" s="318" t="s">
        <v>183</v>
      </c>
      <c r="J13" s="319"/>
      <c r="K13" s="319"/>
      <c r="L13" s="320"/>
      <c r="M13" s="318" t="s">
        <v>182</v>
      </c>
      <c r="N13" s="321"/>
      <c r="O13" s="321"/>
      <c r="P13" s="322"/>
      <c r="Q13" s="318" t="s">
        <v>181</v>
      </c>
      <c r="R13" s="321"/>
      <c r="S13" s="321"/>
      <c r="T13" s="322"/>
      <c r="U13" s="12"/>
      <c r="V13" s="251">
        <v>0.5708333333333333</v>
      </c>
      <c r="W13" s="252"/>
      <c r="X13" s="153">
        <v>0.60833333333333328</v>
      </c>
      <c r="Y13" s="242"/>
      <c r="Z13" s="251"/>
      <c r="AA13" s="252"/>
      <c r="AB13" s="243"/>
      <c r="AC13" s="252"/>
      <c r="AD13" s="243">
        <v>3.3333333333333333E-2</v>
      </c>
      <c r="AE13" s="252"/>
      <c r="AF13" s="243">
        <v>4.1666666666666666E-3</v>
      </c>
      <c r="AG13" s="252"/>
      <c r="AH13" s="153"/>
      <c r="AI13" s="152"/>
      <c r="AJ13" s="153"/>
      <c r="AK13" s="152"/>
      <c r="AL13" s="243"/>
      <c r="AM13" s="244"/>
      <c r="AN13" s="135" t="s">
        <v>187</v>
      </c>
      <c r="AO13" s="136"/>
      <c r="AP13" s="136"/>
      <c r="AQ13" s="136"/>
      <c r="AR13" s="136"/>
      <c r="AS13" s="136"/>
      <c r="AT13" s="136"/>
      <c r="AU13" s="137"/>
      <c r="AV13" s="131"/>
      <c r="AW13" s="132"/>
    </row>
    <row r="14" spans="1:49" ht="15.75" customHeight="1">
      <c r="A14" s="329" t="s">
        <v>10</v>
      </c>
      <c r="B14" s="330"/>
      <c r="C14" s="330"/>
      <c r="D14" s="330"/>
      <c r="E14" s="331" t="s">
        <v>195</v>
      </c>
      <c r="F14" s="332"/>
      <c r="G14" s="332"/>
      <c r="H14" s="333"/>
      <c r="I14" s="331" t="s">
        <v>180</v>
      </c>
      <c r="J14" s="332"/>
      <c r="K14" s="332"/>
      <c r="L14" s="333"/>
      <c r="M14" s="331" t="s">
        <v>194</v>
      </c>
      <c r="N14" s="332"/>
      <c r="O14" s="332"/>
      <c r="P14" s="333"/>
      <c r="Q14" s="331" t="s">
        <v>195</v>
      </c>
      <c r="R14" s="332"/>
      <c r="S14" s="332"/>
      <c r="T14" s="334"/>
      <c r="U14" s="12"/>
      <c r="V14" s="253">
        <v>0.60833333333333328</v>
      </c>
      <c r="W14" s="152"/>
      <c r="X14" s="153">
        <v>0.67083333333333339</v>
      </c>
      <c r="Y14" s="242"/>
      <c r="Z14" s="253"/>
      <c r="AA14" s="152"/>
      <c r="AB14" s="153"/>
      <c r="AC14" s="152"/>
      <c r="AD14" s="153"/>
      <c r="AE14" s="152"/>
      <c r="AF14" s="153"/>
      <c r="AG14" s="152"/>
      <c r="AH14" s="153"/>
      <c r="AI14" s="152"/>
      <c r="AJ14" s="153"/>
      <c r="AK14" s="152"/>
      <c r="AL14" s="153">
        <v>6.25E-2</v>
      </c>
      <c r="AM14" s="242"/>
      <c r="AN14" s="135" t="s">
        <v>188</v>
      </c>
      <c r="AO14" s="136"/>
      <c r="AP14" s="136"/>
      <c r="AQ14" s="136"/>
      <c r="AR14" s="136"/>
      <c r="AS14" s="136"/>
      <c r="AT14" s="136"/>
      <c r="AU14" s="137"/>
      <c r="AV14" s="131"/>
      <c r="AW14" s="132"/>
    </row>
    <row r="15" spans="1:49" ht="15.75" customHeight="1" thickBot="1">
      <c r="A15" s="323" t="s">
        <v>3</v>
      </c>
      <c r="B15" s="324"/>
      <c r="C15" s="324"/>
      <c r="D15" s="324"/>
      <c r="E15" s="325" t="s">
        <v>175</v>
      </c>
      <c r="F15" s="304"/>
      <c r="G15" s="304"/>
      <c r="H15" s="306"/>
      <c r="I15" s="325" t="s">
        <v>178</v>
      </c>
      <c r="J15" s="326"/>
      <c r="K15" s="326"/>
      <c r="L15" s="327"/>
      <c r="M15" s="325" t="s">
        <v>176</v>
      </c>
      <c r="N15" s="326"/>
      <c r="O15" s="326"/>
      <c r="P15" s="327"/>
      <c r="Q15" s="325" t="s">
        <v>176</v>
      </c>
      <c r="R15" s="304"/>
      <c r="S15" s="304"/>
      <c r="T15" s="328"/>
      <c r="U15" s="12"/>
      <c r="V15" s="253">
        <v>0.67083333333333339</v>
      </c>
      <c r="W15" s="152"/>
      <c r="X15" s="153">
        <v>0.71666666666666667</v>
      </c>
      <c r="Y15" s="242"/>
      <c r="Z15" s="253"/>
      <c r="AA15" s="152"/>
      <c r="AB15" s="153"/>
      <c r="AC15" s="152"/>
      <c r="AD15" s="153">
        <v>3.7499999999999999E-2</v>
      </c>
      <c r="AE15" s="152"/>
      <c r="AF15" s="153">
        <v>8.3333333333333332E-3</v>
      </c>
      <c r="AG15" s="152"/>
      <c r="AH15" s="153"/>
      <c r="AI15" s="152"/>
      <c r="AJ15" s="153"/>
      <c r="AK15" s="152"/>
      <c r="AL15" s="153"/>
      <c r="AM15" s="242"/>
      <c r="AN15" s="138" t="s">
        <v>189</v>
      </c>
      <c r="AO15" s="139"/>
      <c r="AP15" s="139"/>
      <c r="AQ15" s="139"/>
      <c r="AR15" s="139"/>
      <c r="AS15" s="139"/>
      <c r="AT15" s="139"/>
      <c r="AU15" s="140"/>
      <c r="AV15" s="133"/>
      <c r="AW15" s="134"/>
    </row>
    <row r="16" spans="1:49" ht="15.75" customHeight="1" thickTop="1">
      <c r="A16" s="23"/>
      <c r="B16" s="23"/>
      <c r="C16" s="23"/>
      <c r="D16" s="23"/>
      <c r="E16" s="24"/>
      <c r="F16" s="24"/>
      <c r="G16" s="24"/>
      <c r="H16" s="24"/>
      <c r="I16" s="24"/>
      <c r="J16" s="24"/>
      <c r="K16" s="24"/>
      <c r="L16" s="24"/>
      <c r="M16" s="24"/>
      <c r="N16" s="24"/>
      <c r="O16" s="24"/>
      <c r="P16" s="24"/>
      <c r="Q16" s="18"/>
      <c r="R16" s="18"/>
      <c r="S16" s="18"/>
      <c r="T16" s="18"/>
      <c r="U16" s="12"/>
      <c r="V16" s="253">
        <v>0.71666666666666667</v>
      </c>
      <c r="W16" s="152"/>
      <c r="X16" s="153">
        <v>0.76250000000000007</v>
      </c>
      <c r="Y16" s="242"/>
      <c r="Z16" s="253"/>
      <c r="AA16" s="152"/>
      <c r="AB16" s="153"/>
      <c r="AC16" s="152"/>
      <c r="AD16" s="153">
        <v>3.7499999999999999E-2</v>
      </c>
      <c r="AE16" s="152"/>
      <c r="AF16" s="153">
        <v>8.3333333333333332E-3</v>
      </c>
      <c r="AG16" s="152"/>
      <c r="AH16" s="153"/>
      <c r="AI16" s="152"/>
      <c r="AJ16" s="153"/>
      <c r="AK16" s="152"/>
      <c r="AL16" s="153"/>
      <c r="AM16" s="242"/>
      <c r="AN16" s="135" t="s">
        <v>190</v>
      </c>
      <c r="AO16" s="136"/>
      <c r="AP16" s="136"/>
      <c r="AQ16" s="136"/>
      <c r="AR16" s="136"/>
      <c r="AS16" s="136"/>
      <c r="AT16" s="136"/>
      <c r="AU16" s="137"/>
      <c r="AV16" s="131"/>
      <c r="AW16" s="132"/>
    </row>
    <row r="17" spans="1:47" ht="15.75" customHeight="1" thickBot="1">
      <c r="A17" s="21" t="s">
        <v>8</v>
      </c>
      <c r="B17" s="12"/>
      <c r="C17" s="12"/>
      <c r="D17" s="12"/>
      <c r="E17" s="12"/>
      <c r="F17" s="12"/>
      <c r="G17" s="12"/>
      <c r="H17" s="12"/>
      <c r="I17" s="12"/>
      <c r="J17" s="12"/>
      <c r="K17" s="12"/>
      <c r="L17" s="12"/>
      <c r="M17" s="12"/>
      <c r="N17" s="12"/>
      <c r="O17" s="12"/>
      <c r="P17" s="12"/>
      <c r="Q17" s="12"/>
      <c r="R17" s="12"/>
      <c r="S17" s="12"/>
      <c r="T17" s="12"/>
      <c r="U17" s="12"/>
      <c r="V17" s="253">
        <v>0.76250000000000007</v>
      </c>
      <c r="W17" s="152"/>
      <c r="X17" s="153">
        <v>0.91666666666666663</v>
      </c>
      <c r="Y17" s="335"/>
      <c r="Z17" s="253"/>
      <c r="AA17" s="152"/>
      <c r="AB17" s="153"/>
      <c r="AC17" s="152"/>
      <c r="AD17" s="153"/>
      <c r="AE17" s="152"/>
      <c r="AF17" s="153"/>
      <c r="AG17" s="152"/>
      <c r="AH17" s="153"/>
      <c r="AI17" s="152"/>
      <c r="AJ17" s="153"/>
      <c r="AK17" s="152"/>
      <c r="AL17" s="153">
        <v>0.15416666666666667</v>
      </c>
      <c r="AM17" s="242"/>
      <c r="AN17" s="135" t="s">
        <v>188</v>
      </c>
      <c r="AO17" s="136"/>
      <c r="AP17" s="136"/>
      <c r="AQ17" s="136"/>
      <c r="AR17" s="136"/>
      <c r="AS17" s="136"/>
      <c r="AT17" s="136"/>
      <c r="AU17" s="137"/>
    </row>
    <row r="18" spans="1:47" ht="15.75" customHeight="1" thickTop="1" thickBot="1">
      <c r="A18" s="25" t="s">
        <v>11</v>
      </c>
      <c r="B18" s="336" t="s">
        <v>9</v>
      </c>
      <c r="C18" s="337"/>
      <c r="D18" s="337"/>
      <c r="E18" s="337"/>
      <c r="F18" s="337"/>
      <c r="G18" s="337"/>
      <c r="H18" s="337"/>
      <c r="I18" s="337"/>
      <c r="J18" s="337"/>
      <c r="K18" s="338"/>
      <c r="L18" s="339" t="s">
        <v>20</v>
      </c>
      <c r="M18" s="339"/>
      <c r="N18" s="339"/>
      <c r="O18" s="339" t="s">
        <v>22</v>
      </c>
      <c r="P18" s="339"/>
      <c r="Q18" s="339"/>
      <c r="R18" s="339" t="s">
        <v>35</v>
      </c>
      <c r="S18" s="339"/>
      <c r="T18" s="340"/>
      <c r="U18" s="26"/>
      <c r="V18" s="341">
        <v>0.91666666666666663</v>
      </c>
      <c r="W18" s="238"/>
      <c r="X18" s="239">
        <v>1</v>
      </c>
      <c r="Y18" s="153"/>
      <c r="Z18" s="341"/>
      <c r="AA18" s="238"/>
      <c r="AB18" s="238"/>
      <c r="AC18" s="238"/>
      <c r="AD18" s="238"/>
      <c r="AE18" s="238"/>
      <c r="AF18" s="238">
        <v>8.3333333333333329E-2</v>
      </c>
      <c r="AG18" s="238"/>
      <c r="AH18" s="238"/>
      <c r="AI18" s="238"/>
      <c r="AJ18" s="238"/>
      <c r="AK18" s="238"/>
      <c r="AL18" s="152"/>
      <c r="AM18" s="153"/>
      <c r="AN18" s="135" t="s">
        <v>196</v>
      </c>
      <c r="AO18" s="136"/>
      <c r="AP18" s="136"/>
      <c r="AQ18" s="136"/>
      <c r="AR18" s="136"/>
      <c r="AS18" s="136"/>
      <c r="AT18" s="136"/>
      <c r="AU18" s="137"/>
    </row>
    <row r="19" spans="1:47" ht="15.75" customHeight="1" thickTop="1">
      <c r="A19" s="27">
        <v>1</v>
      </c>
      <c r="B19" s="429" t="s">
        <v>135</v>
      </c>
      <c r="C19" s="430"/>
      <c r="D19" s="430"/>
      <c r="E19" s="430"/>
      <c r="F19" s="430"/>
      <c r="G19" s="430"/>
      <c r="H19" s="430"/>
      <c r="I19" s="430"/>
      <c r="J19" s="430"/>
      <c r="K19" s="431"/>
      <c r="L19" s="347">
        <v>0</v>
      </c>
      <c r="M19" s="347"/>
      <c r="N19" s="347"/>
      <c r="O19" s="347">
        <v>0</v>
      </c>
      <c r="P19" s="347"/>
      <c r="Q19" s="347"/>
      <c r="R19" s="348">
        <f t="shared" ref="R19:R24" si="0">L19+O19</f>
        <v>0</v>
      </c>
      <c r="S19" s="348"/>
      <c r="T19" s="349"/>
      <c r="U19" s="24"/>
      <c r="V19" s="341"/>
      <c r="W19" s="238"/>
      <c r="X19" s="239"/>
      <c r="Y19" s="153"/>
      <c r="Z19" s="341"/>
      <c r="AA19" s="238"/>
      <c r="AB19" s="238"/>
      <c r="AC19" s="238"/>
      <c r="AD19" s="238"/>
      <c r="AE19" s="238"/>
      <c r="AF19" s="238"/>
      <c r="AG19" s="238"/>
      <c r="AH19" s="238"/>
      <c r="AI19" s="238"/>
      <c r="AJ19" s="238"/>
      <c r="AK19" s="238"/>
      <c r="AL19" s="152"/>
      <c r="AM19" s="153"/>
      <c r="AN19" s="149"/>
      <c r="AO19" s="136"/>
      <c r="AP19" s="136"/>
      <c r="AQ19" s="136"/>
      <c r="AR19" s="136"/>
      <c r="AS19" s="136"/>
      <c r="AT19" s="136"/>
      <c r="AU19" s="137"/>
    </row>
    <row r="20" spans="1:47" ht="15.75" customHeight="1">
      <c r="A20" s="22">
        <v>2</v>
      </c>
      <c r="B20" s="342" t="s">
        <v>137</v>
      </c>
      <c r="C20" s="330"/>
      <c r="D20" s="330"/>
      <c r="E20" s="330"/>
      <c r="F20" s="330"/>
      <c r="G20" s="330"/>
      <c r="H20" s="330"/>
      <c r="I20" s="330"/>
      <c r="J20" s="330"/>
      <c r="K20" s="14"/>
      <c r="L20" s="343">
        <v>0</v>
      </c>
      <c r="M20" s="343"/>
      <c r="N20" s="343"/>
      <c r="O20" s="343">
        <v>0</v>
      </c>
      <c r="P20" s="343"/>
      <c r="Q20" s="343"/>
      <c r="R20" s="344">
        <f t="shared" si="0"/>
        <v>0</v>
      </c>
      <c r="S20" s="344"/>
      <c r="T20" s="345"/>
      <c r="U20" s="24"/>
      <c r="V20" s="253"/>
      <c r="W20" s="152"/>
      <c r="X20" s="346"/>
      <c r="Y20" s="335"/>
      <c r="Z20" s="253"/>
      <c r="AA20" s="152"/>
      <c r="AB20" s="153"/>
      <c r="AC20" s="152"/>
      <c r="AD20" s="153"/>
      <c r="AE20" s="152"/>
      <c r="AF20" s="153"/>
      <c r="AG20" s="152"/>
      <c r="AH20" s="153"/>
      <c r="AI20" s="152"/>
      <c r="AJ20" s="153"/>
      <c r="AK20" s="152"/>
      <c r="AL20" s="153"/>
      <c r="AM20" s="242"/>
      <c r="AN20" s="135"/>
      <c r="AO20" s="136"/>
      <c r="AP20" s="136"/>
      <c r="AQ20" s="136"/>
      <c r="AR20" s="136"/>
      <c r="AS20" s="136"/>
      <c r="AT20" s="136"/>
      <c r="AU20" s="137"/>
    </row>
    <row r="21" spans="1:47" ht="15.75" customHeight="1">
      <c r="A21" s="22">
        <v>3</v>
      </c>
      <c r="B21" s="342" t="s">
        <v>23</v>
      </c>
      <c r="C21" s="330"/>
      <c r="D21" s="330"/>
      <c r="E21" s="330"/>
      <c r="F21" s="330"/>
      <c r="G21" s="330"/>
      <c r="H21" s="330"/>
      <c r="I21" s="330"/>
      <c r="J21" s="330"/>
      <c r="K21" s="14"/>
      <c r="L21" s="343">
        <v>0</v>
      </c>
      <c r="M21" s="343"/>
      <c r="N21" s="343"/>
      <c r="O21" s="343">
        <v>0</v>
      </c>
      <c r="P21" s="343"/>
      <c r="Q21" s="343"/>
      <c r="R21" s="344">
        <f t="shared" si="0"/>
        <v>0</v>
      </c>
      <c r="S21" s="344"/>
      <c r="T21" s="345"/>
      <c r="U21" s="18"/>
      <c r="V21" s="341"/>
      <c r="W21" s="238"/>
      <c r="X21" s="238"/>
      <c r="Y21" s="153"/>
      <c r="Z21" s="341"/>
      <c r="AA21" s="238"/>
      <c r="AB21" s="238"/>
      <c r="AC21" s="238"/>
      <c r="AD21" s="238"/>
      <c r="AE21" s="238"/>
      <c r="AF21" s="238"/>
      <c r="AG21" s="238"/>
      <c r="AH21" s="238"/>
      <c r="AI21" s="238"/>
      <c r="AJ21" s="238"/>
      <c r="AK21" s="238"/>
      <c r="AL21" s="152"/>
      <c r="AM21" s="153"/>
      <c r="AN21" s="135"/>
      <c r="AO21" s="136"/>
      <c r="AP21" s="136"/>
      <c r="AQ21" s="136"/>
      <c r="AR21" s="136"/>
      <c r="AS21" s="136"/>
      <c r="AT21" s="136"/>
      <c r="AU21" s="137"/>
    </row>
    <row r="22" spans="1:47" ht="15.75" customHeight="1">
      <c r="A22" s="22">
        <v>4</v>
      </c>
      <c r="B22" s="342" t="s">
        <v>24</v>
      </c>
      <c r="C22" s="330"/>
      <c r="D22" s="330"/>
      <c r="E22" s="330"/>
      <c r="F22" s="330"/>
      <c r="G22" s="330"/>
      <c r="H22" s="330"/>
      <c r="I22" s="330"/>
      <c r="J22" s="330"/>
      <c r="K22" s="14"/>
      <c r="L22" s="343">
        <v>0</v>
      </c>
      <c r="M22" s="343"/>
      <c r="N22" s="343"/>
      <c r="O22" s="343">
        <v>0</v>
      </c>
      <c r="P22" s="343"/>
      <c r="Q22" s="343"/>
      <c r="R22" s="344">
        <f t="shared" si="0"/>
        <v>0</v>
      </c>
      <c r="S22" s="344"/>
      <c r="T22" s="345"/>
      <c r="U22" s="18"/>
      <c r="V22" s="341"/>
      <c r="W22" s="238"/>
      <c r="X22" s="239"/>
      <c r="Y22" s="153"/>
      <c r="Z22" s="341"/>
      <c r="AA22" s="238"/>
      <c r="AB22" s="238"/>
      <c r="AC22" s="238"/>
      <c r="AD22" s="238"/>
      <c r="AE22" s="238"/>
      <c r="AF22" s="238"/>
      <c r="AG22" s="238"/>
      <c r="AH22" s="238"/>
      <c r="AI22" s="238"/>
      <c r="AJ22" s="238"/>
      <c r="AK22" s="238"/>
      <c r="AL22" s="152"/>
      <c r="AM22" s="153"/>
      <c r="AN22" s="135"/>
      <c r="AO22" s="136"/>
      <c r="AP22" s="136"/>
      <c r="AQ22" s="136"/>
      <c r="AR22" s="136"/>
      <c r="AS22" s="136"/>
      <c r="AT22" s="136"/>
      <c r="AU22" s="137"/>
    </row>
    <row r="23" spans="1:47" ht="15.75" customHeight="1">
      <c r="A23" s="22">
        <v>5</v>
      </c>
      <c r="B23" s="443" t="s">
        <v>25</v>
      </c>
      <c r="C23" s="361"/>
      <c r="D23" s="361"/>
      <c r="E23" s="361"/>
      <c r="F23" s="361"/>
      <c r="G23" s="361"/>
      <c r="H23" s="361"/>
      <c r="I23" s="361"/>
      <c r="J23" s="361"/>
      <c r="K23" s="14"/>
      <c r="L23" s="343">
        <v>1</v>
      </c>
      <c r="M23" s="343"/>
      <c r="N23" s="343"/>
      <c r="O23" s="343">
        <v>1</v>
      </c>
      <c r="P23" s="343"/>
      <c r="Q23" s="343"/>
      <c r="R23" s="344">
        <f t="shared" si="0"/>
        <v>2</v>
      </c>
      <c r="S23" s="344"/>
      <c r="T23" s="345"/>
      <c r="U23" s="18"/>
      <c r="V23" s="341"/>
      <c r="W23" s="238"/>
      <c r="X23" s="238"/>
      <c r="Y23" s="153"/>
      <c r="Z23" s="341"/>
      <c r="AA23" s="238"/>
      <c r="AB23" s="238"/>
      <c r="AC23" s="238"/>
      <c r="AD23" s="238"/>
      <c r="AE23" s="238"/>
      <c r="AF23" s="238"/>
      <c r="AG23" s="238"/>
      <c r="AH23" s="238"/>
      <c r="AI23" s="238"/>
      <c r="AJ23" s="238"/>
      <c r="AK23" s="238"/>
      <c r="AL23" s="152"/>
      <c r="AM23" s="153"/>
      <c r="AN23" s="135"/>
      <c r="AO23" s="136"/>
      <c r="AP23" s="136"/>
      <c r="AQ23" s="136"/>
      <c r="AR23" s="136"/>
      <c r="AS23" s="136"/>
      <c r="AT23" s="136"/>
      <c r="AU23" s="137"/>
    </row>
    <row r="24" spans="1:47" ht="15.75" customHeight="1" thickBot="1">
      <c r="A24" s="36">
        <v>6</v>
      </c>
      <c r="B24" s="440" t="s">
        <v>26</v>
      </c>
      <c r="C24" s="441"/>
      <c r="D24" s="441"/>
      <c r="E24" s="441"/>
      <c r="F24" s="441"/>
      <c r="G24" s="441"/>
      <c r="H24" s="441"/>
      <c r="I24" s="441"/>
      <c r="J24" s="441"/>
      <c r="K24" s="33"/>
      <c r="L24" s="442">
        <v>0</v>
      </c>
      <c r="M24" s="442"/>
      <c r="N24" s="442"/>
      <c r="O24" s="442">
        <v>0</v>
      </c>
      <c r="P24" s="442"/>
      <c r="Q24" s="442"/>
      <c r="R24" s="352">
        <f t="shared" si="0"/>
        <v>0</v>
      </c>
      <c r="S24" s="352"/>
      <c r="T24" s="353"/>
      <c r="U24" s="18"/>
      <c r="V24" s="341"/>
      <c r="W24" s="238"/>
      <c r="X24" s="152"/>
      <c r="Y24" s="153"/>
      <c r="Z24" s="341"/>
      <c r="AA24" s="238"/>
      <c r="AB24" s="238"/>
      <c r="AC24" s="238"/>
      <c r="AD24" s="238"/>
      <c r="AE24" s="238"/>
      <c r="AF24" s="238"/>
      <c r="AG24" s="238"/>
      <c r="AH24" s="238"/>
      <c r="AI24" s="238"/>
      <c r="AJ24" s="238"/>
      <c r="AK24" s="238"/>
      <c r="AL24" s="152"/>
      <c r="AM24" s="153"/>
      <c r="AN24" s="135"/>
      <c r="AO24" s="136"/>
      <c r="AP24" s="136"/>
      <c r="AQ24" s="136"/>
      <c r="AR24" s="136"/>
      <c r="AS24" s="136"/>
      <c r="AT24" s="136"/>
      <c r="AU24" s="137"/>
    </row>
    <row r="25" spans="1:47" ht="15.75" customHeight="1" thickTop="1" thickBot="1">
      <c r="A25" s="25" t="s">
        <v>12</v>
      </c>
      <c r="B25" s="336" t="s">
        <v>13</v>
      </c>
      <c r="C25" s="337"/>
      <c r="D25" s="337"/>
      <c r="E25" s="337"/>
      <c r="F25" s="337"/>
      <c r="G25" s="337"/>
      <c r="H25" s="337"/>
      <c r="I25" s="337"/>
      <c r="J25" s="337"/>
      <c r="K25" s="338"/>
      <c r="L25" s="339" t="s">
        <v>20</v>
      </c>
      <c r="M25" s="339"/>
      <c r="N25" s="339"/>
      <c r="O25" s="339" t="s">
        <v>22</v>
      </c>
      <c r="P25" s="339"/>
      <c r="Q25" s="339"/>
      <c r="R25" s="350" t="s">
        <v>21</v>
      </c>
      <c r="S25" s="350"/>
      <c r="T25" s="351"/>
      <c r="U25" s="12"/>
      <c r="V25" s="253"/>
      <c r="W25" s="152"/>
      <c r="X25" s="154"/>
      <c r="Y25" s="153"/>
      <c r="Z25" s="341"/>
      <c r="AA25" s="238"/>
      <c r="AB25" s="238"/>
      <c r="AC25" s="238"/>
      <c r="AD25" s="238"/>
      <c r="AE25" s="238"/>
      <c r="AF25" s="238"/>
      <c r="AG25" s="238"/>
      <c r="AH25" s="238"/>
      <c r="AI25" s="238"/>
      <c r="AJ25" s="238"/>
      <c r="AK25" s="238"/>
      <c r="AL25" s="152"/>
      <c r="AM25" s="153"/>
      <c r="AN25" s="135"/>
      <c r="AO25" s="136"/>
      <c r="AP25" s="136"/>
      <c r="AQ25" s="136"/>
      <c r="AR25" s="136"/>
      <c r="AS25" s="136"/>
      <c r="AT25" s="136"/>
      <c r="AU25" s="137"/>
    </row>
    <row r="26" spans="1:47" ht="15.75" customHeight="1" thickTop="1">
      <c r="A26" s="27">
        <v>1</v>
      </c>
      <c r="B26" s="357" t="s">
        <v>19</v>
      </c>
      <c r="C26" s="357"/>
      <c r="D26" s="357"/>
      <c r="E26" s="357"/>
      <c r="F26" s="357"/>
      <c r="G26" s="357"/>
      <c r="H26" s="357"/>
      <c r="I26" s="357"/>
      <c r="J26" s="357"/>
      <c r="K26" s="357"/>
      <c r="L26" s="358">
        <v>12672</v>
      </c>
      <c r="M26" s="358"/>
      <c r="N26" s="358"/>
      <c r="O26" s="358">
        <v>120</v>
      </c>
      <c r="P26" s="358"/>
      <c r="Q26" s="358"/>
      <c r="R26" s="359">
        <f t="shared" ref="R26:R31" si="1">L26+O26</f>
        <v>12792</v>
      </c>
      <c r="S26" s="359"/>
      <c r="T26" s="360"/>
      <c r="U26" s="18"/>
      <c r="V26" s="356"/>
      <c r="W26" s="238"/>
      <c r="X26" s="239"/>
      <c r="Y26" s="153"/>
      <c r="Z26" s="356"/>
      <c r="AA26" s="238"/>
      <c r="AB26" s="239"/>
      <c r="AC26" s="238"/>
      <c r="AD26" s="239"/>
      <c r="AE26" s="238"/>
      <c r="AF26" s="239"/>
      <c r="AG26" s="238"/>
      <c r="AH26" s="239"/>
      <c r="AI26" s="238"/>
      <c r="AJ26" s="239"/>
      <c r="AK26" s="238"/>
      <c r="AL26" s="154"/>
      <c r="AM26" s="153"/>
      <c r="AN26" s="135"/>
      <c r="AO26" s="136"/>
      <c r="AP26" s="136"/>
      <c r="AQ26" s="136"/>
      <c r="AR26" s="136"/>
      <c r="AS26" s="136"/>
      <c r="AT26" s="136"/>
      <c r="AU26" s="137"/>
    </row>
    <row r="27" spans="1:47" ht="15.75" customHeight="1">
      <c r="A27" s="22">
        <v>2</v>
      </c>
      <c r="B27" s="403" t="s">
        <v>14</v>
      </c>
      <c r="C27" s="403"/>
      <c r="D27" s="403"/>
      <c r="E27" s="403"/>
      <c r="F27" s="403"/>
      <c r="G27" s="403"/>
      <c r="H27" s="403"/>
      <c r="I27" s="403"/>
      <c r="J27" s="403"/>
      <c r="K27" s="403"/>
      <c r="L27" s="363">
        <v>0</v>
      </c>
      <c r="M27" s="363"/>
      <c r="N27" s="363"/>
      <c r="O27" s="363">
        <v>0</v>
      </c>
      <c r="P27" s="363"/>
      <c r="Q27" s="363"/>
      <c r="R27" s="354">
        <f t="shared" si="1"/>
        <v>0</v>
      </c>
      <c r="S27" s="354"/>
      <c r="T27" s="355"/>
      <c r="U27" s="19"/>
      <c r="V27" s="356"/>
      <c r="W27" s="238"/>
      <c r="X27" s="239"/>
      <c r="Y27" s="153"/>
      <c r="Z27" s="356"/>
      <c r="AA27" s="238"/>
      <c r="AB27" s="239"/>
      <c r="AC27" s="238"/>
      <c r="AD27" s="239"/>
      <c r="AE27" s="238"/>
      <c r="AF27" s="239"/>
      <c r="AG27" s="238"/>
      <c r="AH27" s="239"/>
      <c r="AI27" s="238"/>
      <c r="AJ27" s="239"/>
      <c r="AK27" s="238"/>
      <c r="AL27" s="154"/>
      <c r="AM27" s="153"/>
      <c r="AN27" s="135"/>
      <c r="AO27" s="136"/>
      <c r="AP27" s="136"/>
      <c r="AQ27" s="136"/>
      <c r="AR27" s="136"/>
      <c r="AS27" s="136"/>
      <c r="AT27" s="136"/>
      <c r="AU27" s="137"/>
    </row>
    <row r="28" spans="1:47" ht="15.75" customHeight="1">
      <c r="A28" s="13"/>
      <c r="B28" s="28" t="s">
        <v>15</v>
      </c>
      <c r="C28" s="361" t="s">
        <v>16</v>
      </c>
      <c r="D28" s="361"/>
      <c r="E28" s="361"/>
      <c r="F28" s="361"/>
      <c r="G28" s="361"/>
      <c r="H28" s="361"/>
      <c r="I28" s="361"/>
      <c r="J28" s="361"/>
      <c r="K28" s="362"/>
      <c r="L28" s="363">
        <v>0</v>
      </c>
      <c r="M28" s="363"/>
      <c r="N28" s="363"/>
      <c r="O28" s="363">
        <v>0</v>
      </c>
      <c r="P28" s="363"/>
      <c r="Q28" s="363"/>
      <c r="R28" s="354">
        <f t="shared" si="1"/>
        <v>0</v>
      </c>
      <c r="S28" s="354"/>
      <c r="T28" s="355"/>
      <c r="U28" s="19"/>
      <c r="V28" s="356"/>
      <c r="W28" s="238"/>
      <c r="X28" s="239"/>
      <c r="Y28" s="153"/>
      <c r="Z28" s="356"/>
      <c r="AA28" s="238"/>
      <c r="AB28" s="239"/>
      <c r="AC28" s="238"/>
      <c r="AD28" s="239"/>
      <c r="AE28" s="238"/>
      <c r="AF28" s="239"/>
      <c r="AG28" s="238"/>
      <c r="AH28" s="239"/>
      <c r="AI28" s="238"/>
      <c r="AJ28" s="239"/>
      <c r="AK28" s="238"/>
      <c r="AL28" s="154"/>
      <c r="AM28" s="153"/>
      <c r="AN28" s="135"/>
      <c r="AO28" s="136"/>
      <c r="AP28" s="136"/>
      <c r="AQ28" s="136"/>
      <c r="AR28" s="136"/>
      <c r="AS28" s="136"/>
      <c r="AT28" s="136"/>
      <c r="AU28" s="137"/>
    </row>
    <row r="29" spans="1:47" ht="15.75" customHeight="1">
      <c r="A29" s="13"/>
      <c r="B29" s="28" t="s">
        <v>15</v>
      </c>
      <c r="C29" s="361" t="s">
        <v>17</v>
      </c>
      <c r="D29" s="361"/>
      <c r="E29" s="361"/>
      <c r="F29" s="361"/>
      <c r="G29" s="361"/>
      <c r="H29" s="361"/>
      <c r="I29" s="361"/>
      <c r="J29" s="361"/>
      <c r="K29" s="362"/>
      <c r="L29" s="363">
        <v>0</v>
      </c>
      <c r="M29" s="363"/>
      <c r="N29" s="363"/>
      <c r="O29" s="363">
        <v>0</v>
      </c>
      <c r="P29" s="363"/>
      <c r="Q29" s="363"/>
      <c r="R29" s="354">
        <f t="shared" si="1"/>
        <v>0</v>
      </c>
      <c r="S29" s="354"/>
      <c r="T29" s="355"/>
      <c r="U29" s="19"/>
      <c r="V29" s="356"/>
      <c r="W29" s="238"/>
      <c r="X29" s="238"/>
      <c r="Y29" s="153"/>
      <c r="Z29" s="356"/>
      <c r="AA29" s="238"/>
      <c r="AB29" s="239"/>
      <c r="AC29" s="238"/>
      <c r="AD29" s="239"/>
      <c r="AE29" s="238"/>
      <c r="AF29" s="239"/>
      <c r="AG29" s="238"/>
      <c r="AH29" s="238" t="s">
        <v>174</v>
      </c>
      <c r="AI29" s="238"/>
      <c r="AJ29" s="239"/>
      <c r="AK29" s="238"/>
      <c r="AL29" s="154"/>
      <c r="AM29" s="153"/>
      <c r="AN29" s="135" t="s">
        <v>171</v>
      </c>
      <c r="AO29" s="136"/>
      <c r="AP29" s="136"/>
      <c r="AQ29" s="136"/>
      <c r="AR29" s="136"/>
      <c r="AS29" s="136"/>
      <c r="AT29" s="136"/>
      <c r="AU29" s="137"/>
    </row>
    <row r="30" spans="1:47" ht="15.75" customHeight="1" thickBot="1">
      <c r="A30" s="13"/>
      <c r="B30" s="28" t="s">
        <v>15</v>
      </c>
      <c r="C30" s="361" t="s">
        <v>18</v>
      </c>
      <c r="D30" s="361"/>
      <c r="E30" s="361"/>
      <c r="F30" s="361"/>
      <c r="G30" s="361"/>
      <c r="H30" s="361"/>
      <c r="I30" s="361"/>
      <c r="J30" s="361"/>
      <c r="K30" s="362"/>
      <c r="L30" s="363">
        <v>0</v>
      </c>
      <c r="M30" s="363"/>
      <c r="N30" s="363"/>
      <c r="O30" s="363">
        <v>0</v>
      </c>
      <c r="P30" s="363"/>
      <c r="Q30" s="363"/>
      <c r="R30" s="354">
        <f t="shared" si="1"/>
        <v>0</v>
      </c>
      <c r="S30" s="354"/>
      <c r="T30" s="355"/>
      <c r="U30" s="19"/>
      <c r="V30" s="376"/>
      <c r="W30" s="364"/>
      <c r="X30" s="364"/>
      <c r="Y30" s="241"/>
      <c r="Z30" s="376"/>
      <c r="AA30" s="364"/>
      <c r="AB30" s="364"/>
      <c r="AC30" s="364"/>
      <c r="AD30" s="364"/>
      <c r="AE30" s="364"/>
      <c r="AF30" s="364"/>
      <c r="AG30" s="364"/>
      <c r="AH30" s="364"/>
      <c r="AI30" s="364"/>
      <c r="AJ30" s="364"/>
      <c r="AK30" s="364"/>
      <c r="AL30" s="240"/>
      <c r="AM30" s="241"/>
      <c r="AN30" s="235"/>
      <c r="AO30" s="236"/>
      <c r="AP30" s="236"/>
      <c r="AQ30" s="236"/>
      <c r="AR30" s="236"/>
      <c r="AS30" s="236"/>
      <c r="AT30" s="236"/>
      <c r="AU30" s="237"/>
    </row>
    <row r="31" spans="1:47" ht="15.75" customHeight="1" thickTop="1" thickBot="1">
      <c r="A31" s="16"/>
      <c r="B31" s="125" t="s">
        <v>15</v>
      </c>
      <c r="C31" s="126" t="s">
        <v>138</v>
      </c>
      <c r="D31" s="126"/>
      <c r="E31" s="126"/>
      <c r="F31" s="439"/>
      <c r="G31" s="439"/>
      <c r="H31" s="439"/>
      <c r="I31" s="439"/>
      <c r="J31" s="439"/>
      <c r="K31" s="127" t="s">
        <v>139</v>
      </c>
      <c r="L31" s="365">
        <v>0</v>
      </c>
      <c r="M31" s="366"/>
      <c r="N31" s="367"/>
      <c r="O31" s="365">
        <v>0</v>
      </c>
      <c r="P31" s="366"/>
      <c r="Q31" s="367"/>
      <c r="R31" s="368">
        <f t="shared" si="1"/>
        <v>0</v>
      </c>
      <c r="S31" s="369"/>
      <c r="T31" s="370"/>
      <c r="U31" s="19"/>
      <c r="V31" s="371" t="s">
        <v>79</v>
      </c>
      <c r="W31" s="372"/>
      <c r="X31" s="372"/>
      <c r="Y31" s="373"/>
      <c r="Z31" s="374">
        <f>SUM(Z9:AA30)</f>
        <v>0</v>
      </c>
      <c r="AA31" s="375"/>
      <c r="AB31" s="375">
        <f>SUM(AB9:AC30)</f>
        <v>0</v>
      </c>
      <c r="AC31" s="375"/>
      <c r="AD31" s="375">
        <f>SUM(AD9:AE30)</f>
        <v>0.27916666666666667</v>
      </c>
      <c r="AE31" s="375"/>
      <c r="AF31" s="375">
        <f>SUM(AF9:AG30)</f>
        <v>0.125</v>
      </c>
      <c r="AG31" s="375"/>
      <c r="AH31" s="375">
        <f>SUM(AH9:AI30)</f>
        <v>0</v>
      </c>
      <c r="AI31" s="375"/>
      <c r="AJ31" s="375">
        <f>SUM(AJ9:AK30)</f>
        <v>0</v>
      </c>
      <c r="AK31" s="375"/>
      <c r="AL31" s="150">
        <f>SUM(AL9:AM30)</f>
        <v>0.59583333333333333</v>
      </c>
      <c r="AM31" s="151"/>
      <c r="AN31" s="71"/>
      <c r="AO31" s="72"/>
      <c r="AP31" s="72"/>
      <c r="AQ31" s="72"/>
      <c r="AR31" s="72"/>
      <c r="AS31" s="72"/>
      <c r="AT31" s="72"/>
      <c r="AU31" s="73"/>
    </row>
    <row r="32" spans="1:47" ht="15.75" customHeight="1" thickTop="1">
      <c r="A32" s="50"/>
      <c r="B32" s="29"/>
      <c r="C32" s="19"/>
      <c r="D32" s="19"/>
      <c r="E32" s="19"/>
      <c r="F32" s="19"/>
      <c r="G32" s="19"/>
      <c r="H32" s="19"/>
      <c r="I32" s="19"/>
      <c r="J32" s="19"/>
      <c r="K32" s="19"/>
      <c r="L32" s="24"/>
      <c r="M32" s="24"/>
      <c r="N32" s="24"/>
      <c r="O32" s="24"/>
      <c r="P32" s="24"/>
      <c r="Q32" s="24"/>
      <c r="R32" s="24"/>
      <c r="S32" s="24"/>
      <c r="T32" s="24"/>
      <c r="U32" s="19"/>
      <c r="V32" s="12"/>
      <c r="W32" s="12"/>
      <c r="X32" s="12"/>
      <c r="Y32" s="12"/>
      <c r="Z32" s="12"/>
      <c r="AA32" s="12"/>
      <c r="AB32" s="12"/>
      <c r="AC32" s="12"/>
      <c r="AD32" s="12"/>
      <c r="AE32" s="12"/>
      <c r="AF32" s="12"/>
      <c r="AG32" s="12"/>
      <c r="AH32" s="12"/>
      <c r="AI32" s="12"/>
      <c r="AJ32" s="12"/>
      <c r="AK32" s="19"/>
      <c r="AL32" s="19"/>
      <c r="AM32" s="19"/>
      <c r="AN32" s="19"/>
      <c r="AO32" s="19"/>
      <c r="AP32" s="19"/>
      <c r="AQ32" s="19"/>
      <c r="AR32" s="19"/>
      <c r="AS32" s="19"/>
      <c r="AT32" s="18"/>
      <c r="AU32" s="12"/>
    </row>
    <row r="33" spans="1:47" ht="14.25" customHeight="1" thickBot="1">
      <c r="A33" s="70" t="s">
        <v>34</v>
      </c>
      <c r="B33" s="19"/>
      <c r="C33" s="19"/>
      <c r="D33" s="19"/>
      <c r="E33" s="19"/>
      <c r="F33" s="19"/>
      <c r="G33" s="19"/>
      <c r="H33" s="19"/>
      <c r="I33" s="19"/>
      <c r="J33" s="19"/>
      <c r="K33" s="19"/>
      <c r="L33" s="19"/>
      <c r="M33" s="19"/>
      <c r="N33" s="19"/>
      <c r="O33" s="19"/>
      <c r="P33" s="19"/>
      <c r="Q33" s="19"/>
      <c r="R33" s="30" t="s">
        <v>58</v>
      </c>
      <c r="S33" s="19"/>
      <c r="T33" s="19"/>
      <c r="U33" s="19"/>
      <c r="V33" s="19"/>
      <c r="W33" s="19"/>
      <c r="X33" s="19"/>
      <c r="Y33" s="19"/>
      <c r="Z33" s="19"/>
      <c r="AA33" s="19"/>
      <c r="AB33" s="19"/>
      <c r="AC33" s="19"/>
      <c r="AD33" s="19"/>
      <c r="AE33" s="19"/>
      <c r="AF33" s="19"/>
      <c r="AG33" s="19"/>
      <c r="AH33" s="19"/>
      <c r="AI33" s="19"/>
      <c r="AJ33" s="19"/>
      <c r="AK33" s="34"/>
      <c r="AL33" s="44"/>
      <c r="AM33" s="34"/>
      <c r="AN33" s="19"/>
      <c r="AO33" s="19"/>
      <c r="AP33" s="19"/>
      <c r="AQ33" s="19"/>
      <c r="AR33" s="19"/>
      <c r="AS33" s="19"/>
      <c r="AT33" s="18"/>
      <c r="AU33" s="12"/>
    </row>
    <row r="34" spans="1:47" ht="45" customHeight="1" thickTop="1" thickBot="1">
      <c r="A34" s="437" t="s">
        <v>36</v>
      </c>
      <c r="B34" s="337"/>
      <c r="C34" s="337"/>
      <c r="D34" s="337"/>
      <c r="E34" s="337"/>
      <c r="F34" s="337"/>
      <c r="G34" s="438"/>
      <c r="H34" s="392" t="s">
        <v>57</v>
      </c>
      <c r="I34" s="393"/>
      <c r="J34" s="393"/>
      <c r="K34" s="394" t="s">
        <v>78</v>
      </c>
      <c r="L34" s="394"/>
      <c r="M34" s="394"/>
      <c r="N34" s="394" t="s">
        <v>73</v>
      </c>
      <c r="O34" s="394"/>
      <c r="P34" s="394"/>
      <c r="Q34" s="31"/>
      <c r="R34" s="395" t="s">
        <v>37</v>
      </c>
      <c r="S34" s="310"/>
      <c r="T34" s="310"/>
      <c r="U34" s="310"/>
      <c r="V34" s="310"/>
      <c r="W34" s="311"/>
      <c r="X34" s="396" t="s">
        <v>74</v>
      </c>
      <c r="Y34" s="397"/>
      <c r="Z34" s="397"/>
      <c r="AA34" s="397"/>
      <c r="AB34" s="396" t="s">
        <v>75</v>
      </c>
      <c r="AC34" s="397"/>
      <c r="AD34" s="397"/>
      <c r="AE34" s="398"/>
      <c r="AF34" s="336" t="s">
        <v>46</v>
      </c>
      <c r="AG34" s="337"/>
      <c r="AH34" s="337"/>
      <c r="AI34" s="338"/>
      <c r="AJ34" s="309" t="s">
        <v>47</v>
      </c>
      <c r="AK34" s="310"/>
      <c r="AL34" s="310"/>
      <c r="AM34" s="311"/>
      <c r="AN34" s="309" t="s">
        <v>48</v>
      </c>
      <c r="AO34" s="310"/>
      <c r="AP34" s="311"/>
      <c r="AQ34" s="309" t="s">
        <v>49</v>
      </c>
      <c r="AR34" s="310"/>
      <c r="AS34" s="310"/>
      <c r="AT34" s="310"/>
      <c r="AU34" s="312"/>
    </row>
    <row r="35" spans="1:47" ht="15.75" customHeight="1" thickTop="1">
      <c r="A35" s="49" t="s">
        <v>90</v>
      </c>
      <c r="B35" s="50"/>
      <c r="C35" s="50"/>
      <c r="D35" s="50"/>
      <c r="E35" s="50"/>
      <c r="F35" s="50"/>
      <c r="G35" s="51"/>
      <c r="H35" s="377">
        <f>SUM(Z9:AA30)</f>
        <v>0</v>
      </c>
      <c r="I35" s="378"/>
      <c r="J35" s="378"/>
      <c r="K35" s="379">
        <v>0</v>
      </c>
      <c r="L35" s="380"/>
      <c r="M35" s="38" t="s">
        <v>56</v>
      </c>
      <c r="N35" s="381">
        <f t="shared" ref="N35:N41" si="2">(H35*24)*K35</f>
        <v>0</v>
      </c>
      <c r="O35" s="382"/>
      <c r="P35" s="38" t="s">
        <v>56</v>
      </c>
      <c r="Q35" s="11"/>
      <c r="R35" s="383" t="s">
        <v>38</v>
      </c>
      <c r="S35" s="384"/>
      <c r="T35" s="384"/>
      <c r="U35" s="384"/>
      <c r="V35" s="384"/>
      <c r="W35" s="384"/>
      <c r="X35" s="385">
        <v>32471</v>
      </c>
      <c r="Y35" s="386"/>
      <c r="Z35" s="386"/>
      <c r="AA35" s="57" t="s">
        <v>56</v>
      </c>
      <c r="AB35" s="385">
        <v>973</v>
      </c>
      <c r="AC35" s="386"/>
      <c r="AD35" s="386"/>
      <c r="AE35" s="60" t="s">
        <v>56</v>
      </c>
      <c r="AF35" s="385"/>
      <c r="AG35" s="386"/>
      <c r="AH35" s="386"/>
      <c r="AI35" s="57" t="s">
        <v>56</v>
      </c>
      <c r="AJ35" s="385">
        <v>0</v>
      </c>
      <c r="AK35" s="386"/>
      <c r="AL35" s="386"/>
      <c r="AM35" s="57" t="s">
        <v>56</v>
      </c>
      <c r="AN35" s="387">
        <f>(X35+AF35)-(AB35+AJ35)</f>
        <v>31498</v>
      </c>
      <c r="AO35" s="388"/>
      <c r="AP35" s="57" t="s">
        <v>56</v>
      </c>
      <c r="AQ35" s="389" t="s">
        <v>191</v>
      </c>
      <c r="AR35" s="390"/>
      <c r="AS35" s="390"/>
      <c r="AT35" s="390"/>
      <c r="AU35" s="391"/>
    </row>
    <row r="36" spans="1:47" ht="15.75" customHeight="1">
      <c r="A36" s="52" t="s">
        <v>83</v>
      </c>
      <c r="B36" s="53"/>
      <c r="C36" s="53"/>
      <c r="D36" s="53"/>
      <c r="E36" s="53"/>
      <c r="F36" s="53"/>
      <c r="G36" s="48"/>
      <c r="H36" s="245">
        <f>SUM(AB9:AC30)</f>
        <v>0</v>
      </c>
      <c r="I36" s="246"/>
      <c r="J36" s="246"/>
      <c r="K36" s="379">
        <v>120</v>
      </c>
      <c r="L36" s="380"/>
      <c r="M36" s="37" t="s">
        <v>56</v>
      </c>
      <c r="N36" s="249">
        <f t="shared" si="2"/>
        <v>0</v>
      </c>
      <c r="O36" s="250"/>
      <c r="P36" s="37" t="s">
        <v>56</v>
      </c>
      <c r="Q36" s="31"/>
      <c r="R36" s="406" t="s">
        <v>39</v>
      </c>
      <c r="S36" s="407"/>
      <c r="T36" s="407"/>
      <c r="U36" s="407"/>
      <c r="V36" s="407"/>
      <c r="W36" s="407"/>
      <c r="X36" s="404">
        <v>25000</v>
      </c>
      <c r="Y36" s="405"/>
      <c r="Z36" s="405"/>
      <c r="AA36" s="58" t="s">
        <v>56</v>
      </c>
      <c r="AB36" s="404">
        <v>2000</v>
      </c>
      <c r="AC36" s="405"/>
      <c r="AD36" s="405"/>
      <c r="AE36" s="59" t="s">
        <v>56</v>
      </c>
      <c r="AF36" s="404"/>
      <c r="AG36" s="405"/>
      <c r="AH36" s="405"/>
      <c r="AI36" s="58" t="s">
        <v>56</v>
      </c>
      <c r="AJ36" s="404">
        <v>0</v>
      </c>
      <c r="AK36" s="405"/>
      <c r="AL36" s="405"/>
      <c r="AM36" s="58" t="s">
        <v>56</v>
      </c>
      <c r="AN36" s="408">
        <f t="shared" ref="AN36" si="3">(X36+AF36)-(AB36+AJ36)</f>
        <v>23000</v>
      </c>
      <c r="AO36" s="409"/>
      <c r="AP36" s="58" t="s">
        <v>56</v>
      </c>
      <c r="AQ36" s="399"/>
      <c r="AR36" s="400"/>
      <c r="AS36" s="400"/>
      <c r="AT36" s="400"/>
      <c r="AU36" s="401"/>
    </row>
    <row r="37" spans="1:47" ht="15.75" customHeight="1">
      <c r="A37" s="52" t="s">
        <v>67</v>
      </c>
      <c r="B37" s="53"/>
      <c r="C37" s="53"/>
      <c r="D37" s="53"/>
      <c r="E37" s="53"/>
      <c r="F37" s="53"/>
      <c r="G37" s="48"/>
      <c r="H37" s="245">
        <f>SUM(AD9:AE30)</f>
        <v>0.27916666666666667</v>
      </c>
      <c r="I37" s="246"/>
      <c r="J37" s="246"/>
      <c r="K37" s="379">
        <v>89</v>
      </c>
      <c r="L37" s="380"/>
      <c r="M37" s="37" t="s">
        <v>56</v>
      </c>
      <c r="N37" s="249">
        <f t="shared" si="2"/>
        <v>596.30000000000007</v>
      </c>
      <c r="O37" s="250"/>
      <c r="P37" s="37" t="s">
        <v>56</v>
      </c>
      <c r="Q37" s="31"/>
      <c r="R37" s="402" t="s">
        <v>40</v>
      </c>
      <c r="S37" s="403"/>
      <c r="T37" s="403"/>
      <c r="U37" s="403"/>
      <c r="V37" s="403"/>
      <c r="W37" s="403"/>
      <c r="X37" s="404">
        <v>0</v>
      </c>
      <c r="Y37" s="405"/>
      <c r="Z37" s="405"/>
      <c r="AA37" s="58" t="s">
        <v>56</v>
      </c>
      <c r="AB37" s="40"/>
      <c r="AC37" s="41"/>
      <c r="AD37" s="41"/>
      <c r="AE37" s="39"/>
      <c r="AF37" s="404">
        <v>0</v>
      </c>
      <c r="AG37" s="405"/>
      <c r="AH37" s="405"/>
      <c r="AI37" s="58" t="s">
        <v>56</v>
      </c>
      <c r="AJ37" s="404">
        <v>0</v>
      </c>
      <c r="AK37" s="405"/>
      <c r="AL37" s="405"/>
      <c r="AM37" s="58" t="s">
        <v>56</v>
      </c>
      <c r="AN37" s="408">
        <f t="shared" ref="AN37:AN42" si="4">(X37+AF37)-(AB37+AJ37)</f>
        <v>0</v>
      </c>
      <c r="AO37" s="409"/>
      <c r="AP37" s="58" t="s">
        <v>56</v>
      </c>
      <c r="AQ37" s="399" t="s">
        <v>192</v>
      </c>
      <c r="AR37" s="400"/>
      <c r="AS37" s="400"/>
      <c r="AT37" s="400"/>
      <c r="AU37" s="401"/>
    </row>
    <row r="38" spans="1:47" ht="15.75" customHeight="1">
      <c r="A38" s="52" t="s">
        <v>150</v>
      </c>
      <c r="B38" s="53"/>
      <c r="C38" s="53"/>
      <c r="D38" s="53"/>
      <c r="E38" s="53"/>
      <c r="F38" s="53"/>
      <c r="G38" s="48"/>
      <c r="H38" s="245">
        <f>SUM(AF9:AG30)</f>
        <v>0.125</v>
      </c>
      <c r="I38" s="246"/>
      <c r="J38" s="246"/>
      <c r="K38" s="379">
        <v>89</v>
      </c>
      <c r="L38" s="380"/>
      <c r="M38" s="37" t="s">
        <v>56</v>
      </c>
      <c r="N38" s="249">
        <f t="shared" si="2"/>
        <v>267</v>
      </c>
      <c r="O38" s="250"/>
      <c r="P38" s="37" t="s">
        <v>56</v>
      </c>
      <c r="Q38" s="31"/>
      <c r="R38" s="402" t="s">
        <v>41</v>
      </c>
      <c r="S38" s="403"/>
      <c r="T38" s="403"/>
      <c r="U38" s="403"/>
      <c r="V38" s="403"/>
      <c r="W38" s="403"/>
      <c r="X38" s="404">
        <v>0</v>
      </c>
      <c r="Y38" s="405"/>
      <c r="Z38" s="405"/>
      <c r="AA38" s="59" t="s">
        <v>59</v>
      </c>
      <c r="AB38" s="40"/>
      <c r="AC38" s="41"/>
      <c r="AD38" s="41"/>
      <c r="AE38" s="39"/>
      <c r="AF38" s="404">
        <v>0</v>
      </c>
      <c r="AG38" s="405"/>
      <c r="AH38" s="405"/>
      <c r="AI38" s="59" t="s">
        <v>59</v>
      </c>
      <c r="AJ38" s="404">
        <v>0</v>
      </c>
      <c r="AK38" s="405"/>
      <c r="AL38" s="405"/>
      <c r="AM38" s="59" t="s">
        <v>59</v>
      </c>
      <c r="AN38" s="408">
        <f t="shared" si="4"/>
        <v>0</v>
      </c>
      <c r="AO38" s="409"/>
      <c r="AP38" s="59" t="s">
        <v>59</v>
      </c>
      <c r="AQ38" s="399"/>
      <c r="AR38" s="400"/>
      <c r="AS38" s="400"/>
      <c r="AT38" s="400"/>
      <c r="AU38" s="401"/>
    </row>
    <row r="39" spans="1:47" ht="15.75" customHeight="1">
      <c r="A39" s="52" t="s">
        <v>84</v>
      </c>
      <c r="B39" s="53"/>
      <c r="C39" s="53"/>
      <c r="D39" s="53"/>
      <c r="E39" s="53"/>
      <c r="F39" s="53"/>
      <c r="G39" s="48"/>
      <c r="H39" s="245">
        <f>SUM(AH9:AI30)</f>
        <v>0</v>
      </c>
      <c r="I39" s="246"/>
      <c r="J39" s="246"/>
      <c r="K39" s="379">
        <v>0</v>
      </c>
      <c r="L39" s="380"/>
      <c r="M39" s="37" t="s">
        <v>56</v>
      </c>
      <c r="N39" s="249">
        <f t="shared" si="2"/>
        <v>0</v>
      </c>
      <c r="O39" s="250"/>
      <c r="P39" s="37" t="s">
        <v>56</v>
      </c>
      <c r="Q39" s="11"/>
      <c r="R39" s="402" t="s">
        <v>42</v>
      </c>
      <c r="S39" s="403"/>
      <c r="T39" s="403"/>
      <c r="U39" s="403"/>
      <c r="V39" s="403"/>
      <c r="W39" s="403"/>
      <c r="X39" s="404">
        <v>0</v>
      </c>
      <c r="Y39" s="405"/>
      <c r="Z39" s="405"/>
      <c r="AA39" s="59" t="s">
        <v>59</v>
      </c>
      <c r="AB39" s="40"/>
      <c r="AC39" s="41"/>
      <c r="AD39" s="41"/>
      <c r="AE39" s="39"/>
      <c r="AF39" s="404">
        <v>0</v>
      </c>
      <c r="AG39" s="405"/>
      <c r="AH39" s="405"/>
      <c r="AI39" s="59" t="s">
        <v>59</v>
      </c>
      <c r="AJ39" s="404">
        <v>0</v>
      </c>
      <c r="AK39" s="405"/>
      <c r="AL39" s="405"/>
      <c r="AM39" s="59" t="s">
        <v>59</v>
      </c>
      <c r="AN39" s="408">
        <f t="shared" si="4"/>
        <v>0</v>
      </c>
      <c r="AO39" s="409"/>
      <c r="AP39" s="59" t="s">
        <v>59</v>
      </c>
      <c r="AQ39" s="399"/>
      <c r="AR39" s="400"/>
      <c r="AS39" s="400"/>
      <c r="AT39" s="400"/>
      <c r="AU39" s="401"/>
    </row>
    <row r="40" spans="1:47" ht="15.75" customHeight="1">
      <c r="A40" s="52" t="s">
        <v>85</v>
      </c>
      <c r="B40" s="53"/>
      <c r="C40" s="53"/>
      <c r="D40" s="53"/>
      <c r="E40" s="53"/>
      <c r="F40" s="53"/>
      <c r="G40" s="48"/>
      <c r="H40" s="245">
        <f>SUM(AJ10:AK30)</f>
        <v>0</v>
      </c>
      <c r="I40" s="246"/>
      <c r="J40" s="246"/>
      <c r="K40" s="247">
        <v>0</v>
      </c>
      <c r="L40" s="248"/>
      <c r="M40" s="37" t="s">
        <v>56</v>
      </c>
      <c r="N40" s="249">
        <f t="shared" si="2"/>
        <v>0</v>
      </c>
      <c r="O40" s="250"/>
      <c r="P40" s="37" t="s">
        <v>56</v>
      </c>
      <c r="Q40" s="11"/>
      <c r="R40" s="402" t="s">
        <v>43</v>
      </c>
      <c r="S40" s="403"/>
      <c r="T40" s="403"/>
      <c r="U40" s="403"/>
      <c r="V40" s="403"/>
      <c r="W40" s="403"/>
      <c r="X40" s="404">
        <v>0</v>
      </c>
      <c r="Y40" s="405"/>
      <c r="Z40" s="405"/>
      <c r="AA40" s="59" t="s">
        <v>59</v>
      </c>
      <c r="AB40" s="40"/>
      <c r="AC40" s="41"/>
      <c r="AD40" s="41"/>
      <c r="AE40" s="39"/>
      <c r="AF40" s="404">
        <v>0</v>
      </c>
      <c r="AG40" s="405"/>
      <c r="AH40" s="405"/>
      <c r="AI40" s="59" t="s">
        <v>59</v>
      </c>
      <c r="AJ40" s="404">
        <v>0</v>
      </c>
      <c r="AK40" s="405"/>
      <c r="AL40" s="405"/>
      <c r="AM40" s="59" t="s">
        <v>59</v>
      </c>
      <c r="AN40" s="408">
        <f t="shared" si="4"/>
        <v>0</v>
      </c>
      <c r="AO40" s="409"/>
      <c r="AP40" s="59" t="s">
        <v>59</v>
      </c>
      <c r="AQ40" s="399"/>
      <c r="AR40" s="400"/>
      <c r="AS40" s="400"/>
      <c r="AT40" s="400"/>
      <c r="AU40" s="401"/>
    </row>
    <row r="41" spans="1:47" ht="15.75" customHeight="1">
      <c r="A41" s="52" t="s">
        <v>68</v>
      </c>
      <c r="B41" s="53"/>
      <c r="C41" s="53"/>
      <c r="D41" s="53"/>
      <c r="E41" s="53"/>
      <c r="F41" s="53"/>
      <c r="G41" s="48"/>
      <c r="H41" s="245">
        <f>SUM(AL9:AM30)</f>
        <v>0.59583333333333333</v>
      </c>
      <c r="I41" s="246"/>
      <c r="J41" s="246"/>
      <c r="K41" s="379">
        <v>8</v>
      </c>
      <c r="L41" s="380"/>
      <c r="M41" s="37" t="s">
        <v>56</v>
      </c>
      <c r="N41" s="249">
        <f t="shared" si="2"/>
        <v>114.4</v>
      </c>
      <c r="O41" s="250"/>
      <c r="P41" s="37" t="s">
        <v>56</v>
      </c>
      <c r="Q41" s="11"/>
      <c r="R41" s="413" t="s">
        <v>44</v>
      </c>
      <c r="S41" s="361"/>
      <c r="T41" s="361"/>
      <c r="U41" s="361"/>
      <c r="V41" s="361"/>
      <c r="W41" s="362"/>
      <c r="X41" s="414">
        <v>0</v>
      </c>
      <c r="Y41" s="415"/>
      <c r="Z41" s="415"/>
      <c r="AA41" s="59" t="s">
        <v>59</v>
      </c>
      <c r="AB41" s="40"/>
      <c r="AC41" s="41"/>
      <c r="AD41" s="41"/>
      <c r="AE41" s="39"/>
      <c r="AF41" s="414">
        <v>0</v>
      </c>
      <c r="AG41" s="415"/>
      <c r="AH41" s="415"/>
      <c r="AI41" s="59" t="s">
        <v>59</v>
      </c>
      <c r="AJ41" s="414">
        <v>0</v>
      </c>
      <c r="AK41" s="415"/>
      <c r="AL41" s="415"/>
      <c r="AM41" s="59" t="s">
        <v>59</v>
      </c>
      <c r="AN41" s="408">
        <f t="shared" si="4"/>
        <v>0</v>
      </c>
      <c r="AO41" s="409"/>
      <c r="AP41" s="59" t="s">
        <v>59</v>
      </c>
      <c r="AQ41" s="399"/>
      <c r="AR41" s="400"/>
      <c r="AS41" s="400"/>
      <c r="AT41" s="400"/>
      <c r="AU41" s="401"/>
    </row>
    <row r="42" spans="1:47" ht="15.75" customHeight="1">
      <c r="A42" s="52" t="s">
        <v>55</v>
      </c>
      <c r="B42" s="53"/>
      <c r="C42" s="53"/>
      <c r="D42" s="53"/>
      <c r="E42" s="53"/>
      <c r="F42" s="53"/>
      <c r="G42" s="48"/>
      <c r="H42" s="424">
        <v>0</v>
      </c>
      <c r="I42" s="425"/>
      <c r="J42" s="425"/>
      <c r="K42" s="426"/>
      <c r="L42" s="427"/>
      <c r="M42" s="428"/>
      <c r="N42" s="426"/>
      <c r="O42" s="427"/>
      <c r="P42" s="428"/>
      <c r="Q42" s="11"/>
      <c r="R42" s="402" t="s">
        <v>45</v>
      </c>
      <c r="S42" s="403"/>
      <c r="T42" s="403"/>
      <c r="U42" s="403"/>
      <c r="V42" s="403"/>
      <c r="W42" s="403"/>
      <c r="X42" s="410">
        <v>0</v>
      </c>
      <c r="Y42" s="411"/>
      <c r="Z42" s="411"/>
      <c r="AA42" s="59" t="s">
        <v>59</v>
      </c>
      <c r="AB42" s="40"/>
      <c r="AC42" s="41"/>
      <c r="AD42" s="41"/>
      <c r="AE42" s="39"/>
      <c r="AF42" s="410">
        <v>0</v>
      </c>
      <c r="AG42" s="411"/>
      <c r="AH42" s="411"/>
      <c r="AI42" s="59" t="s">
        <v>59</v>
      </c>
      <c r="AJ42" s="410">
        <v>0</v>
      </c>
      <c r="AK42" s="411"/>
      <c r="AL42" s="411"/>
      <c r="AM42" s="59" t="s">
        <v>59</v>
      </c>
      <c r="AN42" s="408">
        <f t="shared" si="4"/>
        <v>0</v>
      </c>
      <c r="AO42" s="409"/>
      <c r="AP42" s="59" t="s">
        <v>59</v>
      </c>
      <c r="AQ42" s="399"/>
      <c r="AR42" s="400"/>
      <c r="AS42" s="400"/>
      <c r="AT42" s="400"/>
      <c r="AU42" s="401"/>
    </row>
    <row r="43" spans="1:47" ht="15.75" customHeight="1" thickBot="1">
      <c r="A43" s="54" t="s">
        <v>50</v>
      </c>
      <c r="B43" s="55"/>
      <c r="C43" s="55"/>
      <c r="D43" s="55"/>
      <c r="E43" s="55"/>
      <c r="F43" s="55"/>
      <c r="H43" s="432">
        <v>0</v>
      </c>
      <c r="I43" s="433"/>
      <c r="J43" s="433"/>
      <c r="K43" s="434"/>
      <c r="L43" s="435"/>
      <c r="M43" s="436"/>
      <c r="N43" s="434"/>
      <c r="O43" s="435"/>
      <c r="P43" s="436"/>
      <c r="Q43" s="11"/>
      <c r="R43" s="16" t="s">
        <v>136</v>
      </c>
      <c r="S43" s="4"/>
      <c r="T43" s="469" t="s">
        <v>132</v>
      </c>
      <c r="U43" s="469"/>
      <c r="V43" s="469"/>
      <c r="W43" s="470"/>
      <c r="X43" s="142">
        <v>0</v>
      </c>
      <c r="Y43" s="143"/>
      <c r="Z43" s="143"/>
      <c r="AA43" s="75" t="s">
        <v>59</v>
      </c>
      <c r="AB43" s="76"/>
      <c r="AC43" s="77"/>
      <c r="AD43" s="77"/>
      <c r="AE43" s="78"/>
      <c r="AF43" s="142">
        <v>0</v>
      </c>
      <c r="AG43" s="143"/>
      <c r="AH43" s="143"/>
      <c r="AI43" s="75" t="s">
        <v>59</v>
      </c>
      <c r="AJ43" s="142">
        <v>0</v>
      </c>
      <c r="AK43" s="143"/>
      <c r="AL43" s="143"/>
      <c r="AM43" s="75" t="s">
        <v>59</v>
      </c>
      <c r="AN43" s="144">
        <f t="shared" ref="AN43" si="5">(X43+AF43)-(AB43+AJ43)</f>
        <v>0</v>
      </c>
      <c r="AO43" s="145"/>
      <c r="AP43" s="75" t="s">
        <v>59</v>
      </c>
      <c r="AQ43" s="146"/>
      <c r="AR43" s="147"/>
      <c r="AS43" s="147"/>
      <c r="AT43" s="147"/>
      <c r="AU43" s="148"/>
    </row>
    <row r="44" spans="1:47" ht="15.75" customHeight="1" thickTop="1" thickBot="1">
      <c r="A44" s="18"/>
      <c r="B44" s="18"/>
      <c r="C44" s="56"/>
      <c r="D44" s="416" t="s">
        <v>77</v>
      </c>
      <c r="E44" s="416"/>
      <c r="F44" s="416"/>
      <c r="G44" s="417"/>
      <c r="H44" s="418">
        <f>SUM(H35:J43)</f>
        <v>1</v>
      </c>
      <c r="I44" s="419"/>
      <c r="J44" s="419"/>
      <c r="K44" s="420"/>
      <c r="L44" s="421"/>
      <c r="M44" s="43"/>
      <c r="N44" s="422">
        <f>SUM(N35:O41)</f>
        <v>977.7</v>
      </c>
      <c r="O44" s="423"/>
      <c r="P44" s="32" t="s">
        <v>56</v>
      </c>
      <c r="Q44" s="12"/>
    </row>
    <row r="45" spans="1:47" ht="13.5" thickTop="1">
      <c r="O45" s="35"/>
    </row>
    <row r="46" spans="1:47">
      <c r="O46" s="42"/>
    </row>
    <row r="48" spans="1:47">
      <c r="A48" s="80" t="s">
        <v>61</v>
      </c>
      <c r="B48" s="81"/>
      <c r="C48" s="81"/>
      <c r="D48" s="82"/>
      <c r="E48" s="82"/>
      <c r="F48" s="82"/>
      <c r="G48" s="82"/>
      <c r="H48" s="82"/>
      <c r="I48" s="82"/>
      <c r="J48" s="82"/>
      <c r="K48" s="81"/>
      <c r="L48" s="82"/>
      <c r="M48" s="82"/>
      <c r="N48" s="82"/>
      <c r="O48" s="82"/>
      <c r="P48" s="82"/>
      <c r="Q48" s="82"/>
      <c r="R48" s="83"/>
      <c r="S48" s="83"/>
      <c r="T48" s="83"/>
      <c r="U48" s="83"/>
      <c r="V48" s="83"/>
      <c r="W48" s="84"/>
      <c r="X48" s="82"/>
      <c r="Y48" s="82"/>
      <c r="Z48" s="82"/>
      <c r="AA48" s="82"/>
      <c r="AB48" s="82"/>
      <c r="AC48" s="82"/>
      <c r="AD48" s="82"/>
      <c r="AE48" s="82"/>
      <c r="AF48" s="82"/>
      <c r="AG48" s="82"/>
      <c r="AH48" s="82"/>
      <c r="AI48" s="82"/>
      <c r="AJ48" s="82"/>
      <c r="AK48" s="82"/>
      <c r="AL48" s="82"/>
      <c r="AM48" s="82"/>
      <c r="AN48" s="82"/>
      <c r="AO48" s="82"/>
      <c r="AP48" s="80" t="s">
        <v>64</v>
      </c>
      <c r="AQ48" s="82"/>
      <c r="AR48" s="81"/>
      <c r="AS48" s="81"/>
      <c r="AT48" s="81"/>
      <c r="AU48" s="81"/>
    </row>
    <row r="49" spans="1:49">
      <c r="A49" s="81"/>
      <c r="B49" s="81"/>
      <c r="C49" s="81"/>
      <c r="D49" s="82"/>
      <c r="E49" s="82"/>
      <c r="F49" s="82"/>
      <c r="G49" s="82"/>
      <c r="H49" s="82"/>
      <c r="I49" s="82"/>
      <c r="J49" s="82"/>
      <c r="K49" s="81"/>
      <c r="L49" s="82"/>
      <c r="M49" s="82"/>
      <c r="N49" s="82"/>
      <c r="O49" s="82"/>
      <c r="P49" s="82"/>
      <c r="Q49" s="82"/>
      <c r="R49" s="84"/>
      <c r="S49" s="84"/>
      <c r="T49" s="84"/>
      <c r="U49" s="84"/>
      <c r="V49" s="84"/>
      <c r="W49" s="84"/>
      <c r="X49" s="82"/>
      <c r="Y49" s="82"/>
      <c r="Z49" s="82"/>
      <c r="AA49" s="82"/>
      <c r="AB49" s="82"/>
      <c r="AC49" s="82"/>
      <c r="AD49" s="82"/>
      <c r="AE49" s="82"/>
      <c r="AF49" s="82"/>
      <c r="AG49" s="82"/>
      <c r="AH49" s="82"/>
      <c r="AI49" s="82"/>
      <c r="AJ49" s="82"/>
      <c r="AK49" s="82"/>
      <c r="AL49" s="82"/>
      <c r="AM49" s="82"/>
      <c r="AN49" s="82"/>
      <c r="AO49" s="82"/>
      <c r="AP49" s="81"/>
      <c r="AQ49" s="81"/>
      <c r="AR49" s="81"/>
      <c r="AS49" s="81"/>
      <c r="AT49" s="81"/>
      <c r="AU49" s="81"/>
    </row>
    <row r="50" spans="1:49">
      <c r="A50" s="85"/>
      <c r="B50" s="86"/>
      <c r="C50" s="86"/>
      <c r="D50" s="82"/>
      <c r="E50" s="82"/>
      <c r="F50" s="82"/>
      <c r="G50" s="82"/>
      <c r="H50" s="82"/>
      <c r="I50" s="82"/>
      <c r="J50" s="82"/>
      <c r="K50" s="86"/>
      <c r="L50" s="82"/>
      <c r="M50" s="82"/>
      <c r="N50" s="82"/>
      <c r="O50" s="82"/>
      <c r="P50" s="82"/>
      <c r="Q50" s="82"/>
      <c r="R50" s="87"/>
      <c r="S50" s="87"/>
      <c r="T50" s="88"/>
      <c r="U50" s="88"/>
      <c r="V50" s="88"/>
      <c r="W50" s="87"/>
      <c r="X50" s="82"/>
      <c r="Y50" s="82"/>
      <c r="Z50" s="82"/>
      <c r="AA50" s="82"/>
      <c r="AB50" s="82"/>
      <c r="AC50" s="82"/>
      <c r="AD50" s="82"/>
      <c r="AE50" s="82"/>
      <c r="AF50" s="82"/>
      <c r="AG50" s="82"/>
      <c r="AH50" s="82"/>
      <c r="AI50" s="82"/>
      <c r="AJ50" s="82"/>
      <c r="AK50" s="82"/>
      <c r="AL50" s="82"/>
      <c r="AM50" s="82"/>
      <c r="AN50" s="82"/>
      <c r="AO50" s="82"/>
      <c r="AP50" s="86"/>
      <c r="AQ50" s="86"/>
      <c r="AR50" s="86"/>
      <c r="AS50" s="86"/>
      <c r="AT50" s="86"/>
      <c r="AU50" s="86"/>
    </row>
    <row r="51" spans="1:49">
      <c r="A51" s="89" t="s">
        <v>133</v>
      </c>
      <c r="B51" s="90"/>
      <c r="C51" s="141" t="s">
        <v>169</v>
      </c>
      <c r="D51" s="141"/>
      <c r="E51" s="141"/>
      <c r="F51" s="141"/>
      <c r="G51" s="141"/>
      <c r="H51" s="141"/>
      <c r="I51" s="91"/>
      <c r="J51" s="91"/>
      <c r="K51" s="92"/>
      <c r="L51" s="91"/>
      <c r="M51" s="91"/>
      <c r="N51" s="91"/>
      <c r="O51" s="91"/>
      <c r="P51" s="91"/>
      <c r="Q51" s="82"/>
      <c r="R51" s="89" t="s">
        <v>133</v>
      </c>
      <c r="S51" s="90"/>
      <c r="T51" s="141" t="s">
        <v>151</v>
      </c>
      <c r="U51" s="141"/>
      <c r="V51" s="141"/>
      <c r="W51" s="141"/>
      <c r="X51" s="141"/>
      <c r="Y51" s="141"/>
      <c r="Z51" s="82"/>
      <c r="AA51" s="82"/>
      <c r="AB51" s="82"/>
      <c r="AC51" s="82"/>
      <c r="AD51" s="82"/>
      <c r="AE51" s="82"/>
      <c r="AF51" s="82"/>
      <c r="AG51" s="82"/>
      <c r="AH51" s="82"/>
      <c r="AI51" s="82"/>
      <c r="AJ51" s="82"/>
      <c r="AK51" s="82"/>
      <c r="AL51" s="82"/>
      <c r="AM51" s="82"/>
      <c r="AN51" s="82"/>
      <c r="AO51" s="82"/>
      <c r="AP51" s="89" t="s">
        <v>133</v>
      </c>
      <c r="AQ51" s="90"/>
      <c r="AR51" s="141"/>
      <c r="AS51" s="141"/>
      <c r="AT51" s="141"/>
      <c r="AU51" s="141"/>
      <c r="AV51" s="45"/>
      <c r="AW51" s="45"/>
    </row>
    <row r="52" spans="1:49">
      <c r="A52" s="93" t="s">
        <v>63</v>
      </c>
      <c r="B52" s="94"/>
      <c r="C52" s="95"/>
      <c r="D52" s="91"/>
      <c r="E52" s="91"/>
      <c r="F52" s="91"/>
      <c r="G52" s="91"/>
      <c r="H52" s="91"/>
      <c r="I52" s="91"/>
      <c r="J52" s="91"/>
      <c r="K52" s="96"/>
      <c r="L52" s="91"/>
      <c r="M52" s="91"/>
      <c r="N52" s="91"/>
      <c r="O52" s="91"/>
      <c r="P52" s="91"/>
      <c r="Q52" s="82"/>
      <c r="R52" s="97" t="s">
        <v>62</v>
      </c>
      <c r="S52" s="98"/>
      <c r="T52" s="99"/>
      <c r="U52" s="99"/>
      <c r="V52" s="99"/>
      <c r="W52" s="100"/>
      <c r="X52" s="82"/>
      <c r="Y52" s="82"/>
      <c r="Z52" s="82"/>
      <c r="AA52" s="82"/>
      <c r="AB52" s="82"/>
      <c r="AC52" s="82"/>
      <c r="AD52" s="82"/>
      <c r="AE52" s="82"/>
      <c r="AF52" s="82"/>
      <c r="AG52" s="82"/>
      <c r="AH52" s="82"/>
      <c r="AI52" s="82"/>
      <c r="AJ52" s="82"/>
      <c r="AK52" s="82"/>
      <c r="AL52" s="82"/>
      <c r="AM52" s="82"/>
      <c r="AN52" s="82"/>
      <c r="AO52" s="82"/>
      <c r="AP52" s="93" t="s">
        <v>130</v>
      </c>
      <c r="AQ52" s="96"/>
      <c r="AR52" s="96"/>
      <c r="AS52" s="96"/>
      <c r="AT52" s="96"/>
      <c r="AU52" s="96"/>
      <c r="AV52" s="46"/>
    </row>
    <row r="53" spans="1:49">
      <c r="A53" s="82"/>
      <c r="B53" s="94"/>
      <c r="C53" s="95"/>
      <c r="D53" s="91"/>
      <c r="E53" s="91"/>
      <c r="F53" s="91"/>
      <c r="G53" s="91"/>
      <c r="H53" s="91"/>
      <c r="I53" s="91"/>
      <c r="J53" s="91"/>
      <c r="K53" s="96"/>
      <c r="L53" s="91"/>
      <c r="M53" s="91"/>
      <c r="N53" s="91"/>
      <c r="O53" s="91"/>
      <c r="P53" s="91"/>
      <c r="Q53" s="82"/>
      <c r="R53" s="82"/>
      <c r="S53" s="82"/>
      <c r="T53" s="82"/>
      <c r="U53" s="82"/>
      <c r="V53" s="82"/>
      <c r="W53" s="82"/>
      <c r="X53" s="82"/>
      <c r="Y53" s="82"/>
      <c r="Z53" s="82"/>
      <c r="AA53" s="82"/>
      <c r="AB53" s="82"/>
      <c r="AC53" s="82"/>
      <c r="AD53" s="82"/>
      <c r="AE53" s="82"/>
      <c r="AF53" s="82"/>
      <c r="AG53" s="82"/>
      <c r="AH53" s="82"/>
      <c r="AI53" s="82"/>
      <c r="AJ53" s="82"/>
      <c r="AK53" s="82"/>
      <c r="AL53" s="82"/>
      <c r="AM53" s="82"/>
      <c r="AN53" s="82"/>
      <c r="AO53" s="82"/>
      <c r="AP53" s="82"/>
      <c r="AQ53" s="81"/>
      <c r="AR53" s="81"/>
      <c r="AS53" s="81"/>
      <c r="AT53" s="81"/>
      <c r="AU53" s="79" t="s">
        <v>134</v>
      </c>
      <c r="AV53" s="46"/>
    </row>
    <row r="54" spans="1:49">
      <c r="A54" s="82"/>
      <c r="B54" s="91"/>
      <c r="C54" s="91"/>
      <c r="D54" s="91"/>
      <c r="E54" s="91"/>
      <c r="F54" s="91"/>
      <c r="G54" s="91"/>
      <c r="H54" s="91"/>
      <c r="I54" s="91"/>
      <c r="J54" s="91"/>
      <c r="K54" s="91"/>
      <c r="L54" s="91"/>
      <c r="M54" s="91"/>
      <c r="N54" s="91"/>
      <c r="O54" s="91"/>
      <c r="P54" s="91"/>
      <c r="Q54" s="82"/>
      <c r="R54" s="82"/>
      <c r="S54" s="82"/>
      <c r="T54" s="82"/>
      <c r="U54" s="82"/>
      <c r="V54" s="82"/>
      <c r="W54" s="82"/>
      <c r="X54" s="82"/>
      <c r="Y54" s="82"/>
      <c r="Z54" s="82"/>
      <c r="AA54" s="82"/>
      <c r="AB54" s="82"/>
      <c r="AC54" s="82"/>
      <c r="AD54" s="82"/>
      <c r="AE54" s="82"/>
      <c r="AF54" s="82"/>
      <c r="AG54" s="82"/>
      <c r="AH54" s="82"/>
      <c r="AI54" s="82"/>
      <c r="AJ54" s="82"/>
      <c r="AK54" s="82"/>
      <c r="AL54" s="82"/>
      <c r="AM54" s="82"/>
      <c r="AN54" s="82"/>
      <c r="AO54" s="82"/>
      <c r="AP54" s="82"/>
      <c r="AQ54" s="412"/>
      <c r="AR54" s="412"/>
      <c r="AS54" s="412"/>
      <c r="AT54" s="412"/>
      <c r="AU54" s="412"/>
    </row>
    <row r="55" spans="1:49">
      <c r="A55" s="101"/>
      <c r="B55" s="101"/>
      <c r="C55" s="101"/>
      <c r="D55" s="101"/>
      <c r="E55" s="101"/>
      <c r="F55" s="101"/>
      <c r="G55" s="101"/>
      <c r="H55" s="101"/>
      <c r="I55" s="101"/>
      <c r="J55" s="101"/>
      <c r="K55" s="101"/>
      <c r="L55" s="101"/>
      <c r="M55" s="101"/>
      <c r="N55" s="101"/>
      <c r="O55" s="101"/>
      <c r="P55" s="101"/>
      <c r="Q55" s="101"/>
      <c r="R55" s="101"/>
      <c r="S55" s="101"/>
      <c r="T55" s="101"/>
      <c r="U55" s="101"/>
      <c r="V55" s="101"/>
      <c r="W55" s="101"/>
      <c r="X55" s="101"/>
      <c r="Y55" s="101"/>
      <c r="Z55" s="101"/>
      <c r="AA55" s="101"/>
      <c r="AB55" s="101"/>
      <c r="AC55" s="101"/>
      <c r="AD55" s="101"/>
      <c r="AE55" s="101"/>
      <c r="AF55" s="101"/>
      <c r="AG55" s="101"/>
      <c r="AH55" s="101"/>
      <c r="AI55" s="101"/>
      <c r="AJ55" s="101"/>
      <c r="AK55" s="101"/>
      <c r="AL55" s="101"/>
      <c r="AM55" s="101"/>
      <c r="AN55" s="101"/>
      <c r="AO55" s="101"/>
      <c r="AP55" s="101"/>
      <c r="AQ55" s="101"/>
      <c r="AR55" s="101"/>
      <c r="AS55" s="101"/>
      <c r="AT55" s="101"/>
      <c r="AU55" s="101"/>
    </row>
    <row r="56" spans="1:49">
      <c r="A56" s="102" t="s">
        <v>148</v>
      </c>
      <c r="B56" s="103"/>
      <c r="C56" s="103"/>
      <c r="D56" s="103"/>
      <c r="E56" s="103"/>
      <c r="F56" s="103"/>
      <c r="G56" s="103"/>
      <c r="H56" s="103"/>
      <c r="I56" s="103"/>
      <c r="J56" s="103"/>
      <c r="K56" s="103"/>
      <c r="L56" s="103"/>
      <c r="M56" s="103"/>
      <c r="N56" s="103"/>
      <c r="O56" s="103"/>
      <c r="P56" s="103"/>
      <c r="Q56" s="103"/>
      <c r="R56" s="103"/>
      <c r="S56" s="103"/>
      <c r="T56" s="103"/>
      <c r="U56" s="82"/>
      <c r="V56" s="82"/>
      <c r="W56" s="82"/>
      <c r="X56" s="82"/>
      <c r="Y56" s="82"/>
      <c r="Z56" s="82"/>
      <c r="AA56" s="82"/>
      <c r="AB56" s="82"/>
      <c r="AC56" s="82"/>
      <c r="AD56" s="82"/>
      <c r="AE56" s="82"/>
      <c r="AF56" s="102" t="s">
        <v>140</v>
      </c>
      <c r="AG56" s="103"/>
      <c r="AH56" s="103"/>
      <c r="AI56" s="103"/>
      <c r="AJ56" s="103"/>
      <c r="AK56" s="103"/>
      <c r="AL56" s="103"/>
      <c r="AM56" s="103"/>
      <c r="AN56" s="103"/>
      <c r="AO56" s="103"/>
      <c r="AP56" s="103"/>
      <c r="AQ56" s="103"/>
      <c r="AR56" s="103"/>
      <c r="AS56" s="103"/>
      <c r="AT56" s="103"/>
      <c r="AU56" s="103"/>
    </row>
    <row r="57" spans="1:49" ht="19.5">
      <c r="A57" s="104" t="s">
        <v>91</v>
      </c>
      <c r="B57" s="104"/>
      <c r="C57" s="104"/>
      <c r="D57" s="104"/>
      <c r="E57" s="104"/>
      <c r="F57" s="104"/>
      <c r="G57" s="104"/>
      <c r="H57" s="104"/>
      <c r="I57" s="104"/>
      <c r="J57" s="104"/>
      <c r="K57" s="104"/>
      <c r="L57" s="104"/>
      <c r="M57" s="104"/>
      <c r="N57" s="104"/>
      <c r="O57" s="104"/>
      <c r="P57" s="104"/>
      <c r="Q57" s="104"/>
      <c r="R57" s="104"/>
      <c r="S57" s="104"/>
      <c r="T57" s="104"/>
      <c r="U57" s="105"/>
      <c r="V57" s="105"/>
      <c r="W57" s="105"/>
      <c r="X57" s="105"/>
      <c r="Y57" s="105"/>
      <c r="Z57" s="105"/>
      <c r="AA57" s="105"/>
      <c r="AB57" s="82"/>
      <c r="AC57" s="82"/>
      <c r="AD57" s="82"/>
      <c r="AE57" s="82"/>
      <c r="AF57" s="104" t="s">
        <v>141</v>
      </c>
      <c r="AG57" s="104"/>
      <c r="AH57" s="104"/>
      <c r="AI57" s="104"/>
      <c r="AJ57" s="104"/>
      <c r="AK57" s="104"/>
      <c r="AL57" s="104"/>
      <c r="AM57" s="104"/>
      <c r="AN57" s="104"/>
      <c r="AO57" s="104"/>
      <c r="AP57" s="104"/>
      <c r="AQ57" s="104"/>
      <c r="AR57" s="104"/>
      <c r="AS57" s="104"/>
      <c r="AT57" s="104"/>
      <c r="AU57" s="104"/>
    </row>
    <row r="58" spans="1:49" ht="13.5" thickBot="1">
      <c r="A58" s="103"/>
      <c r="B58" s="103"/>
      <c r="C58" s="103"/>
      <c r="D58" s="103"/>
      <c r="E58" s="103"/>
      <c r="F58" s="103"/>
      <c r="G58" s="103"/>
      <c r="H58" s="103"/>
      <c r="I58" s="103"/>
      <c r="J58" s="103"/>
      <c r="K58" s="103"/>
      <c r="L58" s="103"/>
      <c r="M58" s="103"/>
      <c r="N58" s="103"/>
      <c r="O58" s="103"/>
      <c r="P58" s="103"/>
      <c r="Q58" s="103"/>
      <c r="R58" s="103"/>
      <c r="S58" s="103"/>
      <c r="T58" s="103"/>
      <c r="U58" s="82"/>
      <c r="V58" s="82"/>
      <c r="W58" s="82"/>
      <c r="X58" s="82"/>
      <c r="Y58" s="82"/>
      <c r="Z58" s="82"/>
      <c r="AA58" s="82"/>
      <c r="AB58" s="82"/>
      <c r="AC58" s="82"/>
      <c r="AD58" s="82"/>
      <c r="AE58" s="82"/>
      <c r="AF58" s="82"/>
      <c r="AG58" s="82"/>
      <c r="AH58" s="82"/>
      <c r="AI58" s="82"/>
      <c r="AJ58" s="82"/>
      <c r="AK58" s="82"/>
      <c r="AL58" s="82"/>
      <c r="AM58" s="82"/>
      <c r="AN58" s="82"/>
      <c r="AO58" s="82"/>
      <c r="AP58" s="82"/>
      <c r="AQ58" s="82"/>
      <c r="AR58" s="82"/>
      <c r="AS58" s="82"/>
      <c r="AT58" s="82"/>
      <c r="AU58" s="82"/>
    </row>
    <row r="59" spans="1:49" ht="13.5" thickTop="1">
      <c r="A59" s="106" t="s">
        <v>2</v>
      </c>
      <c r="B59" s="107"/>
      <c r="C59" s="107"/>
      <c r="D59" s="107"/>
      <c r="E59" s="223">
        <f>E6</f>
        <v>44186</v>
      </c>
      <c r="F59" s="224"/>
      <c r="G59" s="224"/>
      <c r="H59" s="224"/>
      <c r="I59" s="224"/>
      <c r="J59" s="225"/>
      <c r="K59" s="108"/>
      <c r="L59" s="108"/>
      <c r="M59" s="108"/>
      <c r="N59" s="108"/>
      <c r="O59" s="108"/>
      <c r="P59" s="108"/>
      <c r="Q59" s="108"/>
      <c r="R59" s="108"/>
      <c r="S59" s="108"/>
      <c r="T59" s="108"/>
      <c r="U59" s="109"/>
      <c r="V59" s="109"/>
      <c r="W59" s="109"/>
      <c r="X59" s="109"/>
      <c r="Y59" s="109"/>
      <c r="Z59" s="109"/>
      <c r="AA59" s="109"/>
      <c r="AB59" s="109"/>
      <c r="AC59" s="109"/>
      <c r="AD59" s="109"/>
      <c r="AE59" s="109"/>
      <c r="AF59" s="106" t="s">
        <v>2</v>
      </c>
      <c r="AG59" s="107"/>
      <c r="AH59" s="107"/>
      <c r="AI59" s="107"/>
      <c r="AJ59" s="223">
        <f>E6</f>
        <v>44186</v>
      </c>
      <c r="AK59" s="224"/>
      <c r="AL59" s="224"/>
      <c r="AM59" s="224"/>
      <c r="AN59" s="224"/>
      <c r="AO59" s="225"/>
      <c r="AP59" s="109"/>
      <c r="AQ59" s="109"/>
      <c r="AR59" s="109"/>
      <c r="AS59" s="109"/>
      <c r="AT59" s="109"/>
      <c r="AU59" s="109"/>
    </row>
    <row r="60" spans="1:49" ht="13.5" thickBot="1">
      <c r="A60" s="110" t="s">
        <v>0</v>
      </c>
      <c r="B60" s="111"/>
      <c r="C60" s="111"/>
      <c r="D60" s="111"/>
      <c r="E60" s="196" t="str">
        <f>E7</f>
        <v>TB.MITRA ANUGERA 32</v>
      </c>
      <c r="F60" s="197"/>
      <c r="G60" s="197"/>
      <c r="H60" s="197"/>
      <c r="I60" s="197"/>
      <c r="J60" s="198"/>
      <c r="K60" s="108"/>
      <c r="L60" s="108"/>
      <c r="M60" s="108"/>
      <c r="N60" s="108"/>
      <c r="O60" s="108"/>
      <c r="P60" s="108"/>
      <c r="Q60" s="108"/>
      <c r="R60" s="108"/>
      <c r="S60" s="108"/>
      <c r="T60" s="108"/>
      <c r="U60" s="109"/>
      <c r="V60" s="109"/>
      <c r="W60" s="109"/>
      <c r="X60" s="109"/>
      <c r="Y60" s="109"/>
      <c r="Z60" s="109"/>
      <c r="AA60" s="109"/>
      <c r="AB60" s="109"/>
      <c r="AC60" s="109"/>
      <c r="AD60" s="109"/>
      <c r="AE60" s="109"/>
      <c r="AF60" s="110" t="s">
        <v>0</v>
      </c>
      <c r="AG60" s="111"/>
      <c r="AH60" s="111"/>
      <c r="AI60" s="111"/>
      <c r="AJ60" s="196" t="str">
        <f>E7</f>
        <v>TB.MITRA ANUGERA 32</v>
      </c>
      <c r="AK60" s="197"/>
      <c r="AL60" s="197"/>
      <c r="AM60" s="197"/>
      <c r="AN60" s="197"/>
      <c r="AO60" s="198"/>
      <c r="AP60" s="109"/>
      <c r="AQ60" s="109"/>
      <c r="AR60" s="109"/>
      <c r="AS60" s="109"/>
      <c r="AT60" s="109"/>
      <c r="AU60" s="109"/>
    </row>
    <row r="61" spans="1:49" ht="6" customHeight="1" thickTop="1">
      <c r="A61" s="108"/>
      <c r="B61" s="108"/>
      <c r="C61" s="108"/>
      <c r="D61" s="108"/>
      <c r="E61" s="108"/>
      <c r="F61" s="108"/>
      <c r="G61" s="108"/>
      <c r="H61" s="108"/>
      <c r="I61" s="108"/>
      <c r="J61" s="108"/>
      <c r="K61" s="108"/>
      <c r="L61" s="108"/>
      <c r="M61" s="108"/>
      <c r="N61" s="108"/>
      <c r="O61" s="108"/>
      <c r="P61" s="108"/>
      <c r="Q61" s="108"/>
      <c r="R61" s="108"/>
      <c r="S61" s="108"/>
      <c r="T61" s="108"/>
      <c r="U61" s="109"/>
      <c r="V61" s="109"/>
      <c r="W61" s="109"/>
      <c r="X61" s="109"/>
      <c r="Y61" s="109"/>
      <c r="Z61" s="109"/>
      <c r="AA61" s="109"/>
      <c r="AB61" s="109"/>
      <c r="AC61" s="109"/>
      <c r="AD61" s="109"/>
      <c r="AE61" s="109"/>
      <c r="AF61" s="109"/>
      <c r="AG61" s="109"/>
      <c r="AH61" s="109"/>
      <c r="AI61" s="109"/>
      <c r="AJ61" s="109"/>
      <c r="AK61" s="109"/>
      <c r="AL61" s="109"/>
      <c r="AM61" s="109"/>
      <c r="AN61" s="109"/>
      <c r="AO61" s="109"/>
      <c r="AP61" s="109"/>
      <c r="AQ61" s="109"/>
      <c r="AR61" s="109"/>
      <c r="AS61" s="109"/>
      <c r="AT61" s="109"/>
      <c r="AU61" s="109"/>
    </row>
    <row r="62" spans="1:49" ht="33.75" customHeight="1">
      <c r="A62" s="112"/>
      <c r="B62" s="176" t="s">
        <v>92</v>
      </c>
      <c r="C62" s="177"/>
      <c r="D62" s="177"/>
      <c r="E62" s="177"/>
      <c r="F62" s="177"/>
      <c r="G62" s="177"/>
      <c r="H62" s="177"/>
      <c r="I62" s="177"/>
      <c r="J62" s="177"/>
      <c r="K62" s="177"/>
      <c r="L62" s="177"/>
      <c r="M62" s="177"/>
      <c r="N62" s="177"/>
      <c r="O62" s="177"/>
      <c r="P62" s="177"/>
      <c r="Q62" s="177"/>
      <c r="R62" s="177"/>
      <c r="S62" s="177"/>
      <c r="T62" s="177"/>
      <c r="U62" s="177"/>
      <c r="V62" s="177"/>
      <c r="W62" s="177"/>
      <c r="X62" s="177"/>
      <c r="Y62" s="177"/>
      <c r="Z62" s="177"/>
      <c r="AA62" s="177"/>
      <c r="AB62" s="178"/>
      <c r="AC62" s="113"/>
      <c r="AD62" s="113"/>
      <c r="AE62" s="113"/>
      <c r="AF62" s="176" t="s">
        <v>142</v>
      </c>
      <c r="AG62" s="177"/>
      <c r="AH62" s="177"/>
      <c r="AI62" s="177"/>
      <c r="AJ62" s="177"/>
      <c r="AK62" s="177"/>
      <c r="AL62" s="177"/>
      <c r="AM62" s="177"/>
      <c r="AN62" s="177"/>
      <c r="AO62" s="177"/>
      <c r="AP62" s="177"/>
      <c r="AQ62" s="177"/>
      <c r="AR62" s="177"/>
      <c r="AS62" s="177"/>
      <c r="AT62" s="177"/>
      <c r="AU62" s="178"/>
    </row>
    <row r="63" spans="1:49" ht="33.75" customHeight="1">
      <c r="A63" s="112"/>
      <c r="B63" s="179"/>
      <c r="C63" s="180"/>
      <c r="D63" s="180"/>
      <c r="E63" s="180"/>
      <c r="F63" s="180"/>
      <c r="G63" s="180"/>
      <c r="H63" s="180"/>
      <c r="I63" s="180"/>
      <c r="J63" s="180"/>
      <c r="K63" s="180"/>
      <c r="L63" s="180"/>
      <c r="M63" s="180"/>
      <c r="N63" s="180"/>
      <c r="O63" s="180"/>
      <c r="P63" s="180"/>
      <c r="Q63" s="180"/>
      <c r="R63" s="180"/>
      <c r="S63" s="180"/>
      <c r="T63" s="180"/>
      <c r="U63" s="180"/>
      <c r="V63" s="180"/>
      <c r="W63" s="180"/>
      <c r="X63" s="180"/>
      <c r="Y63" s="180"/>
      <c r="Z63" s="180"/>
      <c r="AA63" s="180"/>
      <c r="AB63" s="181"/>
      <c r="AC63" s="113"/>
      <c r="AD63" s="113"/>
      <c r="AE63" s="113"/>
      <c r="AF63" s="179"/>
      <c r="AG63" s="180"/>
      <c r="AH63" s="180"/>
      <c r="AI63" s="180"/>
      <c r="AJ63" s="180"/>
      <c r="AK63" s="180"/>
      <c r="AL63" s="180"/>
      <c r="AM63" s="180"/>
      <c r="AN63" s="180"/>
      <c r="AO63" s="180"/>
      <c r="AP63" s="180"/>
      <c r="AQ63" s="180"/>
      <c r="AR63" s="180"/>
      <c r="AS63" s="180"/>
      <c r="AT63" s="180"/>
      <c r="AU63" s="181"/>
    </row>
    <row r="64" spans="1:49" ht="6" customHeight="1" thickBot="1">
      <c r="A64" s="108"/>
      <c r="B64" s="108"/>
      <c r="C64" s="108"/>
      <c r="D64" s="108"/>
      <c r="E64" s="108"/>
      <c r="F64" s="108"/>
      <c r="G64" s="108"/>
      <c r="H64" s="108"/>
      <c r="I64" s="108"/>
      <c r="J64" s="108"/>
      <c r="K64" s="108"/>
      <c r="L64" s="108"/>
      <c r="M64" s="108"/>
      <c r="N64" s="108"/>
      <c r="O64" s="108"/>
      <c r="P64" s="108"/>
      <c r="Q64" s="108"/>
      <c r="R64" s="108"/>
      <c r="S64" s="108"/>
      <c r="T64" s="108"/>
      <c r="U64" s="109"/>
      <c r="V64" s="109"/>
      <c r="W64" s="109"/>
      <c r="X64" s="109"/>
      <c r="Y64" s="109"/>
      <c r="Z64" s="109"/>
      <c r="AA64" s="109"/>
      <c r="AB64" s="109"/>
      <c r="AC64" s="109"/>
      <c r="AD64" s="109"/>
      <c r="AE64" s="109"/>
      <c r="AF64" s="109"/>
      <c r="AG64" s="109"/>
      <c r="AH64" s="109"/>
      <c r="AI64" s="109"/>
      <c r="AJ64" s="109"/>
      <c r="AK64" s="109"/>
      <c r="AL64" s="109"/>
      <c r="AM64" s="109"/>
      <c r="AN64" s="109"/>
      <c r="AO64" s="109"/>
      <c r="AP64" s="109"/>
      <c r="AQ64" s="109"/>
      <c r="AR64" s="109"/>
      <c r="AS64" s="109"/>
      <c r="AT64" s="109"/>
      <c r="AU64" s="109"/>
    </row>
    <row r="65" spans="1:47" ht="13.5" customHeight="1" thickTop="1">
      <c r="A65" s="199" t="s">
        <v>93</v>
      </c>
      <c r="B65" s="202" t="s">
        <v>94</v>
      </c>
      <c r="C65" s="203"/>
      <c r="D65" s="203"/>
      <c r="E65" s="203"/>
      <c r="F65" s="203"/>
      <c r="G65" s="203"/>
      <c r="H65" s="203"/>
      <c r="I65" s="208" t="s">
        <v>95</v>
      </c>
      <c r="J65" s="209"/>
      <c r="K65" s="157" t="s">
        <v>97</v>
      </c>
      <c r="L65" s="158"/>
      <c r="M65" s="158"/>
      <c r="N65" s="158"/>
      <c r="O65" s="158"/>
      <c r="P65" s="158"/>
      <c r="Q65" s="158"/>
      <c r="R65" s="158"/>
      <c r="S65" s="158"/>
      <c r="T65" s="159"/>
      <c r="U65" s="157" t="s">
        <v>98</v>
      </c>
      <c r="V65" s="158"/>
      <c r="W65" s="158"/>
      <c r="X65" s="158"/>
      <c r="Y65" s="158"/>
      <c r="Z65" s="158"/>
      <c r="AA65" s="158"/>
      <c r="AB65" s="158"/>
      <c r="AC65" s="159"/>
      <c r="AD65" s="109"/>
      <c r="AE65" s="109"/>
      <c r="AF65" s="199" t="s">
        <v>93</v>
      </c>
      <c r="AG65" s="208" t="s">
        <v>143</v>
      </c>
      <c r="AH65" s="208"/>
      <c r="AI65" s="208"/>
      <c r="AJ65" s="208"/>
      <c r="AK65" s="208"/>
      <c r="AL65" s="208"/>
      <c r="AM65" s="208"/>
      <c r="AN65" s="208"/>
      <c r="AO65" s="208"/>
      <c r="AP65" s="444"/>
      <c r="AQ65" s="445" t="s">
        <v>144</v>
      </c>
      <c r="AR65" s="208"/>
      <c r="AS65" s="208"/>
      <c r="AT65" s="208"/>
      <c r="AU65" s="444"/>
    </row>
    <row r="66" spans="1:47" ht="12.75" customHeight="1">
      <c r="A66" s="200"/>
      <c r="B66" s="204"/>
      <c r="C66" s="205"/>
      <c r="D66" s="205"/>
      <c r="E66" s="205"/>
      <c r="F66" s="205"/>
      <c r="G66" s="205"/>
      <c r="H66" s="205"/>
      <c r="I66" s="210"/>
      <c r="J66" s="211"/>
      <c r="K66" s="182" t="s">
        <v>96</v>
      </c>
      <c r="L66" s="183"/>
      <c r="M66" s="226" t="s">
        <v>99</v>
      </c>
      <c r="N66" s="184"/>
      <c r="O66" s="184" t="s">
        <v>100</v>
      </c>
      <c r="P66" s="184"/>
      <c r="Q66" s="204" t="s">
        <v>128</v>
      </c>
      <c r="R66" s="205"/>
      <c r="S66" s="228" t="s">
        <v>101</v>
      </c>
      <c r="T66" s="229"/>
      <c r="U66" s="160" t="s">
        <v>96</v>
      </c>
      <c r="V66" s="161"/>
      <c r="W66" s="226" t="s">
        <v>99</v>
      </c>
      <c r="X66" s="184"/>
      <c r="Y66" s="184" t="s">
        <v>100</v>
      </c>
      <c r="Z66" s="184"/>
      <c r="AA66" s="186" t="s">
        <v>102</v>
      </c>
      <c r="AB66" s="186"/>
      <c r="AC66" s="187"/>
      <c r="AD66" s="109"/>
      <c r="AE66" s="109"/>
      <c r="AF66" s="200"/>
      <c r="AG66" s="210" t="s">
        <v>145</v>
      </c>
      <c r="AH66" s="210"/>
      <c r="AI66" s="210"/>
      <c r="AJ66" s="210"/>
      <c r="AK66" s="210"/>
      <c r="AL66" s="210"/>
      <c r="AM66" s="210" t="s">
        <v>146</v>
      </c>
      <c r="AN66" s="210"/>
      <c r="AO66" s="210"/>
      <c r="AP66" s="446"/>
      <c r="AQ66" s="448" t="s">
        <v>145</v>
      </c>
      <c r="AR66" s="210"/>
      <c r="AS66" s="210"/>
      <c r="AT66" s="210"/>
      <c r="AU66" s="449" t="s">
        <v>147</v>
      </c>
    </row>
    <row r="67" spans="1:47" ht="13.5" thickBot="1">
      <c r="A67" s="201"/>
      <c r="B67" s="206"/>
      <c r="C67" s="207"/>
      <c r="D67" s="207"/>
      <c r="E67" s="207"/>
      <c r="F67" s="207"/>
      <c r="G67" s="207"/>
      <c r="H67" s="207"/>
      <c r="I67" s="185"/>
      <c r="J67" s="212"/>
      <c r="K67" s="162"/>
      <c r="L67" s="163"/>
      <c r="M67" s="227"/>
      <c r="N67" s="185"/>
      <c r="O67" s="185"/>
      <c r="P67" s="185"/>
      <c r="Q67" s="206"/>
      <c r="R67" s="207"/>
      <c r="S67" s="230"/>
      <c r="T67" s="231"/>
      <c r="U67" s="162"/>
      <c r="V67" s="163"/>
      <c r="W67" s="227"/>
      <c r="X67" s="185"/>
      <c r="Y67" s="185"/>
      <c r="Z67" s="185"/>
      <c r="AA67" s="188"/>
      <c r="AB67" s="188"/>
      <c r="AC67" s="189"/>
      <c r="AD67" s="109"/>
      <c r="AE67" s="109"/>
      <c r="AF67" s="201"/>
      <c r="AG67" s="185"/>
      <c r="AH67" s="185"/>
      <c r="AI67" s="185"/>
      <c r="AJ67" s="185"/>
      <c r="AK67" s="185"/>
      <c r="AL67" s="185"/>
      <c r="AM67" s="185"/>
      <c r="AN67" s="185"/>
      <c r="AO67" s="185"/>
      <c r="AP67" s="447"/>
      <c r="AQ67" s="227"/>
      <c r="AR67" s="185"/>
      <c r="AS67" s="185"/>
      <c r="AT67" s="185"/>
      <c r="AU67" s="450"/>
    </row>
    <row r="68" spans="1:47" ht="13.5" thickTop="1">
      <c r="A68" s="114">
        <v>1</v>
      </c>
      <c r="B68" s="115" t="s">
        <v>103</v>
      </c>
      <c r="C68" s="116"/>
      <c r="D68" s="116"/>
      <c r="E68" s="116"/>
      <c r="F68" s="116"/>
      <c r="G68" s="116"/>
      <c r="H68" s="117"/>
      <c r="I68" s="232" t="s">
        <v>104</v>
      </c>
      <c r="J68" s="233"/>
      <c r="K68" s="218" t="s">
        <v>105</v>
      </c>
      <c r="L68" s="219"/>
      <c r="M68" s="234">
        <v>1000</v>
      </c>
      <c r="N68" s="214"/>
      <c r="O68" s="213">
        <v>1000</v>
      </c>
      <c r="P68" s="214"/>
      <c r="Q68" s="215">
        <v>0</v>
      </c>
      <c r="R68" s="216"/>
      <c r="S68" s="215">
        <v>0</v>
      </c>
      <c r="T68" s="217"/>
      <c r="U68" s="218" t="s">
        <v>105</v>
      </c>
      <c r="V68" s="219"/>
      <c r="W68" s="214">
        <v>1500</v>
      </c>
      <c r="X68" s="220"/>
      <c r="Y68" s="220">
        <v>0</v>
      </c>
      <c r="Z68" s="220"/>
      <c r="AA68" s="221"/>
      <c r="AB68" s="221"/>
      <c r="AC68" s="222"/>
      <c r="AD68" s="109"/>
      <c r="AE68" s="109"/>
      <c r="AF68" s="114">
        <v>1</v>
      </c>
      <c r="AG68" s="451" t="s">
        <v>151</v>
      </c>
      <c r="AH68" s="452"/>
      <c r="AI68" s="452"/>
      <c r="AJ68" s="452"/>
      <c r="AK68" s="452"/>
      <c r="AL68" s="453"/>
      <c r="AM68" s="451" t="s">
        <v>154</v>
      </c>
      <c r="AN68" s="452"/>
      <c r="AO68" s="452"/>
      <c r="AP68" s="454"/>
      <c r="AQ68" s="455"/>
      <c r="AR68" s="456"/>
      <c r="AS68" s="456"/>
      <c r="AT68" s="456"/>
      <c r="AU68" s="128"/>
    </row>
    <row r="69" spans="1:47">
      <c r="A69" s="118">
        <v>2</v>
      </c>
      <c r="B69" s="119" t="s">
        <v>106</v>
      </c>
      <c r="C69" s="120"/>
      <c r="D69" s="120"/>
      <c r="E69" s="120"/>
      <c r="F69" s="120"/>
      <c r="G69" s="120"/>
      <c r="H69" s="121"/>
      <c r="I69" s="171" t="s">
        <v>129</v>
      </c>
      <c r="J69" s="172"/>
      <c r="K69" s="169">
        <v>0</v>
      </c>
      <c r="L69" s="170"/>
      <c r="M69" s="173">
        <v>6</v>
      </c>
      <c r="N69" s="166"/>
      <c r="O69" s="174">
        <v>6</v>
      </c>
      <c r="P69" s="166"/>
      <c r="Q69" s="174">
        <v>0</v>
      </c>
      <c r="R69" s="173"/>
      <c r="S69" s="174">
        <v>0</v>
      </c>
      <c r="T69" s="175"/>
      <c r="U69" s="169">
        <v>0</v>
      </c>
      <c r="V69" s="170"/>
      <c r="W69" s="166">
        <v>4</v>
      </c>
      <c r="X69" s="164"/>
      <c r="Y69" s="164">
        <v>4</v>
      </c>
      <c r="Z69" s="164"/>
      <c r="AA69" s="164"/>
      <c r="AB69" s="164"/>
      <c r="AC69" s="165"/>
      <c r="AD69" s="109"/>
      <c r="AE69" s="109"/>
      <c r="AF69" s="118">
        <v>2</v>
      </c>
      <c r="AG69" s="293" t="s">
        <v>152</v>
      </c>
      <c r="AH69" s="294"/>
      <c r="AI69" s="294"/>
      <c r="AJ69" s="294"/>
      <c r="AK69" s="294"/>
      <c r="AL69" s="295"/>
      <c r="AM69" s="293" t="s">
        <v>153</v>
      </c>
      <c r="AN69" s="294"/>
      <c r="AO69" s="294"/>
      <c r="AP69" s="457"/>
      <c r="AQ69" s="289"/>
      <c r="AR69" s="458"/>
      <c r="AS69" s="458"/>
      <c r="AT69" s="458"/>
      <c r="AU69" s="129"/>
    </row>
    <row r="70" spans="1:47">
      <c r="A70" s="118">
        <v>3</v>
      </c>
      <c r="B70" s="119" t="s">
        <v>107</v>
      </c>
      <c r="C70" s="120"/>
      <c r="D70" s="120"/>
      <c r="E70" s="120"/>
      <c r="F70" s="120"/>
      <c r="G70" s="120"/>
      <c r="H70" s="121"/>
      <c r="I70" s="171" t="s">
        <v>108</v>
      </c>
      <c r="J70" s="172"/>
      <c r="K70" s="169">
        <v>0</v>
      </c>
      <c r="L70" s="170"/>
      <c r="M70" s="173">
        <v>40</v>
      </c>
      <c r="N70" s="166"/>
      <c r="O70" s="174">
        <v>40</v>
      </c>
      <c r="P70" s="166"/>
      <c r="Q70" s="174">
        <v>0</v>
      </c>
      <c r="R70" s="173"/>
      <c r="S70" s="174">
        <v>0</v>
      </c>
      <c r="T70" s="175"/>
      <c r="U70" s="169">
        <v>0</v>
      </c>
      <c r="V70" s="170"/>
      <c r="W70" s="166">
        <v>40</v>
      </c>
      <c r="X70" s="164"/>
      <c r="Y70" s="164">
        <v>40</v>
      </c>
      <c r="Z70" s="164"/>
      <c r="AA70" s="164"/>
      <c r="AB70" s="164"/>
      <c r="AC70" s="165"/>
      <c r="AD70" s="109"/>
      <c r="AE70" s="109"/>
      <c r="AF70" s="118">
        <v>3</v>
      </c>
      <c r="AG70" s="293" t="s">
        <v>161</v>
      </c>
      <c r="AH70" s="294"/>
      <c r="AI70" s="294"/>
      <c r="AJ70" s="294"/>
      <c r="AK70" s="294"/>
      <c r="AL70" s="295"/>
      <c r="AM70" s="293" t="s">
        <v>165</v>
      </c>
      <c r="AN70" s="294"/>
      <c r="AO70" s="294"/>
      <c r="AP70" s="457"/>
      <c r="AQ70" s="289"/>
      <c r="AR70" s="458"/>
      <c r="AS70" s="458"/>
      <c r="AT70" s="458"/>
      <c r="AU70" s="129"/>
    </row>
    <row r="71" spans="1:47">
      <c r="A71" s="118">
        <v>4</v>
      </c>
      <c r="B71" s="119" t="s">
        <v>109</v>
      </c>
      <c r="C71" s="120"/>
      <c r="D71" s="120"/>
      <c r="E71" s="120"/>
      <c r="F71" s="120"/>
      <c r="G71" s="120"/>
      <c r="H71" s="121"/>
      <c r="I71" s="171" t="s">
        <v>108</v>
      </c>
      <c r="J71" s="172"/>
      <c r="K71" s="169">
        <v>0</v>
      </c>
      <c r="L71" s="170"/>
      <c r="M71" s="173">
        <v>72</v>
      </c>
      <c r="N71" s="166"/>
      <c r="O71" s="174">
        <v>72</v>
      </c>
      <c r="P71" s="166"/>
      <c r="Q71" s="174">
        <v>0</v>
      </c>
      <c r="R71" s="173"/>
      <c r="S71" s="174">
        <v>0</v>
      </c>
      <c r="T71" s="175"/>
      <c r="U71" s="169">
        <v>0</v>
      </c>
      <c r="V71" s="170"/>
      <c r="W71" s="166">
        <v>72</v>
      </c>
      <c r="X71" s="164"/>
      <c r="Y71" s="164">
        <v>72</v>
      </c>
      <c r="Z71" s="164"/>
      <c r="AA71" s="164"/>
      <c r="AB71" s="164"/>
      <c r="AC71" s="165"/>
      <c r="AD71" s="109"/>
      <c r="AE71" s="109"/>
      <c r="AF71" s="118">
        <v>4</v>
      </c>
      <c r="AG71" s="293" t="s">
        <v>172</v>
      </c>
      <c r="AH71" s="294"/>
      <c r="AI71" s="294"/>
      <c r="AJ71" s="294"/>
      <c r="AK71" s="294"/>
      <c r="AL71" s="295"/>
      <c r="AM71" s="293" t="s">
        <v>164</v>
      </c>
      <c r="AN71" s="294"/>
      <c r="AO71" s="294"/>
      <c r="AP71" s="457"/>
      <c r="AQ71" s="289"/>
      <c r="AR71" s="458"/>
      <c r="AS71" s="458"/>
      <c r="AT71" s="458"/>
      <c r="AU71" s="129"/>
    </row>
    <row r="72" spans="1:47">
      <c r="A72" s="118">
        <v>5</v>
      </c>
      <c r="B72" s="119" t="s">
        <v>110</v>
      </c>
      <c r="C72" s="120"/>
      <c r="D72" s="120"/>
      <c r="E72" s="120"/>
      <c r="F72" s="120"/>
      <c r="G72" s="120"/>
      <c r="H72" s="121"/>
      <c r="I72" s="171" t="s">
        <v>108</v>
      </c>
      <c r="J72" s="172"/>
      <c r="K72" s="169">
        <v>0</v>
      </c>
      <c r="L72" s="170"/>
      <c r="M72" s="173">
        <v>312</v>
      </c>
      <c r="N72" s="166"/>
      <c r="O72" s="174">
        <v>311</v>
      </c>
      <c r="P72" s="166"/>
      <c r="Q72" s="174">
        <v>0</v>
      </c>
      <c r="R72" s="173"/>
      <c r="S72" s="174">
        <v>0</v>
      </c>
      <c r="T72" s="175"/>
      <c r="U72" s="169">
        <v>0</v>
      </c>
      <c r="V72" s="170"/>
      <c r="W72" s="166">
        <v>210</v>
      </c>
      <c r="X72" s="164"/>
      <c r="Y72" s="164">
        <v>210</v>
      </c>
      <c r="Z72" s="164"/>
      <c r="AA72" s="164"/>
      <c r="AB72" s="164"/>
      <c r="AC72" s="165"/>
      <c r="AD72" s="109"/>
      <c r="AE72" s="109"/>
      <c r="AF72" s="118">
        <v>5</v>
      </c>
      <c r="AG72" s="293" t="s">
        <v>169</v>
      </c>
      <c r="AH72" s="294"/>
      <c r="AI72" s="294"/>
      <c r="AJ72" s="294"/>
      <c r="AK72" s="294"/>
      <c r="AL72" s="295"/>
      <c r="AM72" s="293" t="s">
        <v>158</v>
      </c>
      <c r="AN72" s="294"/>
      <c r="AO72" s="294"/>
      <c r="AP72" s="457"/>
      <c r="AQ72" s="289"/>
      <c r="AR72" s="458"/>
      <c r="AS72" s="458"/>
      <c r="AT72" s="458"/>
      <c r="AU72" s="129"/>
    </row>
    <row r="73" spans="1:47">
      <c r="A73" s="118">
        <v>6</v>
      </c>
      <c r="B73" s="119" t="s">
        <v>111</v>
      </c>
      <c r="C73" s="120"/>
      <c r="D73" s="120"/>
      <c r="E73" s="120"/>
      <c r="F73" s="120"/>
      <c r="G73" s="120"/>
      <c r="H73" s="121"/>
      <c r="I73" s="171" t="s">
        <v>108</v>
      </c>
      <c r="J73" s="172"/>
      <c r="K73" s="169">
        <v>0</v>
      </c>
      <c r="L73" s="170"/>
      <c r="M73" s="173">
        <v>310</v>
      </c>
      <c r="N73" s="166"/>
      <c r="O73" s="174">
        <v>310</v>
      </c>
      <c r="P73" s="166"/>
      <c r="Q73" s="174">
        <v>0</v>
      </c>
      <c r="R73" s="173"/>
      <c r="S73" s="174">
        <v>0</v>
      </c>
      <c r="T73" s="175"/>
      <c r="U73" s="169">
        <v>0</v>
      </c>
      <c r="V73" s="170"/>
      <c r="W73" s="166">
        <v>210</v>
      </c>
      <c r="X73" s="164"/>
      <c r="Y73" s="164">
        <v>210</v>
      </c>
      <c r="Z73" s="164"/>
      <c r="AA73" s="164"/>
      <c r="AB73" s="164"/>
      <c r="AC73" s="165"/>
      <c r="AD73" s="109"/>
      <c r="AE73" s="109"/>
      <c r="AF73" s="118">
        <v>6</v>
      </c>
      <c r="AG73" s="293" t="s">
        <v>168</v>
      </c>
      <c r="AH73" s="294"/>
      <c r="AI73" s="294"/>
      <c r="AJ73" s="294"/>
      <c r="AK73" s="294"/>
      <c r="AL73" s="295"/>
      <c r="AM73" s="293" t="s">
        <v>163</v>
      </c>
      <c r="AN73" s="294"/>
      <c r="AO73" s="294"/>
      <c r="AP73" s="457"/>
      <c r="AQ73" s="289"/>
      <c r="AR73" s="458"/>
      <c r="AS73" s="458"/>
      <c r="AT73" s="458"/>
      <c r="AU73" s="129"/>
    </row>
    <row r="74" spans="1:47">
      <c r="A74" s="118">
        <v>7</v>
      </c>
      <c r="B74" s="119" t="s">
        <v>112</v>
      </c>
      <c r="C74" s="120"/>
      <c r="D74" s="120"/>
      <c r="E74" s="120"/>
      <c r="F74" s="120"/>
      <c r="G74" s="120"/>
      <c r="H74" s="121"/>
      <c r="I74" s="171" t="s">
        <v>108</v>
      </c>
      <c r="J74" s="172"/>
      <c r="K74" s="169">
        <v>0</v>
      </c>
      <c r="L74" s="170"/>
      <c r="M74" s="173">
        <v>313</v>
      </c>
      <c r="N74" s="166"/>
      <c r="O74" s="174">
        <v>311</v>
      </c>
      <c r="P74" s="166"/>
      <c r="Q74" s="174">
        <v>0</v>
      </c>
      <c r="R74" s="173"/>
      <c r="S74" s="174">
        <v>0</v>
      </c>
      <c r="T74" s="175"/>
      <c r="U74" s="169">
        <v>0</v>
      </c>
      <c r="V74" s="170"/>
      <c r="W74" s="166">
        <v>210</v>
      </c>
      <c r="X74" s="164"/>
      <c r="Y74" s="164">
        <v>210</v>
      </c>
      <c r="Z74" s="164"/>
      <c r="AA74" s="164"/>
      <c r="AB74" s="164"/>
      <c r="AC74" s="165"/>
      <c r="AD74" s="109"/>
      <c r="AE74" s="109"/>
      <c r="AF74" s="118">
        <v>7</v>
      </c>
      <c r="AG74" s="293" t="s">
        <v>162</v>
      </c>
      <c r="AH74" s="294"/>
      <c r="AI74" s="294"/>
      <c r="AJ74" s="294"/>
      <c r="AK74" s="294"/>
      <c r="AL74" s="295"/>
      <c r="AM74" s="293" t="s">
        <v>166</v>
      </c>
      <c r="AN74" s="294"/>
      <c r="AO74" s="294"/>
      <c r="AP74" s="457"/>
      <c r="AQ74" s="289"/>
      <c r="AR74" s="458"/>
      <c r="AS74" s="458"/>
      <c r="AT74" s="458"/>
      <c r="AU74" s="129"/>
    </row>
    <row r="75" spans="1:47">
      <c r="A75" s="118">
        <v>8</v>
      </c>
      <c r="B75" s="119" t="s">
        <v>113</v>
      </c>
      <c r="C75" s="120"/>
      <c r="D75" s="120"/>
      <c r="E75" s="120"/>
      <c r="F75" s="120"/>
      <c r="G75" s="120"/>
      <c r="H75" s="121"/>
      <c r="I75" s="171" t="s">
        <v>108</v>
      </c>
      <c r="J75" s="172"/>
      <c r="K75" s="169">
        <v>0</v>
      </c>
      <c r="L75" s="170"/>
      <c r="M75" s="173">
        <v>312</v>
      </c>
      <c r="N75" s="166"/>
      <c r="O75" s="174">
        <v>310</v>
      </c>
      <c r="P75" s="166"/>
      <c r="Q75" s="174">
        <v>0</v>
      </c>
      <c r="R75" s="173"/>
      <c r="S75" s="174">
        <v>0</v>
      </c>
      <c r="T75" s="175"/>
      <c r="U75" s="169">
        <v>0</v>
      </c>
      <c r="V75" s="170"/>
      <c r="W75" s="166">
        <v>210</v>
      </c>
      <c r="X75" s="164"/>
      <c r="Y75" s="164">
        <v>210</v>
      </c>
      <c r="Z75" s="164"/>
      <c r="AA75" s="164"/>
      <c r="AB75" s="164"/>
      <c r="AC75" s="165"/>
      <c r="AD75" s="109"/>
      <c r="AE75" s="109"/>
      <c r="AF75" s="118">
        <v>8</v>
      </c>
      <c r="AG75" s="293" t="s">
        <v>170</v>
      </c>
      <c r="AH75" s="294"/>
      <c r="AI75" s="294"/>
      <c r="AJ75" s="294"/>
      <c r="AK75" s="294"/>
      <c r="AL75" s="295"/>
      <c r="AM75" s="293" t="s">
        <v>159</v>
      </c>
      <c r="AN75" s="294"/>
      <c r="AO75" s="294"/>
      <c r="AP75" s="457"/>
      <c r="AQ75" s="289"/>
      <c r="AR75" s="458"/>
      <c r="AS75" s="458"/>
      <c r="AT75" s="458"/>
      <c r="AU75" s="129"/>
    </row>
    <row r="76" spans="1:47">
      <c r="A76" s="118">
        <v>9</v>
      </c>
      <c r="B76" s="119" t="s">
        <v>114</v>
      </c>
      <c r="C76" s="120"/>
      <c r="D76" s="120"/>
      <c r="E76" s="120"/>
      <c r="F76" s="120"/>
      <c r="G76" s="120"/>
      <c r="H76" s="121"/>
      <c r="I76" s="171" t="s">
        <v>108</v>
      </c>
      <c r="J76" s="172"/>
      <c r="K76" s="169">
        <v>0</v>
      </c>
      <c r="L76" s="170"/>
      <c r="M76" s="173">
        <v>310</v>
      </c>
      <c r="N76" s="166"/>
      <c r="O76" s="174">
        <v>311</v>
      </c>
      <c r="P76" s="166"/>
      <c r="Q76" s="174">
        <v>0</v>
      </c>
      <c r="R76" s="173"/>
      <c r="S76" s="174">
        <v>0</v>
      </c>
      <c r="T76" s="175"/>
      <c r="U76" s="169">
        <v>0</v>
      </c>
      <c r="V76" s="170"/>
      <c r="W76" s="166">
        <v>0</v>
      </c>
      <c r="X76" s="164"/>
      <c r="Y76" s="164">
        <v>0</v>
      </c>
      <c r="Z76" s="164"/>
      <c r="AA76" s="164"/>
      <c r="AB76" s="164"/>
      <c r="AC76" s="165"/>
      <c r="AD76" s="109"/>
      <c r="AE76" s="109"/>
      <c r="AF76" s="118">
        <v>9</v>
      </c>
      <c r="AG76" s="293" t="s">
        <v>157</v>
      </c>
      <c r="AH76" s="294"/>
      <c r="AI76" s="294"/>
      <c r="AJ76" s="294"/>
      <c r="AK76" s="294"/>
      <c r="AL76" s="295"/>
      <c r="AM76" s="293" t="s">
        <v>160</v>
      </c>
      <c r="AN76" s="294"/>
      <c r="AO76" s="294"/>
      <c r="AP76" s="457"/>
      <c r="AQ76" s="289"/>
      <c r="AR76" s="458"/>
      <c r="AS76" s="458"/>
      <c r="AT76" s="458"/>
      <c r="AU76" s="129"/>
    </row>
    <row r="77" spans="1:47">
      <c r="A77" s="118">
        <v>10</v>
      </c>
      <c r="B77" s="119" t="s">
        <v>115</v>
      </c>
      <c r="C77" s="120"/>
      <c r="D77" s="120"/>
      <c r="E77" s="120"/>
      <c r="F77" s="120"/>
      <c r="G77" s="120"/>
      <c r="H77" s="121"/>
      <c r="I77" s="171" t="s">
        <v>108</v>
      </c>
      <c r="J77" s="172"/>
      <c r="K77" s="169">
        <v>0</v>
      </c>
      <c r="L77" s="170"/>
      <c r="M77" s="173">
        <v>311</v>
      </c>
      <c r="N77" s="166"/>
      <c r="O77" s="174">
        <v>310</v>
      </c>
      <c r="P77" s="166"/>
      <c r="Q77" s="174">
        <v>0</v>
      </c>
      <c r="R77" s="173"/>
      <c r="S77" s="174">
        <v>0</v>
      </c>
      <c r="T77" s="175"/>
      <c r="U77" s="169">
        <v>0</v>
      </c>
      <c r="V77" s="170"/>
      <c r="W77" s="166">
        <v>0</v>
      </c>
      <c r="X77" s="164"/>
      <c r="Y77" s="164">
        <v>0</v>
      </c>
      <c r="Z77" s="164"/>
      <c r="AA77" s="164"/>
      <c r="AB77" s="164"/>
      <c r="AC77" s="165"/>
      <c r="AD77" s="109"/>
      <c r="AE77" s="109"/>
      <c r="AF77" s="118">
        <v>10</v>
      </c>
      <c r="AG77" s="293" t="s">
        <v>155</v>
      </c>
      <c r="AH77" s="294"/>
      <c r="AI77" s="294"/>
      <c r="AJ77" s="294"/>
      <c r="AK77" s="294"/>
      <c r="AL77" s="295"/>
      <c r="AM77" s="293" t="s">
        <v>156</v>
      </c>
      <c r="AN77" s="294"/>
      <c r="AO77" s="294"/>
      <c r="AP77" s="457"/>
      <c r="AQ77" s="289"/>
      <c r="AR77" s="458"/>
      <c r="AS77" s="458"/>
      <c r="AT77" s="458"/>
      <c r="AU77" s="129"/>
    </row>
    <row r="78" spans="1:47">
      <c r="A78" s="118">
        <v>11</v>
      </c>
      <c r="B78" s="119" t="s">
        <v>116</v>
      </c>
      <c r="C78" s="120"/>
      <c r="D78" s="120"/>
      <c r="E78" s="120"/>
      <c r="F78" s="120"/>
      <c r="G78" s="120"/>
      <c r="H78" s="121"/>
      <c r="I78" s="171" t="s">
        <v>108</v>
      </c>
      <c r="J78" s="172"/>
      <c r="K78" s="169">
        <v>0</v>
      </c>
      <c r="L78" s="170"/>
      <c r="M78" s="173">
        <v>0</v>
      </c>
      <c r="N78" s="166"/>
      <c r="O78" s="174">
        <v>0</v>
      </c>
      <c r="P78" s="166"/>
      <c r="Q78" s="174">
        <v>0</v>
      </c>
      <c r="R78" s="173"/>
      <c r="S78" s="174">
        <v>0</v>
      </c>
      <c r="T78" s="175"/>
      <c r="U78" s="169">
        <v>0</v>
      </c>
      <c r="V78" s="170"/>
      <c r="W78" s="166">
        <v>0</v>
      </c>
      <c r="X78" s="164"/>
      <c r="Y78" s="164">
        <v>0</v>
      </c>
      <c r="Z78" s="164"/>
      <c r="AA78" s="164"/>
      <c r="AB78" s="164"/>
      <c r="AC78" s="165"/>
      <c r="AD78" s="109"/>
      <c r="AE78" s="109"/>
      <c r="AF78" s="118">
        <v>11</v>
      </c>
      <c r="AG78" s="293"/>
      <c r="AH78" s="294"/>
      <c r="AI78" s="294"/>
      <c r="AJ78" s="294"/>
      <c r="AK78" s="294"/>
      <c r="AL78" s="295"/>
      <c r="AM78" s="293"/>
      <c r="AN78" s="294"/>
      <c r="AO78" s="294"/>
      <c r="AP78" s="457"/>
      <c r="AQ78" s="289"/>
      <c r="AR78" s="458"/>
      <c r="AS78" s="458"/>
      <c r="AT78" s="458"/>
      <c r="AU78" s="129"/>
    </row>
    <row r="79" spans="1:47">
      <c r="A79" s="118">
        <v>12</v>
      </c>
      <c r="B79" s="119" t="s">
        <v>117</v>
      </c>
      <c r="C79" s="120"/>
      <c r="D79" s="120"/>
      <c r="E79" s="120"/>
      <c r="F79" s="120"/>
      <c r="G79" s="120"/>
      <c r="H79" s="121"/>
      <c r="I79" s="171" t="s">
        <v>108</v>
      </c>
      <c r="J79" s="172"/>
      <c r="K79" s="169">
        <v>0</v>
      </c>
      <c r="L79" s="170"/>
      <c r="M79" s="173">
        <v>0</v>
      </c>
      <c r="N79" s="166"/>
      <c r="O79" s="174">
        <v>0</v>
      </c>
      <c r="P79" s="166"/>
      <c r="Q79" s="174">
        <v>0</v>
      </c>
      <c r="R79" s="173"/>
      <c r="S79" s="174">
        <v>0</v>
      </c>
      <c r="T79" s="175"/>
      <c r="U79" s="169">
        <v>0</v>
      </c>
      <c r="V79" s="170"/>
      <c r="W79" s="166">
        <v>0</v>
      </c>
      <c r="X79" s="164"/>
      <c r="Y79" s="164">
        <v>0</v>
      </c>
      <c r="Z79" s="164"/>
      <c r="AA79" s="164"/>
      <c r="AB79" s="164"/>
      <c r="AC79" s="165"/>
      <c r="AD79" s="109"/>
      <c r="AE79" s="109"/>
      <c r="AF79" s="118">
        <v>12</v>
      </c>
      <c r="AG79" s="293"/>
      <c r="AH79" s="294"/>
      <c r="AI79" s="294"/>
      <c r="AJ79" s="294"/>
      <c r="AK79" s="294"/>
      <c r="AL79" s="295"/>
      <c r="AM79" s="293"/>
      <c r="AN79" s="294"/>
      <c r="AO79" s="294"/>
      <c r="AP79" s="457"/>
      <c r="AQ79" s="289"/>
      <c r="AR79" s="458"/>
      <c r="AS79" s="458"/>
      <c r="AT79" s="458"/>
      <c r="AU79" s="129"/>
    </row>
    <row r="80" spans="1:47">
      <c r="A80" s="118">
        <v>13</v>
      </c>
      <c r="B80" s="119" t="s">
        <v>118</v>
      </c>
      <c r="C80" s="120"/>
      <c r="D80" s="120"/>
      <c r="E80" s="120"/>
      <c r="F80" s="120"/>
      <c r="G80" s="120"/>
      <c r="H80" s="121"/>
      <c r="I80" s="171" t="s">
        <v>108</v>
      </c>
      <c r="J80" s="172"/>
      <c r="K80" s="169">
        <v>0</v>
      </c>
      <c r="L80" s="170"/>
      <c r="M80" s="173">
        <v>0</v>
      </c>
      <c r="N80" s="166"/>
      <c r="O80" s="174">
        <v>0</v>
      </c>
      <c r="P80" s="166"/>
      <c r="Q80" s="174">
        <v>0</v>
      </c>
      <c r="R80" s="173"/>
      <c r="S80" s="174">
        <v>0</v>
      </c>
      <c r="T80" s="175"/>
      <c r="U80" s="169">
        <v>0</v>
      </c>
      <c r="V80" s="170"/>
      <c r="W80" s="166">
        <v>0</v>
      </c>
      <c r="X80" s="164"/>
      <c r="Y80" s="164">
        <v>0</v>
      </c>
      <c r="Z80" s="164"/>
      <c r="AA80" s="164"/>
      <c r="AB80" s="164"/>
      <c r="AC80" s="165"/>
      <c r="AD80" s="109"/>
      <c r="AE80" s="109"/>
      <c r="AF80" s="118">
        <v>13</v>
      </c>
      <c r="AG80" s="293"/>
      <c r="AH80" s="294"/>
      <c r="AI80" s="294"/>
      <c r="AJ80" s="294"/>
      <c r="AK80" s="294"/>
      <c r="AL80" s="295"/>
      <c r="AM80" s="293"/>
      <c r="AN80" s="294"/>
      <c r="AO80" s="294"/>
      <c r="AP80" s="457"/>
      <c r="AQ80" s="289"/>
      <c r="AR80" s="458"/>
      <c r="AS80" s="458"/>
      <c r="AT80" s="458"/>
      <c r="AU80" s="129"/>
    </row>
    <row r="81" spans="1:47">
      <c r="A81" s="118">
        <v>14</v>
      </c>
      <c r="B81" s="119" t="s">
        <v>119</v>
      </c>
      <c r="C81" s="120"/>
      <c r="D81" s="120"/>
      <c r="E81" s="120"/>
      <c r="F81" s="120"/>
      <c r="G81" s="120"/>
      <c r="H81" s="121"/>
      <c r="I81" s="171" t="s">
        <v>108</v>
      </c>
      <c r="J81" s="172"/>
      <c r="K81" s="169">
        <v>0</v>
      </c>
      <c r="L81" s="170"/>
      <c r="M81" s="173">
        <v>0</v>
      </c>
      <c r="N81" s="166"/>
      <c r="O81" s="174">
        <v>0</v>
      </c>
      <c r="P81" s="166"/>
      <c r="Q81" s="174">
        <v>0</v>
      </c>
      <c r="R81" s="173"/>
      <c r="S81" s="174">
        <v>0</v>
      </c>
      <c r="T81" s="175"/>
      <c r="U81" s="169">
        <v>0</v>
      </c>
      <c r="V81" s="170"/>
      <c r="W81" s="166">
        <v>0</v>
      </c>
      <c r="X81" s="164"/>
      <c r="Y81" s="164">
        <v>0</v>
      </c>
      <c r="Z81" s="164"/>
      <c r="AA81" s="164"/>
      <c r="AB81" s="164"/>
      <c r="AC81" s="165"/>
      <c r="AD81" s="109"/>
      <c r="AE81" s="109"/>
      <c r="AF81" s="118">
        <v>14</v>
      </c>
      <c r="AG81" s="293"/>
      <c r="AH81" s="294"/>
      <c r="AI81" s="294"/>
      <c r="AJ81" s="294"/>
      <c r="AK81" s="294"/>
      <c r="AL81" s="295"/>
      <c r="AM81" s="293"/>
      <c r="AN81" s="294"/>
      <c r="AO81" s="294"/>
      <c r="AP81" s="457"/>
      <c r="AQ81" s="289"/>
      <c r="AR81" s="458"/>
      <c r="AS81" s="458"/>
      <c r="AT81" s="458"/>
      <c r="AU81" s="129"/>
    </row>
    <row r="82" spans="1:47">
      <c r="A82" s="118">
        <v>15</v>
      </c>
      <c r="B82" s="119" t="s">
        <v>120</v>
      </c>
      <c r="C82" s="120"/>
      <c r="D82" s="120"/>
      <c r="E82" s="120"/>
      <c r="F82" s="120"/>
      <c r="G82" s="120"/>
      <c r="H82" s="121"/>
      <c r="I82" s="171" t="s">
        <v>108</v>
      </c>
      <c r="J82" s="172"/>
      <c r="K82" s="169">
        <v>0</v>
      </c>
      <c r="L82" s="170"/>
      <c r="M82" s="173">
        <v>0</v>
      </c>
      <c r="N82" s="166"/>
      <c r="O82" s="174">
        <v>0</v>
      </c>
      <c r="P82" s="166"/>
      <c r="Q82" s="174">
        <v>0</v>
      </c>
      <c r="R82" s="173"/>
      <c r="S82" s="174">
        <v>0</v>
      </c>
      <c r="T82" s="175"/>
      <c r="U82" s="169">
        <v>0</v>
      </c>
      <c r="V82" s="170"/>
      <c r="W82" s="166">
        <v>0</v>
      </c>
      <c r="X82" s="164"/>
      <c r="Y82" s="164">
        <v>0</v>
      </c>
      <c r="Z82" s="164"/>
      <c r="AA82" s="164"/>
      <c r="AB82" s="164"/>
      <c r="AC82" s="165"/>
      <c r="AD82" s="109"/>
      <c r="AE82" s="109"/>
      <c r="AF82" s="118">
        <v>15</v>
      </c>
      <c r="AG82" s="293"/>
      <c r="AH82" s="294"/>
      <c r="AI82" s="294"/>
      <c r="AJ82" s="294"/>
      <c r="AK82" s="294"/>
      <c r="AL82" s="295"/>
      <c r="AM82" s="293"/>
      <c r="AN82" s="294"/>
      <c r="AO82" s="294"/>
      <c r="AP82" s="457"/>
      <c r="AQ82" s="289"/>
      <c r="AR82" s="458"/>
      <c r="AS82" s="458"/>
      <c r="AT82" s="458"/>
      <c r="AU82" s="129"/>
    </row>
    <row r="83" spans="1:47">
      <c r="A83" s="118">
        <v>16</v>
      </c>
      <c r="B83" s="119" t="s">
        <v>121</v>
      </c>
      <c r="C83" s="120"/>
      <c r="D83" s="120"/>
      <c r="E83" s="120"/>
      <c r="F83" s="120"/>
      <c r="G83" s="120"/>
      <c r="H83" s="121"/>
      <c r="I83" s="171" t="s">
        <v>108</v>
      </c>
      <c r="J83" s="172"/>
      <c r="K83" s="169">
        <v>0</v>
      </c>
      <c r="L83" s="170"/>
      <c r="M83" s="173">
        <v>0</v>
      </c>
      <c r="N83" s="166"/>
      <c r="O83" s="174">
        <v>0</v>
      </c>
      <c r="P83" s="166"/>
      <c r="Q83" s="174">
        <v>0</v>
      </c>
      <c r="R83" s="173"/>
      <c r="S83" s="174">
        <v>0</v>
      </c>
      <c r="T83" s="175"/>
      <c r="U83" s="169">
        <v>0</v>
      </c>
      <c r="V83" s="170"/>
      <c r="W83" s="166">
        <v>0</v>
      </c>
      <c r="X83" s="164"/>
      <c r="Y83" s="164">
        <v>0</v>
      </c>
      <c r="Z83" s="164"/>
      <c r="AA83" s="164"/>
      <c r="AB83" s="164"/>
      <c r="AC83" s="165"/>
      <c r="AD83" s="109"/>
      <c r="AE83" s="109"/>
      <c r="AF83" s="118">
        <v>16</v>
      </c>
      <c r="AG83" s="293"/>
      <c r="AH83" s="294"/>
      <c r="AI83" s="294"/>
      <c r="AJ83" s="294"/>
      <c r="AK83" s="294"/>
      <c r="AL83" s="295"/>
      <c r="AM83" s="293"/>
      <c r="AN83" s="294"/>
      <c r="AO83" s="294"/>
      <c r="AP83" s="457"/>
      <c r="AQ83" s="289"/>
      <c r="AR83" s="458"/>
      <c r="AS83" s="458"/>
      <c r="AT83" s="458"/>
      <c r="AU83" s="129"/>
    </row>
    <row r="84" spans="1:47">
      <c r="A84" s="118">
        <v>17</v>
      </c>
      <c r="B84" s="119" t="s">
        <v>122</v>
      </c>
      <c r="C84" s="120"/>
      <c r="D84" s="120"/>
      <c r="E84" s="120"/>
      <c r="F84" s="120"/>
      <c r="G84" s="120"/>
      <c r="H84" s="121"/>
      <c r="I84" s="171" t="s">
        <v>108</v>
      </c>
      <c r="J84" s="172"/>
      <c r="K84" s="169">
        <v>0</v>
      </c>
      <c r="L84" s="170"/>
      <c r="M84" s="173">
        <v>0</v>
      </c>
      <c r="N84" s="166"/>
      <c r="O84" s="174">
        <v>0</v>
      </c>
      <c r="P84" s="166"/>
      <c r="Q84" s="174">
        <v>0</v>
      </c>
      <c r="R84" s="173"/>
      <c r="S84" s="174">
        <v>0</v>
      </c>
      <c r="T84" s="175"/>
      <c r="U84" s="169">
        <v>0</v>
      </c>
      <c r="V84" s="170"/>
      <c r="W84" s="166">
        <v>0</v>
      </c>
      <c r="X84" s="164"/>
      <c r="Y84" s="164">
        <v>0</v>
      </c>
      <c r="Z84" s="164"/>
      <c r="AA84" s="164"/>
      <c r="AB84" s="164"/>
      <c r="AC84" s="165"/>
      <c r="AD84" s="109"/>
      <c r="AE84" s="109"/>
      <c r="AF84" s="118">
        <v>17</v>
      </c>
      <c r="AG84" s="293"/>
      <c r="AH84" s="294"/>
      <c r="AI84" s="294"/>
      <c r="AJ84" s="294"/>
      <c r="AK84" s="294"/>
      <c r="AL84" s="295"/>
      <c r="AM84" s="293"/>
      <c r="AN84" s="294"/>
      <c r="AO84" s="294"/>
      <c r="AP84" s="457"/>
      <c r="AQ84" s="289"/>
      <c r="AR84" s="458"/>
      <c r="AS84" s="458"/>
      <c r="AT84" s="458"/>
      <c r="AU84" s="129"/>
    </row>
    <row r="85" spans="1:47">
      <c r="A85" s="118">
        <v>18</v>
      </c>
      <c r="B85" s="119" t="s">
        <v>123</v>
      </c>
      <c r="C85" s="120"/>
      <c r="D85" s="120"/>
      <c r="E85" s="120"/>
      <c r="F85" s="120"/>
      <c r="G85" s="120"/>
      <c r="H85" s="121"/>
      <c r="I85" s="171" t="s">
        <v>108</v>
      </c>
      <c r="J85" s="172"/>
      <c r="K85" s="169">
        <v>0</v>
      </c>
      <c r="L85" s="170"/>
      <c r="M85" s="173">
        <v>0</v>
      </c>
      <c r="N85" s="166"/>
      <c r="O85" s="174">
        <v>0</v>
      </c>
      <c r="P85" s="166"/>
      <c r="Q85" s="174">
        <v>0</v>
      </c>
      <c r="R85" s="173"/>
      <c r="S85" s="174">
        <v>0</v>
      </c>
      <c r="T85" s="175"/>
      <c r="U85" s="169">
        <v>0</v>
      </c>
      <c r="V85" s="170"/>
      <c r="W85" s="166">
        <v>0</v>
      </c>
      <c r="X85" s="164"/>
      <c r="Y85" s="164">
        <v>0</v>
      </c>
      <c r="Z85" s="164"/>
      <c r="AA85" s="164"/>
      <c r="AB85" s="164"/>
      <c r="AC85" s="165"/>
      <c r="AD85" s="109"/>
      <c r="AE85" s="109"/>
      <c r="AF85" s="118">
        <v>18</v>
      </c>
      <c r="AG85" s="293"/>
      <c r="AH85" s="294"/>
      <c r="AI85" s="294"/>
      <c r="AJ85" s="294"/>
      <c r="AK85" s="294"/>
      <c r="AL85" s="295"/>
      <c r="AM85" s="293"/>
      <c r="AN85" s="294"/>
      <c r="AO85" s="294"/>
      <c r="AP85" s="457"/>
      <c r="AQ85" s="289"/>
      <c r="AR85" s="458"/>
      <c r="AS85" s="458"/>
      <c r="AT85" s="458"/>
      <c r="AU85" s="129"/>
    </row>
    <row r="86" spans="1:47">
      <c r="A86" s="118">
        <v>19</v>
      </c>
      <c r="B86" s="119" t="s">
        <v>124</v>
      </c>
      <c r="C86" s="120"/>
      <c r="D86" s="120"/>
      <c r="E86" s="120"/>
      <c r="F86" s="120"/>
      <c r="G86" s="120"/>
      <c r="H86" s="121"/>
      <c r="I86" s="171" t="s">
        <v>108</v>
      </c>
      <c r="J86" s="172"/>
      <c r="K86" s="169">
        <v>0</v>
      </c>
      <c r="L86" s="170"/>
      <c r="M86" s="173">
        <v>0</v>
      </c>
      <c r="N86" s="166"/>
      <c r="O86" s="174">
        <v>0</v>
      </c>
      <c r="P86" s="166"/>
      <c r="Q86" s="174">
        <v>0</v>
      </c>
      <c r="R86" s="173"/>
      <c r="S86" s="174">
        <v>0</v>
      </c>
      <c r="T86" s="175"/>
      <c r="U86" s="169">
        <v>0</v>
      </c>
      <c r="V86" s="170"/>
      <c r="W86" s="166">
        <v>0</v>
      </c>
      <c r="X86" s="164"/>
      <c r="Y86" s="164">
        <v>0</v>
      </c>
      <c r="Z86" s="164"/>
      <c r="AA86" s="164"/>
      <c r="AB86" s="164"/>
      <c r="AC86" s="165"/>
      <c r="AD86" s="109"/>
      <c r="AE86" s="109"/>
      <c r="AF86" s="118">
        <v>19</v>
      </c>
      <c r="AG86" s="293"/>
      <c r="AH86" s="294"/>
      <c r="AI86" s="294"/>
      <c r="AJ86" s="294"/>
      <c r="AK86" s="294"/>
      <c r="AL86" s="295"/>
      <c r="AM86" s="293"/>
      <c r="AN86" s="294"/>
      <c r="AO86" s="294"/>
      <c r="AP86" s="457"/>
      <c r="AQ86" s="289"/>
      <c r="AR86" s="458"/>
      <c r="AS86" s="458"/>
      <c r="AT86" s="458"/>
      <c r="AU86" s="129"/>
    </row>
    <row r="87" spans="1:47">
      <c r="A87" s="118">
        <v>20</v>
      </c>
      <c r="B87" s="119" t="s">
        <v>125</v>
      </c>
      <c r="C87" s="120"/>
      <c r="D87" s="120"/>
      <c r="E87" s="120"/>
      <c r="F87" s="120"/>
      <c r="G87" s="120"/>
      <c r="H87" s="121"/>
      <c r="I87" s="171" t="s">
        <v>108</v>
      </c>
      <c r="J87" s="172"/>
      <c r="K87" s="169">
        <v>0</v>
      </c>
      <c r="L87" s="170"/>
      <c r="M87" s="173">
        <v>0</v>
      </c>
      <c r="N87" s="166"/>
      <c r="O87" s="174">
        <v>0</v>
      </c>
      <c r="P87" s="166"/>
      <c r="Q87" s="174">
        <v>0</v>
      </c>
      <c r="R87" s="173"/>
      <c r="S87" s="174">
        <v>0</v>
      </c>
      <c r="T87" s="175"/>
      <c r="U87" s="169">
        <v>0</v>
      </c>
      <c r="V87" s="170"/>
      <c r="W87" s="166">
        <v>0</v>
      </c>
      <c r="X87" s="164"/>
      <c r="Y87" s="164">
        <v>0</v>
      </c>
      <c r="Z87" s="164"/>
      <c r="AA87" s="164"/>
      <c r="AB87" s="164"/>
      <c r="AC87" s="165"/>
      <c r="AD87" s="109"/>
      <c r="AE87" s="109"/>
      <c r="AF87" s="118">
        <v>20</v>
      </c>
      <c r="AG87" s="293"/>
      <c r="AH87" s="294"/>
      <c r="AI87" s="294"/>
      <c r="AJ87" s="294"/>
      <c r="AK87" s="294"/>
      <c r="AL87" s="295"/>
      <c r="AM87" s="293"/>
      <c r="AN87" s="294"/>
      <c r="AO87" s="294"/>
      <c r="AP87" s="457"/>
      <c r="AQ87" s="289"/>
      <c r="AR87" s="458"/>
      <c r="AS87" s="458"/>
      <c r="AT87" s="458"/>
      <c r="AU87" s="129"/>
    </row>
    <row r="88" spans="1:47">
      <c r="A88" s="118">
        <v>21</v>
      </c>
      <c r="B88" s="119" t="s">
        <v>126</v>
      </c>
      <c r="C88" s="120"/>
      <c r="D88" s="120"/>
      <c r="E88" s="120"/>
      <c r="F88" s="120"/>
      <c r="G88" s="120"/>
      <c r="H88" s="121"/>
      <c r="I88" s="171" t="s">
        <v>108</v>
      </c>
      <c r="J88" s="172"/>
      <c r="K88" s="169">
        <v>0</v>
      </c>
      <c r="L88" s="170"/>
      <c r="M88" s="173">
        <v>55</v>
      </c>
      <c r="N88" s="166"/>
      <c r="O88" s="174" t="s">
        <v>171</v>
      </c>
      <c r="P88" s="166"/>
      <c r="Q88" s="174">
        <v>0</v>
      </c>
      <c r="R88" s="173"/>
      <c r="S88" s="174">
        <v>0</v>
      </c>
      <c r="T88" s="175"/>
      <c r="U88" s="169">
        <v>0</v>
      </c>
      <c r="V88" s="170"/>
      <c r="W88" s="166">
        <v>0</v>
      </c>
      <c r="X88" s="164"/>
      <c r="Y88" s="164">
        <v>0</v>
      </c>
      <c r="Z88" s="164"/>
      <c r="AA88" s="164"/>
      <c r="AB88" s="164"/>
      <c r="AC88" s="165"/>
      <c r="AD88" s="109"/>
      <c r="AE88" s="109"/>
      <c r="AF88" s="118">
        <v>21</v>
      </c>
      <c r="AG88" s="293"/>
      <c r="AH88" s="294"/>
      <c r="AI88" s="294"/>
      <c r="AJ88" s="294"/>
      <c r="AK88" s="294"/>
      <c r="AL88" s="295"/>
      <c r="AM88" s="293"/>
      <c r="AN88" s="294"/>
      <c r="AO88" s="294"/>
      <c r="AP88" s="457"/>
      <c r="AQ88" s="289"/>
      <c r="AR88" s="458"/>
      <c r="AS88" s="458"/>
      <c r="AT88" s="458"/>
      <c r="AU88" s="129"/>
    </row>
    <row r="89" spans="1:47" ht="13.5" thickBot="1">
      <c r="A89" s="122">
        <v>22</v>
      </c>
      <c r="B89" s="123" t="s">
        <v>127</v>
      </c>
      <c r="C89" s="111"/>
      <c r="D89" s="111"/>
      <c r="E89" s="111"/>
      <c r="F89" s="111"/>
      <c r="G89" s="111"/>
      <c r="H89" s="124"/>
      <c r="I89" s="167" t="s">
        <v>129</v>
      </c>
      <c r="J89" s="168"/>
      <c r="K89" s="190">
        <v>0</v>
      </c>
      <c r="L89" s="191"/>
      <c r="M89" s="192">
        <v>4</v>
      </c>
      <c r="N89" s="193"/>
      <c r="O89" s="194">
        <v>4</v>
      </c>
      <c r="P89" s="193"/>
      <c r="Q89" s="194">
        <v>0</v>
      </c>
      <c r="R89" s="192"/>
      <c r="S89" s="194">
        <v>0</v>
      </c>
      <c r="T89" s="195"/>
      <c r="U89" s="190">
        <v>0</v>
      </c>
      <c r="V89" s="191"/>
      <c r="W89" s="193">
        <v>0</v>
      </c>
      <c r="X89" s="155"/>
      <c r="Y89" s="155">
        <v>0</v>
      </c>
      <c r="Z89" s="155"/>
      <c r="AA89" s="155"/>
      <c r="AB89" s="155"/>
      <c r="AC89" s="156"/>
      <c r="AD89" s="109"/>
      <c r="AE89" s="109"/>
      <c r="AF89" s="118">
        <v>22</v>
      </c>
      <c r="AG89" s="293"/>
      <c r="AH89" s="294"/>
      <c r="AI89" s="294"/>
      <c r="AJ89" s="294"/>
      <c r="AK89" s="294"/>
      <c r="AL89" s="295"/>
      <c r="AM89" s="293"/>
      <c r="AN89" s="294"/>
      <c r="AO89" s="294"/>
      <c r="AP89" s="457"/>
      <c r="AQ89" s="289"/>
      <c r="AR89" s="458"/>
      <c r="AS89" s="458"/>
      <c r="AT89" s="458"/>
      <c r="AU89" s="129"/>
    </row>
    <row r="90" spans="1:47" ht="13.5" thickTop="1">
      <c r="A90" s="74"/>
      <c r="B90" s="74"/>
      <c r="C90" s="74"/>
      <c r="D90" s="74"/>
      <c r="E90" s="74"/>
      <c r="F90" s="74"/>
      <c r="G90" s="74"/>
      <c r="H90" s="74"/>
      <c r="I90" s="74"/>
      <c r="J90" s="74"/>
      <c r="K90" s="74"/>
      <c r="L90" s="74"/>
      <c r="M90" s="74"/>
      <c r="N90" s="74"/>
      <c r="O90" s="74"/>
      <c r="P90" s="74"/>
      <c r="Q90" s="74"/>
      <c r="R90" s="74"/>
      <c r="S90" s="74"/>
      <c r="T90" s="74"/>
      <c r="U90" s="12"/>
      <c r="V90" s="12"/>
      <c r="W90" s="12"/>
      <c r="X90" s="12"/>
      <c r="Y90" s="12"/>
      <c r="Z90" s="12"/>
      <c r="AA90" s="12"/>
      <c r="AB90" s="12"/>
      <c r="AC90" s="12"/>
      <c r="AD90" s="12"/>
      <c r="AE90" s="12"/>
      <c r="AF90" s="118">
        <v>23</v>
      </c>
      <c r="AG90" s="459"/>
      <c r="AH90" s="460"/>
      <c r="AI90" s="460"/>
      <c r="AJ90" s="460"/>
      <c r="AK90" s="460"/>
      <c r="AL90" s="461"/>
      <c r="AM90" s="459"/>
      <c r="AN90" s="460"/>
      <c r="AO90" s="460"/>
      <c r="AP90" s="462"/>
      <c r="AQ90" s="289"/>
      <c r="AR90" s="458"/>
      <c r="AS90" s="458"/>
      <c r="AT90" s="458"/>
      <c r="AU90" s="129"/>
    </row>
    <row r="91" spans="1:47">
      <c r="AF91" s="118">
        <v>24</v>
      </c>
      <c r="AG91" s="459"/>
      <c r="AH91" s="460"/>
      <c r="AI91" s="460"/>
      <c r="AJ91" s="460"/>
      <c r="AK91" s="460"/>
      <c r="AL91" s="461"/>
      <c r="AM91" s="459"/>
      <c r="AN91" s="460"/>
      <c r="AO91" s="460"/>
      <c r="AP91" s="462"/>
      <c r="AQ91" s="289"/>
      <c r="AR91" s="458"/>
      <c r="AS91" s="458"/>
      <c r="AT91" s="458"/>
      <c r="AU91" s="129"/>
    </row>
    <row r="92" spans="1:47">
      <c r="AF92" s="118">
        <v>25</v>
      </c>
      <c r="AG92" s="459"/>
      <c r="AH92" s="460"/>
      <c r="AI92" s="460"/>
      <c r="AJ92" s="460"/>
      <c r="AK92" s="460"/>
      <c r="AL92" s="461"/>
      <c r="AM92" s="459"/>
      <c r="AN92" s="460"/>
      <c r="AO92" s="460"/>
      <c r="AP92" s="462"/>
      <c r="AQ92" s="289"/>
      <c r="AR92" s="458"/>
      <c r="AS92" s="458"/>
      <c r="AT92" s="458"/>
      <c r="AU92" s="129"/>
    </row>
    <row r="93" spans="1:47">
      <c r="AF93" s="118">
        <v>26</v>
      </c>
      <c r="AG93" s="459"/>
      <c r="AH93" s="460"/>
      <c r="AI93" s="460"/>
      <c r="AJ93" s="460"/>
      <c r="AK93" s="460"/>
      <c r="AL93" s="461"/>
      <c r="AM93" s="459"/>
      <c r="AN93" s="460"/>
      <c r="AO93" s="460"/>
      <c r="AP93" s="462"/>
      <c r="AQ93" s="289"/>
      <c r="AR93" s="458"/>
      <c r="AS93" s="458"/>
      <c r="AT93" s="458"/>
      <c r="AU93" s="129"/>
    </row>
    <row r="94" spans="1:47">
      <c r="AF94" s="118">
        <v>27</v>
      </c>
      <c r="AG94" s="459"/>
      <c r="AH94" s="460"/>
      <c r="AI94" s="460"/>
      <c r="AJ94" s="460"/>
      <c r="AK94" s="460"/>
      <c r="AL94" s="461"/>
      <c r="AM94" s="459"/>
      <c r="AN94" s="460"/>
      <c r="AO94" s="460"/>
      <c r="AP94" s="462"/>
      <c r="AQ94" s="289"/>
      <c r="AR94" s="458"/>
      <c r="AS94" s="458"/>
      <c r="AT94" s="458"/>
      <c r="AU94" s="129"/>
    </row>
    <row r="95" spans="1:47">
      <c r="AF95" s="118">
        <v>28</v>
      </c>
      <c r="AG95" s="459"/>
      <c r="AH95" s="460"/>
      <c r="AI95" s="460"/>
      <c r="AJ95" s="460"/>
      <c r="AK95" s="460"/>
      <c r="AL95" s="461"/>
      <c r="AM95" s="459"/>
      <c r="AN95" s="460"/>
      <c r="AO95" s="460"/>
      <c r="AP95" s="462"/>
      <c r="AQ95" s="289"/>
      <c r="AR95" s="458"/>
      <c r="AS95" s="458"/>
      <c r="AT95" s="458"/>
      <c r="AU95" s="129"/>
    </row>
    <row r="96" spans="1:47">
      <c r="AF96" s="118">
        <v>29</v>
      </c>
      <c r="AG96" s="459"/>
      <c r="AH96" s="460"/>
      <c r="AI96" s="460"/>
      <c r="AJ96" s="460"/>
      <c r="AK96" s="460"/>
      <c r="AL96" s="461"/>
      <c r="AM96" s="459"/>
      <c r="AN96" s="460"/>
      <c r="AO96" s="460"/>
      <c r="AP96" s="462"/>
      <c r="AQ96" s="289"/>
      <c r="AR96" s="458"/>
      <c r="AS96" s="458"/>
      <c r="AT96" s="458"/>
      <c r="AU96" s="129"/>
    </row>
    <row r="97" spans="32:47">
      <c r="AF97" s="118">
        <v>30</v>
      </c>
      <c r="AG97" s="459"/>
      <c r="AH97" s="460"/>
      <c r="AI97" s="460"/>
      <c r="AJ97" s="460"/>
      <c r="AK97" s="460"/>
      <c r="AL97" s="461"/>
      <c r="AM97" s="459"/>
      <c r="AN97" s="460"/>
      <c r="AO97" s="460"/>
      <c r="AP97" s="462"/>
      <c r="AQ97" s="289"/>
      <c r="AR97" s="458"/>
      <c r="AS97" s="458"/>
      <c r="AT97" s="458"/>
      <c r="AU97" s="129"/>
    </row>
    <row r="98" spans="32:47">
      <c r="AF98" s="118">
        <v>31</v>
      </c>
      <c r="AG98" s="459"/>
      <c r="AH98" s="460"/>
      <c r="AI98" s="460"/>
      <c r="AJ98" s="460"/>
      <c r="AK98" s="460"/>
      <c r="AL98" s="461"/>
      <c r="AM98" s="459"/>
      <c r="AN98" s="460"/>
      <c r="AO98" s="460"/>
      <c r="AP98" s="462"/>
      <c r="AQ98" s="289"/>
      <c r="AR98" s="458"/>
      <c r="AS98" s="458"/>
      <c r="AT98" s="458"/>
      <c r="AU98" s="129"/>
    </row>
    <row r="99" spans="32:47">
      <c r="AF99" s="118">
        <v>32</v>
      </c>
      <c r="AG99" s="459"/>
      <c r="AH99" s="460"/>
      <c r="AI99" s="460"/>
      <c r="AJ99" s="460"/>
      <c r="AK99" s="460"/>
      <c r="AL99" s="461"/>
      <c r="AM99" s="459"/>
      <c r="AN99" s="460"/>
      <c r="AO99" s="460"/>
      <c r="AP99" s="462"/>
      <c r="AQ99" s="289"/>
      <c r="AR99" s="458"/>
      <c r="AS99" s="458"/>
      <c r="AT99" s="458"/>
      <c r="AU99" s="129"/>
    </row>
    <row r="100" spans="32:47">
      <c r="AF100" s="118">
        <v>33</v>
      </c>
      <c r="AG100" s="459"/>
      <c r="AH100" s="460"/>
      <c r="AI100" s="460"/>
      <c r="AJ100" s="460"/>
      <c r="AK100" s="460"/>
      <c r="AL100" s="461"/>
      <c r="AM100" s="459"/>
      <c r="AN100" s="460"/>
      <c r="AO100" s="460"/>
      <c r="AP100" s="462"/>
      <c r="AQ100" s="289"/>
      <c r="AR100" s="458"/>
      <c r="AS100" s="458"/>
      <c r="AT100" s="458"/>
      <c r="AU100" s="129"/>
    </row>
    <row r="101" spans="32:47">
      <c r="AF101" s="118">
        <v>34</v>
      </c>
      <c r="AG101" s="459"/>
      <c r="AH101" s="460"/>
      <c r="AI101" s="460"/>
      <c r="AJ101" s="460"/>
      <c r="AK101" s="460"/>
      <c r="AL101" s="461"/>
      <c r="AM101" s="459"/>
      <c r="AN101" s="460"/>
      <c r="AO101" s="460"/>
      <c r="AP101" s="462"/>
      <c r="AQ101" s="289"/>
      <c r="AR101" s="458"/>
      <c r="AS101" s="458"/>
      <c r="AT101" s="458"/>
      <c r="AU101" s="129"/>
    </row>
    <row r="102" spans="32:47">
      <c r="AF102" s="118">
        <v>35</v>
      </c>
      <c r="AG102" s="459"/>
      <c r="AH102" s="460"/>
      <c r="AI102" s="460"/>
      <c r="AJ102" s="460"/>
      <c r="AK102" s="460"/>
      <c r="AL102" s="461"/>
      <c r="AM102" s="459"/>
      <c r="AN102" s="460"/>
      <c r="AO102" s="460"/>
      <c r="AP102" s="462"/>
      <c r="AQ102" s="289"/>
      <c r="AR102" s="458"/>
      <c r="AS102" s="458"/>
      <c r="AT102" s="458"/>
      <c r="AU102" s="129"/>
    </row>
    <row r="103" spans="32:47">
      <c r="AF103" s="118">
        <v>36</v>
      </c>
      <c r="AG103" s="459"/>
      <c r="AH103" s="460"/>
      <c r="AI103" s="460"/>
      <c r="AJ103" s="460"/>
      <c r="AK103" s="460"/>
      <c r="AL103" s="461"/>
      <c r="AM103" s="459"/>
      <c r="AN103" s="460"/>
      <c r="AO103" s="460"/>
      <c r="AP103" s="462"/>
      <c r="AQ103" s="289"/>
      <c r="AR103" s="458"/>
      <c r="AS103" s="458"/>
      <c r="AT103" s="458"/>
      <c r="AU103" s="129"/>
    </row>
    <row r="104" spans="32:47">
      <c r="AF104" s="118">
        <v>37</v>
      </c>
      <c r="AG104" s="459"/>
      <c r="AH104" s="460"/>
      <c r="AI104" s="460"/>
      <c r="AJ104" s="460"/>
      <c r="AK104" s="460"/>
      <c r="AL104" s="461"/>
      <c r="AM104" s="459"/>
      <c r="AN104" s="460"/>
      <c r="AO104" s="460"/>
      <c r="AP104" s="462"/>
      <c r="AQ104" s="289"/>
      <c r="AR104" s="458"/>
      <c r="AS104" s="458"/>
      <c r="AT104" s="458"/>
      <c r="AU104" s="129"/>
    </row>
    <row r="105" spans="32:47">
      <c r="AF105" s="118">
        <v>38</v>
      </c>
      <c r="AG105" s="459"/>
      <c r="AH105" s="460"/>
      <c r="AI105" s="460"/>
      <c r="AJ105" s="460"/>
      <c r="AK105" s="460"/>
      <c r="AL105" s="461"/>
      <c r="AM105" s="459"/>
      <c r="AN105" s="460"/>
      <c r="AO105" s="460"/>
      <c r="AP105" s="462"/>
      <c r="AQ105" s="289"/>
      <c r="AR105" s="458"/>
      <c r="AS105" s="458"/>
      <c r="AT105" s="458"/>
      <c r="AU105" s="129"/>
    </row>
    <row r="106" spans="32:47">
      <c r="AF106" s="118">
        <v>39</v>
      </c>
      <c r="AG106" s="459"/>
      <c r="AH106" s="460"/>
      <c r="AI106" s="460"/>
      <c r="AJ106" s="460"/>
      <c r="AK106" s="460"/>
      <c r="AL106" s="461"/>
      <c r="AM106" s="459"/>
      <c r="AN106" s="460"/>
      <c r="AO106" s="460"/>
      <c r="AP106" s="462"/>
      <c r="AQ106" s="289"/>
      <c r="AR106" s="458"/>
      <c r="AS106" s="458"/>
      <c r="AT106" s="458"/>
      <c r="AU106" s="129"/>
    </row>
    <row r="107" spans="32:47" ht="13.5" thickBot="1">
      <c r="AF107" s="122">
        <v>40</v>
      </c>
      <c r="AG107" s="463"/>
      <c r="AH107" s="464"/>
      <c r="AI107" s="464"/>
      <c r="AJ107" s="464"/>
      <c r="AK107" s="464"/>
      <c r="AL107" s="465"/>
      <c r="AM107" s="463"/>
      <c r="AN107" s="464"/>
      <c r="AO107" s="464"/>
      <c r="AP107" s="466"/>
      <c r="AQ107" s="467"/>
      <c r="AR107" s="468"/>
      <c r="AS107" s="468"/>
      <c r="AT107" s="468"/>
      <c r="AU107" s="130"/>
    </row>
    <row r="108" spans="32:47" ht="13.5" thickTop="1"/>
  </sheetData>
  <sheetProtection password="B2D5" sheet="1" objects="1" scenarios="1" selectLockedCells="1"/>
  <mergeCells count="797">
    <mergeCell ref="AG107:AL107"/>
    <mergeCell ref="AM107:AP107"/>
    <mergeCell ref="AQ107:AT107"/>
    <mergeCell ref="T43:W43"/>
    <mergeCell ref="AG104:AL104"/>
    <mergeCell ref="AM104:AP104"/>
    <mergeCell ref="AQ104:AT104"/>
    <mergeCell ref="AG105:AL105"/>
    <mergeCell ref="AM105:AP105"/>
    <mergeCell ref="AQ105:AT105"/>
    <mergeCell ref="AG106:AL106"/>
    <mergeCell ref="AM106:AP106"/>
    <mergeCell ref="AQ106:AT106"/>
    <mergeCell ref="AG101:AL101"/>
    <mergeCell ref="AM101:AP101"/>
    <mergeCell ref="AQ101:AT101"/>
    <mergeCell ref="AG102:AL102"/>
    <mergeCell ref="AM102:AP102"/>
    <mergeCell ref="AQ102:AT102"/>
    <mergeCell ref="AG103:AL103"/>
    <mergeCell ref="AM103:AP103"/>
    <mergeCell ref="AQ103:AT103"/>
    <mergeCell ref="AG98:AL98"/>
    <mergeCell ref="AM98:AP98"/>
    <mergeCell ref="AQ98:AT98"/>
    <mergeCell ref="AG99:AL99"/>
    <mergeCell ref="AM99:AP99"/>
    <mergeCell ref="AQ99:AT99"/>
    <mergeCell ref="AG100:AL100"/>
    <mergeCell ref="AM100:AP100"/>
    <mergeCell ref="AQ100:AT100"/>
    <mergeCell ref="AG95:AL95"/>
    <mergeCell ref="AM95:AP95"/>
    <mergeCell ref="AQ95:AT95"/>
    <mergeCell ref="AG96:AL96"/>
    <mergeCell ref="AM96:AP96"/>
    <mergeCell ref="AQ96:AT96"/>
    <mergeCell ref="AG97:AL97"/>
    <mergeCell ref="AM97:AP97"/>
    <mergeCell ref="AQ97:AT97"/>
    <mergeCell ref="AG92:AL92"/>
    <mergeCell ref="AM92:AP92"/>
    <mergeCell ref="AQ92:AT92"/>
    <mergeCell ref="AG93:AL93"/>
    <mergeCell ref="AM93:AP93"/>
    <mergeCell ref="AQ93:AT93"/>
    <mergeCell ref="AG94:AL94"/>
    <mergeCell ref="AM94:AP94"/>
    <mergeCell ref="AQ94:AT94"/>
    <mergeCell ref="AG89:AL89"/>
    <mergeCell ref="AM89:AP89"/>
    <mergeCell ref="AQ89:AT89"/>
    <mergeCell ref="AG90:AL90"/>
    <mergeCell ref="AM90:AP90"/>
    <mergeCell ref="AQ90:AT90"/>
    <mergeCell ref="AG91:AL91"/>
    <mergeCell ref="AM91:AP91"/>
    <mergeCell ref="AQ91:AT91"/>
    <mergeCell ref="AG86:AL86"/>
    <mergeCell ref="AM86:AP86"/>
    <mergeCell ref="AQ86:AT86"/>
    <mergeCell ref="AG87:AL87"/>
    <mergeCell ref="AM87:AP87"/>
    <mergeCell ref="AQ87:AT87"/>
    <mergeCell ref="AG88:AL88"/>
    <mergeCell ref="AM88:AP88"/>
    <mergeCell ref="AQ88:AT88"/>
    <mergeCell ref="AG83:AL83"/>
    <mergeCell ref="AM83:AP83"/>
    <mergeCell ref="AQ83:AT83"/>
    <mergeCell ref="AG84:AL84"/>
    <mergeCell ref="AM84:AP84"/>
    <mergeCell ref="AQ84:AT84"/>
    <mergeCell ref="AG85:AL85"/>
    <mergeCell ref="AM85:AP85"/>
    <mergeCell ref="AQ85:AT85"/>
    <mergeCell ref="AG80:AL80"/>
    <mergeCell ref="AM80:AP80"/>
    <mergeCell ref="AQ80:AT80"/>
    <mergeCell ref="AG81:AL81"/>
    <mergeCell ref="AM81:AP81"/>
    <mergeCell ref="AQ81:AT81"/>
    <mergeCell ref="AG82:AL82"/>
    <mergeCell ref="AM82:AP82"/>
    <mergeCell ref="AQ82:AT82"/>
    <mergeCell ref="AG77:AL77"/>
    <mergeCell ref="AM77:AP77"/>
    <mergeCell ref="AQ77:AT77"/>
    <mergeCell ref="AG78:AL78"/>
    <mergeCell ref="AM78:AP78"/>
    <mergeCell ref="AQ78:AT78"/>
    <mergeCell ref="AG79:AL79"/>
    <mergeCell ref="AM79:AP79"/>
    <mergeCell ref="AQ79:AT79"/>
    <mergeCell ref="AG74:AL74"/>
    <mergeCell ref="AM74:AP74"/>
    <mergeCell ref="AQ74:AT74"/>
    <mergeCell ref="AG75:AL75"/>
    <mergeCell ref="AM75:AP75"/>
    <mergeCell ref="AQ75:AT75"/>
    <mergeCell ref="AG76:AL76"/>
    <mergeCell ref="AM76:AP76"/>
    <mergeCell ref="AQ76:AT76"/>
    <mergeCell ref="AG71:AL71"/>
    <mergeCell ref="AM71:AP71"/>
    <mergeCell ref="AQ71:AT71"/>
    <mergeCell ref="AG72:AL72"/>
    <mergeCell ref="AM72:AP72"/>
    <mergeCell ref="AQ72:AT72"/>
    <mergeCell ref="AG73:AL73"/>
    <mergeCell ref="AM73:AP73"/>
    <mergeCell ref="AQ73:AT73"/>
    <mergeCell ref="AG68:AL68"/>
    <mergeCell ref="AM68:AP68"/>
    <mergeCell ref="AQ68:AT68"/>
    <mergeCell ref="AG69:AL69"/>
    <mergeCell ref="AM69:AP69"/>
    <mergeCell ref="AQ69:AT69"/>
    <mergeCell ref="AG70:AL70"/>
    <mergeCell ref="AM70:AP70"/>
    <mergeCell ref="AQ70:AT70"/>
    <mergeCell ref="AJ59:AO59"/>
    <mergeCell ref="AJ60:AO60"/>
    <mergeCell ref="AF62:AU63"/>
    <mergeCell ref="AF65:AF67"/>
    <mergeCell ref="AG65:AP65"/>
    <mergeCell ref="AQ65:AU65"/>
    <mergeCell ref="AG66:AL67"/>
    <mergeCell ref="AM66:AP67"/>
    <mergeCell ref="AQ66:AT67"/>
    <mergeCell ref="AU66:AU67"/>
    <mergeCell ref="D44:G44"/>
    <mergeCell ref="H44:J44"/>
    <mergeCell ref="K44:L44"/>
    <mergeCell ref="N44:O44"/>
    <mergeCell ref="H42:J42"/>
    <mergeCell ref="K42:M42"/>
    <mergeCell ref="N42:P42"/>
    <mergeCell ref="B19:K19"/>
    <mergeCell ref="H43:J43"/>
    <mergeCell ref="K43:M43"/>
    <mergeCell ref="N43:P43"/>
    <mergeCell ref="A34:G34"/>
    <mergeCell ref="F31:J31"/>
    <mergeCell ref="C30:K30"/>
    <mergeCell ref="B27:K27"/>
    <mergeCell ref="L27:N27"/>
    <mergeCell ref="O27:Q27"/>
    <mergeCell ref="B25:K25"/>
    <mergeCell ref="L25:N25"/>
    <mergeCell ref="O25:Q25"/>
    <mergeCell ref="B24:J24"/>
    <mergeCell ref="L24:N24"/>
    <mergeCell ref="O24:Q24"/>
    <mergeCell ref="B23:J23"/>
    <mergeCell ref="R42:W42"/>
    <mergeCell ref="X42:Z42"/>
    <mergeCell ref="AF42:AH42"/>
    <mergeCell ref="AJ42:AL42"/>
    <mergeCell ref="AQ54:AU54"/>
    <mergeCell ref="AN42:AO42"/>
    <mergeCell ref="AQ42:AU42"/>
    <mergeCell ref="H39:J39"/>
    <mergeCell ref="K39:L39"/>
    <mergeCell ref="N39:O39"/>
    <mergeCell ref="R39:W39"/>
    <mergeCell ref="X39:Z39"/>
    <mergeCell ref="R41:W41"/>
    <mergeCell ref="X41:Z41"/>
    <mergeCell ref="AF41:AH41"/>
    <mergeCell ref="AQ39:AU39"/>
    <mergeCell ref="H41:J41"/>
    <mergeCell ref="K41:L41"/>
    <mergeCell ref="N41:O41"/>
    <mergeCell ref="R40:W40"/>
    <mergeCell ref="X40:Z40"/>
    <mergeCell ref="AF40:AH40"/>
    <mergeCell ref="AJ41:AL41"/>
    <mergeCell ref="AN41:AO41"/>
    <mergeCell ref="AQ41:AU41"/>
    <mergeCell ref="AF39:AH39"/>
    <mergeCell ref="AJ39:AL39"/>
    <mergeCell ref="AN39:AO39"/>
    <mergeCell ref="AJ37:AL37"/>
    <mergeCell ref="AN37:AO37"/>
    <mergeCell ref="AQ37:AU37"/>
    <mergeCell ref="AJ38:AL38"/>
    <mergeCell ref="AJ40:AL40"/>
    <mergeCell ref="AN40:AO40"/>
    <mergeCell ref="AQ40:AU40"/>
    <mergeCell ref="AN38:AO38"/>
    <mergeCell ref="AQ38:AU38"/>
    <mergeCell ref="AQ36:AU36"/>
    <mergeCell ref="H37:J37"/>
    <mergeCell ref="K37:L37"/>
    <mergeCell ref="N37:O37"/>
    <mergeCell ref="R37:W37"/>
    <mergeCell ref="X37:Z37"/>
    <mergeCell ref="AF37:AH37"/>
    <mergeCell ref="H38:J38"/>
    <mergeCell ref="K38:L38"/>
    <mergeCell ref="N38:O38"/>
    <mergeCell ref="R38:W38"/>
    <mergeCell ref="X38:Z38"/>
    <mergeCell ref="AF38:AH38"/>
    <mergeCell ref="H36:J36"/>
    <mergeCell ref="K36:L36"/>
    <mergeCell ref="N36:O36"/>
    <mergeCell ref="R36:W36"/>
    <mergeCell ref="X36:Z36"/>
    <mergeCell ref="AB36:AD36"/>
    <mergeCell ref="AF36:AH36"/>
    <mergeCell ref="AJ36:AL36"/>
    <mergeCell ref="AN36:AO36"/>
    <mergeCell ref="AN34:AP34"/>
    <mergeCell ref="AQ34:AU34"/>
    <mergeCell ref="H35:J35"/>
    <mergeCell ref="K35:L35"/>
    <mergeCell ref="N35:O35"/>
    <mergeCell ref="R35:W35"/>
    <mergeCell ref="X35:Z35"/>
    <mergeCell ref="AB35:AD35"/>
    <mergeCell ref="AF35:AH35"/>
    <mergeCell ref="AJ35:AL35"/>
    <mergeCell ref="AN35:AO35"/>
    <mergeCell ref="AQ35:AU35"/>
    <mergeCell ref="H34:J34"/>
    <mergeCell ref="K34:M34"/>
    <mergeCell ref="N34:P34"/>
    <mergeCell ref="R34:W34"/>
    <mergeCell ref="X34:AA34"/>
    <mergeCell ref="AB34:AE34"/>
    <mergeCell ref="AF34:AI34"/>
    <mergeCell ref="AJ34:AM34"/>
    <mergeCell ref="AF30:AG30"/>
    <mergeCell ref="AH30:AI30"/>
    <mergeCell ref="AJ30:AK30"/>
    <mergeCell ref="L31:N31"/>
    <mergeCell ref="O31:Q31"/>
    <mergeCell ref="R31:T31"/>
    <mergeCell ref="V31:Y31"/>
    <mergeCell ref="Z31:AA31"/>
    <mergeCell ref="AB31:AC31"/>
    <mergeCell ref="AD31:AE31"/>
    <mergeCell ref="AF31:AG31"/>
    <mergeCell ref="AH31:AI31"/>
    <mergeCell ref="AJ31:AK31"/>
    <mergeCell ref="L30:N30"/>
    <mergeCell ref="O30:Q30"/>
    <mergeCell ref="R30:T30"/>
    <mergeCell ref="V30:W30"/>
    <mergeCell ref="X30:Y30"/>
    <mergeCell ref="Z30:AA30"/>
    <mergeCell ref="AB30:AC30"/>
    <mergeCell ref="AD30:AE30"/>
    <mergeCell ref="AH28:AI28"/>
    <mergeCell ref="AJ28:AK28"/>
    <mergeCell ref="C29:K29"/>
    <mergeCell ref="L29:N29"/>
    <mergeCell ref="O29:Q29"/>
    <mergeCell ref="R29:T29"/>
    <mergeCell ref="V29:W29"/>
    <mergeCell ref="X29:Y29"/>
    <mergeCell ref="Z29:AA29"/>
    <mergeCell ref="AB29:AC29"/>
    <mergeCell ref="AD29:AE29"/>
    <mergeCell ref="AF29:AG29"/>
    <mergeCell ref="AH29:AI29"/>
    <mergeCell ref="AJ29:AK29"/>
    <mergeCell ref="C28:K28"/>
    <mergeCell ref="L28:N28"/>
    <mergeCell ref="O28:Q28"/>
    <mergeCell ref="R28:T28"/>
    <mergeCell ref="V28:W28"/>
    <mergeCell ref="X28:Y28"/>
    <mergeCell ref="Z28:AA28"/>
    <mergeCell ref="AB28:AC28"/>
    <mergeCell ref="AD28:AE28"/>
    <mergeCell ref="R27:T27"/>
    <mergeCell ref="V27:W27"/>
    <mergeCell ref="X27:Y27"/>
    <mergeCell ref="Z27:AA27"/>
    <mergeCell ref="AB27:AC27"/>
    <mergeCell ref="AD27:AE27"/>
    <mergeCell ref="B26:K26"/>
    <mergeCell ref="L26:N26"/>
    <mergeCell ref="O26:Q26"/>
    <mergeCell ref="R26:T26"/>
    <mergeCell ref="V26:W26"/>
    <mergeCell ref="X26:Y26"/>
    <mergeCell ref="Z26:AA26"/>
    <mergeCell ref="AB26:AC26"/>
    <mergeCell ref="AD26:AE26"/>
    <mergeCell ref="AJ23:AK23"/>
    <mergeCell ref="R24:T24"/>
    <mergeCell ref="V24:W24"/>
    <mergeCell ref="X24:Y24"/>
    <mergeCell ref="Z24:AA24"/>
    <mergeCell ref="AB24:AC24"/>
    <mergeCell ref="AD24:AE24"/>
    <mergeCell ref="AF24:AG24"/>
    <mergeCell ref="AH24:AI24"/>
    <mergeCell ref="AJ24:AK24"/>
    <mergeCell ref="R25:T25"/>
    <mergeCell ref="V25:W25"/>
    <mergeCell ref="X25:Y25"/>
    <mergeCell ref="Z25:AA25"/>
    <mergeCell ref="AB25:AC25"/>
    <mergeCell ref="AD25:AE25"/>
    <mergeCell ref="AF23:AG23"/>
    <mergeCell ref="AH23:AI23"/>
    <mergeCell ref="AD21:AE21"/>
    <mergeCell ref="AH21:AI21"/>
    <mergeCell ref="L23:N23"/>
    <mergeCell ref="O23:Q23"/>
    <mergeCell ref="R23:T23"/>
    <mergeCell ref="V23:W23"/>
    <mergeCell ref="X23:Y23"/>
    <mergeCell ref="Z23:AA23"/>
    <mergeCell ref="AB23:AC23"/>
    <mergeCell ref="AD23:AE23"/>
    <mergeCell ref="AB19:AC19"/>
    <mergeCell ref="AD19:AE19"/>
    <mergeCell ref="AJ21:AK21"/>
    <mergeCell ref="B22:J22"/>
    <mergeCell ref="L22:N22"/>
    <mergeCell ref="O22:Q22"/>
    <mergeCell ref="R22:T22"/>
    <mergeCell ref="V22:W22"/>
    <mergeCell ref="X22:Y22"/>
    <mergeCell ref="Z22:AA22"/>
    <mergeCell ref="AB22:AC22"/>
    <mergeCell ref="AD22:AE22"/>
    <mergeCell ref="AF22:AG22"/>
    <mergeCell ref="AH22:AI22"/>
    <mergeCell ref="AJ22:AK22"/>
    <mergeCell ref="B21:J21"/>
    <mergeCell ref="L21:N21"/>
    <mergeCell ref="O21:Q21"/>
    <mergeCell ref="R21:T21"/>
    <mergeCell ref="V21:W21"/>
    <mergeCell ref="X21:Y21"/>
    <mergeCell ref="Z21:AA21"/>
    <mergeCell ref="AB21:AC21"/>
    <mergeCell ref="AF21:AG21"/>
    <mergeCell ref="AF18:AG18"/>
    <mergeCell ref="AH18:AI18"/>
    <mergeCell ref="AJ18:AK18"/>
    <mergeCell ref="AF19:AG19"/>
    <mergeCell ref="AH19:AI19"/>
    <mergeCell ref="AJ19:AK19"/>
    <mergeCell ref="B20:J20"/>
    <mergeCell ref="L20:N20"/>
    <mergeCell ref="O20:Q20"/>
    <mergeCell ref="R20:T20"/>
    <mergeCell ref="V20:W20"/>
    <mergeCell ref="X20:Y20"/>
    <mergeCell ref="Z20:AA20"/>
    <mergeCell ref="AB20:AC20"/>
    <mergeCell ref="AD20:AE20"/>
    <mergeCell ref="AF20:AG20"/>
    <mergeCell ref="AH20:AI20"/>
    <mergeCell ref="AJ20:AK20"/>
    <mergeCell ref="L19:N19"/>
    <mergeCell ref="O19:Q19"/>
    <mergeCell ref="R19:T19"/>
    <mergeCell ref="V19:W19"/>
    <mergeCell ref="X19:Y19"/>
    <mergeCell ref="Z19:AA19"/>
    <mergeCell ref="B18:K18"/>
    <mergeCell ref="L18:N18"/>
    <mergeCell ref="O18:Q18"/>
    <mergeCell ref="R18:T18"/>
    <mergeCell ref="V18:W18"/>
    <mergeCell ref="X18:Y18"/>
    <mergeCell ref="Z18:AA18"/>
    <mergeCell ref="AB18:AC18"/>
    <mergeCell ref="AD18:AE18"/>
    <mergeCell ref="AB16:AC16"/>
    <mergeCell ref="AD16:AE16"/>
    <mergeCell ref="AF16:AG16"/>
    <mergeCell ref="AH16:AI16"/>
    <mergeCell ref="AJ16:AK16"/>
    <mergeCell ref="V17:W17"/>
    <mergeCell ref="X17:Y17"/>
    <mergeCell ref="Z17:AA17"/>
    <mergeCell ref="AB17:AC17"/>
    <mergeCell ref="AD17:AE17"/>
    <mergeCell ref="AF17:AG17"/>
    <mergeCell ref="AH17:AI17"/>
    <mergeCell ref="AJ17:AK17"/>
    <mergeCell ref="A13:D13"/>
    <mergeCell ref="E13:H13"/>
    <mergeCell ref="I13:L13"/>
    <mergeCell ref="M13:P13"/>
    <mergeCell ref="Q13:T13"/>
    <mergeCell ref="V13:W13"/>
    <mergeCell ref="X13:Y13"/>
    <mergeCell ref="A15:D15"/>
    <mergeCell ref="E15:H15"/>
    <mergeCell ref="I15:L15"/>
    <mergeCell ref="M15:P15"/>
    <mergeCell ref="Q15:T15"/>
    <mergeCell ref="V15:W15"/>
    <mergeCell ref="X15:Y15"/>
    <mergeCell ref="A14:D14"/>
    <mergeCell ref="E14:H14"/>
    <mergeCell ref="I14:L14"/>
    <mergeCell ref="M14:P14"/>
    <mergeCell ref="Q14:T14"/>
    <mergeCell ref="V14:W14"/>
    <mergeCell ref="X14:Y14"/>
    <mergeCell ref="A12:D12"/>
    <mergeCell ref="E12:H12"/>
    <mergeCell ref="I12:L12"/>
    <mergeCell ref="M12:P12"/>
    <mergeCell ref="Q12:T12"/>
    <mergeCell ref="V12:W12"/>
    <mergeCell ref="X12:Y12"/>
    <mergeCell ref="Z12:AA12"/>
    <mergeCell ref="AB12:AC12"/>
    <mergeCell ref="E9:F9"/>
    <mergeCell ref="H9:J9"/>
    <mergeCell ref="O9:P9"/>
    <mergeCell ref="R9:S9"/>
    <mergeCell ref="V9:W9"/>
    <mergeCell ref="X9:Y9"/>
    <mergeCell ref="Z9:AA9"/>
    <mergeCell ref="AB9:AC9"/>
    <mergeCell ref="AD9:AE9"/>
    <mergeCell ref="U1:AJ1"/>
    <mergeCell ref="U2:AJ2"/>
    <mergeCell ref="E6:J6"/>
    <mergeCell ref="O6:T6"/>
    <mergeCell ref="V6:Y7"/>
    <mergeCell ref="E7:J7"/>
    <mergeCell ref="O7:T7"/>
    <mergeCell ref="E8:J8"/>
    <mergeCell ref="O8:T8"/>
    <mergeCell ref="V8:W8"/>
    <mergeCell ref="X8:Y8"/>
    <mergeCell ref="Z8:AA8"/>
    <mergeCell ref="AB8:AC8"/>
    <mergeCell ref="AD8:AE8"/>
    <mergeCell ref="AF8:AG8"/>
    <mergeCell ref="AH8:AI8"/>
    <mergeCell ref="AJ8:AK8"/>
    <mergeCell ref="V10:W10"/>
    <mergeCell ref="X10:Y10"/>
    <mergeCell ref="Z10:AA10"/>
    <mergeCell ref="AB10:AC10"/>
    <mergeCell ref="AD10:AE10"/>
    <mergeCell ref="AF10:AG10"/>
    <mergeCell ref="AH10:AI10"/>
    <mergeCell ref="AJ10:AK10"/>
    <mergeCell ref="V11:W11"/>
    <mergeCell ref="X11:Y11"/>
    <mergeCell ref="Z11:AA11"/>
    <mergeCell ref="AB11:AC11"/>
    <mergeCell ref="AD11:AE11"/>
    <mergeCell ref="AF11:AG11"/>
    <mergeCell ref="AH11:AI11"/>
    <mergeCell ref="AJ11:AK11"/>
    <mergeCell ref="AN6:AU8"/>
    <mergeCell ref="Z6:AM7"/>
    <mergeCell ref="AL8:AM8"/>
    <mergeCell ref="AL9:AM9"/>
    <mergeCell ref="AL10:AM10"/>
    <mergeCell ref="AL11:AM11"/>
    <mergeCell ref="AL12:AM12"/>
    <mergeCell ref="AF9:AG9"/>
    <mergeCell ref="AH9:AI9"/>
    <mergeCell ref="AJ9:AK9"/>
    <mergeCell ref="AD12:AE12"/>
    <mergeCell ref="AF12:AG12"/>
    <mergeCell ref="AH12:AI12"/>
    <mergeCell ref="AJ12:AK12"/>
    <mergeCell ref="AN9:AU9"/>
    <mergeCell ref="AN10:AU10"/>
    <mergeCell ref="AN11:AU11"/>
    <mergeCell ref="AN12:AU12"/>
    <mergeCell ref="H40:J40"/>
    <mergeCell ref="K40:L40"/>
    <mergeCell ref="N40:O40"/>
    <mergeCell ref="Z13:AA13"/>
    <mergeCell ref="AB13:AC13"/>
    <mergeCell ref="AD13:AE13"/>
    <mergeCell ref="AF13:AG13"/>
    <mergeCell ref="AH13:AI13"/>
    <mergeCell ref="AJ13:AK13"/>
    <mergeCell ref="AD14:AE14"/>
    <mergeCell ref="AF14:AG14"/>
    <mergeCell ref="AH14:AI14"/>
    <mergeCell ref="AJ14:AK14"/>
    <mergeCell ref="Z15:AA15"/>
    <mergeCell ref="AB15:AC15"/>
    <mergeCell ref="AD15:AE15"/>
    <mergeCell ref="AF15:AG15"/>
    <mergeCell ref="AH15:AI15"/>
    <mergeCell ref="Z14:AA14"/>
    <mergeCell ref="AB14:AC14"/>
    <mergeCell ref="AJ15:AK15"/>
    <mergeCell ref="V16:W16"/>
    <mergeCell ref="X16:Y16"/>
    <mergeCell ref="Z16:AA16"/>
    <mergeCell ref="AL29:AM29"/>
    <mergeCell ref="AL30:AM30"/>
    <mergeCell ref="AL19:AM19"/>
    <mergeCell ref="AL20:AM20"/>
    <mergeCell ref="AL21:AM21"/>
    <mergeCell ref="AL22:AM22"/>
    <mergeCell ref="AL23:AM23"/>
    <mergeCell ref="AL24:AM24"/>
    <mergeCell ref="AL13:AM13"/>
    <mergeCell ref="AL14:AM14"/>
    <mergeCell ref="AL15:AM15"/>
    <mergeCell ref="AL16:AM16"/>
    <mergeCell ref="AL17:AM17"/>
    <mergeCell ref="AL18:AM18"/>
    <mergeCell ref="Y73:Z73"/>
    <mergeCell ref="AA73:AC73"/>
    <mergeCell ref="Y74:Z74"/>
    <mergeCell ref="AA74:AC74"/>
    <mergeCell ref="Y69:Z69"/>
    <mergeCell ref="AA69:AC69"/>
    <mergeCell ref="W66:X67"/>
    <mergeCell ref="AN30:AU30"/>
    <mergeCell ref="AN24:AU24"/>
    <mergeCell ref="AN25:AU25"/>
    <mergeCell ref="AN26:AU26"/>
    <mergeCell ref="AN27:AU27"/>
    <mergeCell ref="AN28:AU28"/>
    <mergeCell ref="AN29:AU29"/>
    <mergeCell ref="AF25:AG25"/>
    <mergeCell ref="AH25:AI25"/>
    <mergeCell ref="AJ25:AK25"/>
    <mergeCell ref="AF26:AG26"/>
    <mergeCell ref="AH26:AI26"/>
    <mergeCell ref="AJ26:AK26"/>
    <mergeCell ref="AF27:AG27"/>
    <mergeCell ref="AH27:AI27"/>
    <mergeCell ref="AJ27:AK27"/>
    <mergeCell ref="AF28:AG28"/>
    <mergeCell ref="Y70:Z70"/>
    <mergeCell ref="AA70:AC70"/>
    <mergeCell ref="Y71:Z71"/>
    <mergeCell ref="AA71:AC71"/>
    <mergeCell ref="Y68:Z68"/>
    <mergeCell ref="AA68:AC68"/>
    <mergeCell ref="E59:J59"/>
    <mergeCell ref="Y72:Z72"/>
    <mergeCell ref="AA72:AC72"/>
    <mergeCell ref="W70:X70"/>
    <mergeCell ref="W68:X68"/>
    <mergeCell ref="I69:J69"/>
    <mergeCell ref="K69:L69"/>
    <mergeCell ref="M69:N69"/>
    <mergeCell ref="O69:P69"/>
    <mergeCell ref="Q69:R69"/>
    <mergeCell ref="M66:N67"/>
    <mergeCell ref="O66:P67"/>
    <mergeCell ref="Q66:R67"/>
    <mergeCell ref="S66:T67"/>
    <mergeCell ref="W69:X69"/>
    <mergeCell ref="I68:J68"/>
    <mergeCell ref="K68:L68"/>
    <mergeCell ref="M68:N68"/>
    <mergeCell ref="O68:P68"/>
    <mergeCell ref="Q68:R68"/>
    <mergeCell ref="S69:T69"/>
    <mergeCell ref="U69:V69"/>
    <mergeCell ref="I70:J70"/>
    <mergeCell ref="K70:L70"/>
    <mergeCell ref="M70:N70"/>
    <mergeCell ref="O70:P70"/>
    <mergeCell ref="Q70:R70"/>
    <mergeCell ref="S70:T70"/>
    <mergeCell ref="S68:T68"/>
    <mergeCell ref="U68:V68"/>
    <mergeCell ref="U70:V70"/>
    <mergeCell ref="U71:V71"/>
    <mergeCell ref="W71:X71"/>
    <mergeCell ref="I72:J72"/>
    <mergeCell ref="K72:L72"/>
    <mergeCell ref="M72:N72"/>
    <mergeCell ref="O72:P72"/>
    <mergeCell ref="Q72:R72"/>
    <mergeCell ref="S72:T72"/>
    <mergeCell ref="U72:V72"/>
    <mergeCell ref="I71:J71"/>
    <mergeCell ref="K71:L71"/>
    <mergeCell ref="M71:N71"/>
    <mergeCell ref="O71:P71"/>
    <mergeCell ref="Q71:R71"/>
    <mergeCell ref="S71:T71"/>
    <mergeCell ref="I74:J74"/>
    <mergeCell ref="K74:L74"/>
    <mergeCell ref="M74:N74"/>
    <mergeCell ref="O74:P74"/>
    <mergeCell ref="Q74:R74"/>
    <mergeCell ref="S74:T74"/>
    <mergeCell ref="U74:V74"/>
    <mergeCell ref="W74:X74"/>
    <mergeCell ref="W72:X72"/>
    <mergeCell ref="I73:J73"/>
    <mergeCell ref="K73:L73"/>
    <mergeCell ref="M73:N73"/>
    <mergeCell ref="O73:P73"/>
    <mergeCell ref="Q73:R73"/>
    <mergeCell ref="S73:T73"/>
    <mergeCell ref="U73:V73"/>
    <mergeCell ref="W73:X73"/>
    <mergeCell ref="U75:V75"/>
    <mergeCell ref="W75:X75"/>
    <mergeCell ref="I76:J76"/>
    <mergeCell ref="K76:L76"/>
    <mergeCell ref="M76:N76"/>
    <mergeCell ref="O76:P76"/>
    <mergeCell ref="Q76:R76"/>
    <mergeCell ref="S76:T76"/>
    <mergeCell ref="U76:V76"/>
    <mergeCell ref="I75:J75"/>
    <mergeCell ref="K75:L75"/>
    <mergeCell ref="M75:N75"/>
    <mergeCell ref="O75:P75"/>
    <mergeCell ref="Q75:R75"/>
    <mergeCell ref="S75:T75"/>
    <mergeCell ref="I78:J78"/>
    <mergeCell ref="K78:L78"/>
    <mergeCell ref="M78:N78"/>
    <mergeCell ref="O78:P78"/>
    <mergeCell ref="Q78:R78"/>
    <mergeCell ref="S78:T78"/>
    <mergeCell ref="U78:V78"/>
    <mergeCell ref="W78:X78"/>
    <mergeCell ref="W76:X76"/>
    <mergeCell ref="I77:J77"/>
    <mergeCell ref="K77:L77"/>
    <mergeCell ref="M77:N77"/>
    <mergeCell ref="O77:P77"/>
    <mergeCell ref="Q77:R77"/>
    <mergeCell ref="S77:T77"/>
    <mergeCell ref="U77:V77"/>
    <mergeCell ref="W77:X77"/>
    <mergeCell ref="U79:V79"/>
    <mergeCell ref="W79:X79"/>
    <mergeCell ref="I80:J80"/>
    <mergeCell ref="K80:L80"/>
    <mergeCell ref="M80:N80"/>
    <mergeCell ref="O80:P80"/>
    <mergeCell ref="Q80:R80"/>
    <mergeCell ref="S80:T80"/>
    <mergeCell ref="U80:V80"/>
    <mergeCell ref="I79:J79"/>
    <mergeCell ref="K79:L79"/>
    <mergeCell ref="M79:N79"/>
    <mergeCell ref="O79:P79"/>
    <mergeCell ref="Q79:R79"/>
    <mergeCell ref="S79:T79"/>
    <mergeCell ref="W80:X80"/>
    <mergeCell ref="I81:J81"/>
    <mergeCell ref="K81:L81"/>
    <mergeCell ref="M81:N81"/>
    <mergeCell ref="O81:P81"/>
    <mergeCell ref="Q81:R81"/>
    <mergeCell ref="S81:T81"/>
    <mergeCell ref="U81:V81"/>
    <mergeCell ref="W81:X81"/>
    <mergeCell ref="Q83:R83"/>
    <mergeCell ref="S83:T83"/>
    <mergeCell ref="I82:J82"/>
    <mergeCell ref="K82:L82"/>
    <mergeCell ref="M82:N82"/>
    <mergeCell ref="O82:P82"/>
    <mergeCell ref="Q82:R82"/>
    <mergeCell ref="S82:T82"/>
    <mergeCell ref="U82:V82"/>
    <mergeCell ref="E60:J60"/>
    <mergeCell ref="A65:A67"/>
    <mergeCell ref="B65:H67"/>
    <mergeCell ref="I65:J67"/>
    <mergeCell ref="U87:V87"/>
    <mergeCell ref="W87:X87"/>
    <mergeCell ref="I87:J87"/>
    <mergeCell ref="K87:L87"/>
    <mergeCell ref="M87:N87"/>
    <mergeCell ref="O87:P87"/>
    <mergeCell ref="Q87:R87"/>
    <mergeCell ref="S87:T87"/>
    <mergeCell ref="I86:J86"/>
    <mergeCell ref="K86:L86"/>
    <mergeCell ref="M86:N86"/>
    <mergeCell ref="O86:P86"/>
    <mergeCell ref="Q86:R86"/>
    <mergeCell ref="S86:T86"/>
    <mergeCell ref="U86:V86"/>
    <mergeCell ref="W86:X86"/>
    <mergeCell ref="W84:X84"/>
    <mergeCell ref="I85:J85"/>
    <mergeCell ref="K85:L85"/>
    <mergeCell ref="M85:N85"/>
    <mergeCell ref="B62:AB63"/>
    <mergeCell ref="K65:T65"/>
    <mergeCell ref="K66:L67"/>
    <mergeCell ref="Y66:Z67"/>
    <mergeCell ref="AA66:AC67"/>
    <mergeCell ref="K89:L89"/>
    <mergeCell ref="M89:N89"/>
    <mergeCell ref="O89:P89"/>
    <mergeCell ref="Q89:R89"/>
    <mergeCell ref="S89:T89"/>
    <mergeCell ref="W88:X88"/>
    <mergeCell ref="U88:V88"/>
    <mergeCell ref="U89:V89"/>
    <mergeCell ref="W89:X89"/>
    <mergeCell ref="I88:J88"/>
    <mergeCell ref="K88:L88"/>
    <mergeCell ref="M88:N88"/>
    <mergeCell ref="O88:P88"/>
    <mergeCell ref="Q88:R88"/>
    <mergeCell ref="S88:T88"/>
    <mergeCell ref="O85:P85"/>
    <mergeCell ref="Q85:R85"/>
    <mergeCell ref="S85:T85"/>
    <mergeCell ref="U85:V85"/>
    <mergeCell ref="I89:J89"/>
    <mergeCell ref="Y75:Z75"/>
    <mergeCell ref="AA75:AC75"/>
    <mergeCell ref="Y76:Z76"/>
    <mergeCell ref="AA76:AC76"/>
    <mergeCell ref="Y77:Z77"/>
    <mergeCell ref="AA77:AC77"/>
    <mergeCell ref="Y78:Z78"/>
    <mergeCell ref="AA78:AC78"/>
    <mergeCell ref="Y79:Z79"/>
    <mergeCell ref="W85:X85"/>
    <mergeCell ref="U83:V83"/>
    <mergeCell ref="W83:X83"/>
    <mergeCell ref="I84:J84"/>
    <mergeCell ref="K84:L84"/>
    <mergeCell ref="M84:N84"/>
    <mergeCell ref="O84:P84"/>
    <mergeCell ref="Q84:R84"/>
    <mergeCell ref="S84:T84"/>
    <mergeCell ref="U84:V84"/>
    <mergeCell ref="I83:J83"/>
    <mergeCell ref="K83:L83"/>
    <mergeCell ref="M83:N83"/>
    <mergeCell ref="O83:P83"/>
    <mergeCell ref="Y89:Z89"/>
    <mergeCell ref="AA89:AC89"/>
    <mergeCell ref="U65:AC65"/>
    <mergeCell ref="U66:V67"/>
    <mergeCell ref="Y86:Z86"/>
    <mergeCell ref="AA86:AC86"/>
    <mergeCell ref="Y87:Z87"/>
    <mergeCell ref="AA87:AC87"/>
    <mergeCell ref="Y88:Z88"/>
    <mergeCell ref="AA88:AC88"/>
    <mergeCell ref="Y83:Z83"/>
    <mergeCell ref="AA83:AC83"/>
    <mergeCell ref="Y84:Z84"/>
    <mergeCell ref="AA84:AC84"/>
    <mergeCell ref="Y85:Z85"/>
    <mergeCell ref="AA85:AC85"/>
    <mergeCell ref="AA79:AC79"/>
    <mergeCell ref="Y80:Z80"/>
    <mergeCell ref="AA80:AC80"/>
    <mergeCell ref="Y81:Z81"/>
    <mergeCell ref="AA81:AC81"/>
    <mergeCell ref="Y82:Z82"/>
    <mergeCell ref="AA82:AC82"/>
    <mergeCell ref="W82:X82"/>
    <mergeCell ref="AN13:AU13"/>
    <mergeCell ref="AN14:AU14"/>
    <mergeCell ref="AN15:AU15"/>
    <mergeCell ref="AN16:AU16"/>
    <mergeCell ref="C51:H51"/>
    <mergeCell ref="T51:Y51"/>
    <mergeCell ref="AR51:AU51"/>
    <mergeCell ref="X43:Z43"/>
    <mergeCell ref="AF43:AH43"/>
    <mergeCell ref="AJ43:AL43"/>
    <mergeCell ref="AN43:AO43"/>
    <mergeCell ref="AQ43:AU43"/>
    <mergeCell ref="AN18:AU18"/>
    <mergeCell ref="AN19:AU19"/>
    <mergeCell ref="AN20:AU20"/>
    <mergeCell ref="AN21:AU21"/>
    <mergeCell ref="AN22:AU22"/>
    <mergeCell ref="AN23:AU23"/>
    <mergeCell ref="AL31:AM31"/>
    <mergeCell ref="AN17:AU17"/>
    <mergeCell ref="AL25:AM25"/>
    <mergeCell ref="AL26:AM26"/>
    <mergeCell ref="AL27:AM27"/>
    <mergeCell ref="AL28:AM28"/>
  </mergeCells>
  <dataValidations disablePrompts="1" count="2">
    <dataValidation type="list" allowBlank="1" showInputMessage="1" showErrorMessage="1" sqref="I70:I88">
      <formula1>"°C, °F"</formula1>
    </dataValidation>
    <dataValidation type="list" allowBlank="1" showInputMessage="1" showErrorMessage="1" sqref="I69:J69 I89:J89">
      <formula1>"Bar, Psi, Kpa, "</formula1>
    </dataValidation>
  </dataValidations>
  <pageMargins left="0" right="0" top="0.47" bottom="0" header="0.44" footer="0"/>
  <pageSetup paperSize="9" scale="65" orientation="landscape" verticalDpi="300" r:id="rId1"/>
  <drawing r:id="rId2"/>
  <legacyDrawing r:id="rId3"/>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2.7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21-12</vt:lpstr>
      <vt:lpstr>Sheet1</vt:lpstr>
      <vt:lpstr>'21-12'!Print_Area</vt:lpstr>
    </vt:vector>
  </TitlesOfParts>
  <Company>Pertamina</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Sahma Ambarita</dc:creator>
  <cp:lastModifiedBy>Asus</cp:lastModifiedBy>
  <cp:lastPrinted>2020-12-20T15:06:49Z</cp:lastPrinted>
  <dcterms:created xsi:type="dcterms:W3CDTF">2009-03-31T01:48:22Z</dcterms:created>
  <dcterms:modified xsi:type="dcterms:W3CDTF">2020-12-21T17:15:20Z</dcterms:modified>
</cp:coreProperties>
</file>