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30-11" sheetId="11" r:id="rId1"/>
    <sheet name="Sheet1" sheetId="12" r:id="rId2"/>
  </sheets>
  <definedNames>
    <definedName name="_xlnm.Print_Area" localSheetId="0">'30-11'!$A$1:$AU$54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<sst xmlns="http://schemas.openxmlformats.org/spreadsheetml/2006/main" count="302" uniqueCount="206">
  <si>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</si>
  <si>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</si>
  <si>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</si>
  <si>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</si>
  <si>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</si>
  <si>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</si>
  <si>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</si>
  <si>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</si>
  <si>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</si>
  <si>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</si>
  <si>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</si>
  <si>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</si>
  <si>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</si>
  <si>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</si>
  <si>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</si>
  <si>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</si>
  <si>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</si>
  <si>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</si>
  <si>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</si>
  <si>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</si>
  <si>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</si>
  <si>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</si>
  <si>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</si>
  <si>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</si>
  <si>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</si>
  <si>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</si>
  <si>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</si>
  <si>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</si>
  <si>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</si>
  <si>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</si>
  <si>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</si>
  <si>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</si>
  <si>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</si>
  <si>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</si>
  <si>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</si>
  <si>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</si>
  <si>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</si>
  <si>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</si>
  <si>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</si>
  <si>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</si>
  <si>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</si>
  <si>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</si>
  <si>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</si>
  <si>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</si>
  <si>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</si>
  <si>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</si>
  <si>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</si>
  <si>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</si>
  <si>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</si>
  <si>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</si>
  <si>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</si>
  <si>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</si>
  <si>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</si>
  <si>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</si>
  <si>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</si>
  <si>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</si>
  <si>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</si>
  <si>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</si>
  <si>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</si>
  <si>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</si>
  <si>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</si>
  <si>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</si>
  <si>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</si>
  <si>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</si>
  <si>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</si>
  <si>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</si>
  <si>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</si>
  <si>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</si>
  <si>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</si>
  <si>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</si>
  <si>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</si>
  <si>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</si>
  <si>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</si>
  <si>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</si>
  <si>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</si>
  <si>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</si>
  <si>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</si>
  <si>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</si>
  <si>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</si>
  <si>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</si>
  <si>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</si>
  <si>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</si>
  <si>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</si>
  <si>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</si>
  <si>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</si>
  <si>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</si>
  <si>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</si>
  <si>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</si>
  <si>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</si>
  <si>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</si>
  <si>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</si>
  <si>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</si>
  <si>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</si>
  <si>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</si>
  <si>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</si>
  <si>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</si>
  <si>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</si>
  <si>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</si>
  <si>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</si>
  <si>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</si>
  <si>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</si>
  <si>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</si>
  <si>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</si>
  <si>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</si>
  <si>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</si>
  <si>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</si>
  <si>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</si>
  <si>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</si>
  <si>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</si>
  <si>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</si>
  <si>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</si>
  <si>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</si>
  <si>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</si>
  <si>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</si>
  <si>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</si>
  <si>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</si>
  <si>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</si>
  <si>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</si>
  <si>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</si>
  <si>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</si>
  <si>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</si>
  <si>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</si>
  <si>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</si>
  <si>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</si>
  <si>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</si>
  <si>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</si>
  <si>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</si>
  <si>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</si>
  <si>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</si>
  <si>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</si>
  <si>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</si>
  <si>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</si>
  <si>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</si>
  <si>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</si>
  <si>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</si>
  <si>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</si>
  <si>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</si>
  <si>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</si>
  <si>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</si>
  <si>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</si>
  <si>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</si>
  <si>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</si>
  <si>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</si>
  <si>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</si>
  <si>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</si>
  <si>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</si>
  <si>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</si>
  <si>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</si>
  <si>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</si>
  <si>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</si>
  <si>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</si>
  <si>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</si>
  <si>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</si>
  <si>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</si>
  <si>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</si>
  <si>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</si>
  <si>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</si>
  <si>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</si>
  <si>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</si>
  <si>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</si>
  <si>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</si>
  <si>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</si>
  <si>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</si>
  <si>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</si>
  <si>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</si>
  <si>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</si>
  <si>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</si>
  <si>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</si>
  <si>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</si>
  <si>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</si>
  <si>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</si>
  <si>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</si>
  <si>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</si>
  <si>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 xml:space="preserve"> </t>
  </si>
  <si>
    <t>AGUNG SETIAWAN</t>
  </si>
  <si>
    <t>CINTA TERMINAL AREA</t>
  </si>
  <si>
    <t xml:space="preserve">  </t>
  </si>
  <si>
    <t>5 - 6  NM</t>
  </si>
  <si>
    <t>5 - 6 NM</t>
  </si>
  <si>
    <t>Moderate / 0,5 - 1,5m</t>
  </si>
  <si>
    <t>Moderate / 0,5 - 1,5 m</t>
  </si>
  <si>
    <t xml:space="preserve"> Moderate/0,2-0,3 m</t>
  </si>
  <si>
    <t xml:space="preserve">Moderate / 0,5 -1,5 </t>
  </si>
  <si>
    <t>SW 27 - 28 knot</t>
  </si>
  <si>
    <t>sw 20 - 21 knot</t>
  </si>
  <si>
    <t>SW 20 - 21 knot</t>
  </si>
  <si>
    <t>SW 15 - 16 knot</t>
  </si>
  <si>
    <t>standby di sbm export.</t>
  </si>
  <si>
    <t>tahan posisi kapal menjauh dari benturan hose - angin dari samping kanan.</t>
  </si>
  <si>
    <t>servis masangger line dan hose.</t>
  </si>
  <si>
    <t>persiapan mooring di mt.star valian.</t>
  </si>
  <si>
    <t>drop hose ke mv transco selebes.</t>
  </si>
  <si>
    <t>mulai mooring - mt.star valian.</t>
  </si>
  <si>
    <t>hose on deck kiri mt.star valian.</t>
  </si>
  <si>
    <t>selesai on deck hose di mt star valian - mv.selebes,ambil tali.</t>
  </si>
  <si>
    <t>lanjut ke 114,ambil ransum siang.</t>
  </si>
  <si>
    <t>114 - surveillance - mt.star valian,drop ransum.</t>
  </si>
  <si>
    <t>trimming kanan mt.star valian,tunggu info dari master mooring.</t>
  </si>
  <si>
    <t>jemput master mooring di lambung kanan mt.star valian,lanjut 114,drop mm.</t>
  </si>
  <si>
    <t>114 - mv transco selebes,tahan posisi kapal,alun dari dari haluan.</t>
  </si>
  <si>
    <t>gantung di haluan mv.tranco selebes.</t>
  </si>
  <si>
    <t>tali putus,alun dari haluan - lanjut,panjang tali,dan continew tahan posisi kpl.</t>
  </si>
  <si>
    <t>mt.tranco selebes - 114,jemut master mooring - lanjut - mt.star valian,drop mm</t>
  </si>
  <si>
    <t>selesai drop,trimming kiri mt.star valian,persiapan cass off tangker.</t>
  </si>
  <si>
    <t>surveillance 11:54 s/d 12:48</t>
  </si>
  <si>
    <t>DT 125 = 2.060 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</si>
</sst>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6"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44165</v>
      </c>
      <c r="F6" s="348"/>
      <c r="G6" s="348"/>
      <c r="H6" s="348"/>
      <c r="I6" s="348"/>
      <c r="J6" s="349"/>
      <c r="K6" s="5" t="s">
        <v>60</v>
      </c>
      <c r="L6" s="6"/>
      <c r="M6" s="6"/>
      <c r="N6" s="8"/>
      <c r="O6" s="350" t="s">
        <v>175</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172</v>
      </c>
      <c r="F7" s="360"/>
      <c r="G7" s="360"/>
      <c r="H7" s="360"/>
      <c r="I7" s="360"/>
      <c r="J7" s="147"/>
      <c r="K7" s="2" t="s">
        <v>54</v>
      </c>
      <c r="L7" s="3"/>
      <c r="M7" s="3"/>
      <c r="N7" s="14"/>
      <c r="O7" s="361" t="s">
        <v>167</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4.9999999999999996E-2</v>
      </c>
      <c r="Y9" s="338"/>
      <c r="Z9" s="344"/>
      <c r="AA9" s="343"/>
      <c r="AB9" s="343"/>
      <c r="AC9" s="343"/>
      <c r="AD9" s="343"/>
      <c r="AE9" s="343"/>
      <c r="AF9" s="343"/>
      <c r="AG9" s="343"/>
      <c r="AH9" s="384"/>
      <c r="AI9" s="385"/>
      <c r="AJ9" s="384"/>
      <c r="AK9" s="385"/>
      <c r="AL9" s="343">
        <v>4.9999999999999996E-2</v>
      </c>
      <c r="AM9" s="382"/>
      <c r="AN9" s="386" t="s">
        <v>187</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4.9999999999999996E-2</v>
      </c>
      <c r="W10" s="321"/>
      <c r="X10" s="284">
        <v>0.17083333333333331</v>
      </c>
      <c r="Y10" s="286"/>
      <c r="Z10" s="344"/>
      <c r="AA10" s="343"/>
      <c r="AB10" s="343"/>
      <c r="AC10" s="343"/>
      <c r="AD10" s="343">
        <v>0.1125</v>
      </c>
      <c r="AE10" s="343"/>
      <c r="AF10" s="343">
        <v>8.3333333333333332E-3</v>
      </c>
      <c r="AG10" s="343"/>
      <c r="AH10" s="286"/>
      <c r="AI10" s="294"/>
      <c r="AJ10" s="286"/>
      <c r="AK10" s="294"/>
      <c r="AL10" s="343"/>
      <c r="AM10" s="382"/>
      <c r="AN10" s="389" t="s">
        <v>188</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0.17083333333333331</v>
      </c>
      <c r="W11" s="321"/>
      <c r="X11" s="286">
        <v>0.24583333333333335</v>
      </c>
      <c r="Y11" s="322"/>
      <c r="Z11" s="320"/>
      <c r="AA11" s="321"/>
      <c r="AB11" s="338"/>
      <c r="AC11" s="321"/>
      <c r="AD11" s="338"/>
      <c r="AE11" s="321"/>
      <c r="AF11" s="338"/>
      <c r="AG11" s="321"/>
      <c r="AH11" s="286"/>
      <c r="AI11" s="294"/>
      <c r="AJ11" s="286"/>
      <c r="AK11" s="294"/>
      <c r="AL11" s="338">
        <v>7.4999999999999997E-2</v>
      </c>
      <c r="AM11" s="383"/>
      <c r="AN11" s="389" t="s">
        <v>187</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0.24583333333333335</v>
      </c>
      <c r="W12" s="321"/>
      <c r="X12" s="286">
        <v>0.29166666666666669</v>
      </c>
      <c r="Y12" s="322"/>
      <c r="Z12" s="320"/>
      <c r="AA12" s="321"/>
      <c r="AB12" s="338"/>
      <c r="AC12" s="321"/>
      <c r="AD12" s="338">
        <v>4.5833333333333337E-2</v>
      </c>
      <c r="AE12" s="321"/>
      <c r="AF12" s="338"/>
      <c r="AG12" s="321"/>
      <c r="AH12" s="286"/>
      <c r="AI12" s="294"/>
      <c r="AJ12" s="286"/>
      <c r="AK12" s="294"/>
      <c r="AL12" s="338"/>
      <c r="AM12" s="383"/>
      <c r="AN12" s="392" t="s">
        <v>189</v>
      </c>
      <c r="AO12" s="390"/>
      <c r="AP12" s="390"/>
      <c r="AQ12" s="390"/>
      <c r="AR12" s="390"/>
      <c r="AS12" s="390"/>
      <c r="AT12" s="390"/>
      <c r="AU12" s="391"/>
      <c r="AV12" s="131"/>
      <c r="AW12" s="132"/>
    </row>
    <row r="13" spans="1:49" ht="15.75" customHeight="1" thickTop="1">
      <c r="A13" s="310" t="s">
        <v>27</v>
      </c>
      <c r="B13" s="311"/>
      <c r="C13" s="311"/>
      <c r="D13" s="311"/>
      <c r="E13" s="312" t="s">
        <v>184</v>
      </c>
      <c r="F13" s="313"/>
      <c r="G13" s="313"/>
      <c r="H13" s="314"/>
      <c r="I13" s="315" t="s">
        <v>185</v>
      </c>
      <c r="J13" s="316"/>
      <c r="K13" s="316"/>
      <c r="L13" s="317"/>
      <c r="M13" s="315" t="s">
        <v>186</v>
      </c>
      <c r="N13" s="318"/>
      <c r="O13" s="318"/>
      <c r="P13" s="319"/>
      <c r="Q13" s="315" t="s">
        <v>183</v>
      </c>
      <c r="R13" s="318"/>
      <c r="S13" s="318"/>
      <c r="T13" s="319"/>
      <c r="U13" s="12"/>
      <c r="V13" s="320">
        <v>0.29166666666666669</v>
      </c>
      <c r="W13" s="321"/>
      <c r="X13" s="286">
        <v>0.3125</v>
      </c>
      <c r="Y13" s="322"/>
      <c r="Z13" s="320"/>
      <c r="AA13" s="321"/>
      <c r="AB13" s="338"/>
      <c r="AC13" s="321"/>
      <c r="AD13" s="338">
        <v>2.0833333333333332E-2</v>
      </c>
      <c r="AE13" s="321"/>
      <c r="AF13" s="338"/>
      <c r="AG13" s="321"/>
      <c r="AH13" s="286"/>
      <c r="AI13" s="294"/>
      <c r="AJ13" s="286"/>
      <c r="AK13" s="294"/>
      <c r="AL13" s="338"/>
      <c r="AM13" s="383"/>
      <c r="AN13" s="389" t="s">
        <v>190</v>
      </c>
      <c r="AO13" s="390"/>
      <c r="AP13" s="390"/>
      <c r="AQ13" s="390"/>
      <c r="AR13" s="390"/>
      <c r="AS13" s="390"/>
      <c r="AT13" s="390"/>
      <c r="AU13" s="391"/>
      <c r="AV13" s="131"/>
      <c r="AW13" s="132"/>
    </row>
    <row r="14" spans="1:49" ht="15.75" customHeight="1">
      <c r="A14" s="331" t="s">
        <v>10</v>
      </c>
      <c r="B14" s="303"/>
      <c r="C14" s="303"/>
      <c r="D14" s="303"/>
      <c r="E14" s="332" t="s">
        <v>181</v>
      </c>
      <c r="F14" s="333"/>
      <c r="G14" s="333"/>
      <c r="H14" s="334"/>
      <c r="I14" s="332" t="s">
        <v>182</v>
      </c>
      <c r="J14" s="333"/>
      <c r="K14" s="333"/>
      <c r="L14" s="334"/>
      <c r="M14" s="332" t="s">
        <v>180</v>
      </c>
      <c r="N14" s="333"/>
      <c r="O14" s="333"/>
      <c r="P14" s="334"/>
      <c r="Q14" s="332" t="s">
        <v>179</v>
      </c>
      <c r="R14" s="333"/>
      <c r="S14" s="333"/>
      <c r="T14" s="335"/>
      <c r="U14" s="12"/>
      <c r="V14" s="297">
        <v>0.3125</v>
      </c>
      <c r="W14" s="294"/>
      <c r="X14" s="286">
        <v>0.35416666666666669</v>
      </c>
      <c r="Y14" s="322"/>
      <c r="Z14" s="297"/>
      <c r="AA14" s="294"/>
      <c r="AB14" s="286"/>
      <c r="AC14" s="294"/>
      <c r="AD14" s="286">
        <v>3.7499999999999999E-2</v>
      </c>
      <c r="AE14" s="294"/>
      <c r="AF14" s="286">
        <v>4.1666666666666666E-3</v>
      </c>
      <c r="AG14" s="294"/>
      <c r="AH14" s="286"/>
      <c r="AI14" s="294"/>
      <c r="AJ14" s="286"/>
      <c r="AK14" s="294"/>
      <c r="AL14" s="286"/>
      <c r="AM14" s="322"/>
      <c r="AN14" s="389" t="s">
        <v>191</v>
      </c>
      <c r="AO14" s="390"/>
      <c r="AP14" s="390"/>
      <c r="AQ14" s="390"/>
      <c r="AR14" s="390"/>
      <c r="AS14" s="390"/>
      <c r="AT14" s="390"/>
      <c r="AU14" s="391"/>
      <c r="AV14" s="131"/>
      <c r="AW14" s="132"/>
    </row>
    <row r="15" spans="1:49" ht="15.75" customHeight="1" thickBot="1">
      <c r="A15" s="323" t="s">
        <v>3</v>
      </c>
      <c r="B15" s="324"/>
      <c r="C15" s="324"/>
      <c r="D15" s="324"/>
      <c r="E15" s="325" t="s">
        <v>170</v>
      </c>
      <c r="F15" s="326"/>
      <c r="G15" s="326"/>
      <c r="H15" s="327"/>
      <c r="I15" s="325" t="s">
        <v>178</v>
      </c>
      <c r="J15" s="328"/>
      <c r="K15" s="328"/>
      <c r="L15" s="329"/>
      <c r="M15" s="325" t="s">
        <v>177</v>
      </c>
      <c r="N15" s="328"/>
      <c r="O15" s="328"/>
      <c r="P15" s="329"/>
      <c r="Q15" s="325" t="s">
        <v>170</v>
      </c>
      <c r="R15" s="326"/>
      <c r="S15" s="326"/>
      <c r="T15" s="330"/>
      <c r="U15" s="12"/>
      <c r="V15" s="297">
        <v>0.35416666666666669</v>
      </c>
      <c r="W15" s="294"/>
      <c r="X15" s="286">
        <v>0.38750000000000001</v>
      </c>
      <c r="Y15" s="322"/>
      <c r="Z15" s="297"/>
      <c r="AA15" s="294"/>
      <c r="AB15" s="286"/>
      <c r="AC15" s="294"/>
      <c r="AD15" s="286">
        <v>3.3333333333333333E-2</v>
      </c>
      <c r="AE15" s="294"/>
      <c r="AF15" s="286"/>
      <c r="AG15" s="294"/>
      <c r="AH15" s="286"/>
      <c r="AI15" s="294"/>
      <c r="AJ15" s="286"/>
      <c r="AK15" s="294"/>
      <c r="AL15" s="286"/>
      <c r="AM15" s="322"/>
      <c r="AN15" s="458" t="s">
        <v>192</v>
      </c>
      <c r="AO15" s="459"/>
      <c r="AP15" s="459"/>
      <c r="AQ15" s="459"/>
      <c r="AR15" s="459"/>
      <c r="AS15" s="459"/>
      <c r="AT15" s="459"/>
      <c r="AU15" s="46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0.38750000000000001</v>
      </c>
      <c r="W16" s="294"/>
      <c r="X16" s="286">
        <v>0.4375</v>
      </c>
      <c r="Y16" s="322"/>
      <c r="Z16" s="297"/>
      <c r="AA16" s="294"/>
      <c r="AB16" s="286"/>
      <c r="AC16" s="294"/>
      <c r="AD16" s="286">
        <v>4.9999999999999996E-2</v>
      </c>
      <c r="AE16" s="294"/>
      <c r="AF16" s="286"/>
      <c r="AG16" s="294"/>
      <c r="AH16" s="286"/>
      <c r="AI16" s="294"/>
      <c r="AJ16" s="286"/>
      <c r="AK16" s="294"/>
      <c r="AL16" s="286"/>
      <c r="AM16" s="322"/>
      <c r="AN16" s="389" t="s">
        <v>193</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0.4375</v>
      </c>
      <c r="W17" s="294"/>
      <c r="X17" s="286">
        <v>0.45833333333333331</v>
      </c>
      <c r="Y17" s="305"/>
      <c r="Z17" s="297"/>
      <c r="AA17" s="294"/>
      <c r="AB17" s="286"/>
      <c r="AC17" s="294"/>
      <c r="AD17" s="286">
        <v>2.0833333333333332E-2</v>
      </c>
      <c r="AE17" s="294"/>
      <c r="AF17" s="286"/>
      <c r="AG17" s="294"/>
      <c r="AH17" s="286"/>
      <c r="AI17" s="294"/>
      <c r="AJ17" s="286"/>
      <c r="AK17" s="294"/>
      <c r="AL17" s="286"/>
      <c r="AM17" s="322"/>
      <c r="AN17" s="389" t="s">
        <v>194</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0.45833333333333331</v>
      </c>
      <c r="W18" s="284"/>
      <c r="X18" s="283">
        <v>0.49583333333333335</v>
      </c>
      <c r="Y18" s="286"/>
      <c r="Z18" s="293"/>
      <c r="AA18" s="284"/>
      <c r="AB18" s="284"/>
      <c r="AC18" s="284"/>
      <c r="AD18" s="284">
        <v>3.3333333333333333E-2</v>
      </c>
      <c r="AE18" s="284"/>
      <c r="AF18" s="284">
        <v>4.1666666666666666E-3</v>
      </c>
      <c r="AG18" s="284"/>
      <c r="AH18" s="284"/>
      <c r="AI18" s="284"/>
      <c r="AJ18" s="284"/>
      <c r="AK18" s="284"/>
      <c r="AL18" s="294"/>
      <c r="AM18" s="286"/>
      <c r="AN18" s="389" t="s">
        <v>195</v>
      </c>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v>0.49583333333333335</v>
      </c>
      <c r="W19" s="284"/>
      <c r="X19" s="283">
        <v>0.53333333333333333</v>
      </c>
      <c r="Y19" s="286"/>
      <c r="Z19" s="293"/>
      <c r="AA19" s="284"/>
      <c r="AB19" s="284"/>
      <c r="AC19" s="284"/>
      <c r="AD19" s="284">
        <v>3.3333333333333333E-2</v>
      </c>
      <c r="AE19" s="284"/>
      <c r="AF19" s="284">
        <v>4.1666666666666666E-3</v>
      </c>
      <c r="AG19" s="284"/>
      <c r="AH19" s="284"/>
      <c r="AI19" s="284"/>
      <c r="AJ19" s="284"/>
      <c r="AK19" s="284"/>
      <c r="AL19" s="294"/>
      <c r="AM19" s="286"/>
      <c r="AN19" s="392" t="s">
        <v>196</v>
      </c>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v>0.53333333333333333</v>
      </c>
      <c r="W20" s="294"/>
      <c r="X20" s="304">
        <v>0.54583333333333328</v>
      </c>
      <c r="Y20" s="305"/>
      <c r="Z20" s="297"/>
      <c r="AA20" s="294"/>
      <c r="AB20" s="286"/>
      <c r="AC20" s="294"/>
      <c r="AD20" s="286">
        <v>1.2499999999999999E-2</v>
      </c>
      <c r="AE20" s="294"/>
      <c r="AF20" s="286"/>
      <c r="AG20" s="294"/>
      <c r="AH20" s="286"/>
      <c r="AI20" s="294"/>
      <c r="AJ20" s="286"/>
      <c r="AK20" s="294"/>
      <c r="AL20" s="286"/>
      <c r="AM20" s="322"/>
      <c r="AN20" s="389" t="s">
        <v>197</v>
      </c>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4</v>
      </c>
      <c r="M21" s="299"/>
      <c r="N21" s="299"/>
      <c r="O21" s="299">
        <v>0</v>
      </c>
      <c r="P21" s="299"/>
      <c r="Q21" s="299"/>
      <c r="R21" s="300">
        <f t="shared" si="0"/>
        <v>4</v>
      </c>
      <c r="S21" s="300"/>
      <c r="T21" s="301"/>
      <c r="U21" s="18"/>
      <c r="V21" s="293">
        <v>0.54583333333333328</v>
      </c>
      <c r="W21" s="284"/>
      <c r="X21" s="283">
        <v>0.57916666666666672</v>
      </c>
      <c r="Y21" s="286"/>
      <c r="Z21" s="293"/>
      <c r="AA21" s="284"/>
      <c r="AB21" s="284"/>
      <c r="AC21" s="284"/>
      <c r="AD21" s="284">
        <v>2.9166666666666664E-2</v>
      </c>
      <c r="AE21" s="284"/>
      <c r="AF21" s="284">
        <v>4.1666666666666666E-3</v>
      </c>
      <c r="AG21" s="284"/>
      <c r="AH21" s="284"/>
      <c r="AI21" s="284"/>
      <c r="AJ21" s="284"/>
      <c r="AK21" s="284"/>
      <c r="AL21" s="294"/>
      <c r="AM21" s="286"/>
      <c r="AN21" s="389" t="s">
        <v>198</v>
      </c>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v>0.57916666666666672</v>
      </c>
      <c r="W22" s="284"/>
      <c r="X22" s="283">
        <v>0.70833333333333337</v>
      </c>
      <c r="Y22" s="286"/>
      <c r="Z22" s="293"/>
      <c r="AA22" s="284"/>
      <c r="AB22" s="284"/>
      <c r="AC22" s="284"/>
      <c r="AD22" s="284">
        <v>0.12916666666666668</v>
      </c>
      <c r="AE22" s="284"/>
      <c r="AF22" s="284"/>
      <c r="AG22" s="284"/>
      <c r="AH22" s="284"/>
      <c r="AI22" s="284"/>
      <c r="AJ22" s="284"/>
      <c r="AK22" s="284"/>
      <c r="AL22" s="294"/>
      <c r="AM22" s="286"/>
      <c r="AN22" s="389" t="s">
        <v>199</v>
      </c>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2</v>
      </c>
      <c r="M23" s="299"/>
      <c r="N23" s="299"/>
      <c r="O23" s="299">
        <v>2</v>
      </c>
      <c r="P23" s="299"/>
      <c r="Q23" s="299"/>
      <c r="R23" s="300">
        <f t="shared" si="0"/>
        <v>4</v>
      </c>
      <c r="S23" s="300"/>
      <c r="T23" s="301"/>
      <c r="U23" s="18"/>
      <c r="V23" s="293">
        <v>0.70833333333333337</v>
      </c>
      <c r="W23" s="284"/>
      <c r="X23" s="284">
        <v>0.74583333333333324</v>
      </c>
      <c r="Y23" s="286"/>
      <c r="Z23" s="293"/>
      <c r="AA23" s="284"/>
      <c r="AB23" s="284"/>
      <c r="AC23" s="284"/>
      <c r="AD23" s="284"/>
      <c r="AE23" s="284"/>
      <c r="AF23" s="284"/>
      <c r="AG23" s="284"/>
      <c r="AH23" s="284"/>
      <c r="AI23" s="284"/>
      <c r="AJ23" s="284"/>
      <c r="AK23" s="284"/>
      <c r="AL23" s="294">
        <v>3.7499999999999999E-2</v>
      </c>
      <c r="AM23" s="286"/>
      <c r="AN23" s="389" t="s">
        <v>200</v>
      </c>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v>0.74583333333333324</v>
      </c>
      <c r="W24" s="284"/>
      <c r="X24" s="294">
        <v>0.81666666666666676</v>
      </c>
      <c r="Y24" s="286"/>
      <c r="Z24" s="293" t="s">
        <v>173</v>
      </c>
      <c r="AA24" s="284"/>
      <c r="AB24" s="284"/>
      <c r="AC24" s="284"/>
      <c r="AD24" s="284">
        <v>7.0833333333333331E-2</v>
      </c>
      <c r="AE24" s="284"/>
      <c r="AF24" s="284"/>
      <c r="AG24" s="284"/>
      <c r="AH24" s="284"/>
      <c r="AI24" s="284"/>
      <c r="AJ24" s="284"/>
      <c r="AK24" s="284"/>
      <c r="AL24" s="294"/>
      <c r="AM24" s="286"/>
      <c r="AN24" s="389" t="s">
        <v>201</v>
      </c>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v>0.81666666666666676</v>
      </c>
      <c r="W25" s="294"/>
      <c r="X25" s="298">
        <v>0.94166666666666676</v>
      </c>
      <c r="Y25" s="286"/>
      <c r="Z25" s="293"/>
      <c r="AA25" s="284"/>
      <c r="AB25" s="284"/>
      <c r="AC25" s="284"/>
      <c r="AD25" s="284"/>
      <c r="AE25" s="284"/>
      <c r="AF25" s="284"/>
      <c r="AG25" s="284"/>
      <c r="AH25" s="284"/>
      <c r="AI25" s="284"/>
      <c r="AJ25" s="284"/>
      <c r="AK25" s="284"/>
      <c r="AL25" s="294">
        <v>0.125</v>
      </c>
      <c r="AM25" s="286"/>
      <c r="AN25" s="389" t="s">
        <v>200</v>
      </c>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10032</v>
      </c>
      <c r="M26" s="288"/>
      <c r="N26" s="288"/>
      <c r="O26" s="288">
        <v>120</v>
      </c>
      <c r="P26" s="288"/>
      <c r="Q26" s="288"/>
      <c r="R26" s="289">
        <f t="shared" ref="R26:R31" si="1">L26+O26</f>
        <v>10152</v>
      </c>
      <c r="S26" s="289"/>
      <c r="T26" s="290"/>
      <c r="U26" s="18"/>
      <c r="V26" s="285">
        <v>0.94166666666666676</v>
      </c>
      <c r="W26" s="284"/>
      <c r="X26" s="283">
        <v>0.97916666666666663</v>
      </c>
      <c r="Y26" s="286"/>
      <c r="Z26" s="285"/>
      <c r="AA26" s="284"/>
      <c r="AB26" s="283"/>
      <c r="AC26" s="284"/>
      <c r="AD26" s="283">
        <v>3.3333333333333333E-2</v>
      </c>
      <c r="AE26" s="284"/>
      <c r="AF26" s="283">
        <v>4.1666666666666666E-3</v>
      </c>
      <c r="AG26" s="284"/>
      <c r="AH26" s="283"/>
      <c r="AI26" s="284"/>
      <c r="AJ26" s="283"/>
      <c r="AK26" s="284"/>
      <c r="AL26" s="298"/>
      <c r="AM26" s="286"/>
      <c r="AN26" s="389" t="s">
        <v>202</v>
      </c>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v>0.97916666666666663</v>
      </c>
      <c r="W27" s="284"/>
      <c r="X27" s="283">
        <v>1</v>
      </c>
      <c r="Y27" s="286"/>
      <c r="Z27" s="285"/>
      <c r="AA27" s="284"/>
      <c r="AB27" s="283"/>
      <c r="AC27" s="284"/>
      <c r="AD27" s="283">
        <v>2.0833333333333332E-2</v>
      </c>
      <c r="AE27" s="284"/>
      <c r="AF27" s="283"/>
      <c r="AG27" s="284"/>
      <c r="AH27" s="283"/>
      <c r="AI27" s="284"/>
      <c r="AJ27" s="283"/>
      <c r="AK27" s="284"/>
      <c r="AL27" s="298"/>
      <c r="AM27" s="286"/>
      <c r="AN27" s="389" t="s">
        <v>203</v>
      </c>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4" t="s">
        <v>176</v>
      </c>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5"/>
      <c r="AM30" s="282"/>
      <c r="AN30" s="400"/>
      <c r="AO30" s="401"/>
      <c r="AP30" s="401"/>
      <c r="AQ30" s="401"/>
      <c r="AR30" s="401"/>
      <c r="AS30" s="401"/>
      <c r="AT30" s="401"/>
      <c r="AU30" s="402"/>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0.68333333333333335</v>
      </c>
      <c r="AE31" s="278"/>
      <c r="AF31" s="278">
        <f>SUM(AF9:AG30)</f>
        <v>2.9166666666666664E-2</v>
      </c>
      <c r="AG31" s="278"/>
      <c r="AH31" s="278">
        <f>SUM(AH9:AI30)</f>
        <v>0</v>
      </c>
      <c r="AI31" s="278"/>
      <c r="AJ31" s="278">
        <f>SUM(AJ9:AK30)</f>
        <v>0</v>
      </c>
      <c r="AK31" s="278"/>
      <c r="AL31" s="469">
        <f>SUM(AL9:AM30)</f>
        <v>0.28749999999999998</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9689</v>
      </c>
      <c r="Y35" s="254"/>
      <c r="Z35" s="254"/>
      <c r="AA35" s="57" t="s">
        <v>56</v>
      </c>
      <c r="AB35" s="253">
        <v>1572</v>
      </c>
      <c r="AC35" s="254"/>
      <c r="AD35" s="254"/>
      <c r="AE35" s="60" t="s">
        <v>56</v>
      </c>
      <c r="AF35" s="253">
        <v>0</v>
      </c>
      <c r="AG35" s="254"/>
      <c r="AH35" s="254"/>
      <c r="AI35" s="57" t="s">
        <v>56</v>
      </c>
      <c r="AJ35" s="253">
        <v>0</v>
      </c>
      <c r="AK35" s="254"/>
      <c r="AL35" s="254"/>
      <c r="AM35" s="57" t="s">
        <v>56</v>
      </c>
      <c r="AN35" s="255">
        <f>(X35+AF35)-(AB35+AJ35)</f>
        <v>8117</v>
      </c>
      <c r="AO35" s="256"/>
      <c r="AP35" s="57" t="s">
        <v>56</v>
      </c>
      <c r="AQ35" s="257" t="s">
        <v>205</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17000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15000</v>
      </c>
      <c r="AO36" s="226"/>
      <c r="AP36" s="58" t="s">
        <v>56</v>
      </c>
      <c r="AQ36" s="227"/>
      <c r="AR36" s="228"/>
      <c r="AS36" s="228"/>
      <c r="AT36" s="228"/>
      <c r="AU36" s="229"/>
    </row>
    <row r="37" spans="1:47" ht="15.75" customHeight="1">
      <c r="A37" s="52" t="s">
        <v>67</v>
      </c>
      <c r="B37" s="53"/>
      <c r="C37" s="53"/>
      <c r="D37" s="53"/>
      <c r="E37" s="53"/>
      <c r="F37" s="53"/>
      <c r="G37" s="48"/>
      <c r="H37" s="230">
        <f>SUM(AD9:AE30)</f>
        <v>0.68333333333333335</v>
      </c>
      <c r="I37" s="231"/>
      <c r="J37" s="231"/>
      <c r="K37" s="232">
        <v>89</v>
      </c>
      <c r="L37" s="233"/>
      <c r="M37" s="37" t="s">
        <v>56</v>
      </c>
      <c r="N37" s="234">
        <f t="shared" si="2"/>
        <v>1459.6</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204</v>
      </c>
      <c r="AR37" s="228"/>
      <c r="AS37" s="228"/>
      <c r="AT37" s="228"/>
      <c r="AU37" s="229"/>
    </row>
    <row r="38" spans="1:47" ht="15.75" customHeight="1">
      <c r="A38" s="52" t="s">
        <v>150</v>
      </c>
      <c r="B38" s="53"/>
      <c r="C38" s="53"/>
      <c r="D38" s="53"/>
      <c r="E38" s="53"/>
      <c r="F38" s="53"/>
      <c r="G38" s="48"/>
      <c r="H38" s="230">
        <f>SUM(AF9:AG30)</f>
        <v>2.9166666666666664E-2</v>
      </c>
      <c r="I38" s="231"/>
      <c r="J38" s="231"/>
      <c r="K38" s="232">
        <v>89</v>
      </c>
      <c r="L38" s="233"/>
      <c r="M38" s="37" t="s">
        <v>56</v>
      </c>
      <c r="N38" s="234">
        <f t="shared" si="2"/>
        <v>62.3</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t="s">
        <v>173</v>
      </c>
      <c r="AR39" s="228"/>
      <c r="AS39" s="228"/>
      <c r="AT39" s="228"/>
      <c r="AU39" s="229"/>
    </row>
    <row r="40" spans="1:47" ht="15.75" customHeight="1">
      <c r="A40" s="52" t="s">
        <v>85</v>
      </c>
      <c r="B40" s="53"/>
      <c r="C40" s="53"/>
      <c r="D40" s="53"/>
      <c r="E40" s="53"/>
      <c r="F40" s="53"/>
      <c r="G40" s="48"/>
      <c r="H40" s="230">
        <f>SUM(AJ10:AK30)</f>
        <v>0</v>
      </c>
      <c r="I40" s="231"/>
      <c r="J40" s="231"/>
      <c r="K40" s="393">
        <v>0</v>
      </c>
      <c r="L40" s="394"/>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0.28749999999999998</v>
      </c>
      <c r="I41" s="231"/>
      <c r="J41" s="231"/>
      <c r="K41" s="232">
        <v>8</v>
      </c>
      <c r="L41" s="233"/>
      <c r="M41" s="37" t="s">
        <v>56</v>
      </c>
      <c r="N41" s="234">
        <f t="shared" si="2"/>
        <v>55.199999999999996</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1577.1</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169</v>
      </c>
      <c r="D51" s="461"/>
      <c r="E51" s="461"/>
      <c r="F51" s="461"/>
      <c r="G51" s="461"/>
      <c r="H51" s="461"/>
      <c r="I51" s="91"/>
      <c r="J51" s="91"/>
      <c r="K51" s="92"/>
      <c r="L51" s="91"/>
      <c r="M51" s="91"/>
      <c r="N51" s="91"/>
      <c r="O51" s="91"/>
      <c r="P51" s="91"/>
      <c r="Q51" s="82"/>
      <c r="R51" s="89" t="s">
        <v>133</v>
      </c>
      <c r="S51" s="90"/>
      <c r="T51" s="461" t="s">
        <v>151</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44165</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44165</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2" t="s">
        <v>94</v>
      </c>
      <c r="C65" s="433"/>
      <c r="D65" s="433"/>
      <c r="E65" s="433"/>
      <c r="F65" s="433"/>
      <c r="G65" s="433"/>
      <c r="H65" s="433"/>
      <c r="I65" s="174" t="s">
        <v>95</v>
      </c>
      <c r="J65" s="434"/>
      <c r="K65" s="437" t="s">
        <v>97</v>
      </c>
      <c r="L65" s="438"/>
      <c r="M65" s="438"/>
      <c r="N65" s="438"/>
      <c r="O65" s="438"/>
      <c r="P65" s="438"/>
      <c r="Q65" s="438"/>
      <c r="R65" s="438"/>
      <c r="S65" s="438"/>
      <c r="T65" s="439"/>
      <c r="U65" s="437" t="s">
        <v>98</v>
      </c>
      <c r="V65" s="438"/>
      <c r="W65" s="438"/>
      <c r="X65" s="438"/>
      <c r="Y65" s="438"/>
      <c r="Z65" s="438"/>
      <c r="AA65" s="438"/>
      <c r="AB65" s="438"/>
      <c r="AC65" s="439"/>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4"/>
      <c r="C66" s="415"/>
      <c r="D66" s="415"/>
      <c r="E66" s="415"/>
      <c r="F66" s="415"/>
      <c r="G66" s="415"/>
      <c r="H66" s="415"/>
      <c r="I66" s="177"/>
      <c r="J66" s="435"/>
      <c r="K66" s="440" t="s">
        <v>96</v>
      </c>
      <c r="L66" s="441"/>
      <c r="M66" s="398" t="s">
        <v>99</v>
      </c>
      <c r="N66" s="399"/>
      <c r="O66" s="399" t="s">
        <v>100</v>
      </c>
      <c r="P66" s="399"/>
      <c r="Q66" s="414" t="s">
        <v>128</v>
      </c>
      <c r="R66" s="415"/>
      <c r="S66" s="418" t="s">
        <v>101</v>
      </c>
      <c r="T66" s="419"/>
      <c r="U66" s="456" t="s">
        <v>96</v>
      </c>
      <c r="V66" s="457"/>
      <c r="W66" s="398" t="s">
        <v>99</v>
      </c>
      <c r="X66" s="399"/>
      <c r="Y66" s="399" t="s">
        <v>100</v>
      </c>
      <c r="Z66" s="399"/>
      <c r="AA66" s="444" t="s">
        <v>102</v>
      </c>
      <c r="AB66" s="444"/>
      <c r="AC66" s="445"/>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6"/>
      <c r="C67" s="417"/>
      <c r="D67" s="417"/>
      <c r="E67" s="417"/>
      <c r="F67" s="417"/>
      <c r="G67" s="417"/>
      <c r="H67" s="417"/>
      <c r="I67" s="178"/>
      <c r="J67" s="436"/>
      <c r="K67" s="442"/>
      <c r="L67" s="443"/>
      <c r="M67" s="182"/>
      <c r="N67" s="178"/>
      <c r="O67" s="178"/>
      <c r="P67" s="178"/>
      <c r="Q67" s="416"/>
      <c r="R67" s="417"/>
      <c r="S67" s="420"/>
      <c r="T67" s="421"/>
      <c r="U67" s="442"/>
      <c r="V67" s="443"/>
      <c r="W67" s="182"/>
      <c r="X67" s="178"/>
      <c r="Y67" s="178"/>
      <c r="Z67" s="178"/>
      <c r="AA67" s="446"/>
      <c r="AB67" s="446"/>
      <c r="AC67" s="447"/>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2" t="s">
        <v>104</v>
      </c>
      <c r="J68" s="423"/>
      <c r="K68" s="424" t="s">
        <v>105</v>
      </c>
      <c r="L68" s="425"/>
      <c r="M68" s="426">
        <v>1000</v>
      </c>
      <c r="N68" s="407"/>
      <c r="O68" s="427">
        <v>1000</v>
      </c>
      <c r="P68" s="407"/>
      <c r="Q68" s="428">
        <v>0</v>
      </c>
      <c r="R68" s="429"/>
      <c r="S68" s="428">
        <v>0</v>
      </c>
      <c r="T68" s="431"/>
      <c r="U68" s="424" t="s">
        <v>105</v>
      </c>
      <c r="V68" s="425"/>
      <c r="W68" s="407">
        <v>1500</v>
      </c>
      <c r="X68" s="403"/>
      <c r="Y68" s="403">
        <v>0</v>
      </c>
      <c r="Z68" s="403"/>
      <c r="AA68" s="404"/>
      <c r="AB68" s="404"/>
      <c r="AC68" s="405"/>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8" t="s">
        <v>129</v>
      </c>
      <c r="J69" s="409"/>
      <c r="K69" s="410">
        <v>0</v>
      </c>
      <c r="L69" s="411"/>
      <c r="M69" s="412">
        <v>6</v>
      </c>
      <c r="N69" s="406"/>
      <c r="O69" s="413">
        <v>6</v>
      </c>
      <c r="P69" s="406"/>
      <c r="Q69" s="413">
        <v>0</v>
      </c>
      <c r="R69" s="412"/>
      <c r="S69" s="413">
        <v>0</v>
      </c>
      <c r="T69" s="430"/>
      <c r="U69" s="410">
        <v>0</v>
      </c>
      <c r="V69" s="411"/>
      <c r="W69" s="406">
        <v>4</v>
      </c>
      <c r="X69" s="396"/>
      <c r="Y69" s="396">
        <v>4</v>
      </c>
      <c r="Z69" s="396"/>
      <c r="AA69" s="396"/>
      <c r="AB69" s="396"/>
      <c r="AC69" s="397"/>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8" t="s">
        <v>108</v>
      </c>
      <c r="J70" s="409"/>
      <c r="K70" s="410">
        <v>0</v>
      </c>
      <c r="L70" s="411"/>
      <c r="M70" s="412">
        <v>40</v>
      </c>
      <c r="N70" s="406"/>
      <c r="O70" s="413">
        <v>40</v>
      </c>
      <c r="P70" s="406"/>
      <c r="Q70" s="413">
        <v>0</v>
      </c>
      <c r="R70" s="412"/>
      <c r="S70" s="413">
        <v>0</v>
      </c>
      <c r="T70" s="430"/>
      <c r="U70" s="410">
        <v>0</v>
      </c>
      <c r="V70" s="411"/>
      <c r="W70" s="406">
        <v>40</v>
      </c>
      <c r="X70" s="396"/>
      <c r="Y70" s="396">
        <v>40</v>
      </c>
      <c r="Z70" s="396"/>
      <c r="AA70" s="396"/>
      <c r="AB70" s="396"/>
      <c r="AC70" s="397"/>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8" t="s">
        <v>108</v>
      </c>
      <c r="J71" s="409"/>
      <c r="K71" s="410">
        <v>0</v>
      </c>
      <c r="L71" s="411"/>
      <c r="M71" s="412">
        <v>72</v>
      </c>
      <c r="N71" s="406"/>
      <c r="O71" s="413">
        <v>72</v>
      </c>
      <c r="P71" s="406"/>
      <c r="Q71" s="413">
        <v>0</v>
      </c>
      <c r="R71" s="412"/>
      <c r="S71" s="413">
        <v>0</v>
      </c>
      <c r="T71" s="430"/>
      <c r="U71" s="410">
        <v>0</v>
      </c>
      <c r="V71" s="411"/>
      <c r="W71" s="406">
        <v>72</v>
      </c>
      <c r="X71" s="396"/>
      <c r="Y71" s="396">
        <v>72</v>
      </c>
      <c r="Z71" s="396"/>
      <c r="AA71" s="396"/>
      <c r="AB71" s="396"/>
      <c r="AC71" s="397"/>
      <c r="AD71" s="109"/>
      <c r="AE71" s="109"/>
      <c r="AF71" s="118">
        <v>4</v>
      </c>
      <c r="AG71" s="149" t="s">
        <v>174</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8" t="s">
        <v>108</v>
      </c>
      <c r="J72" s="409"/>
      <c r="K72" s="410">
        <v>0</v>
      </c>
      <c r="L72" s="411"/>
      <c r="M72" s="412">
        <v>312</v>
      </c>
      <c r="N72" s="406"/>
      <c r="O72" s="413">
        <v>311</v>
      </c>
      <c r="P72" s="406"/>
      <c r="Q72" s="413">
        <v>0</v>
      </c>
      <c r="R72" s="412"/>
      <c r="S72" s="413">
        <v>0</v>
      </c>
      <c r="T72" s="430"/>
      <c r="U72" s="410">
        <v>0</v>
      </c>
      <c r="V72" s="411"/>
      <c r="W72" s="406">
        <v>210</v>
      </c>
      <c r="X72" s="396"/>
      <c r="Y72" s="396">
        <v>210</v>
      </c>
      <c r="Z72" s="396"/>
      <c r="AA72" s="396"/>
      <c r="AB72" s="396"/>
      <c r="AC72" s="397"/>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8" t="s">
        <v>108</v>
      </c>
      <c r="J73" s="409"/>
      <c r="K73" s="410">
        <v>0</v>
      </c>
      <c r="L73" s="411"/>
      <c r="M73" s="412">
        <v>310</v>
      </c>
      <c r="N73" s="406"/>
      <c r="O73" s="413">
        <v>310</v>
      </c>
      <c r="P73" s="406"/>
      <c r="Q73" s="413">
        <v>0</v>
      </c>
      <c r="R73" s="412"/>
      <c r="S73" s="413">
        <v>0</v>
      </c>
      <c r="T73" s="430"/>
      <c r="U73" s="410">
        <v>0</v>
      </c>
      <c r="V73" s="411"/>
      <c r="W73" s="406">
        <v>210</v>
      </c>
      <c r="X73" s="396"/>
      <c r="Y73" s="396">
        <v>210</v>
      </c>
      <c r="Z73" s="396"/>
      <c r="AA73" s="396"/>
      <c r="AB73" s="396"/>
      <c r="AC73" s="397"/>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8" t="s">
        <v>108</v>
      </c>
      <c r="J74" s="409"/>
      <c r="K74" s="410">
        <v>0</v>
      </c>
      <c r="L74" s="411"/>
      <c r="M74" s="412">
        <v>313</v>
      </c>
      <c r="N74" s="406"/>
      <c r="O74" s="413">
        <v>311</v>
      </c>
      <c r="P74" s="406"/>
      <c r="Q74" s="413">
        <v>0</v>
      </c>
      <c r="R74" s="412"/>
      <c r="S74" s="413">
        <v>0</v>
      </c>
      <c r="T74" s="430"/>
      <c r="U74" s="410">
        <v>0</v>
      </c>
      <c r="V74" s="411"/>
      <c r="W74" s="406">
        <v>210</v>
      </c>
      <c r="X74" s="396"/>
      <c r="Y74" s="396">
        <v>210</v>
      </c>
      <c r="Z74" s="396"/>
      <c r="AA74" s="396"/>
      <c r="AB74" s="396"/>
      <c r="AC74" s="397"/>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8" t="s">
        <v>108</v>
      </c>
      <c r="J75" s="409"/>
      <c r="K75" s="410">
        <v>0</v>
      </c>
      <c r="L75" s="411"/>
      <c r="M75" s="412">
        <v>312</v>
      </c>
      <c r="N75" s="406"/>
      <c r="O75" s="413">
        <v>310</v>
      </c>
      <c r="P75" s="406"/>
      <c r="Q75" s="413">
        <v>0</v>
      </c>
      <c r="R75" s="412"/>
      <c r="S75" s="413">
        <v>0</v>
      </c>
      <c r="T75" s="430"/>
      <c r="U75" s="410">
        <v>0</v>
      </c>
      <c r="V75" s="411"/>
      <c r="W75" s="406">
        <v>210</v>
      </c>
      <c r="X75" s="396"/>
      <c r="Y75" s="396">
        <v>210</v>
      </c>
      <c r="Z75" s="396"/>
      <c r="AA75" s="396"/>
      <c r="AB75" s="396"/>
      <c r="AC75" s="397"/>
      <c r="AD75" s="109"/>
      <c r="AE75" s="109"/>
      <c r="AF75" s="118">
        <v>8</v>
      </c>
      <c r="AG75" s="149" t="s">
        <v>171</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8" t="s">
        <v>108</v>
      </c>
      <c r="J76" s="409"/>
      <c r="K76" s="410">
        <v>0</v>
      </c>
      <c r="L76" s="411"/>
      <c r="M76" s="412">
        <v>310</v>
      </c>
      <c r="N76" s="406"/>
      <c r="O76" s="413">
        <v>311</v>
      </c>
      <c r="P76" s="406"/>
      <c r="Q76" s="413">
        <v>0</v>
      </c>
      <c r="R76" s="412"/>
      <c r="S76" s="413">
        <v>0</v>
      </c>
      <c r="T76" s="430"/>
      <c r="U76" s="410">
        <v>0</v>
      </c>
      <c r="V76" s="411"/>
      <c r="W76" s="406">
        <v>0</v>
      </c>
      <c r="X76" s="396"/>
      <c r="Y76" s="396">
        <v>0</v>
      </c>
      <c r="Z76" s="396"/>
      <c r="AA76" s="396"/>
      <c r="AB76" s="396"/>
      <c r="AC76" s="397"/>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8" t="s">
        <v>108</v>
      </c>
      <c r="J77" s="409"/>
      <c r="K77" s="410">
        <v>0</v>
      </c>
      <c r="L77" s="411"/>
      <c r="M77" s="412">
        <v>311</v>
      </c>
      <c r="N77" s="406"/>
      <c r="O77" s="413">
        <v>310</v>
      </c>
      <c r="P77" s="406"/>
      <c r="Q77" s="413">
        <v>0</v>
      </c>
      <c r="R77" s="412"/>
      <c r="S77" s="413">
        <v>0</v>
      </c>
      <c r="T77" s="430"/>
      <c r="U77" s="410">
        <v>0</v>
      </c>
      <c r="V77" s="411"/>
      <c r="W77" s="406">
        <v>0</v>
      </c>
      <c r="X77" s="396"/>
      <c r="Y77" s="396">
        <v>0</v>
      </c>
      <c r="Z77" s="396"/>
      <c r="AA77" s="396"/>
      <c r="AB77" s="396"/>
      <c r="AC77" s="397"/>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8" t="s">
        <v>108</v>
      </c>
      <c r="J78" s="409"/>
      <c r="K78" s="410">
        <v>0</v>
      </c>
      <c r="L78" s="411"/>
      <c r="M78" s="412">
        <v>0</v>
      </c>
      <c r="N78" s="406"/>
      <c r="O78" s="413">
        <v>0</v>
      </c>
      <c r="P78" s="406"/>
      <c r="Q78" s="413">
        <v>0</v>
      </c>
      <c r="R78" s="412"/>
      <c r="S78" s="413">
        <v>0</v>
      </c>
      <c r="T78" s="430"/>
      <c r="U78" s="410">
        <v>0</v>
      </c>
      <c r="V78" s="411"/>
      <c r="W78" s="406">
        <v>0</v>
      </c>
      <c r="X78" s="396"/>
      <c r="Y78" s="396">
        <v>0</v>
      </c>
      <c r="Z78" s="396"/>
      <c r="AA78" s="396"/>
      <c r="AB78" s="396"/>
      <c r="AC78" s="397"/>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8" t="s">
        <v>108</v>
      </c>
      <c r="J79" s="409"/>
      <c r="K79" s="410">
        <v>0</v>
      </c>
      <c r="L79" s="411"/>
      <c r="M79" s="412">
        <v>0</v>
      </c>
      <c r="N79" s="406"/>
      <c r="O79" s="413">
        <v>0</v>
      </c>
      <c r="P79" s="406"/>
      <c r="Q79" s="413">
        <v>0</v>
      </c>
      <c r="R79" s="412"/>
      <c r="S79" s="413">
        <v>0</v>
      </c>
      <c r="T79" s="430"/>
      <c r="U79" s="410">
        <v>0</v>
      </c>
      <c r="V79" s="411"/>
      <c r="W79" s="406">
        <v>0</v>
      </c>
      <c r="X79" s="396"/>
      <c r="Y79" s="396">
        <v>0</v>
      </c>
      <c r="Z79" s="396"/>
      <c r="AA79" s="396"/>
      <c r="AB79" s="396"/>
      <c r="AC79" s="397"/>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8" t="s">
        <v>108</v>
      </c>
      <c r="J80" s="409"/>
      <c r="K80" s="410">
        <v>0</v>
      </c>
      <c r="L80" s="411"/>
      <c r="M80" s="412">
        <v>0</v>
      </c>
      <c r="N80" s="406"/>
      <c r="O80" s="413">
        <v>0</v>
      </c>
      <c r="P80" s="406"/>
      <c r="Q80" s="413">
        <v>0</v>
      </c>
      <c r="R80" s="412"/>
      <c r="S80" s="413">
        <v>0</v>
      </c>
      <c r="T80" s="430"/>
      <c r="U80" s="410">
        <v>0</v>
      </c>
      <c r="V80" s="411"/>
      <c r="W80" s="406">
        <v>0</v>
      </c>
      <c r="X80" s="396"/>
      <c r="Y80" s="396">
        <v>0</v>
      </c>
      <c r="Z80" s="396"/>
      <c r="AA80" s="396"/>
      <c r="AB80" s="396"/>
      <c r="AC80" s="397"/>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8" t="s">
        <v>108</v>
      </c>
      <c r="J81" s="409"/>
      <c r="K81" s="410">
        <v>0</v>
      </c>
      <c r="L81" s="411"/>
      <c r="M81" s="412">
        <v>0</v>
      </c>
      <c r="N81" s="406"/>
      <c r="O81" s="413">
        <v>0</v>
      </c>
      <c r="P81" s="406"/>
      <c r="Q81" s="413">
        <v>0</v>
      </c>
      <c r="R81" s="412"/>
      <c r="S81" s="413">
        <v>0</v>
      </c>
      <c r="T81" s="430"/>
      <c r="U81" s="410">
        <v>0</v>
      </c>
      <c r="V81" s="411"/>
      <c r="W81" s="406">
        <v>0</v>
      </c>
      <c r="X81" s="396"/>
      <c r="Y81" s="396">
        <v>0</v>
      </c>
      <c r="Z81" s="396"/>
      <c r="AA81" s="396"/>
      <c r="AB81" s="396"/>
      <c r="AC81" s="397"/>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8" t="s">
        <v>108</v>
      </c>
      <c r="J82" s="409"/>
      <c r="K82" s="410">
        <v>0</v>
      </c>
      <c r="L82" s="411"/>
      <c r="M82" s="412">
        <v>0</v>
      </c>
      <c r="N82" s="406"/>
      <c r="O82" s="413">
        <v>0</v>
      </c>
      <c r="P82" s="406"/>
      <c r="Q82" s="413">
        <v>0</v>
      </c>
      <c r="R82" s="412"/>
      <c r="S82" s="413">
        <v>0</v>
      </c>
      <c r="T82" s="430"/>
      <c r="U82" s="410">
        <v>0</v>
      </c>
      <c r="V82" s="411"/>
      <c r="W82" s="406">
        <v>0</v>
      </c>
      <c r="X82" s="396"/>
      <c r="Y82" s="396">
        <v>0</v>
      </c>
      <c r="Z82" s="396"/>
      <c r="AA82" s="396"/>
      <c r="AB82" s="396"/>
      <c r="AC82" s="397"/>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8" t="s">
        <v>108</v>
      </c>
      <c r="J83" s="409"/>
      <c r="K83" s="410">
        <v>0</v>
      </c>
      <c r="L83" s="411"/>
      <c r="M83" s="412">
        <v>0</v>
      </c>
      <c r="N83" s="406"/>
      <c r="O83" s="413">
        <v>0</v>
      </c>
      <c r="P83" s="406"/>
      <c r="Q83" s="413">
        <v>0</v>
      </c>
      <c r="R83" s="412"/>
      <c r="S83" s="413">
        <v>0</v>
      </c>
      <c r="T83" s="430"/>
      <c r="U83" s="410">
        <v>0</v>
      </c>
      <c r="V83" s="411"/>
      <c r="W83" s="406">
        <v>0</v>
      </c>
      <c r="X83" s="396"/>
      <c r="Y83" s="396">
        <v>0</v>
      </c>
      <c r="Z83" s="396"/>
      <c r="AA83" s="396"/>
      <c r="AB83" s="396"/>
      <c r="AC83" s="397"/>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8" t="s">
        <v>108</v>
      </c>
      <c r="J84" s="409"/>
      <c r="K84" s="410">
        <v>0</v>
      </c>
      <c r="L84" s="411"/>
      <c r="M84" s="412">
        <v>0</v>
      </c>
      <c r="N84" s="406"/>
      <c r="O84" s="413">
        <v>0</v>
      </c>
      <c r="P84" s="406"/>
      <c r="Q84" s="413">
        <v>0</v>
      </c>
      <c r="R84" s="412"/>
      <c r="S84" s="413">
        <v>0</v>
      </c>
      <c r="T84" s="430"/>
      <c r="U84" s="410">
        <v>0</v>
      </c>
      <c r="V84" s="411"/>
      <c r="W84" s="406">
        <v>0</v>
      </c>
      <c r="X84" s="396"/>
      <c r="Y84" s="396">
        <v>0</v>
      </c>
      <c r="Z84" s="396"/>
      <c r="AA84" s="396"/>
      <c r="AB84" s="396"/>
      <c r="AC84" s="397"/>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8" t="s">
        <v>108</v>
      </c>
      <c r="J85" s="409"/>
      <c r="K85" s="410">
        <v>0</v>
      </c>
      <c r="L85" s="411"/>
      <c r="M85" s="412">
        <v>0</v>
      </c>
      <c r="N85" s="406"/>
      <c r="O85" s="413">
        <v>0</v>
      </c>
      <c r="P85" s="406"/>
      <c r="Q85" s="413">
        <v>0</v>
      </c>
      <c r="R85" s="412"/>
      <c r="S85" s="413">
        <v>0</v>
      </c>
      <c r="T85" s="430"/>
      <c r="U85" s="410">
        <v>0</v>
      </c>
      <c r="V85" s="411"/>
      <c r="W85" s="406">
        <v>0</v>
      </c>
      <c r="X85" s="396"/>
      <c r="Y85" s="396">
        <v>0</v>
      </c>
      <c r="Z85" s="396"/>
      <c r="AA85" s="396"/>
      <c r="AB85" s="396"/>
      <c r="AC85" s="397"/>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8" t="s">
        <v>108</v>
      </c>
      <c r="J86" s="409"/>
      <c r="K86" s="410">
        <v>0</v>
      </c>
      <c r="L86" s="411"/>
      <c r="M86" s="412">
        <v>0</v>
      </c>
      <c r="N86" s="406"/>
      <c r="O86" s="413">
        <v>0</v>
      </c>
      <c r="P86" s="406"/>
      <c r="Q86" s="413">
        <v>0</v>
      </c>
      <c r="R86" s="412"/>
      <c r="S86" s="413">
        <v>0</v>
      </c>
      <c r="T86" s="430"/>
      <c r="U86" s="410">
        <v>0</v>
      </c>
      <c r="V86" s="411"/>
      <c r="W86" s="406">
        <v>0</v>
      </c>
      <c r="X86" s="396"/>
      <c r="Y86" s="396">
        <v>0</v>
      </c>
      <c r="Z86" s="396"/>
      <c r="AA86" s="396"/>
      <c r="AB86" s="396"/>
      <c r="AC86" s="397"/>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8" t="s">
        <v>108</v>
      </c>
      <c r="J87" s="409"/>
      <c r="K87" s="410">
        <v>0</v>
      </c>
      <c r="L87" s="411"/>
      <c r="M87" s="412">
        <v>0</v>
      </c>
      <c r="N87" s="406"/>
      <c r="O87" s="413">
        <v>0</v>
      </c>
      <c r="P87" s="406"/>
      <c r="Q87" s="413">
        <v>0</v>
      </c>
      <c r="R87" s="412"/>
      <c r="S87" s="413">
        <v>0</v>
      </c>
      <c r="T87" s="430"/>
      <c r="U87" s="410">
        <v>0</v>
      </c>
      <c r="V87" s="411"/>
      <c r="W87" s="406">
        <v>0</v>
      </c>
      <c r="X87" s="396"/>
      <c r="Y87" s="396">
        <v>0</v>
      </c>
      <c r="Z87" s="396"/>
      <c r="AA87" s="396"/>
      <c r="AB87" s="396"/>
      <c r="AC87" s="397"/>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8" t="s">
        <v>108</v>
      </c>
      <c r="J88" s="409"/>
      <c r="K88" s="410">
        <v>0</v>
      </c>
      <c r="L88" s="411"/>
      <c r="M88" s="412">
        <v>55</v>
      </c>
      <c r="N88" s="406"/>
      <c r="O88" s="413" t="s">
        <v>173</v>
      </c>
      <c r="P88" s="406"/>
      <c r="Q88" s="413">
        <v>0</v>
      </c>
      <c r="R88" s="412"/>
      <c r="S88" s="413">
        <v>0</v>
      </c>
      <c r="T88" s="430"/>
      <c r="U88" s="410">
        <v>0</v>
      </c>
      <c r="V88" s="411"/>
      <c r="W88" s="406">
        <v>0</v>
      </c>
      <c r="X88" s="396"/>
      <c r="Y88" s="396">
        <v>0</v>
      </c>
      <c r="Z88" s="396"/>
      <c r="AA88" s="396"/>
      <c r="AB88" s="396"/>
      <c r="AC88" s="397"/>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3" t="s">
        <v>129</v>
      </c>
      <c r="J89" s="454"/>
      <c r="K89" s="448">
        <v>0</v>
      </c>
      <c r="L89" s="449"/>
      <c r="M89" s="342">
        <v>4</v>
      </c>
      <c r="N89" s="450"/>
      <c r="O89" s="341">
        <v>4</v>
      </c>
      <c r="P89" s="450"/>
      <c r="Q89" s="341">
        <v>0</v>
      </c>
      <c r="R89" s="342"/>
      <c r="S89" s="341">
        <v>0</v>
      </c>
      <c r="T89" s="451"/>
      <c r="U89" s="448">
        <v>0</v>
      </c>
      <c r="V89" s="449"/>
      <c r="W89" s="450">
        <v>0</v>
      </c>
      <c r="X89" s="452"/>
      <c r="Y89" s="452">
        <v>0</v>
      </c>
      <c r="Z89" s="452"/>
      <c r="AA89" s="452"/>
      <c r="AB89" s="452"/>
      <c r="AC89" s="455"/>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30-11</vt:lpstr>
      <vt:lpstr>Sheet1</vt:lpstr>
      <vt:lpstr>'30-11'!Print_Area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Sonia</cp:lastModifiedBy>
  <cp:lastPrinted>2020-11-30T13:58:46Z</cp:lastPrinted>
  <dcterms:created xsi:type="dcterms:W3CDTF">2009-03-31T01:48:22Z</dcterms:created>
  <dcterms:modified xsi:type="dcterms:W3CDTF">2020-12-01T01:55:43Z</dcterms:modified>
</cp:coreProperties>
</file>