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defaultThemeVersion="124226"/>
  <bookViews>
    <workbookView xWindow="480" yWindow="105" windowWidth="9315" windowHeight="8040"/>
  </bookViews>
  <sheets>
    <sheet name="05- 21" sheetId="11" r:id="rId1"/>
    <sheet name="Sheet1" sheetId="12" r:id="rId2"/>
  </sheets>
  <definedNames>
    <definedName name="_xlnm.Print_Area" localSheetId="0">'05- 21'!$A$1:$AU$54</definedName>
  </definedNames>
  <calcPr calcId="124519"/>
  <customWorkbookViews>
    <customWorkbookView name="tanjrm - Personal View" guid="{9B356AFB-1842-44DC-A161-7E6A1BFCF63B}" mergeInterval="0" personalView="1" maximized="1" windowWidth="1276" windowHeight="575" activeSheetId="1"/>
    <customWorkbookView name="lestiy - Personal View" guid="{E46E6499-4839-4E13-843A-AFAA4E75AB4B}" mergeInterval="0" personalView="1" maximized="1" xWindow="38" yWindow="35" windowWidth="1001" windowHeight="610" activeSheetId="1"/>
  </customWorkbookViews>
</workbook>
</file>

<file path=xl/calcChain.xml><?xml version="1.0" encoding="utf-8"?>
<calcChain xmlns="http://schemas.openxmlformats.org/spreadsheetml/2006/main">
  <c r="E59" i="11"/>
  <c r="E60"/>
  <c r="AJ60"/>
  <c r="AJ59"/>
  <c r="AN36" l="1"/>
  <c r="AN35"/>
  <c r="R31"/>
  <c r="R30"/>
  <c r="R29"/>
  <c r="R28"/>
  <c r="R27"/>
  <c r="R26"/>
  <c r="R24"/>
  <c r="R23"/>
  <c r="R22"/>
  <c r="R21"/>
  <c r="R20"/>
  <c r="R19"/>
  <c r="AN43" l="1"/>
  <c r="H40"/>
  <c r="N40" s="1"/>
  <c r="H41"/>
  <c r="N41" s="1"/>
  <c r="H39"/>
  <c r="N39" s="1"/>
  <c r="H38"/>
  <c r="N38" s="1"/>
  <c r="H37"/>
  <c r="N37" s="1"/>
  <c r="H36"/>
  <c r="N36" s="1"/>
  <c r="H35"/>
  <c r="N35" s="1"/>
  <c r="AL31"/>
  <c r="Z31"/>
  <c r="AJ31"/>
  <c r="AN42"/>
  <c r="AN41"/>
  <c r="AN40"/>
  <c r="AN39"/>
  <c r="AN38"/>
  <c r="AN37"/>
  <c r="AH31"/>
  <c r="AF31"/>
  <c r="AD31"/>
  <c r="AB31"/>
  <c r="N44" l="1"/>
  <c r="H44"/>
</calcChain>
</file>

<file path=xl/comments1.xml><?xml version="1.0" encoding="utf-8"?>
<comments xmlns="http://schemas.openxmlformats.org/spreadsheetml/2006/main">
  <authors>
    <author>Sahma Ambarita</author>
  </authors>
  <commentList>
    <comment ref="K40"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<sst xmlns="http://schemas.openxmlformats.org/spreadsheetml/2006/main" count="297" uniqueCount="198">
  <si>
    <t>Vessel Name</t>
  </si>
  <si>
    <t>Contract No.</t>
  </si>
  <si>
    <t>Date</t>
  </si>
  <si>
    <t>Visibility</t>
  </si>
  <si>
    <t xml:space="preserve">0000 - 0600 hrs </t>
  </si>
  <si>
    <t xml:space="preserve">0600 - 1200 hrs </t>
  </si>
  <si>
    <t xml:space="preserve">1200 - 1800 hrs </t>
  </si>
  <si>
    <t xml:space="preserve">1800 - 2400 hrs </t>
  </si>
  <si>
    <t>HSSE</t>
  </si>
  <si>
    <t>HSSE STATISTICS (INPUT)</t>
  </si>
  <si>
    <t>Sea (Wave Height)</t>
  </si>
  <si>
    <t>A.</t>
  </si>
  <si>
    <t>B.</t>
  </si>
  <si>
    <t>HSSE STATISTICS (OUTPUT)</t>
  </si>
  <si>
    <t>Number of Accident/Incident</t>
  </si>
  <si>
    <t>-</t>
  </si>
  <si>
    <t>Lost Time Injury</t>
  </si>
  <si>
    <t>First Aid Case</t>
  </si>
  <si>
    <t>Medical Treatment Case</t>
  </si>
  <si>
    <t>Safe Manhours Worked (Vessel Crew)</t>
  </si>
  <si>
    <t>Previous</t>
  </si>
  <si>
    <t>Cumulative</t>
  </si>
  <si>
    <t>Today</t>
  </si>
  <si>
    <t>Tool Box Talk</t>
  </si>
  <si>
    <t>HSSE Induction (New Comer &amp; Visitor)</t>
  </si>
  <si>
    <t>Emergency Drills</t>
  </si>
  <si>
    <t>Internal Audit (by Office)</t>
  </si>
  <si>
    <t>Wind (Dir/speed)</t>
  </si>
  <si>
    <t>Start</t>
  </si>
  <si>
    <t>Finish</t>
  </si>
  <si>
    <t>TIME</t>
  </si>
  <si>
    <t>ACTIVITIES</t>
  </si>
  <si>
    <t>WEATHER CONDITION</t>
  </si>
  <si>
    <t>Weather/Time</t>
  </si>
  <si>
    <t>SUMMARY OF DAILY OPERATING DATA</t>
  </si>
  <si>
    <t>Monthly</t>
  </si>
  <si>
    <t>Operating Mode</t>
  </si>
  <si>
    <t>TYPE</t>
  </si>
  <si>
    <t>FUEL OIL</t>
  </si>
  <si>
    <t>FRESH WATER</t>
  </si>
  <si>
    <t>DRILL WATER</t>
  </si>
  <si>
    <t>BARITE</t>
  </si>
  <si>
    <t>BENTONITE</t>
  </si>
  <si>
    <t>CEMENT BLENDED</t>
  </si>
  <si>
    <t>CEMENT G</t>
  </si>
  <si>
    <t>BRINE</t>
  </si>
  <si>
    <t>Received</t>
  </si>
  <si>
    <t>Transferred</t>
  </si>
  <si>
    <t>Closing</t>
  </si>
  <si>
    <t>Remarks</t>
  </si>
  <si>
    <t>Down Time</t>
  </si>
  <si>
    <t>DETAIL OF DAILY OPERATIONAL ACTIVITIES</t>
  </si>
  <si>
    <t>Person</t>
  </si>
  <si>
    <t>Master Name</t>
  </si>
  <si>
    <t>Owner/Operator</t>
  </si>
  <si>
    <t>Maintenance</t>
  </si>
  <si>
    <t>Ltrs</t>
  </si>
  <si>
    <t>Total Time (hh:mm)</t>
  </si>
  <si>
    <t>SUMMARY OF DAILY FUEL, WATER and CARGOES REMAINING ONBOARD</t>
  </si>
  <si>
    <t>cuft</t>
  </si>
  <si>
    <t>Location (Midnight)</t>
  </si>
  <si>
    <t>Prepared by,</t>
  </si>
  <si>
    <t>Title: MASTER</t>
  </si>
  <si>
    <t>Title: CHIEF ENGINEER</t>
  </si>
  <si>
    <t>Acknowledged by,</t>
  </si>
  <si>
    <t xml:space="preserve">(Every Midnight) </t>
  </si>
  <si>
    <t>VESSEL DAILY REPORT</t>
  </si>
  <si>
    <t>Slow speed (Slow)</t>
  </si>
  <si>
    <t>Standby (S/B)</t>
  </si>
  <si>
    <t>Slow</t>
  </si>
  <si>
    <t>Manu</t>
  </si>
  <si>
    <t>S/B</t>
  </si>
  <si>
    <r>
      <t xml:space="preserve">Operating Mode Duration (hh:mm) - 
</t>
    </r>
    <r>
      <rPr>
        <sz val="9"/>
        <rFont val="Tahoma"/>
        <family val="2"/>
      </rPr>
      <t xml:space="preserve">Except Maintenance &amp; Downtime </t>
    </r>
  </si>
  <si>
    <t>Daily Fuel Cons. by Remuneration Figure</t>
  </si>
  <si>
    <t>Opening 
(ROB from Previous Day)</t>
  </si>
  <si>
    <t>Consumption
(Based on Actual Sounding)</t>
  </si>
  <si>
    <t>GENERAL INFORMATION</t>
  </si>
  <si>
    <t>Total Daily</t>
  </si>
  <si>
    <t>Contractual Fuel Cons. Remuneration Figure</t>
  </si>
  <si>
    <t>TOTAL</t>
  </si>
  <si>
    <t>Contract Period</t>
  </si>
  <si>
    <t>Number of Crew / Pax</t>
  </si>
  <si>
    <t>/</t>
  </si>
  <si>
    <t>Normal Speed (Normal)</t>
  </si>
  <si>
    <t>Towing (Tow)</t>
  </si>
  <si>
    <t>Anchor Handling (A/H)</t>
  </si>
  <si>
    <t>High</t>
  </si>
  <si>
    <t>Normal</t>
  </si>
  <si>
    <t>Tow</t>
  </si>
  <si>
    <t>A/H</t>
  </si>
  <si>
    <t>High Speed (High)</t>
  </si>
  <si>
    <t xml:space="preserve">Vessel Daily Engine Parameter Log </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</si>
  <si>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</si>
  <si>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t>No</t>
  </si>
  <si>
    <t>Observed Data / Indicators</t>
  </si>
  <si>
    <t>Unit</t>
  </si>
  <si>
    <t>Ref. Value</t>
  </si>
  <si>
    <t>Main Engines Data</t>
  </si>
  <si>
    <t>Aux. Engines Data</t>
  </si>
  <si>
    <t>Port</t>
  </si>
  <si>
    <t>Stbd</t>
  </si>
  <si>
    <t>Other
________</t>
  </si>
  <si>
    <t>Other
_______</t>
  </si>
  <si>
    <t>Engine Revolution</t>
  </si>
  <si>
    <t>RPM</t>
  </si>
  <si>
    <t>NA</t>
  </si>
  <si>
    <t>Oil Pressure</t>
  </si>
  <si>
    <t>Coolant Temperature Inlet</t>
  </si>
  <si>
    <t>°C</t>
  </si>
  <si>
    <t>Coolant Temperature Outlet</t>
  </si>
  <si>
    <t>Exhaust Temperature Cyl. #1</t>
  </si>
  <si>
    <t>Exhaust Temperature Cyl. #2</t>
  </si>
  <si>
    <t>Exhaust Temperature Cyl. #3</t>
  </si>
  <si>
    <t>Exhaust Temperature Cyl. #4</t>
  </si>
  <si>
    <t>Exhaust Temperature Cyl. #5</t>
  </si>
  <si>
    <t>Exhaust Temperature Cyl. #6</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</si>
  <si>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</si>
  <si>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</si>
  <si>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</si>
  <si>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</si>
  <si>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</si>
  <si>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</si>
  <si>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</si>
  <si>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</si>
  <si>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</si>
  <si>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</si>
  <si>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</si>
  <si>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</si>
  <si>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Center</t>
  </si>
  <si>
    <t>Bar</t>
  </si>
  <si>
    <t>Title: PHE Representative</t>
  </si>
  <si>
    <t>MARINE &amp; AVIATION TEAM</t>
  </si>
  <si>
    <t>(_________________)</t>
  </si>
  <si>
    <t xml:space="preserve">Name: </t>
  </si>
  <si>
    <t>Revision 4 - Dec. 2019</t>
  </si>
  <si>
    <t>O &amp; I Card Submission (e.g. TUNTAS, STOP, etc.)</t>
  </si>
  <si>
    <t>OTHERS</t>
  </si>
  <si>
    <t>Ijin Kerja / PTW issued</t>
  </si>
  <si>
    <t>Others (specify:</t>
  </si>
  <si>
    <t>)</t>
  </si>
  <si>
    <t>Attachment 2</t>
  </si>
  <si>
    <t>Crew &amp; Passenger List</t>
  </si>
  <si>
    <r>
      <rPr>
        <b/>
        <u/>
        <sz val="9"/>
        <color indexed="12"/>
        <rFont val="Futura Lt BT"/>
        <family val="2"/>
      </rPr>
      <t xml:space="preserve">PERHATIAN! </t>
    </r>
    <r>
      <rPr>
        <sz val="9"/>
        <color indexed="12"/>
        <rFont val="Futura Lt BT"/>
        <family val="2"/>
      </rPr>
      <t xml:space="preserve">
1. Laporan ini wajib dilengkapi setiap hari. 
2. Laporan ini tidak perlu di cetak.
3. Passenger List hanya diisi untuk penumpang yang tinggal selama 24 jam di atas kapal.</t>
    </r>
  </si>
  <si>
    <t>Vessel Crew List</t>
  </si>
  <si>
    <t>Passenger List</t>
  </si>
  <si>
    <t>Name</t>
  </si>
  <si>
    <t>Ranks</t>
  </si>
  <si>
    <t>Company</t>
  </si>
  <si>
    <t>Attachment 1</t>
  </si>
  <si>
    <t>PT PERTAMINA HULU ENERGI</t>
  </si>
  <si>
    <t>Maneuvering (Manu) - Including DP</t>
  </si>
  <si>
    <t>DARI</t>
  </si>
  <si>
    <t>IMAM MUSTAQIM</t>
  </si>
  <si>
    <t>CHIEF OFFICER</t>
  </si>
  <si>
    <t>MASTER</t>
  </si>
  <si>
    <t>UMAR GAZALI TANASE</t>
  </si>
  <si>
    <t>OILER</t>
  </si>
  <si>
    <t>YUS RUKMANTARA</t>
  </si>
  <si>
    <t>CH ENGINEER</t>
  </si>
  <si>
    <t>AB 1</t>
  </si>
  <si>
    <t>AB 2</t>
  </si>
  <si>
    <t>ARNALDI</t>
  </si>
  <si>
    <t>VICTOR PRIMA ROMBE</t>
  </si>
  <si>
    <t>2rd  ENGGINER</t>
  </si>
  <si>
    <t>3nd  OFFICER</t>
  </si>
  <si>
    <t>2nd  OFFICER</t>
  </si>
  <si>
    <t xml:space="preserve"> 3rd  ENGGINER</t>
  </si>
  <si>
    <t>PT. PEIP</t>
  </si>
  <si>
    <t>FADJAR PRIYANTO</t>
  </si>
  <si>
    <t>EDISON KRISTOPEL</t>
  </si>
  <si>
    <t>SYAHRIL</t>
  </si>
  <si>
    <t xml:space="preserve"> </t>
  </si>
  <si>
    <t>AGUNG SETIAWAN</t>
  </si>
  <si>
    <t>CINTA TERMINAL AREA</t>
  </si>
  <si>
    <t xml:space="preserve">  </t>
  </si>
  <si>
    <t>7 - 8 NM</t>
  </si>
  <si>
    <t>TB.MITRA ANUGERAH 32</t>
  </si>
  <si>
    <t>stanby SBM EXPORT</t>
  </si>
  <si>
    <t>9 - 10 NM</t>
  </si>
  <si>
    <t>Slight/0,8 - 0,9 m</t>
  </si>
  <si>
    <t>Slight/0,7 - 0,8 m</t>
  </si>
  <si>
    <t>service SBM EXPORT -angin &amp; arus tidak searah</t>
  </si>
  <si>
    <t>service massenger line -sejajarkan hose</t>
  </si>
  <si>
    <t>SBM EXPORT -INA P1 pic up personil drop 114 - SURVEILACE</t>
  </si>
  <si>
    <t>114 - SBM EXPORT</t>
  </si>
  <si>
    <t>SBM EXPORT -114 jemput crew drop INA P1</t>
  </si>
  <si>
    <t>INA P1 - SBM EXPORT</t>
  </si>
  <si>
    <t xml:space="preserve"> DT  120= 2.055 liter</t>
  </si>
  <si>
    <t>08:48 s/d 09:36 = surveilance</t>
  </si>
  <si>
    <t>SC 07:15 = INTRUKSI PENERAPAN 5 M</t>
  </si>
  <si>
    <t>service massenger line terbelit diujung hose</t>
  </si>
  <si>
    <t>service SBM EXPORT angin dari samping kanan kapal mendekat hose &amp; arus berubah</t>
  </si>
  <si>
    <t xml:space="preserve"> N 14 - 16 knot</t>
  </si>
  <si>
    <t>NW 07 - 10  knot</t>
  </si>
  <si>
    <t>NW 08 - 10 knot</t>
  </si>
  <si>
    <t>W 10 - 13 knot</t>
  </si>
  <si>
    <t>Slight/0,6 - 0,7 m</t>
  </si>
  <si>
    <t>Slight/ 0,5-0,7 m</t>
  </si>
</sst>
</file>

<file path=xl/styles.xml><?xml version="1.0" encoding="utf-8"?>
<styleSheet xmlns="http://schemas.openxmlformats.org/spreadsheetml/2006/main">
  <numFmts count="3">
    <numFmt numFmtId="164" formatCode="[hh]:mm"/>
    <numFmt numFmtId="165" formatCode="hh:mm"/>
    <numFmt numFmtId="166" formatCode="[$-409]mmmm\ d\,\ yyyy;@"/>
  </numFmts>
  <fonts count="46">
    <font>
      <sz val="10"/>
      <name val="Arial"/>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Arial"/>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Tahoma"/>
      <family val="2"/>
    </font>
    <font>
      <b/>
      <sz val="9"/>
      <name val="Tahoma"/>
      <family val="2"/>
    </font>
    <font>
      <sz val="9"/>
      <name val="Tahoma"/>
      <family val="2"/>
    </font>
    <font>
      <b/>
      <sz val="10"/>
      <name val="Tahoma"/>
      <family val="2"/>
    </font>
    <font>
      <b/>
      <sz val="8"/>
      <name val="Tahoma"/>
      <family val="2"/>
    </font>
    <font>
      <sz val="8"/>
      <name val="Tahoma"/>
      <family val="2"/>
    </font>
    <font>
      <b/>
      <sz val="10"/>
      <name val="Arial"/>
      <family val="2"/>
    </font>
    <font>
      <b/>
      <sz val="16"/>
      <name val="Tahoma"/>
      <family val="2"/>
    </font>
    <font>
      <sz val="9"/>
      <color indexed="81"/>
      <name val="Tahoma"/>
      <family val="2"/>
    </font>
    <font>
      <sz val="8"/>
      <name val="Futura Lt BT"/>
      <family val="2"/>
    </font>
    <font>
      <sz val="9"/>
      <name val="Arial"/>
      <family val="2"/>
    </font>
    <font>
      <sz val="9"/>
      <name val="Futura Lt BT"/>
      <family val="2"/>
    </font>
    <font>
      <sz val="9"/>
      <color indexed="12"/>
      <name val="Futura Lt BT"/>
      <family val="2"/>
    </font>
    <font>
      <b/>
      <u/>
      <sz val="9"/>
      <color indexed="12"/>
      <name val="Futura Lt BT"/>
      <family val="2"/>
    </font>
    <font>
      <i/>
      <sz val="10"/>
      <color rgb="FF0070C0"/>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8"/>
      <color rgb="FF0000CC"/>
      <name val="Arial"/>
      <family val="2"/>
    </font>
    <font>
      <b/>
      <u/>
      <sz val="10"/>
      <color rgb="FF0000CC"/>
      <name val="Tahoma"/>
      <family val="2"/>
    </font>
    <font>
      <sz val="9"/>
      <color rgb="FF0000CC"/>
      <name val="Tahoma"/>
      <family val="2"/>
    </font>
    <font>
      <sz val="9"/>
      <color rgb="FF0000CC"/>
      <name val="Arial"/>
      <family val="2"/>
    </font>
    <font>
      <sz val="10"/>
      <color rgb="FF0000CC"/>
      <name val="Arial"/>
      <family val="2"/>
    </font>
    <font>
      <sz val="8"/>
      <color rgb="FF0000CC"/>
      <name val="Tahoma"/>
      <family val="2"/>
    </font>
    <font>
      <b/>
      <sz val="9"/>
      <color rgb="FF0000CC"/>
      <name val="Tahoma"/>
      <family val="2"/>
    </font>
    <font>
      <b/>
      <sz val="10"/>
      <color rgb="FF0000CC"/>
      <name val="Arial"/>
      <family val="2"/>
    </font>
    <font>
      <b/>
      <i/>
      <sz val="9"/>
      <color theme="1"/>
      <name val="Calibri"/>
      <family val="2"/>
      <scheme val="minor"/>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lightUp"/>
    </fill>
    <fill>
      <patternFill patternType="solid">
        <fgColor indexed="9"/>
        <bgColor indexed="64"/>
      </patternFill>
    </fill>
    <fill>
      <patternFill patternType="lightGray"/>
    </fill>
    <fill>
      <patternFill patternType="solid">
        <fgColor indexed="65"/>
        <bgColor indexed="64"/>
      </patternFill>
    </fill>
    <fill>
      <patternFill patternType="solid">
        <fgColor theme="0" tint="-4.9989318521683403E-2"/>
        <bgColor indexed="64"/>
      </patternFill>
    </fill>
    <fill>
      <patternFill patternType="solid">
        <fgColor theme="0"/>
        <bgColor indexed="64"/>
      </patternFill>
    </fill>
    <fill>
      <patternFill patternType="solid">
        <fgColor rgb="FFFFFFCC"/>
        <bgColor indexed="64"/>
      </patternFill>
    </fill>
    <fill>
      <patternFill patternType="solid">
        <fgColor rgb="FFCCFFCC"/>
        <bgColor indexed="64"/>
      </patternFill>
    </fill>
  </fills>
  <borders count="7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double">
        <color indexed="64"/>
      </left>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top/>
      <bottom/>
      <diagonal/>
    </border>
    <border>
      <left style="double">
        <color indexed="64"/>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top style="thin">
        <color indexed="64"/>
      </top>
      <bottom style="double">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double">
        <color indexed="64"/>
      </right>
      <top style="double">
        <color indexed="64"/>
      </top>
      <bottom style="double">
        <color indexed="64"/>
      </bottom>
      <diagonal/>
    </border>
    <border>
      <left/>
      <right style="thin">
        <color indexed="64"/>
      </right>
      <top style="thin">
        <color indexed="64"/>
      </top>
      <bottom/>
      <diagonal/>
    </border>
    <border>
      <left/>
      <right/>
      <top/>
      <bottom style="double">
        <color indexed="64"/>
      </bottom>
      <diagonal/>
    </border>
    <border>
      <left style="double">
        <color indexed="64"/>
      </left>
      <right style="thin">
        <color indexed="64"/>
      </right>
      <top style="thin">
        <color indexed="64"/>
      </top>
      <bottom/>
      <diagonal/>
    </border>
    <border>
      <left/>
      <right style="double">
        <color indexed="64"/>
      </right>
      <top/>
      <bottom style="thin">
        <color indexed="64"/>
      </bottom>
      <diagonal/>
    </border>
    <border>
      <left/>
      <right style="double">
        <color indexed="64"/>
      </right>
      <top style="double">
        <color indexed="64"/>
      </top>
      <bottom style="thin">
        <color indexed="64"/>
      </bottom>
      <diagonal/>
    </border>
    <border>
      <left/>
      <right style="thin">
        <color indexed="64"/>
      </right>
      <top style="thin">
        <color indexed="64"/>
      </top>
      <bottom style="double">
        <color indexed="64"/>
      </bottom>
      <diagonal/>
    </border>
    <border>
      <left/>
      <right style="double">
        <color indexed="64"/>
      </right>
      <top style="double">
        <color indexed="64"/>
      </top>
      <bottom/>
      <diagonal/>
    </border>
    <border>
      <left/>
      <right style="double">
        <color indexed="64"/>
      </right>
      <top style="thin">
        <color indexed="64"/>
      </top>
      <bottom style="thin">
        <color indexed="64"/>
      </bottom>
      <diagonal/>
    </border>
    <border>
      <left style="double">
        <color indexed="64"/>
      </left>
      <right/>
      <top style="double">
        <color indexed="64"/>
      </top>
      <bottom/>
      <diagonal/>
    </border>
    <border>
      <left/>
      <right/>
      <top style="double">
        <color indexed="64"/>
      </top>
      <bottom/>
      <diagonal/>
    </border>
    <border>
      <left style="thin">
        <color indexed="64"/>
      </left>
      <right/>
      <top style="thin">
        <color indexed="64"/>
      </top>
      <bottom/>
      <diagonal/>
    </border>
    <border>
      <left/>
      <right/>
      <top style="thin">
        <color indexed="64"/>
      </top>
      <bottom/>
      <diagonal/>
    </border>
    <border>
      <left/>
      <right style="double">
        <color indexed="64"/>
      </right>
      <top style="thin">
        <color indexed="64"/>
      </top>
      <bottom style="double">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top style="thin">
        <color indexed="64"/>
      </top>
      <bottom/>
      <diagonal/>
    </border>
    <border>
      <left/>
      <right style="thin">
        <color indexed="64"/>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top/>
      <bottom/>
      <diagonal/>
    </border>
    <border>
      <left style="thin">
        <color indexed="64"/>
      </left>
      <right/>
      <top/>
      <bottom style="double">
        <color indexed="64"/>
      </bottom>
      <diagonal/>
    </border>
    <border>
      <left style="thin">
        <color indexed="64"/>
      </left>
      <right style="thin">
        <color indexed="64"/>
      </right>
      <top style="double">
        <color indexed="64"/>
      </top>
      <bottom style="thin">
        <color indexed="64"/>
      </bottom>
      <diagonal/>
    </border>
    <border>
      <left/>
      <right style="double">
        <color indexed="64"/>
      </right>
      <top/>
      <bottom/>
      <diagonal/>
    </border>
    <border>
      <left style="thin">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top/>
      <bottom style="thin">
        <color indexed="64"/>
      </bottom>
      <diagonal/>
    </border>
    <border>
      <left/>
      <right style="double">
        <color indexed="64"/>
      </right>
      <top style="thin">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s>
  <cellStyleXfs count="43">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9" borderId="0" applyNumberFormat="0" applyBorder="0" applyAlignment="0" applyProtection="0"/>
    <xf numFmtId="0" fontId="3" fillId="3" borderId="0" applyNumberFormat="0" applyBorder="0" applyAlignment="0" applyProtection="0"/>
    <xf numFmtId="0" fontId="4" fillId="20" borderId="1" applyNumberFormat="0" applyAlignment="0" applyProtection="0"/>
    <xf numFmtId="0" fontId="5" fillId="21" borderId="2" applyNumberFormat="0" applyAlignment="0" applyProtection="0"/>
    <xf numFmtId="0" fontId="6" fillId="0" borderId="0" applyNumberFormat="0" applyFill="0" applyBorder="0" applyAlignment="0" applyProtection="0"/>
    <xf numFmtId="0" fontId="7" fillId="4"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7" borderId="1" applyNumberFormat="0" applyAlignment="0" applyProtection="0"/>
    <xf numFmtId="0" fontId="12" fillId="0" borderId="6" applyNumberFormat="0" applyFill="0" applyAlignment="0" applyProtection="0"/>
    <xf numFmtId="0" fontId="13" fillId="22" borderId="0" applyNumberFormat="0" applyBorder="0" applyAlignment="0" applyProtection="0"/>
    <xf numFmtId="0" fontId="14" fillId="0" borderId="0"/>
    <xf numFmtId="0" fontId="14" fillId="23" borderId="7" applyNumberFormat="0" applyFont="0" applyAlignment="0" applyProtection="0"/>
    <xf numFmtId="0" fontId="15" fillId="20"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cellStyleXfs>
  <cellXfs count="469">
    <xf numFmtId="0" fontId="0" fillId="0" borderId="0" xfId="0"/>
    <xf numFmtId="0" fontId="19" fillId="0" borderId="0" xfId="0" applyFont="1" applyAlignment="1">
      <alignment vertical="center"/>
    </xf>
    <xf numFmtId="0" fontId="21" fillId="0" borderId="10" xfId="0" applyFont="1" applyBorder="1" applyAlignment="1">
      <alignment vertical="center"/>
    </xf>
    <xf numFmtId="0" fontId="21" fillId="0" borderId="11" xfId="0" applyFont="1" applyBorder="1" applyAlignment="1">
      <alignment vertical="center"/>
    </xf>
    <xf numFmtId="0" fontId="21" fillId="0" borderId="12" xfId="0" applyFont="1" applyBorder="1" applyAlignment="1">
      <alignment vertical="center"/>
    </xf>
    <xf numFmtId="0" fontId="21" fillId="0" borderId="13" xfId="0" applyFont="1" applyBorder="1" applyAlignment="1">
      <alignment vertical="center"/>
    </xf>
    <xf numFmtId="0" fontId="21" fillId="0" borderId="14" xfId="0" applyFont="1" applyBorder="1" applyAlignment="1">
      <alignment vertical="center"/>
    </xf>
    <xf numFmtId="0" fontId="21" fillId="0" borderId="15" xfId="0" applyFont="1" applyBorder="1" applyAlignment="1">
      <alignment vertical="center"/>
    </xf>
    <xf numFmtId="0" fontId="21" fillId="0" borderId="16" xfId="0" applyFont="1" applyBorder="1" applyAlignment="1">
      <alignment vertical="center"/>
    </xf>
    <xf numFmtId="0" fontId="21" fillId="0" borderId="17" xfId="0" applyFont="1" applyBorder="1" applyAlignment="1">
      <alignment vertical="center"/>
    </xf>
    <xf numFmtId="0" fontId="20" fillId="0" borderId="0" xfId="0" applyFont="1" applyFill="1" applyBorder="1" applyAlignment="1">
      <alignment vertical="center"/>
    </xf>
    <xf numFmtId="0" fontId="21" fillId="0" borderId="0" xfId="0" applyFont="1" applyFill="1" applyBorder="1" applyAlignment="1">
      <alignment vertical="center"/>
    </xf>
    <xf numFmtId="0" fontId="21" fillId="0" borderId="0" xfId="0" applyFont="1" applyAlignment="1">
      <alignment vertical="center"/>
    </xf>
    <xf numFmtId="0" fontId="21" fillId="0" borderId="18" xfId="0" applyFont="1" applyBorder="1" applyAlignment="1">
      <alignment vertical="center"/>
    </xf>
    <xf numFmtId="0" fontId="21" fillId="0" borderId="19" xfId="0" applyFont="1" applyBorder="1" applyAlignment="1">
      <alignment vertical="center"/>
    </xf>
    <xf numFmtId="0" fontId="20" fillId="0" borderId="17" xfId="0" applyFont="1" applyBorder="1" applyAlignment="1">
      <alignment vertical="center" shrinkToFit="1"/>
    </xf>
    <xf numFmtId="0" fontId="21" fillId="0" borderId="20" xfId="0" applyFont="1" applyBorder="1" applyAlignment="1">
      <alignment vertical="center"/>
    </xf>
    <xf numFmtId="0" fontId="21" fillId="0" borderId="17" xfId="0" applyFont="1" applyBorder="1" applyAlignment="1">
      <alignment vertical="center" shrinkToFit="1"/>
    </xf>
    <xf numFmtId="0" fontId="21" fillId="0" borderId="0" xfId="0" applyFont="1" applyBorder="1" applyAlignment="1">
      <alignment vertical="center"/>
    </xf>
    <xf numFmtId="0" fontId="21" fillId="0" borderId="0" xfId="0" applyFont="1" applyBorder="1" applyAlignment="1">
      <alignment horizontal="left" vertical="center"/>
    </xf>
    <xf numFmtId="0" fontId="21" fillId="0" borderId="0" xfId="0" applyFont="1" applyBorder="1" applyAlignment="1">
      <alignment vertical="center" shrinkToFit="1"/>
    </xf>
    <xf numFmtId="0" fontId="20" fillId="0" borderId="0" xfId="0" applyFont="1" applyAlignment="1">
      <alignment vertical="center"/>
    </xf>
    <xf numFmtId="0" fontId="21" fillId="0" borderId="21" xfId="0" applyFont="1" applyBorder="1" applyAlignment="1">
      <alignment horizontal="center" vertical="center"/>
    </xf>
    <xf numFmtId="0" fontId="21" fillId="0" borderId="0" xfId="0" applyFont="1" applyBorder="1" applyAlignment="1">
      <alignment horizontal="left" vertical="center" shrinkToFit="1"/>
    </xf>
    <xf numFmtId="0" fontId="21" fillId="0" borderId="0" xfId="0" applyFont="1" applyBorder="1" applyAlignment="1">
      <alignment horizontal="center" vertical="center"/>
    </xf>
    <xf numFmtId="0" fontId="20" fillId="28" borderId="22" xfId="0" quotePrefix="1" applyFont="1" applyFill="1" applyBorder="1" applyAlignment="1">
      <alignment vertical="center"/>
    </xf>
    <xf numFmtId="0" fontId="20" fillId="0" borderId="0" xfId="0" quotePrefix="1" applyFont="1" applyFill="1" applyBorder="1" applyAlignment="1">
      <alignment vertical="center"/>
    </xf>
    <xf numFmtId="0" fontId="21" fillId="0" borderId="23" xfId="0" applyFont="1" applyBorder="1" applyAlignment="1">
      <alignment horizontal="center" vertical="center"/>
    </xf>
    <xf numFmtId="0" fontId="21" fillId="0" borderId="10" xfId="0" quotePrefix="1" applyFont="1" applyBorder="1" applyAlignment="1">
      <alignment horizontal="center" vertical="center"/>
    </xf>
    <xf numFmtId="0" fontId="21" fillId="0" borderId="0" xfId="0" quotePrefix="1" applyFont="1" applyBorder="1" applyAlignment="1">
      <alignment horizontal="center" vertical="center"/>
    </xf>
    <xf numFmtId="0" fontId="20" fillId="0" borderId="0" xfId="0" applyFont="1" applyBorder="1" applyAlignment="1">
      <alignment horizontal="left" vertical="center"/>
    </xf>
    <xf numFmtId="0" fontId="21" fillId="0" borderId="0" xfId="0" applyFont="1" applyFill="1" applyBorder="1" applyAlignment="1">
      <alignment horizontal="left" vertical="center"/>
    </xf>
    <xf numFmtId="0" fontId="21" fillId="0" borderId="25" xfId="0" applyFont="1" applyFill="1" applyBorder="1" applyAlignment="1">
      <alignment vertical="center"/>
    </xf>
    <xf numFmtId="0" fontId="21" fillId="0" borderId="26" xfId="0" applyFont="1" applyBorder="1" applyAlignment="1">
      <alignment vertical="center"/>
    </xf>
    <xf numFmtId="0" fontId="21" fillId="0" borderId="27" xfId="0" applyFont="1" applyBorder="1" applyAlignment="1">
      <alignment horizontal="left" vertical="center"/>
    </xf>
    <xf numFmtId="0" fontId="19" fillId="0" borderId="0" xfId="0" quotePrefix="1" applyFont="1" applyAlignment="1">
      <alignment vertical="center"/>
    </xf>
    <xf numFmtId="0" fontId="21" fillId="0" borderId="28" xfId="0" applyFont="1" applyBorder="1" applyAlignment="1">
      <alignment horizontal="center" vertical="center"/>
    </xf>
    <xf numFmtId="0" fontId="21" fillId="0" borderId="29" xfId="0" applyFont="1" applyFill="1" applyBorder="1" applyAlignment="1">
      <alignment vertical="center"/>
    </xf>
    <xf numFmtId="0" fontId="21" fillId="0" borderId="30" xfId="0" applyFont="1" applyFill="1" applyBorder="1" applyAlignment="1">
      <alignment vertical="center"/>
    </xf>
    <xf numFmtId="0" fontId="21" fillId="24" borderId="19" xfId="0" applyFont="1" applyFill="1" applyBorder="1" applyAlignment="1">
      <alignment vertical="center"/>
    </xf>
    <xf numFmtId="0" fontId="21" fillId="24" borderId="10" xfId="0" applyFont="1" applyFill="1" applyBorder="1" applyAlignment="1">
      <alignment vertical="center"/>
    </xf>
    <xf numFmtId="0" fontId="21" fillId="24" borderId="11" xfId="0" applyFont="1" applyFill="1" applyBorder="1" applyAlignment="1">
      <alignment vertical="center"/>
    </xf>
    <xf numFmtId="49" fontId="19" fillId="0" borderId="0" xfId="0" applyNumberFormat="1" applyFont="1" applyAlignment="1">
      <alignment vertical="center"/>
    </xf>
    <xf numFmtId="0" fontId="20" fillId="0" borderId="32" xfId="0" applyFont="1" applyFill="1" applyBorder="1" applyAlignment="1">
      <alignment vertical="center"/>
    </xf>
    <xf numFmtId="0" fontId="20" fillId="29" borderId="27" xfId="0" applyFont="1" applyFill="1" applyBorder="1" applyAlignment="1">
      <alignment horizontal="center" vertical="center" shrinkToFit="1"/>
    </xf>
    <xf numFmtId="0" fontId="19" fillId="0" borderId="0" xfId="0" applyFont="1" applyBorder="1" applyAlignment="1" applyProtection="1">
      <alignment vertical="center"/>
      <protection locked="0"/>
    </xf>
    <xf numFmtId="0" fontId="19" fillId="0" borderId="0" xfId="0" applyFont="1" applyAlignment="1" applyProtection="1">
      <alignment vertical="center"/>
      <protection locked="0"/>
    </xf>
    <xf numFmtId="0" fontId="24" fillId="0" borderId="0" xfId="0" applyFont="1" applyAlignment="1">
      <alignment vertical="center"/>
    </xf>
    <xf numFmtId="0" fontId="19" fillId="0" borderId="33" xfId="0" applyFont="1" applyBorder="1" applyAlignment="1">
      <alignment vertical="center"/>
    </xf>
    <xf numFmtId="0" fontId="21" fillId="0" borderId="34" xfId="0" applyFont="1" applyBorder="1" applyAlignment="1">
      <alignment vertical="center"/>
    </xf>
    <xf numFmtId="0" fontId="21" fillId="0" borderId="35" xfId="0" applyFont="1" applyBorder="1" applyAlignment="1">
      <alignment vertical="center"/>
    </xf>
    <xf numFmtId="0" fontId="21" fillId="0" borderId="32" xfId="0" applyFont="1" applyBorder="1" applyAlignment="1">
      <alignment vertical="center"/>
    </xf>
    <xf numFmtId="0" fontId="21" fillId="0" borderId="18" xfId="0" applyFont="1" applyBorder="1" applyAlignment="1">
      <alignment horizontal="left" vertical="center"/>
    </xf>
    <xf numFmtId="0" fontId="0" fillId="0" borderId="11" xfId="0" applyBorder="1" applyAlignment="1">
      <alignment vertical="center"/>
    </xf>
    <xf numFmtId="0" fontId="21" fillId="0" borderId="20" xfId="0" applyFont="1" applyBorder="1" applyAlignment="1">
      <alignment horizontal="left" vertical="center"/>
    </xf>
    <xf numFmtId="0" fontId="0" fillId="0" borderId="12" xfId="0" applyBorder="1" applyAlignment="1">
      <alignment vertical="center"/>
    </xf>
    <xf numFmtId="1" fontId="21" fillId="0" borderId="0" xfId="0" applyNumberFormat="1" applyFont="1" applyBorder="1" applyAlignment="1">
      <alignment horizontal="left" vertical="center"/>
    </xf>
    <xf numFmtId="0" fontId="24" fillId="0" borderId="16" xfId="0" applyFont="1" applyFill="1" applyBorder="1" applyAlignment="1">
      <alignment horizontal="center" vertical="center"/>
    </xf>
    <xf numFmtId="0" fontId="24" fillId="0" borderId="19" xfId="0" applyFont="1" applyFill="1" applyBorder="1" applyAlignment="1">
      <alignment horizontal="center" vertical="center"/>
    </xf>
    <xf numFmtId="0" fontId="24" fillId="0" borderId="19" xfId="0" applyFont="1" applyFill="1" applyBorder="1" applyAlignment="1">
      <alignment vertical="center"/>
    </xf>
    <xf numFmtId="0" fontId="24" fillId="0" borderId="16" xfId="0" applyFont="1" applyFill="1" applyBorder="1" applyAlignment="1">
      <alignment vertical="center"/>
    </xf>
    <xf numFmtId="0" fontId="22" fillId="0" borderId="0" xfId="0" applyFont="1" applyAlignment="1">
      <alignmen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26" xfId="0" applyFont="1" applyBorder="1" applyAlignment="1">
      <alignment horizontal="left" vertical="center"/>
    </xf>
    <xf numFmtId="0" fontId="21" fillId="0" borderId="24" xfId="0" applyFont="1" applyBorder="1" applyAlignment="1">
      <alignment vertical="center"/>
    </xf>
    <xf numFmtId="0" fontId="21" fillId="0" borderId="31" xfId="0" applyFont="1" applyBorder="1" applyAlignment="1">
      <alignment vertical="center"/>
    </xf>
    <xf numFmtId="0" fontId="21" fillId="0" borderId="38" xfId="0" applyFont="1" applyFill="1" applyBorder="1" applyAlignment="1">
      <alignment horizontal="left" vertical="center"/>
    </xf>
    <xf numFmtId="0" fontId="21" fillId="0" borderId="12" xfId="0" quotePrefix="1" applyFont="1" applyBorder="1" applyAlignment="1">
      <alignment horizontal="center" vertical="center"/>
    </xf>
    <xf numFmtId="0" fontId="21" fillId="0" borderId="12" xfId="0" quotePrefix="1" applyFont="1" applyFill="1" applyBorder="1" applyAlignment="1">
      <alignment horizontal="center" vertical="center"/>
    </xf>
    <xf numFmtId="0" fontId="20" fillId="0" borderId="27" xfId="0" applyFont="1" applyBorder="1" applyAlignment="1">
      <alignment horizontal="left" vertical="center"/>
    </xf>
    <xf numFmtId="20" fontId="37" fillId="24" borderId="39" xfId="0" applyNumberFormat="1" applyFont="1" applyFill="1" applyBorder="1" applyAlignment="1" applyProtection="1">
      <alignment vertical="center"/>
    </xf>
    <xf numFmtId="20" fontId="37" fillId="24" borderId="27" xfId="0" applyNumberFormat="1" applyFont="1" applyFill="1" applyBorder="1" applyAlignment="1" applyProtection="1">
      <alignment vertical="center"/>
    </xf>
    <xf numFmtId="20" fontId="37" fillId="24" borderId="40" xfId="0" applyNumberFormat="1" applyFont="1" applyFill="1" applyBorder="1" applyAlignment="1" applyProtection="1">
      <alignment vertical="center"/>
    </xf>
    <xf numFmtId="0" fontId="21" fillId="0" borderId="0" xfId="0" applyFont="1" applyFill="1" applyAlignment="1">
      <alignment vertical="center"/>
    </xf>
    <xf numFmtId="0" fontId="24" fillId="0" borderId="48" xfId="0" applyFont="1" applyFill="1" applyBorder="1" applyAlignment="1">
      <alignment vertical="center"/>
    </xf>
    <xf numFmtId="0" fontId="21" fillId="24" borderId="60" xfId="0" applyFont="1" applyFill="1" applyBorder="1" applyAlignment="1">
      <alignment vertical="center"/>
    </xf>
    <xf numFmtId="0" fontId="21" fillId="24" borderId="27" xfId="0" applyFont="1" applyFill="1" applyBorder="1" applyAlignment="1">
      <alignment vertical="center"/>
    </xf>
    <xf numFmtId="0" fontId="21" fillId="24" borderId="48" xfId="0" applyFont="1" applyFill="1" applyBorder="1" applyAlignment="1">
      <alignment vertical="center"/>
    </xf>
    <xf numFmtId="0" fontId="45" fillId="25" borderId="0" xfId="0" applyFont="1" applyFill="1" applyAlignment="1" applyProtection="1">
      <alignment horizontal="right" vertical="center"/>
    </xf>
    <xf numFmtId="0" fontId="36" fillId="25" borderId="0" xfId="0" applyFont="1" applyFill="1" applyAlignment="1" applyProtection="1">
      <alignment vertical="center"/>
    </xf>
    <xf numFmtId="0" fontId="35" fillId="25" borderId="0" xfId="0" applyFont="1" applyFill="1" applyAlignment="1" applyProtection="1">
      <alignment vertical="center"/>
    </xf>
    <xf numFmtId="0" fontId="19" fillId="0" borderId="0" xfId="0" applyFont="1" applyAlignment="1" applyProtection="1">
      <alignment vertical="center"/>
    </xf>
    <xf numFmtId="0" fontId="35" fillId="25" borderId="0" xfId="0" applyFont="1" applyFill="1" applyAlignment="1" applyProtection="1"/>
    <xf numFmtId="0" fontId="35" fillId="25" borderId="0" xfId="0" applyFont="1" applyFill="1" applyProtection="1"/>
    <xf numFmtId="0" fontId="33" fillId="25" borderId="0" xfId="0" applyFont="1" applyFill="1" applyAlignment="1" applyProtection="1">
      <alignment horizontal="center" vertical="center"/>
    </xf>
    <xf numFmtId="0" fontId="33" fillId="25" borderId="0" xfId="0" applyFont="1" applyFill="1" applyAlignment="1" applyProtection="1">
      <alignment vertical="center"/>
    </xf>
    <xf numFmtId="0" fontId="33" fillId="25" borderId="0" xfId="0" applyFont="1" applyFill="1" applyProtection="1"/>
    <xf numFmtId="0" fontId="33" fillId="25" borderId="0" xfId="0" applyFont="1" applyFill="1" applyAlignment="1" applyProtection="1"/>
    <xf numFmtId="0" fontId="34" fillId="25" borderId="0" xfId="0" applyFont="1" applyFill="1" applyAlignment="1" applyProtection="1">
      <alignment horizontal="left" vertical="center"/>
    </xf>
    <xf numFmtId="0" fontId="33" fillId="25" borderId="0" xfId="0" applyFont="1" applyFill="1" applyBorder="1" applyAlignment="1" applyProtection="1">
      <alignment horizontal="center" vertical="center"/>
    </xf>
    <xf numFmtId="0" fontId="19" fillId="0" borderId="0" xfId="0" applyFont="1" applyBorder="1" applyAlignment="1" applyProtection="1">
      <alignment vertical="center"/>
    </xf>
    <xf numFmtId="0" fontId="33" fillId="25" borderId="0" xfId="0" applyFont="1" applyFill="1" applyBorder="1" applyAlignment="1" applyProtection="1">
      <alignment vertical="center"/>
    </xf>
    <xf numFmtId="0" fontId="36" fillId="25" borderId="0" xfId="0" applyFont="1" applyFill="1" applyAlignment="1" applyProtection="1">
      <alignment horizontal="left" vertical="center"/>
    </xf>
    <xf numFmtId="0" fontId="36" fillId="25" borderId="0" xfId="0" applyFont="1" applyFill="1" applyBorder="1" applyAlignment="1" applyProtection="1">
      <alignment horizontal="center" vertical="center"/>
    </xf>
    <xf numFmtId="0" fontId="35" fillId="25" borderId="0" xfId="0" applyFont="1" applyFill="1" applyBorder="1" applyAlignment="1" applyProtection="1">
      <alignment vertical="center"/>
    </xf>
    <xf numFmtId="0" fontId="36" fillId="25" borderId="0" xfId="0" applyFont="1" applyFill="1" applyBorder="1" applyAlignment="1" applyProtection="1">
      <alignment vertical="center"/>
    </xf>
    <xf numFmtId="0" fontId="36" fillId="25" borderId="0" xfId="0" applyFont="1" applyFill="1" applyBorder="1" applyAlignment="1" applyProtection="1">
      <alignment horizontal="left"/>
    </xf>
    <xf numFmtId="0" fontId="35" fillId="25" borderId="0" xfId="0" applyFont="1" applyFill="1" applyBorder="1" applyProtection="1"/>
    <xf numFmtId="0" fontId="36" fillId="25" borderId="0" xfId="0" applyFont="1" applyFill="1" applyBorder="1" applyAlignment="1" applyProtection="1"/>
    <xf numFmtId="0" fontId="36" fillId="25" borderId="0" xfId="0" applyFont="1" applyFill="1" applyBorder="1" applyProtection="1"/>
    <xf numFmtId="0" fontId="19" fillId="26" borderId="0" xfId="0" applyFont="1" applyFill="1" applyAlignment="1" applyProtection="1">
      <alignment vertical="center"/>
    </xf>
    <xf numFmtId="0" fontId="38" fillId="0" borderId="0" xfId="0" applyFont="1" applyFill="1" applyAlignment="1" applyProtection="1">
      <alignment vertical="center"/>
    </xf>
    <xf numFmtId="0" fontId="19" fillId="0" borderId="0" xfId="0" applyFont="1" applyFill="1" applyAlignment="1" applyProtection="1">
      <alignment vertical="center"/>
    </xf>
    <xf numFmtId="0" fontId="26" fillId="0" borderId="0" xfId="0" applyFont="1" applyFill="1" applyAlignment="1" applyProtection="1">
      <alignment horizontal="centerContinuous" vertical="center"/>
    </xf>
    <xf numFmtId="0" fontId="19" fillId="0" borderId="0" xfId="0" applyFont="1" applyAlignment="1" applyProtection="1">
      <alignment horizontal="centerContinuous" vertical="center"/>
    </xf>
    <xf numFmtId="0" fontId="21" fillId="0" borderId="15" xfId="0" applyFont="1" applyFill="1" applyBorder="1" applyAlignment="1" applyProtection="1">
      <alignment vertical="center"/>
    </xf>
    <xf numFmtId="0" fontId="21" fillId="0" borderId="14" xfId="0" applyFont="1" applyFill="1" applyBorder="1" applyAlignment="1" applyProtection="1">
      <alignment vertical="center"/>
    </xf>
    <xf numFmtId="0" fontId="21" fillId="0" borderId="0" xfId="0" applyFont="1" applyFill="1" applyAlignment="1" applyProtection="1">
      <alignment vertical="center"/>
    </xf>
    <xf numFmtId="0" fontId="21" fillId="0" borderId="0" xfId="0" applyFont="1" applyAlignment="1" applyProtection="1">
      <alignment vertical="center"/>
    </xf>
    <xf numFmtId="0" fontId="21" fillId="0" borderId="20" xfId="0" applyFont="1" applyFill="1" applyBorder="1" applyAlignment="1" applyProtection="1">
      <alignment vertical="center"/>
    </xf>
    <xf numFmtId="0" fontId="21" fillId="0" borderId="12" xfId="0" applyFont="1" applyFill="1" applyBorder="1" applyAlignment="1" applyProtection="1">
      <alignment vertical="center"/>
    </xf>
    <xf numFmtId="0" fontId="30" fillId="0" borderId="0" xfId="0" applyFont="1" applyFill="1" applyAlignment="1" applyProtection="1">
      <alignment vertical="center"/>
    </xf>
    <xf numFmtId="0" fontId="30" fillId="0" borderId="0" xfId="0" applyFont="1" applyAlignment="1" applyProtection="1">
      <alignment vertical="center"/>
    </xf>
    <xf numFmtId="0" fontId="21" fillId="0" borderId="23" xfId="0" applyFont="1" applyFill="1" applyBorder="1" applyAlignment="1" applyProtection="1">
      <alignment horizontal="center" vertical="center"/>
    </xf>
    <xf numFmtId="0" fontId="21" fillId="0" borderId="41" xfId="0" applyFont="1" applyFill="1" applyBorder="1" applyAlignment="1" applyProtection="1">
      <alignment vertical="center"/>
    </xf>
    <xf numFmtId="0" fontId="21" fillId="0" borderId="42" xfId="0" applyFont="1" applyFill="1" applyBorder="1" applyAlignment="1" applyProtection="1">
      <alignment vertical="center"/>
    </xf>
    <xf numFmtId="0" fontId="21" fillId="0" borderId="43" xfId="0" applyFont="1" applyFill="1" applyBorder="1" applyAlignment="1" applyProtection="1">
      <alignment vertical="center"/>
    </xf>
    <xf numFmtId="0" fontId="21" fillId="0" borderId="21" xfId="0" applyFont="1" applyFill="1" applyBorder="1" applyAlignment="1" applyProtection="1">
      <alignment horizontal="center" vertical="center"/>
    </xf>
    <xf numFmtId="0" fontId="21" fillId="0" borderId="10" xfId="0" applyFont="1" applyFill="1" applyBorder="1" applyAlignment="1" applyProtection="1">
      <alignment vertical="center"/>
    </xf>
    <xf numFmtId="0" fontId="21" fillId="0" borderId="11" xfId="0" applyFont="1" applyFill="1" applyBorder="1" applyAlignment="1" applyProtection="1">
      <alignment vertical="center"/>
    </xf>
    <xf numFmtId="0" fontId="21" fillId="0" borderId="19" xfId="0" applyFont="1" applyFill="1" applyBorder="1" applyAlignment="1" applyProtection="1">
      <alignment vertical="center"/>
    </xf>
    <xf numFmtId="0" fontId="21" fillId="0" borderId="44" xfId="0" applyFont="1" applyFill="1" applyBorder="1" applyAlignment="1" applyProtection="1">
      <alignment horizontal="center" vertical="center"/>
    </xf>
    <xf numFmtId="0" fontId="21" fillId="0" borderId="24" xfId="0" applyFont="1" applyFill="1" applyBorder="1" applyAlignment="1" applyProtection="1">
      <alignment vertical="center"/>
    </xf>
    <xf numFmtId="0" fontId="21" fillId="0" borderId="31" xfId="0" applyFont="1" applyFill="1" applyBorder="1" applyAlignment="1" applyProtection="1">
      <alignment vertical="center"/>
    </xf>
    <xf numFmtId="0" fontId="21" fillId="0" borderId="24" xfId="0" quotePrefix="1" applyFont="1" applyBorder="1" applyAlignment="1" applyProtection="1">
      <alignment horizontal="center" vertical="center"/>
    </xf>
    <xf numFmtId="0" fontId="21" fillId="0" borderId="12" xfId="0" applyFont="1" applyBorder="1" applyAlignment="1" applyProtection="1">
      <alignment vertical="center"/>
    </xf>
    <xf numFmtId="0" fontId="21" fillId="0" borderId="31" xfId="0" applyFont="1" applyBorder="1" applyAlignment="1" applyProtection="1">
      <alignment vertical="center"/>
    </xf>
    <xf numFmtId="0" fontId="39" fillId="0" borderId="73" xfId="0" applyFont="1" applyBorder="1" applyAlignment="1" applyProtection="1">
      <alignment vertical="center"/>
      <protection locked="0"/>
    </xf>
    <xf numFmtId="0" fontId="39" fillId="0" borderId="50" xfId="0" applyFont="1" applyBorder="1" applyAlignment="1" applyProtection="1">
      <alignment vertical="center"/>
      <protection locked="0"/>
    </xf>
    <xf numFmtId="0" fontId="39" fillId="0" borderId="46" xfId="0" applyFont="1" applyBorder="1" applyAlignment="1" applyProtection="1">
      <alignment vertical="center"/>
      <protection locked="0"/>
    </xf>
    <xf numFmtId="0" fontId="37" fillId="0" borderId="17" xfId="0" applyFont="1" applyBorder="1" applyAlignment="1" applyProtection="1">
      <alignment vertical="center"/>
      <protection locked="0"/>
    </xf>
    <xf numFmtId="0" fontId="37" fillId="0" borderId="0" xfId="0" applyFont="1" applyBorder="1" applyAlignment="1" applyProtection="1">
      <alignment vertical="center"/>
      <protection locked="0"/>
    </xf>
    <xf numFmtId="20" fontId="37" fillId="0" borderId="17" xfId="0" applyNumberFormat="1" applyFont="1" applyBorder="1" applyAlignment="1" applyProtection="1">
      <alignment vertical="center"/>
      <protection locked="0"/>
    </xf>
    <xf numFmtId="20" fontId="37" fillId="0" borderId="0" xfId="0" applyNumberFormat="1" applyFont="1" applyBorder="1" applyAlignment="1" applyProtection="1">
      <alignment vertical="center"/>
      <protection locked="0"/>
    </xf>
    <xf numFmtId="0" fontId="21" fillId="24" borderId="24" xfId="0" applyFont="1" applyFill="1" applyBorder="1" applyAlignment="1" applyProtection="1">
      <alignment vertical="center"/>
    </xf>
    <xf numFmtId="0" fontId="21" fillId="24" borderId="12" xfId="0" applyFont="1" applyFill="1" applyBorder="1" applyAlignment="1" applyProtection="1">
      <alignment vertical="center"/>
    </xf>
    <xf numFmtId="0" fontId="21" fillId="24" borderId="31" xfId="0" applyFont="1" applyFill="1" applyBorder="1" applyAlignment="1" applyProtection="1">
      <alignment vertical="center"/>
    </xf>
    <xf numFmtId="0" fontId="21" fillId="24" borderId="38" xfId="0" applyFont="1" applyFill="1" applyBorder="1" applyAlignment="1" applyProtection="1">
      <alignment vertical="center"/>
    </xf>
    <xf numFmtId="0" fontId="39" fillId="0" borderId="31" xfId="0" applyFont="1" applyBorder="1" applyAlignment="1" applyProtection="1">
      <alignment vertical="center"/>
      <protection locked="0"/>
    </xf>
    <xf numFmtId="0" fontId="39" fillId="0" borderId="45" xfId="0" applyFont="1" applyBorder="1" applyAlignment="1" applyProtection="1">
      <alignment vertical="center"/>
      <protection locked="0"/>
    </xf>
    <xf numFmtId="0" fontId="21" fillId="0" borderId="12" xfId="0" applyFont="1" applyBorder="1" applyAlignment="1" applyProtection="1">
      <alignment horizontal="left" vertical="center"/>
      <protection locked="0"/>
    </xf>
    <xf numFmtId="0" fontId="21" fillId="0" borderId="31" xfId="0" applyFont="1" applyBorder="1" applyAlignment="1" applyProtection="1">
      <alignment horizontal="left" vertical="center"/>
      <protection locked="0"/>
    </xf>
    <xf numFmtId="0" fontId="21" fillId="24" borderId="10" xfId="0" applyFont="1" applyFill="1" applyBorder="1" applyAlignment="1" applyProtection="1">
      <alignment vertical="center"/>
    </xf>
    <xf numFmtId="0" fontId="21" fillId="24" borderId="11" xfId="0" applyFont="1" applyFill="1" applyBorder="1" applyAlignment="1" applyProtection="1">
      <alignment vertical="center"/>
    </xf>
    <xf numFmtId="0" fontId="21" fillId="24" borderId="19" xfId="0" applyFont="1" applyFill="1" applyBorder="1" applyAlignment="1" applyProtection="1">
      <alignment vertical="center"/>
    </xf>
    <xf numFmtId="0" fontId="21" fillId="24" borderId="33" xfId="0" applyFont="1" applyFill="1" applyBorder="1" applyAlignment="1" applyProtection="1">
      <alignment vertical="center"/>
    </xf>
    <xf numFmtId="0" fontId="39" fillId="0" borderId="19" xfId="0" applyFont="1" applyBorder="1" applyAlignment="1" applyProtection="1">
      <alignment vertical="center"/>
      <protection locked="0"/>
    </xf>
    <xf numFmtId="0" fontId="39" fillId="0" borderId="49" xfId="0" applyFont="1" applyBorder="1" applyAlignment="1" applyProtection="1">
      <alignmen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39" fillId="0" borderId="43" xfId="0" applyFont="1" applyBorder="1" applyAlignment="1" applyProtection="1">
      <alignment horizontal="left" vertical="center"/>
      <protection locked="0"/>
    </xf>
    <xf numFmtId="0" fontId="39" fillId="0" borderId="29" xfId="0" applyFont="1" applyBorder="1" applyAlignment="1" applyProtection="1">
      <alignment horizontal="left" vertical="center"/>
      <protection locked="0"/>
    </xf>
    <xf numFmtId="0" fontId="39" fillId="0" borderId="43" xfId="0" applyFont="1" applyBorder="1" applyAlignment="1" applyProtection="1">
      <alignment vertical="center"/>
      <protection locked="0"/>
    </xf>
    <xf numFmtId="0" fontId="39" fillId="0" borderId="52" xfId="0" applyFont="1" applyBorder="1" applyAlignment="1" applyProtection="1">
      <alignment vertical="center"/>
      <protection locked="0"/>
    </xf>
    <xf numFmtId="166" fontId="39" fillId="0" borderId="13" xfId="0" applyNumberFormat="1" applyFont="1" applyFill="1" applyBorder="1" applyAlignment="1" applyProtection="1">
      <alignment horizontal="left" vertical="center"/>
    </xf>
    <xf numFmtId="166" fontId="39" fillId="0" borderId="14" xfId="0" applyNumberFormat="1" applyFont="1" applyFill="1" applyBorder="1" applyAlignment="1" applyProtection="1">
      <alignment horizontal="left" vertical="center"/>
    </xf>
    <xf numFmtId="166" fontId="39" fillId="0" borderId="30" xfId="0" applyNumberFormat="1" applyFont="1" applyFill="1" applyBorder="1" applyAlignment="1" applyProtection="1">
      <alignment horizontal="left" vertical="center"/>
    </xf>
    <xf numFmtId="0" fontId="39" fillId="0" borderId="24" xfId="0" applyFont="1" applyFill="1" applyBorder="1" applyAlignment="1" applyProtection="1">
      <alignment vertical="center"/>
    </xf>
    <xf numFmtId="0" fontId="39" fillId="0" borderId="12" xfId="0" applyFont="1" applyFill="1" applyBorder="1" applyAlignment="1" applyProtection="1">
      <alignment vertical="center"/>
    </xf>
    <xf numFmtId="0" fontId="39" fillId="0" borderId="38" xfId="0" applyFont="1" applyFill="1" applyBorder="1" applyAlignment="1" applyProtection="1">
      <alignment vertical="center"/>
    </xf>
    <xf numFmtId="0" fontId="31" fillId="30" borderId="36" xfId="0" applyFont="1" applyFill="1" applyBorder="1" applyAlignment="1" applyProtection="1">
      <alignment horizontal="left" vertical="center" wrapText="1"/>
    </xf>
    <xf numFmtId="0" fontId="31" fillId="30" borderId="37" xfId="0" applyFont="1" applyFill="1" applyBorder="1" applyAlignment="1" applyProtection="1">
      <alignment horizontal="left" vertical="center" wrapText="1"/>
    </xf>
    <xf numFmtId="0" fontId="31" fillId="30" borderId="26" xfId="0" applyFont="1" applyFill="1" applyBorder="1" applyAlignment="1" applyProtection="1">
      <alignment horizontal="left" vertical="center" wrapText="1"/>
    </xf>
    <xf numFmtId="0" fontId="31" fillId="30" borderId="41" xfId="0" applyFont="1" applyFill="1" applyBorder="1" applyAlignment="1" applyProtection="1">
      <alignment horizontal="left" vertical="center" wrapText="1"/>
    </xf>
    <xf numFmtId="0" fontId="31" fillId="30" borderId="42" xfId="0" applyFont="1" applyFill="1" applyBorder="1" applyAlignment="1" applyProtection="1">
      <alignment horizontal="left" vertical="center" wrapText="1"/>
    </xf>
    <xf numFmtId="0" fontId="31" fillId="30" borderId="43" xfId="0" applyFont="1" applyFill="1" applyBorder="1" applyAlignment="1" applyProtection="1">
      <alignment horizontal="left" vertical="center" wrapText="1"/>
    </xf>
    <xf numFmtId="0" fontId="20" fillId="28" borderId="57" xfId="0" applyFont="1" applyFill="1" applyBorder="1" applyAlignment="1" applyProtection="1">
      <alignment horizontal="center" vertical="center"/>
    </xf>
    <xf numFmtId="0" fontId="20" fillId="28" borderId="21" xfId="0" applyFont="1" applyFill="1" applyBorder="1" applyAlignment="1" applyProtection="1">
      <alignment horizontal="center" vertical="center"/>
    </xf>
    <xf numFmtId="0" fontId="20" fillId="28" borderId="44" xfId="0" applyFont="1" applyFill="1" applyBorder="1" applyAlignment="1" applyProtection="1">
      <alignment horizontal="center" vertical="center"/>
    </xf>
    <xf numFmtId="0" fontId="20" fillId="28" borderId="61" xfId="0" applyFont="1" applyFill="1" applyBorder="1" applyAlignment="1" applyProtection="1">
      <alignment horizontal="center" vertical="center"/>
    </xf>
    <xf numFmtId="0" fontId="20" fillId="28" borderId="63" xfId="0" applyFont="1" applyFill="1" applyBorder="1" applyAlignment="1" applyProtection="1">
      <alignment horizontal="center" vertical="center"/>
    </xf>
    <xf numFmtId="0" fontId="20" fillId="28" borderId="16" xfId="0" applyFont="1" applyFill="1" applyBorder="1" applyAlignment="1" applyProtection="1">
      <alignment horizontal="center" vertical="center"/>
    </xf>
    <xf numFmtId="0" fontId="20" fillId="28" borderId="49" xfId="0" applyFont="1" applyFill="1" applyBorder="1" applyAlignment="1" applyProtection="1">
      <alignment horizontal="center" vertical="center"/>
    </xf>
    <xf numFmtId="0" fontId="20" fillId="28" borderId="45" xfId="0" applyFont="1" applyFill="1" applyBorder="1" applyAlignment="1" applyProtection="1">
      <alignment horizontal="center" vertical="center"/>
    </xf>
    <xf numFmtId="0" fontId="20" fillId="28" borderId="50" xfId="0" applyFont="1" applyFill="1" applyBorder="1" applyAlignment="1" applyProtection="1">
      <alignment horizontal="center" vertical="center"/>
    </xf>
    <xf numFmtId="0" fontId="20" fillId="28" borderId="46" xfId="0" applyFont="1" applyFill="1" applyBorder="1" applyAlignment="1" applyProtection="1">
      <alignment horizontal="center" vertical="center"/>
    </xf>
    <xf numFmtId="0" fontId="20" fillId="28" borderId="19" xfId="0" applyFont="1" applyFill="1" applyBorder="1" applyAlignment="1" applyProtection="1">
      <alignment horizontal="center" vertical="center"/>
    </xf>
    <xf numFmtId="0" fontId="20" fillId="28" borderId="31" xfId="0" applyFont="1" applyFill="1" applyBorder="1" applyAlignment="1" applyProtection="1">
      <alignment horizontal="center" vertical="center"/>
    </xf>
    <xf numFmtId="0" fontId="20" fillId="28" borderId="75" xfId="0" applyFont="1" applyFill="1" applyBorder="1" applyAlignment="1" applyProtection="1">
      <alignment horizontal="center" vertical="center"/>
    </xf>
    <xf numFmtId="0" fontId="20" fillId="28" borderId="56" xfId="0" applyFont="1" applyFill="1" applyBorder="1" applyAlignment="1" applyProtection="1">
      <alignment horizontal="center" vertical="center"/>
    </xf>
    <xf numFmtId="0" fontId="20" fillId="0" borderId="35" xfId="0" applyFont="1" applyFill="1" applyBorder="1" applyAlignment="1">
      <alignment horizontal="right" vertical="center"/>
    </xf>
    <xf numFmtId="0" fontId="20" fillId="0" borderId="32" xfId="0" applyFont="1" applyFill="1" applyBorder="1" applyAlignment="1">
      <alignment horizontal="right" vertical="center"/>
    </xf>
    <xf numFmtId="164" fontId="43" fillId="0" borderId="67" xfId="0" applyNumberFormat="1" applyFont="1" applyFill="1" applyBorder="1" applyAlignment="1">
      <alignment horizontal="center" vertical="center"/>
    </xf>
    <xf numFmtId="164" fontId="43" fillId="0" borderId="68" xfId="0" applyNumberFormat="1" applyFont="1" applyFill="1" applyBorder="1" applyAlignment="1">
      <alignment horizontal="center" vertical="center"/>
    </xf>
    <xf numFmtId="0" fontId="20" fillId="0" borderId="34" xfId="0" applyFont="1" applyFill="1" applyBorder="1" applyAlignment="1">
      <alignment horizontal="center" vertical="center"/>
    </xf>
    <xf numFmtId="0" fontId="25" fillId="0" borderId="35" xfId="0" applyFont="1" applyBorder="1" applyAlignment="1">
      <alignment vertical="center"/>
    </xf>
    <xf numFmtId="3" fontId="43" fillId="0" borderId="67" xfId="0" applyNumberFormat="1" applyFont="1" applyFill="1" applyBorder="1" applyAlignment="1">
      <alignment horizontal="left" vertical="center"/>
    </xf>
    <xf numFmtId="3" fontId="44" fillId="0" borderId="68" xfId="0" applyNumberFormat="1" applyFont="1" applyBorder="1" applyAlignment="1">
      <alignment horizontal="left" vertical="center"/>
    </xf>
    <xf numFmtId="165" fontId="39" fillId="0" borderId="65" xfId="0" applyNumberFormat="1" applyFont="1" applyFill="1" applyBorder="1" applyAlignment="1" applyProtection="1">
      <alignment horizontal="center" vertical="center"/>
      <protection locked="0"/>
    </xf>
    <xf numFmtId="165" fontId="39" fillId="0" borderId="42" xfId="0" applyNumberFormat="1" applyFont="1" applyFill="1" applyBorder="1" applyAlignment="1" applyProtection="1">
      <alignment horizontal="center" vertical="center"/>
      <protection locked="0"/>
    </xf>
    <xf numFmtId="0" fontId="21" fillId="24" borderId="18" xfId="0" applyFont="1" applyFill="1" applyBorder="1" applyAlignment="1">
      <alignment horizontal="center" vertical="center"/>
    </xf>
    <xf numFmtId="0" fontId="21" fillId="24" borderId="11" xfId="0" applyFont="1" applyFill="1" applyBorder="1" applyAlignment="1">
      <alignment horizontal="center" vertical="center"/>
    </xf>
    <xf numFmtId="0" fontId="21" fillId="24" borderId="33" xfId="0" applyFont="1" applyFill="1" applyBorder="1" applyAlignment="1">
      <alignment horizontal="center" vertical="center"/>
    </xf>
    <xf numFmtId="0" fontId="21" fillId="0" borderId="13" xfId="0" applyFont="1" applyBorder="1" applyAlignment="1">
      <alignment horizontal="left" vertical="center" shrinkToFit="1"/>
    </xf>
    <xf numFmtId="0" fontId="21" fillId="0" borderId="14" xfId="0" applyFont="1" applyBorder="1" applyAlignment="1">
      <alignment horizontal="left" vertical="center" shrinkToFit="1"/>
    </xf>
    <xf numFmtId="0" fontId="21" fillId="0" borderId="16" xfId="0" applyFont="1" applyBorder="1" applyAlignment="1">
      <alignment horizontal="left" vertical="center" shrinkToFit="1"/>
    </xf>
    <xf numFmtId="165" fontId="39" fillId="0" borderId="20" xfId="0" applyNumberFormat="1" applyFont="1" applyFill="1" applyBorder="1" applyAlignment="1" applyProtection="1">
      <alignment horizontal="center" vertical="center"/>
      <protection locked="0"/>
    </xf>
    <xf numFmtId="165" fontId="39" fillId="0" borderId="12" xfId="0" applyNumberFormat="1" applyFont="1" applyFill="1" applyBorder="1" applyAlignment="1" applyProtection="1">
      <alignment horizontal="center" vertical="center"/>
      <protection locked="0"/>
    </xf>
    <xf numFmtId="0" fontId="21" fillId="24" borderId="20" xfId="0" applyFont="1" applyFill="1" applyBorder="1" applyAlignment="1">
      <alignment horizontal="center" vertical="center"/>
    </xf>
    <xf numFmtId="0" fontId="21" fillId="24" borderId="12" xfId="0" applyFont="1" applyFill="1" applyBorder="1" applyAlignment="1">
      <alignment horizontal="center" vertical="center"/>
    </xf>
    <xf numFmtId="0" fontId="21" fillId="24" borderId="38" xfId="0" applyFont="1" applyFill="1" applyBorder="1" applyAlignment="1">
      <alignment horizontal="center" vertical="center"/>
    </xf>
    <xf numFmtId="0" fontId="20" fillId="28" borderId="67" xfId="0" applyFont="1" applyFill="1" applyBorder="1" applyAlignment="1">
      <alignment horizontal="center" vertical="center"/>
    </xf>
    <xf numFmtId="0" fontId="20" fillId="28" borderId="68" xfId="0" applyFont="1" applyFill="1" applyBorder="1" applyAlignment="1">
      <alignment horizontal="center" vertical="center"/>
    </xf>
    <xf numFmtId="0" fontId="20" fillId="28" borderId="25" xfId="0" applyFont="1" applyFill="1" applyBorder="1" applyAlignment="1">
      <alignment horizontal="center" vertical="center"/>
    </xf>
    <xf numFmtId="0" fontId="21" fillId="0" borderId="12" xfId="0" applyFont="1" applyBorder="1" applyAlignment="1" applyProtection="1">
      <alignment horizontal="center" vertical="center"/>
      <protection locked="0"/>
    </xf>
    <xf numFmtId="0" fontId="21" fillId="0" borderId="11" xfId="0" applyFont="1" applyBorder="1" applyAlignment="1">
      <alignment horizontal="left" vertical="center"/>
    </xf>
    <xf numFmtId="0" fontId="21" fillId="0" borderId="19" xfId="0" applyFont="1" applyBorder="1" applyAlignment="1">
      <alignment horizontal="left" vertical="center"/>
    </xf>
    <xf numFmtId="0" fontId="21" fillId="0" borderId="49" xfId="0" applyFont="1" applyBorder="1" applyAlignment="1">
      <alignment horizontal="left" vertical="center"/>
    </xf>
    <xf numFmtId="3" fontId="39" fillId="0" borderId="49" xfId="0" applyNumberFormat="1" applyFont="1" applyBorder="1" applyAlignment="1" applyProtection="1">
      <alignment horizontal="center" vertical="center"/>
      <protection locked="0"/>
    </xf>
    <xf numFmtId="0" fontId="20" fillId="28" borderId="69" xfId="0" applyFont="1" applyFill="1" applyBorder="1" applyAlignment="1">
      <alignment horizontal="center" vertical="center"/>
    </xf>
    <xf numFmtId="0" fontId="20" fillId="28" borderId="70" xfId="0" applyFont="1" applyFill="1" applyBorder="1" applyAlignment="1">
      <alignment horizontal="center" vertical="center"/>
    </xf>
    <xf numFmtId="0" fontId="20" fillId="28" borderId="71" xfId="0" applyFont="1" applyFill="1" applyBorder="1" applyAlignment="1">
      <alignment horizontal="center"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74" xfId="0" applyFont="1" applyBorder="1" applyAlignment="1" applyProtection="1">
      <alignment horizontal="center" vertical="center"/>
      <protection locked="0"/>
    </xf>
    <xf numFmtId="0" fontId="21" fillId="0" borderId="10" xfId="0" applyFont="1" applyBorder="1" applyAlignment="1">
      <alignment horizontal="left" vertical="center"/>
    </xf>
    <xf numFmtId="0" fontId="21" fillId="0" borderId="21" xfId="0" applyFont="1" applyBorder="1" applyAlignment="1">
      <alignment horizontal="left" vertical="center"/>
    </xf>
    <xf numFmtId="3" fontId="39" fillId="27" borderId="10" xfId="0" applyNumberFormat="1" applyFont="1" applyFill="1" applyBorder="1" applyAlignment="1" applyProtection="1">
      <alignment horizontal="center" vertical="center"/>
      <protection locked="0"/>
    </xf>
    <xf numFmtId="3" fontId="39" fillId="27" borderId="11" xfId="0" applyNumberFormat="1" applyFont="1" applyFill="1" applyBorder="1" applyAlignment="1" applyProtection="1">
      <alignment horizontal="center" vertical="center"/>
      <protection locked="0"/>
    </xf>
    <xf numFmtId="0" fontId="28" fillId="0" borderId="0" xfId="0" applyFont="1" applyAlignment="1" applyProtection="1">
      <alignment horizontal="right" vertical="center"/>
    </xf>
    <xf numFmtId="3" fontId="39" fillId="0" borderId="10" xfId="0" applyNumberFormat="1" applyFont="1" applyFill="1" applyBorder="1" applyAlignment="1" applyProtection="1">
      <alignment horizontal="center" vertical="center"/>
    </xf>
    <xf numFmtId="3" fontId="39" fillId="0" borderId="11" xfId="0" applyNumberFormat="1" applyFont="1" applyFill="1" applyBorder="1" applyAlignment="1" applyProtection="1">
      <alignment horizontal="center" vertical="center"/>
    </xf>
    <xf numFmtId="3" fontId="42" fillId="0" borderId="10" xfId="0" applyNumberFormat="1" applyFont="1" applyFill="1" applyBorder="1" applyAlignment="1" applyProtection="1">
      <alignment horizontal="left" vertical="center"/>
      <protection locked="0"/>
    </xf>
    <xf numFmtId="3" fontId="42" fillId="0" borderId="11" xfId="0" applyNumberFormat="1" applyFont="1" applyFill="1" applyBorder="1" applyAlignment="1" applyProtection="1">
      <alignment horizontal="left" vertical="center"/>
      <protection locked="0"/>
    </xf>
    <xf numFmtId="3" fontId="42" fillId="0" borderId="33" xfId="0" applyNumberFormat="1" applyFont="1" applyFill="1" applyBorder="1" applyAlignment="1" applyProtection="1">
      <alignment horizontal="left" vertical="center"/>
      <protection locked="0"/>
    </xf>
    <xf numFmtId="165" fontId="39" fillId="0" borderId="18" xfId="0" applyNumberFormat="1" applyFont="1" applyFill="1" applyBorder="1" applyAlignment="1">
      <alignment horizontal="center" vertical="center"/>
    </xf>
    <xf numFmtId="165" fontId="39" fillId="0" borderId="11" xfId="0" applyNumberFormat="1" applyFont="1" applyFill="1" applyBorder="1" applyAlignment="1">
      <alignment horizontal="center" vertical="center"/>
    </xf>
    <xf numFmtId="0" fontId="39" fillId="0" borderId="64" xfId="0" applyFont="1" applyFill="1" applyBorder="1" applyAlignment="1" applyProtection="1">
      <alignment horizontal="left" vertical="center"/>
      <protection locked="0"/>
    </xf>
    <xf numFmtId="0" fontId="41" fillId="0" borderId="18" xfId="0" applyFont="1" applyBorder="1" applyAlignment="1" applyProtection="1">
      <alignment horizontal="left" vertical="center"/>
      <protection locked="0"/>
    </xf>
    <xf numFmtId="3" fontId="39" fillId="0" borderId="64" xfId="0" applyNumberFormat="1" applyFont="1" applyFill="1" applyBorder="1" applyAlignment="1">
      <alignment horizontal="left" vertical="center"/>
    </xf>
    <xf numFmtId="3" fontId="41" fillId="0" borderId="18" xfId="0" applyNumberFormat="1" applyFont="1" applyBorder="1" applyAlignment="1">
      <alignment horizontal="left" vertical="center"/>
    </xf>
    <xf numFmtId="3" fontId="39" fillId="0" borderId="10" xfId="0" applyNumberFormat="1" applyFont="1" applyFill="1" applyBorder="1" applyAlignment="1" applyProtection="1">
      <alignment horizontal="center" vertical="center"/>
      <protection locked="0"/>
    </xf>
    <xf numFmtId="3" fontId="39" fillId="0" borderId="11" xfId="0" applyNumberFormat="1" applyFont="1" applyFill="1" applyBorder="1" applyAlignment="1" applyProtection="1">
      <alignment horizontal="center" vertical="center"/>
      <protection locked="0"/>
    </xf>
    <xf numFmtId="0" fontId="21" fillId="0" borderId="18" xfId="0" applyFont="1" applyBorder="1" applyAlignment="1">
      <alignment horizontal="left" vertical="center"/>
    </xf>
    <xf numFmtId="3" fontId="39" fillId="0" borderId="41" xfId="0" applyNumberFormat="1" applyFont="1" applyFill="1" applyBorder="1" applyAlignment="1" applyProtection="1">
      <alignment horizontal="center" vertical="center"/>
      <protection locked="0"/>
    </xf>
    <xf numFmtId="3" fontId="39" fillId="0" borderId="42" xfId="0" applyNumberFormat="1" applyFont="1" applyFill="1" applyBorder="1" applyAlignment="1" applyProtection="1">
      <alignment horizontal="center" vertical="center"/>
      <protection locked="0"/>
    </xf>
    <xf numFmtId="0" fontId="21" fillId="0" borderId="21" xfId="0" applyFont="1" applyFill="1" applyBorder="1" applyAlignment="1">
      <alignment horizontal="left" vertical="center"/>
    </xf>
    <xf numFmtId="0" fontId="21" fillId="0" borderId="49" xfId="0" applyFont="1" applyFill="1" applyBorder="1" applyAlignment="1">
      <alignment horizontal="left" vertical="center"/>
    </xf>
    <xf numFmtId="0" fontId="20" fillId="28" borderId="69" xfId="0" applyFont="1" applyFill="1" applyBorder="1" applyAlignment="1">
      <alignment horizontal="center" vertical="center" shrinkToFit="1"/>
    </xf>
    <xf numFmtId="0" fontId="20" fillId="28" borderId="68" xfId="0" applyFont="1" applyFill="1" applyBorder="1" applyAlignment="1">
      <alignment horizontal="center" vertical="center" shrinkToFit="1"/>
    </xf>
    <xf numFmtId="0" fontId="20" fillId="28" borderId="70" xfId="0" applyFont="1" applyFill="1" applyBorder="1" applyAlignment="1">
      <alignment horizontal="center" vertical="center" shrinkToFit="1"/>
    </xf>
    <xf numFmtId="0" fontId="20" fillId="28" borderId="25" xfId="0" applyFont="1" applyFill="1" applyBorder="1" applyAlignment="1">
      <alignment horizontal="center" vertical="center" shrinkToFit="1"/>
    </xf>
    <xf numFmtId="165" fontId="39" fillId="0" borderId="15" xfId="0" applyNumberFormat="1" applyFont="1" applyFill="1" applyBorder="1" applyAlignment="1">
      <alignment horizontal="center" vertical="center"/>
    </xf>
    <xf numFmtId="165" fontId="39" fillId="0" borderId="14" xfId="0" applyNumberFormat="1" applyFont="1" applyFill="1" applyBorder="1" applyAlignment="1">
      <alignment horizontal="center" vertical="center"/>
    </xf>
    <xf numFmtId="3" fontId="39" fillId="0" borderId="78" xfId="0" applyNumberFormat="1" applyFont="1" applyFill="1" applyBorder="1" applyAlignment="1">
      <alignment horizontal="left" vertical="center"/>
    </xf>
    <xf numFmtId="3" fontId="41" fillId="0" borderId="15" xfId="0" applyNumberFormat="1" applyFont="1" applyBorder="1" applyAlignment="1">
      <alignment horizontal="left" vertical="center"/>
    </xf>
    <xf numFmtId="0" fontId="21" fillId="0" borderId="23" xfId="0" applyFont="1" applyFill="1" applyBorder="1" applyAlignment="1">
      <alignment horizontal="left" vertical="center"/>
    </xf>
    <xf numFmtId="0" fontId="21" fillId="0" borderId="52" xfId="0" applyFont="1" applyFill="1" applyBorder="1" applyAlignment="1">
      <alignment horizontal="left" vertical="center"/>
    </xf>
    <xf numFmtId="3" fontId="39" fillId="0" borderId="13" xfId="0" applyNumberFormat="1" applyFont="1" applyFill="1" applyBorder="1" applyAlignment="1" applyProtection="1">
      <alignment horizontal="center" vertical="center"/>
      <protection locked="0"/>
    </xf>
    <xf numFmtId="3" fontId="39" fillId="0" borderId="14" xfId="0"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xf>
    <xf numFmtId="3" fontId="39" fillId="0" borderId="14" xfId="0" applyNumberFormat="1" applyFont="1" applyFill="1" applyBorder="1" applyAlignment="1" applyProtection="1">
      <alignment horizontal="center" vertical="center"/>
    </xf>
    <xf numFmtId="3" fontId="42" fillId="0" borderId="13" xfId="0" applyNumberFormat="1" applyFont="1" applyFill="1" applyBorder="1" applyAlignment="1" applyProtection="1">
      <alignment horizontal="left" vertical="center"/>
      <protection locked="0"/>
    </xf>
    <xf numFmtId="3" fontId="42" fillId="0" borderId="14" xfId="0" applyNumberFormat="1" applyFont="1" applyFill="1" applyBorder="1" applyAlignment="1" applyProtection="1">
      <alignment horizontal="left" vertical="center"/>
      <protection locked="0"/>
    </xf>
    <xf numFmtId="3" fontId="42" fillId="0" borderId="30" xfId="0" applyNumberFormat="1" applyFont="1" applyFill="1" applyBorder="1" applyAlignment="1" applyProtection="1">
      <alignment horizontal="left" vertical="center"/>
      <protection locked="0"/>
    </xf>
    <xf numFmtId="0" fontId="20" fillId="28" borderId="67" xfId="0" applyFont="1" applyFill="1" applyBorder="1" applyAlignment="1">
      <alignment horizontal="center" vertical="center" wrapText="1"/>
    </xf>
    <xf numFmtId="0" fontId="20" fillId="28" borderId="68" xfId="0" applyFont="1" applyFill="1" applyBorder="1" applyAlignment="1">
      <alignment horizontal="center" vertical="center" wrapText="1"/>
    </xf>
    <xf numFmtId="0" fontId="23" fillId="28" borderId="77" xfId="0" applyFont="1" applyFill="1" applyBorder="1" applyAlignment="1">
      <alignment horizontal="center" vertical="center" wrapText="1"/>
    </xf>
    <xf numFmtId="0" fontId="20" fillId="28" borderId="67" xfId="0" applyFont="1" applyFill="1" applyBorder="1" applyAlignment="1">
      <alignment horizontal="center" vertical="center" shrinkToFit="1"/>
    </xf>
    <xf numFmtId="0" fontId="20" fillId="28" borderId="69" xfId="0" applyFont="1" applyFill="1" applyBorder="1" applyAlignment="1">
      <alignment horizontal="center" vertical="center" wrapText="1" shrinkToFit="1"/>
    </xf>
    <xf numFmtId="0" fontId="20" fillId="28" borderId="68" xfId="0" applyFont="1" applyFill="1" applyBorder="1" applyAlignment="1">
      <alignment horizontal="center" vertical="center" wrapText="1" shrinkToFit="1"/>
    </xf>
    <xf numFmtId="0" fontId="20" fillId="28" borderId="70" xfId="0" applyFont="1" applyFill="1" applyBorder="1" applyAlignment="1">
      <alignment horizontal="center" vertical="center" wrapText="1" shrinkToFit="1"/>
    </xf>
    <xf numFmtId="164" fontId="40" fillId="0" borderId="45"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protection locked="0"/>
    </xf>
    <xf numFmtId="3" fontId="39" fillId="0" borderId="12" xfId="0" applyNumberFormat="1" applyFont="1" applyBorder="1" applyAlignment="1" applyProtection="1">
      <alignment horizontal="center" vertical="center"/>
      <protection locked="0"/>
    </xf>
    <xf numFmtId="3" fontId="39" fillId="0" borderId="31"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xf>
    <xf numFmtId="3" fontId="39" fillId="0" borderId="12" xfId="0" applyNumberFormat="1" applyFont="1" applyBorder="1" applyAlignment="1" applyProtection="1">
      <alignment horizontal="center" vertical="center"/>
    </xf>
    <xf numFmtId="3" fontId="39" fillId="0" borderId="38" xfId="0" applyNumberFormat="1" applyFont="1" applyBorder="1" applyAlignment="1" applyProtection="1">
      <alignment horizontal="center" vertical="center"/>
    </xf>
    <xf numFmtId="164" fontId="29" fillId="0" borderId="39" xfId="0" applyNumberFormat="1" applyFont="1" applyBorder="1" applyAlignment="1" applyProtection="1">
      <alignment horizontal="center" vertical="center"/>
    </xf>
    <xf numFmtId="164" fontId="29" fillId="0" borderId="27" xfId="0" applyNumberFormat="1" applyFont="1" applyBorder="1" applyAlignment="1" applyProtection="1">
      <alignment horizontal="center" vertical="center"/>
    </xf>
    <xf numFmtId="164" fontId="29" fillId="0" borderId="40" xfId="0" applyNumberFormat="1" applyFont="1" applyBorder="1" applyAlignment="1" applyProtection="1">
      <alignment horizontal="center" vertical="center"/>
    </xf>
    <xf numFmtId="164" fontId="40" fillId="0" borderId="76" xfId="0" applyNumberFormat="1" applyFont="1" applyBorder="1" applyAlignment="1" applyProtection="1">
      <alignment horizontal="center" vertical="center"/>
    </xf>
    <xf numFmtId="164" fontId="40" fillId="0" borderId="55" xfId="0" applyNumberFormat="1" applyFont="1" applyBorder="1" applyAlignment="1" applyProtection="1">
      <alignment horizontal="center" vertical="center"/>
    </xf>
    <xf numFmtId="3" fontId="39" fillId="0" borderId="49" xfId="0" applyNumberFormat="1" applyFont="1" applyBorder="1" applyAlignment="1" applyProtection="1">
      <alignment horizontal="center" vertical="center"/>
    </xf>
    <xf numFmtId="3" fontId="39" fillId="0" borderId="50" xfId="0" applyNumberFormat="1" applyFont="1" applyBorder="1" applyAlignment="1" applyProtection="1">
      <alignment horizontal="center" vertical="center"/>
    </xf>
    <xf numFmtId="164" fontId="40" fillId="0" borderId="44" xfId="0" applyNumberFormat="1" applyFont="1" applyBorder="1" applyAlignment="1" applyProtection="1">
      <alignment horizontal="center" vertical="center"/>
      <protection locked="0"/>
    </xf>
    <xf numFmtId="164" fontId="40" fillId="0" borderId="24" xfId="0" applyNumberFormat="1" applyFont="1" applyBorder="1" applyAlignment="1" applyProtection="1">
      <alignment horizontal="center" vertical="center"/>
      <protection locked="0"/>
    </xf>
    <xf numFmtId="164" fontId="40" fillId="0" borderId="49" xfId="0" quotePrefix="1" applyNumberFormat="1" applyFont="1" applyBorder="1" applyAlignment="1" applyProtection="1">
      <alignment horizontal="center" vertical="center"/>
      <protection locked="0"/>
    </xf>
    <xf numFmtId="164" fontId="40" fillId="0" borderId="49" xfId="0" applyNumberFormat="1" applyFont="1" applyBorder="1" applyAlignment="1" applyProtection="1">
      <alignment horizontal="center" vertical="center"/>
      <protection locked="0"/>
    </xf>
    <xf numFmtId="164" fontId="40" fillId="0" borderId="21" xfId="0" quotePrefix="1" applyNumberFormat="1" applyFont="1" applyBorder="1" applyAlignment="1" applyProtection="1">
      <alignment horizontal="center" vertical="center"/>
      <protection locked="0"/>
    </xf>
    <xf numFmtId="164" fontId="40" fillId="0" borderId="10" xfId="0" applyNumberFormat="1" applyFont="1" applyBorder="1" applyAlignment="1" applyProtection="1">
      <alignment horizontal="center" vertical="center"/>
      <protection locked="0"/>
    </xf>
    <xf numFmtId="0" fontId="21" fillId="0" borderId="52" xfId="0" applyFont="1" applyBorder="1" applyAlignment="1">
      <alignment horizontal="left" vertical="center"/>
    </xf>
    <xf numFmtId="3" fontId="39" fillId="0" borderId="52" xfId="0" applyNumberFormat="1" applyFont="1" applyBorder="1" applyAlignment="1" applyProtection="1">
      <alignment horizontal="center" vertical="center"/>
      <protection locked="0"/>
    </xf>
    <xf numFmtId="3" fontId="39" fillId="0" borderId="52" xfId="0" applyNumberFormat="1" applyFont="1" applyBorder="1" applyAlignment="1" applyProtection="1">
      <alignment horizontal="center" vertical="center"/>
    </xf>
    <xf numFmtId="3" fontId="39" fillId="0" borderId="73" xfId="0" applyNumberFormat="1" applyFont="1" applyBorder="1" applyAlignment="1" applyProtection="1">
      <alignment horizontal="center" vertical="center"/>
    </xf>
    <xf numFmtId="0" fontId="39" fillId="0" borderId="74" xfId="0" applyFont="1" applyBorder="1" applyAlignment="1" applyProtection="1">
      <alignment horizontal="center" vertical="center"/>
    </xf>
    <xf numFmtId="0" fontId="39" fillId="0" borderId="75" xfId="0" applyFont="1" applyBorder="1" applyAlignment="1" applyProtection="1">
      <alignment horizontal="center" vertical="center"/>
    </xf>
    <xf numFmtId="164" fontId="40" fillId="0" borderId="21" xfId="0" applyNumberFormat="1" applyFont="1" applyBorder="1" applyAlignment="1" applyProtection="1">
      <alignment horizontal="center" vertical="center"/>
      <protection locked="0"/>
    </xf>
    <xf numFmtId="164" fontId="40" fillId="0" borderId="19" xfId="0" applyNumberFormat="1" applyFont="1" applyBorder="1" applyAlignment="1" applyProtection="1">
      <alignment horizontal="center" vertical="center"/>
      <protection locked="0"/>
    </xf>
    <xf numFmtId="0" fontId="20" fillId="28" borderId="71" xfId="0" applyFont="1" applyFill="1" applyBorder="1" applyAlignment="1" applyProtection="1">
      <alignment horizontal="center" vertical="center"/>
    </xf>
    <xf numFmtId="0" fontId="20" fillId="28" borderId="72" xfId="0" applyFont="1" applyFill="1" applyBorder="1" applyAlignment="1" applyProtection="1">
      <alignment horizontal="center" vertical="center"/>
    </xf>
    <xf numFmtId="164" fontId="40" fillId="0" borderId="18" xfId="0" applyNumberFormat="1" applyFont="1" applyBorder="1" applyAlignment="1" applyProtection="1">
      <alignment horizontal="center" vertical="center"/>
      <protection locked="0"/>
    </xf>
    <xf numFmtId="164" fontId="40" fillId="0" borderId="19" xfId="0" quotePrefix="1" applyNumberFormat="1" applyFont="1" applyBorder="1" applyAlignment="1" applyProtection="1">
      <alignment horizontal="center" vertical="center"/>
      <protection locked="0"/>
    </xf>
    <xf numFmtId="0" fontId="39" fillId="0" borderId="49" xfId="0" applyFont="1" applyBorder="1" applyAlignment="1" applyProtection="1">
      <alignment horizontal="center" vertical="center"/>
      <protection locked="0"/>
    </xf>
    <xf numFmtId="0" fontId="39" fillId="0" borderId="49" xfId="0" applyFont="1" applyBorder="1" applyAlignment="1" applyProtection="1">
      <alignment horizontal="center" vertical="center"/>
    </xf>
    <xf numFmtId="0" fontId="39" fillId="0" borderId="50" xfId="0" applyFont="1" applyBorder="1" applyAlignment="1" applyProtection="1">
      <alignment horizontal="center" vertical="center"/>
    </xf>
    <xf numFmtId="0" fontId="21" fillId="0" borderId="10" xfId="0" applyFont="1" applyBorder="1" applyAlignment="1">
      <alignment horizontal="left" vertical="center" shrinkToFit="1"/>
    </xf>
    <xf numFmtId="0" fontId="21" fillId="0" borderId="11" xfId="0" applyFont="1" applyBorder="1" applyAlignment="1">
      <alignment horizontal="left" vertical="center" shrinkToFit="1"/>
    </xf>
    <xf numFmtId="164" fontId="40" fillId="0" borderId="10" xfId="0" quotePrefix="1" applyNumberFormat="1" applyFont="1" applyBorder="1" applyAlignment="1" applyProtection="1">
      <alignment horizontal="center" vertical="center"/>
      <protection locked="0"/>
    </xf>
    <xf numFmtId="164" fontId="40" fillId="0" borderId="33" xfId="0" quotePrefix="1" applyNumberFormat="1" applyFont="1" applyBorder="1" applyAlignment="1" applyProtection="1">
      <alignment horizontal="center" vertical="center"/>
      <protection locked="0"/>
    </xf>
    <xf numFmtId="0" fontId="39" fillId="0" borderId="52" xfId="0" applyFont="1" applyBorder="1" applyAlignment="1" applyProtection="1">
      <alignment horizontal="center" vertical="center"/>
      <protection locked="0"/>
    </xf>
    <xf numFmtId="0" fontId="39" fillId="0" borderId="52" xfId="0" applyFont="1" applyBorder="1" applyAlignment="1" applyProtection="1">
      <alignment horizontal="center" vertical="center"/>
    </xf>
    <xf numFmtId="0" fontId="39" fillId="0" borderId="73" xfId="0" applyFont="1" applyBorder="1" applyAlignment="1" applyProtection="1">
      <alignment horizontal="center" vertical="center"/>
    </xf>
    <xf numFmtId="0" fontId="20" fillId="28" borderId="72" xfId="0" applyFont="1" applyFill="1" applyBorder="1" applyAlignment="1">
      <alignment horizontal="center" vertical="center"/>
    </xf>
    <xf numFmtId="0" fontId="21" fillId="0" borderId="65" xfId="0" applyFont="1" applyBorder="1" applyAlignment="1">
      <alignment horizontal="left" vertical="center" shrinkToFit="1"/>
    </xf>
    <xf numFmtId="0" fontId="21" fillId="0" borderId="42" xfId="0" applyFont="1" applyBorder="1" applyAlignment="1">
      <alignment horizontal="left" vertical="center" shrinkToFit="1"/>
    </xf>
    <xf numFmtId="16" fontId="39" fillId="0" borderId="41" xfId="0" applyNumberFormat="1" applyFont="1" applyBorder="1" applyAlignment="1" applyProtection="1">
      <alignment horizontal="center" vertical="center"/>
      <protection locked="0"/>
    </xf>
    <xf numFmtId="0" fontId="39" fillId="0" borderId="42" xfId="0" applyFont="1" applyBorder="1" applyAlignment="1" applyProtection="1">
      <alignment horizontal="center" vertical="center"/>
      <protection locked="0"/>
    </xf>
    <xf numFmtId="0" fontId="39" fillId="0" borderId="43" xfId="0" applyFont="1" applyBorder="1" applyAlignment="1" applyProtection="1">
      <alignment horizontal="center" vertical="center"/>
      <protection locked="0"/>
    </xf>
    <xf numFmtId="16" fontId="39" fillId="0" borderId="13" xfId="0" applyNumberFormat="1" applyFont="1" applyBorder="1" applyAlignment="1" applyProtection="1">
      <alignment horizontal="center" vertical="center"/>
      <protection locked="0"/>
    </xf>
    <xf numFmtId="16" fontId="39" fillId="0" borderId="14" xfId="0" applyNumberFormat="1" applyFont="1" applyBorder="1" applyAlignment="1" applyProtection="1">
      <alignment horizontal="center" vertical="center"/>
      <protection locked="0"/>
    </xf>
    <xf numFmtId="16" fontId="39" fillId="0" borderId="16" xfId="0" applyNumberFormat="1" applyFont="1" applyBorder="1" applyAlignment="1" applyProtection="1">
      <alignment horizontal="center" vertical="center"/>
      <protection locked="0"/>
    </xf>
    <xf numFmtId="0" fontId="39" fillId="0" borderId="14" xfId="0" applyFont="1" applyBorder="1" applyAlignment="1" applyProtection="1">
      <alignment horizontal="center" vertical="center"/>
      <protection locked="0"/>
    </xf>
    <xf numFmtId="0" fontId="39" fillId="0" borderId="30" xfId="0" applyFont="1" applyBorder="1" applyAlignment="1" applyProtection="1">
      <alignment horizontal="center" vertical="center"/>
      <protection locked="0"/>
    </xf>
    <xf numFmtId="165" fontId="40" fillId="0" borderId="18" xfId="0" applyNumberFormat="1" applyFont="1" applyBorder="1" applyAlignment="1" applyProtection="1">
      <alignment horizontal="center" vertical="center"/>
      <protection locked="0"/>
    </xf>
    <xf numFmtId="165" fontId="40" fillId="0" borderId="19" xfId="0" applyNumberFormat="1" applyFont="1" applyBorder="1" applyAlignment="1" applyProtection="1">
      <alignment horizontal="center" vertical="center"/>
      <protection locked="0"/>
    </xf>
    <xf numFmtId="164" fontId="40" fillId="0" borderId="33" xfId="0" applyNumberFormat="1" applyFont="1" applyBorder="1" applyAlignment="1" applyProtection="1">
      <alignment horizontal="center" vertical="center"/>
      <protection locked="0"/>
    </xf>
    <xf numFmtId="0" fontId="21" fillId="0" borderId="20" xfId="0" applyFont="1" applyBorder="1" applyAlignment="1">
      <alignment horizontal="left" vertical="center" shrinkToFit="1"/>
    </xf>
    <xf numFmtId="0" fontId="21" fillId="0" borderId="12" xfId="0" applyFont="1" applyBorder="1" applyAlignment="1">
      <alignment horizontal="left" vertical="center" shrinkToFit="1"/>
    </xf>
    <xf numFmtId="16" fontId="39" fillId="0" borderId="24" xfId="0" applyNumberFormat="1" applyFont="1" applyBorder="1" applyAlignment="1" applyProtection="1">
      <alignment horizontal="center" vertical="center"/>
      <protection locked="0"/>
    </xf>
    <xf numFmtId="16" fontId="39" fillId="0" borderId="12" xfId="0" applyNumberFormat="1" applyFont="1" applyBorder="1" applyAlignment="1" applyProtection="1">
      <alignment horizontal="center" vertical="center"/>
      <protection locked="0"/>
    </xf>
    <xf numFmtId="16" fontId="39" fillId="0" borderId="31" xfId="0" applyNumberFormat="1" applyFont="1" applyBorder="1" applyAlignment="1" applyProtection="1">
      <alignment horizontal="center" vertical="center"/>
      <protection locked="0"/>
    </xf>
    <xf numFmtId="0" fontId="21" fillId="0" borderId="18" xfId="0" applyFont="1" applyBorder="1" applyAlignment="1">
      <alignment horizontal="left" vertical="center" shrinkToFit="1"/>
    </xf>
    <xf numFmtId="0" fontId="39" fillId="0" borderId="10" xfId="0" applyFont="1" applyBorder="1" applyAlignment="1" applyProtection="1">
      <alignment horizontal="center" vertical="center"/>
      <protection locked="0"/>
    </xf>
    <xf numFmtId="0" fontId="39" fillId="0" borderId="11" xfId="0" applyFont="1" applyBorder="1" applyAlignment="1" applyProtection="1">
      <alignment horizontal="center" vertical="center"/>
      <protection locked="0"/>
    </xf>
    <xf numFmtId="0" fontId="39" fillId="0" borderId="19" xfId="0" applyFont="1" applyBorder="1" applyAlignment="1" applyProtection="1">
      <alignment horizontal="center" vertical="center"/>
      <protection locked="0"/>
    </xf>
    <xf numFmtId="0" fontId="20" fillId="28" borderId="67" xfId="0" applyFont="1" applyFill="1" applyBorder="1" applyAlignment="1">
      <alignment horizontal="left" vertical="center" shrinkToFit="1"/>
    </xf>
    <xf numFmtId="0" fontId="20" fillId="28" borderId="68" xfId="0" applyFont="1" applyFill="1" applyBorder="1" applyAlignment="1">
      <alignment horizontal="left" vertical="center" shrinkToFit="1"/>
    </xf>
    <xf numFmtId="165" fontId="40" fillId="0" borderId="10" xfId="0" applyNumberFormat="1" applyFont="1" applyBorder="1" applyAlignment="1" applyProtection="1">
      <alignment horizontal="center" vertical="center"/>
      <protection locked="0"/>
    </xf>
    <xf numFmtId="15" fontId="39" fillId="0" borderId="24" xfId="0" applyNumberFormat="1" applyFont="1" applyBorder="1" applyAlignment="1" applyProtection="1">
      <alignment horizontal="center" vertical="center"/>
      <protection locked="0"/>
    </xf>
    <xf numFmtId="0" fontId="39" fillId="0" borderId="12" xfId="0" applyFont="1" applyBorder="1" applyAlignment="1" applyProtection="1">
      <alignment horizontal="center" vertical="center"/>
      <protection locked="0"/>
    </xf>
    <xf numFmtId="15" fontId="39" fillId="0" borderId="12" xfId="0" applyNumberFormat="1" applyFont="1" applyBorder="1" applyAlignment="1" applyProtection="1">
      <alignment horizontal="center" vertical="center"/>
      <protection locked="0"/>
    </xf>
    <xf numFmtId="0" fontId="39" fillId="0" borderId="31" xfId="0" applyFont="1" applyBorder="1" applyAlignment="1" applyProtection="1">
      <alignment horizontal="center" vertical="center"/>
      <protection locked="0"/>
    </xf>
    <xf numFmtId="0" fontId="39" fillId="0" borderId="24" xfId="0" applyFont="1" applyFill="1" applyBorder="1" applyAlignment="1" applyProtection="1">
      <alignment horizontal="center" vertical="center"/>
      <protection locked="0"/>
    </xf>
    <xf numFmtId="0" fontId="39" fillId="0" borderId="12" xfId="0" applyFont="1" applyFill="1" applyBorder="1" applyAlignment="1" applyProtection="1">
      <alignment horizontal="center" vertical="center"/>
      <protection locked="0"/>
    </xf>
    <xf numFmtId="165" fontId="40" fillId="0" borderId="49" xfId="0" applyNumberFormat="1" applyFont="1" applyBorder="1" applyAlignment="1" applyProtection="1">
      <alignment horizontal="center" vertical="center"/>
      <protection locked="0"/>
    </xf>
    <xf numFmtId="165" fontId="40" fillId="0" borderId="21" xfId="0" applyNumberFormat="1" applyFont="1" applyBorder="1" applyAlignment="1" applyProtection="1">
      <alignment horizontal="center" vertical="center"/>
      <protection locked="0"/>
    </xf>
    <xf numFmtId="0" fontId="26" fillId="0" borderId="0" xfId="0" applyFont="1" applyAlignment="1">
      <alignment horizontal="center" vertical="center"/>
    </xf>
    <xf numFmtId="0" fontId="19" fillId="0" borderId="0" xfId="0" applyFont="1" applyAlignment="1">
      <alignment horizontal="center" vertical="center"/>
    </xf>
    <xf numFmtId="166" fontId="39" fillId="0" borderId="13" xfId="0" applyNumberFormat="1" applyFont="1" applyBorder="1" applyAlignment="1" applyProtection="1">
      <alignment horizontal="left" vertical="center"/>
      <protection locked="0"/>
    </xf>
    <xf numFmtId="166" fontId="39" fillId="0" borderId="14" xfId="0" applyNumberFormat="1" applyFont="1" applyBorder="1" applyAlignment="1" applyProtection="1">
      <alignment horizontal="left" vertical="center"/>
      <protection locked="0"/>
    </xf>
    <xf numFmtId="166" fontId="39" fillId="0" borderId="16" xfId="0" applyNumberFormat="1" applyFont="1" applyBorder="1" applyAlignment="1" applyProtection="1">
      <alignment horizontal="left" vertical="center"/>
      <protection locked="0"/>
    </xf>
    <xf numFmtId="0" fontId="39" fillId="0" borderId="13" xfId="0" applyFont="1" applyFill="1" applyBorder="1" applyAlignment="1" applyProtection="1">
      <alignment vertical="center"/>
      <protection locked="0"/>
    </xf>
    <xf numFmtId="0" fontId="39" fillId="0" borderId="14" xfId="0" applyFont="1" applyFill="1" applyBorder="1" applyAlignment="1" applyProtection="1">
      <alignment vertical="center"/>
      <protection locked="0"/>
    </xf>
    <xf numFmtId="0" fontId="39" fillId="0" borderId="30" xfId="0" applyFont="1" applyFill="1" applyBorder="1" applyAlignment="1" applyProtection="1">
      <alignment vertical="center"/>
      <protection locked="0"/>
    </xf>
    <xf numFmtId="0" fontId="20" fillId="28" borderId="34" xfId="0" applyFont="1" applyFill="1" applyBorder="1" applyAlignment="1">
      <alignment horizontal="center" vertical="center"/>
    </xf>
    <xf numFmtId="0" fontId="20" fillId="28" borderId="35" xfId="0" applyFont="1" applyFill="1" applyBorder="1" applyAlignment="1">
      <alignment horizontal="center" vertical="center"/>
    </xf>
    <xf numFmtId="0" fontId="20" fillId="28" borderId="32" xfId="0" applyFont="1" applyFill="1" applyBorder="1" applyAlignment="1">
      <alignment horizontal="center" vertical="center"/>
    </xf>
    <xf numFmtId="0" fontId="20" fillId="28" borderId="65" xfId="0" applyFont="1" applyFill="1" applyBorder="1" applyAlignment="1">
      <alignment horizontal="center" vertical="center"/>
    </xf>
    <xf numFmtId="0" fontId="20" fillId="28" borderId="42" xfId="0" applyFont="1" applyFill="1" applyBorder="1" applyAlignment="1">
      <alignment horizontal="center" vertical="center"/>
    </xf>
    <xf numFmtId="0" fontId="20" fillId="28" borderId="29" xfId="0" applyFont="1" applyFill="1" applyBorder="1" applyAlignment="1">
      <alignment horizontal="center" vertical="center"/>
    </xf>
    <xf numFmtId="0" fontId="39" fillId="0" borderId="10" xfId="0" applyFont="1" applyBorder="1" applyAlignment="1" applyProtection="1">
      <alignment vertical="center"/>
      <protection locked="0"/>
    </xf>
    <xf numFmtId="0" fontId="39" fillId="0" borderId="11" xfId="0" applyFont="1" applyBorder="1" applyAlignment="1" applyProtection="1">
      <alignment vertical="center"/>
      <protection locked="0"/>
    </xf>
    <xf numFmtId="0" fontId="39" fillId="0" borderId="10" xfId="0" applyFont="1" applyFill="1" applyBorder="1" applyAlignment="1" applyProtection="1">
      <alignment vertical="center"/>
      <protection locked="0"/>
    </xf>
    <xf numFmtId="0" fontId="39" fillId="0" borderId="11" xfId="0" applyFont="1" applyFill="1" applyBorder="1" applyAlignment="1" applyProtection="1">
      <alignment vertical="center"/>
      <protection locked="0"/>
    </xf>
    <xf numFmtId="0" fontId="39" fillId="0" borderId="33" xfId="0" applyFont="1" applyFill="1" applyBorder="1" applyAlignment="1" applyProtection="1">
      <alignment vertical="center"/>
      <protection locked="0"/>
    </xf>
    <xf numFmtId="0" fontId="39" fillId="0" borderId="36" xfId="0" applyFont="1" applyFill="1" applyBorder="1" applyAlignment="1" applyProtection="1">
      <alignment horizontal="left" vertical="center"/>
      <protection locked="0"/>
    </xf>
    <xf numFmtId="0" fontId="39" fillId="0" borderId="37" xfId="0" applyFont="1" applyFill="1" applyBorder="1" applyAlignment="1" applyProtection="1">
      <alignment horizontal="left" vertical="center"/>
      <protection locked="0"/>
    </xf>
    <xf numFmtId="0" fontId="39" fillId="0" borderId="66" xfId="0" applyFont="1" applyFill="1" applyBorder="1" applyAlignment="1" applyProtection="1">
      <alignment horizontal="left" vertical="center"/>
      <protection locked="0"/>
    </xf>
    <xf numFmtId="0" fontId="21" fillId="28" borderId="20" xfId="0" applyFont="1" applyFill="1" applyBorder="1" applyAlignment="1">
      <alignment horizontal="center" vertical="center"/>
    </xf>
    <xf numFmtId="0" fontId="21" fillId="28" borderId="31" xfId="0" applyFont="1" applyFill="1" applyBorder="1" applyAlignment="1">
      <alignment horizontal="center" vertical="center"/>
    </xf>
    <xf numFmtId="0" fontId="21" fillId="28" borderId="24" xfId="0" applyFont="1" applyFill="1" applyBorder="1" applyAlignment="1">
      <alignment horizontal="center" vertical="center"/>
    </xf>
    <xf numFmtId="0" fontId="21" fillId="28" borderId="38" xfId="0" applyFont="1" applyFill="1" applyBorder="1" applyAlignment="1">
      <alignment horizontal="center" vertical="center"/>
    </xf>
    <xf numFmtId="0" fontId="20" fillId="28" borderId="17" xfId="0" applyFont="1" applyFill="1" applyBorder="1" applyAlignment="1">
      <alignment horizontal="center" vertical="center"/>
    </xf>
    <xf numFmtId="0" fontId="20" fillId="28" borderId="0" xfId="0" applyFont="1" applyFill="1" applyBorder="1" applyAlignment="1">
      <alignment horizontal="center" vertical="center"/>
    </xf>
    <xf numFmtId="0" fontId="20" fillId="28" borderId="62" xfId="0" applyFont="1" applyFill="1" applyBorder="1" applyAlignment="1">
      <alignment horizontal="center" vertical="center"/>
    </xf>
    <xf numFmtId="0" fontId="20" fillId="28" borderId="39" xfId="0" applyFont="1" applyFill="1" applyBorder="1" applyAlignment="1">
      <alignment horizontal="center" vertical="center"/>
    </xf>
    <xf numFmtId="0" fontId="20" fillId="28" borderId="27" xfId="0" applyFont="1" applyFill="1" applyBorder="1" applyAlignment="1">
      <alignment horizontal="center" vertical="center"/>
    </xf>
    <xf numFmtId="0" fontId="20" fillId="28" borderId="40" xfId="0" applyFont="1" applyFill="1" applyBorder="1" applyAlignment="1">
      <alignment horizontal="center" vertical="center"/>
    </xf>
    <xf numFmtId="0" fontId="20" fillId="28" borderId="34" xfId="0" applyFont="1" applyFill="1" applyBorder="1" applyAlignment="1">
      <alignment horizontal="center" vertical="center" wrapText="1"/>
    </xf>
    <xf numFmtId="0" fontId="20" fillId="28" borderId="35" xfId="0" applyFont="1" applyFill="1" applyBorder="1" applyAlignment="1">
      <alignment horizontal="center" vertical="center" wrapText="1"/>
    </xf>
    <xf numFmtId="0" fontId="20" fillId="28" borderId="17" xfId="0" applyFont="1" applyFill="1" applyBorder="1" applyAlignment="1">
      <alignment horizontal="center" vertical="center" wrapText="1"/>
    </xf>
    <xf numFmtId="0" fontId="20" fillId="28" borderId="0" xfId="0" applyFont="1" applyFill="1" applyBorder="1" applyAlignment="1">
      <alignment horizontal="center" vertical="center" wrapText="1"/>
    </xf>
    <xf numFmtId="164" fontId="21" fillId="28" borderId="12" xfId="0" applyNumberFormat="1" applyFont="1" applyFill="1" applyBorder="1" applyAlignment="1">
      <alignment horizontal="center" vertical="center"/>
    </xf>
    <xf numFmtId="165" fontId="40" fillId="0" borderId="50" xfId="0" applyNumberFormat="1" applyFont="1" applyBorder="1" applyAlignment="1" applyProtection="1">
      <alignment horizontal="center" vertical="center"/>
      <protection locked="0"/>
    </xf>
    <xf numFmtId="165" fontId="40" fillId="0" borderId="33" xfId="0" applyNumberFormat="1" applyFont="1" applyBorder="1" applyAlignment="1" applyProtection="1">
      <alignment horizontal="center" vertical="center"/>
      <protection locked="0"/>
    </xf>
    <xf numFmtId="164" fontId="40" fillId="0" borderId="13" xfId="0" applyNumberFormat="1" applyFont="1" applyBorder="1" applyAlignment="1" applyProtection="1">
      <alignment horizontal="center" vertical="center"/>
      <protection locked="0"/>
    </xf>
    <xf numFmtId="164" fontId="40" fillId="0" borderId="16" xfId="0" applyNumberFormat="1" applyFont="1" applyBorder="1" applyAlignment="1" applyProtection="1">
      <alignment horizontal="center" vertical="center"/>
      <protection locked="0"/>
    </xf>
    <xf numFmtId="0" fontId="37" fillId="0" borderId="15" xfId="0" applyFont="1" applyBorder="1" applyAlignment="1" applyProtection="1">
      <alignment horizontal="left" vertical="center"/>
      <protection locked="0"/>
    </xf>
    <xf numFmtId="0" fontId="37" fillId="0" borderId="14" xfId="0" applyFont="1" applyBorder="1" applyAlignment="1" applyProtection="1">
      <alignment horizontal="left" vertical="center"/>
      <protection locked="0"/>
    </xf>
    <xf numFmtId="0" fontId="37" fillId="0" borderId="30" xfId="0" applyFont="1" applyBorder="1" applyAlignment="1" applyProtection="1">
      <alignment horizontal="left" vertical="center"/>
      <protection locked="0"/>
    </xf>
    <xf numFmtId="0" fontId="37" fillId="0" borderId="18" xfId="0" applyFont="1" applyBorder="1" applyAlignment="1" applyProtection="1">
      <alignment horizontal="left" vertical="center"/>
      <protection locked="0"/>
    </xf>
    <xf numFmtId="0" fontId="37" fillId="0" borderId="11" xfId="0" applyFont="1" applyBorder="1" applyAlignment="1" applyProtection="1">
      <alignment horizontal="left" vertical="center"/>
      <protection locked="0"/>
    </xf>
    <xf numFmtId="0" fontId="37" fillId="0" borderId="33" xfId="0" applyFont="1" applyBorder="1" applyAlignment="1" applyProtection="1">
      <alignment horizontal="left" vertical="center"/>
      <protection locked="0"/>
    </xf>
    <xf numFmtId="20" fontId="37" fillId="0" borderId="18" xfId="0" applyNumberFormat="1" applyFont="1" applyBorder="1" applyAlignment="1" applyProtection="1">
      <alignment horizontal="left" vertical="center"/>
      <protection locked="0"/>
    </xf>
    <xf numFmtId="1" fontId="39" fillId="0" borderId="64" xfId="0" applyNumberFormat="1" applyFont="1" applyFill="1" applyBorder="1" applyAlignment="1" applyProtection="1">
      <alignment horizontal="left" vertical="center"/>
      <protection locked="0"/>
    </xf>
    <xf numFmtId="1" fontId="41" fillId="0" borderId="18" xfId="0" applyNumberFormat="1" applyFont="1" applyBorder="1" applyAlignment="1" applyProtection="1">
      <alignment horizontal="left" vertical="center"/>
      <protection locked="0"/>
    </xf>
    <xf numFmtId="164" fontId="40" fillId="0" borderId="31" xfId="0" applyNumberFormat="1" applyFont="1" applyBorder="1" applyAlignment="1" applyProtection="1">
      <alignment horizontal="center" vertical="center"/>
      <protection locked="0"/>
    </xf>
    <xf numFmtId="0" fontId="39" fillId="0" borderId="49" xfId="0" applyFont="1" applyFill="1" applyBorder="1" applyAlignment="1" applyProtection="1">
      <alignment horizontal="center" vertical="center"/>
      <protection locked="0"/>
    </xf>
    <xf numFmtId="0" fontId="39" fillId="0" borderId="50" xfId="0" applyFont="1" applyFill="1" applyBorder="1" applyAlignment="1" applyProtection="1">
      <alignment horizontal="center" vertical="center"/>
      <protection locked="0"/>
    </xf>
    <xf numFmtId="0" fontId="20" fillId="28" borderId="43" xfId="0" applyFont="1" applyFill="1" applyBorder="1" applyAlignment="1" applyProtection="1">
      <alignment horizontal="center" vertical="center"/>
    </xf>
    <xf numFmtId="0" fontId="20" fillId="28" borderId="52" xfId="0" applyFont="1" applyFill="1" applyBorder="1" applyAlignment="1" applyProtection="1">
      <alignment horizontal="center" vertical="center"/>
    </xf>
    <xf numFmtId="20" fontId="37" fillId="0" borderId="20" xfId="0" applyNumberFormat="1" applyFont="1" applyBorder="1" applyAlignment="1" applyProtection="1">
      <alignment horizontal="left" vertical="center"/>
      <protection locked="0"/>
    </xf>
    <xf numFmtId="20" fontId="37" fillId="0" borderId="12" xfId="0" applyNumberFormat="1" applyFont="1" applyBorder="1" applyAlignment="1" applyProtection="1">
      <alignment horizontal="left" vertical="center"/>
      <protection locked="0"/>
    </xf>
    <xf numFmtId="20" fontId="37" fillId="0" borderId="38" xfId="0" applyNumberFormat="1" applyFont="1" applyBorder="1" applyAlignment="1" applyProtection="1">
      <alignment horizontal="left" vertical="center"/>
      <protection locked="0"/>
    </xf>
    <xf numFmtId="0" fontId="39" fillId="0" borderId="52" xfId="0" applyFont="1" applyFill="1" applyBorder="1" applyAlignment="1" applyProtection="1">
      <alignment horizontal="center" vertical="center"/>
      <protection locked="0"/>
    </xf>
    <xf numFmtId="0" fontId="39" fillId="0" borderId="61" xfId="0" applyFont="1" applyFill="1" applyBorder="1" applyAlignment="1" applyProtection="1">
      <alignment horizontal="center" vertical="center"/>
      <protection locked="0"/>
    </xf>
    <xf numFmtId="0" fontId="39" fillId="0" borderId="63" xfId="0" applyFont="1" applyFill="1" applyBorder="1" applyAlignment="1" applyProtection="1">
      <alignment horizontal="center" vertical="center"/>
      <protection locked="0"/>
    </xf>
    <xf numFmtId="0" fontId="39" fillId="0" borderId="19" xfId="0" applyFont="1" applyFill="1" applyBorder="1" applyAlignment="1" applyProtection="1">
      <alignment horizontal="center" vertical="center"/>
      <protection locked="0"/>
    </xf>
    <xf numFmtId="0" fontId="39" fillId="0" borderId="43" xfId="0" applyFont="1" applyFill="1" applyBorder="1" applyAlignment="1" applyProtection="1">
      <alignment horizontal="center" vertical="center"/>
      <protection locked="0"/>
    </xf>
    <xf numFmtId="0" fontId="21" fillId="0" borderId="49" xfId="0" applyFont="1" applyFill="1" applyBorder="1" applyAlignment="1" applyProtection="1">
      <alignment horizontal="center" vertical="center"/>
    </xf>
    <xf numFmtId="0" fontId="21" fillId="0" borderId="10" xfId="0" applyFont="1" applyFill="1" applyBorder="1" applyAlignment="1" applyProtection="1">
      <alignment horizontal="center" vertical="center"/>
    </xf>
    <xf numFmtId="0" fontId="39" fillId="31" borderId="21" xfId="0" applyFont="1" applyFill="1" applyBorder="1" applyAlignment="1" applyProtection="1">
      <alignment horizontal="center" vertical="center"/>
      <protection locked="0"/>
    </xf>
    <xf numFmtId="0" fontId="39" fillId="31" borderId="49" xfId="0" applyFont="1" applyFill="1" applyBorder="1" applyAlignment="1" applyProtection="1">
      <alignment horizontal="center" vertical="center"/>
      <protection locked="0"/>
    </xf>
    <xf numFmtId="0" fontId="39" fillId="0" borderId="11" xfId="0" applyFont="1" applyFill="1" applyBorder="1" applyAlignment="1" applyProtection="1">
      <alignment horizontal="center" vertical="center"/>
      <protection locked="0"/>
    </xf>
    <xf numFmtId="0" fontId="39" fillId="0" borderId="10" xfId="0" applyFont="1" applyFill="1" applyBorder="1" applyAlignment="1" applyProtection="1">
      <alignment horizontal="center" vertical="center"/>
      <protection locked="0"/>
    </xf>
    <xf numFmtId="0" fontId="20" fillId="28" borderId="59" xfId="0" applyFont="1" applyFill="1" applyBorder="1" applyAlignment="1" applyProtection="1">
      <alignment horizontal="center" vertical="center"/>
    </xf>
    <xf numFmtId="0" fontId="20" fillId="28" borderId="0" xfId="0" applyFont="1" applyFill="1" applyBorder="1" applyAlignment="1" applyProtection="1">
      <alignment horizontal="center" vertical="center"/>
    </xf>
    <xf numFmtId="0" fontId="20" fillId="28" borderId="60" xfId="0" applyFont="1" applyFill="1" applyBorder="1" applyAlignment="1" applyProtection="1">
      <alignment horizontal="center" vertical="center"/>
    </xf>
    <xf numFmtId="0" fontId="20" fillId="28" borderId="27" xfId="0" applyFont="1" applyFill="1" applyBorder="1" applyAlignment="1" applyProtection="1">
      <alignment horizontal="center" vertical="center"/>
    </xf>
    <xf numFmtId="0" fontId="20" fillId="28" borderId="59" xfId="0" applyFont="1" applyFill="1" applyBorder="1" applyAlignment="1" applyProtection="1">
      <alignment horizontal="center" vertical="center" wrapText="1"/>
      <protection locked="0"/>
    </xf>
    <xf numFmtId="0" fontId="20" fillId="28" borderId="62" xfId="0" applyFont="1" applyFill="1" applyBorder="1" applyAlignment="1" applyProtection="1">
      <alignment horizontal="center" vertical="center" wrapText="1"/>
      <protection locked="0"/>
    </xf>
    <xf numFmtId="0" fontId="20" fillId="28" borderId="60" xfId="0" applyFont="1" applyFill="1" applyBorder="1" applyAlignment="1" applyProtection="1">
      <alignment horizontal="center" vertical="center" wrapText="1"/>
      <protection locked="0"/>
    </xf>
    <xf numFmtId="0" fontId="20" fillId="28" borderId="40" xfId="0" applyFont="1" applyFill="1" applyBorder="1" applyAlignment="1" applyProtection="1">
      <alignment horizontal="center" vertical="center" wrapText="1"/>
      <protection locked="0"/>
    </xf>
    <xf numFmtId="0" fontId="21" fillId="0" borderId="52" xfId="0" applyFont="1" applyFill="1" applyBorder="1" applyAlignment="1" applyProtection="1">
      <alignment horizontal="center" vertical="center"/>
    </xf>
    <xf numFmtId="0" fontId="21" fillId="0" borderId="41" xfId="0" applyFont="1" applyFill="1" applyBorder="1" applyAlignment="1" applyProtection="1">
      <alignment horizontal="center" vertical="center"/>
    </xf>
    <xf numFmtId="0" fontId="39" fillId="31" borderId="23" xfId="0" applyFont="1" applyFill="1" applyBorder="1" applyAlignment="1" applyProtection="1">
      <alignment horizontal="center" vertical="center"/>
    </xf>
    <xf numFmtId="0" fontId="39" fillId="31" borderId="52" xfId="0" applyFont="1" applyFill="1" applyBorder="1" applyAlignment="1" applyProtection="1">
      <alignment horizontal="center" vertical="center"/>
    </xf>
    <xf numFmtId="0" fontId="39" fillId="0" borderId="42" xfId="0" applyFont="1" applyFill="1" applyBorder="1" applyAlignment="1" applyProtection="1">
      <alignment horizontal="center" vertical="center"/>
      <protection locked="0"/>
    </xf>
    <xf numFmtId="0" fontId="39" fillId="0" borderId="41" xfId="0" applyFont="1" applyFill="1" applyBorder="1" applyAlignment="1" applyProtection="1">
      <alignment horizontal="center" vertical="center"/>
      <protection locked="0"/>
    </xf>
    <xf numFmtId="0" fontId="39" fillId="0" borderId="13" xfId="0" applyFont="1" applyFill="1" applyBorder="1" applyAlignment="1" applyProtection="1">
      <alignment horizontal="center" vertical="center"/>
      <protection locked="0"/>
    </xf>
    <xf numFmtId="0" fontId="39" fillId="0" borderId="14" xfId="0" applyFont="1" applyFill="1" applyBorder="1" applyAlignment="1" applyProtection="1">
      <alignment horizontal="center" vertical="center"/>
      <protection locked="0"/>
    </xf>
    <xf numFmtId="0" fontId="39" fillId="0" borderId="33" xfId="0" applyFont="1" applyFill="1" applyBorder="1" applyAlignment="1" applyProtection="1">
      <alignment horizontal="center" vertical="center"/>
      <protection locked="0"/>
    </xf>
    <xf numFmtId="0" fontId="39" fillId="0" borderId="30" xfId="0" applyFont="1" applyFill="1" applyBorder="1" applyAlignment="1" applyProtection="1">
      <alignment horizontal="center" vertical="center"/>
      <protection locked="0"/>
    </xf>
    <xf numFmtId="0" fontId="20" fillId="28" borderId="58" xfId="0" applyFont="1" applyFill="1" applyBorder="1" applyAlignment="1" applyProtection="1">
      <alignment horizontal="center" vertical="center"/>
    </xf>
    <xf numFmtId="0" fontId="20" fillId="28" borderId="35" xfId="0" applyFont="1" applyFill="1" applyBorder="1" applyAlignment="1" applyProtection="1">
      <alignment horizontal="center" vertical="center"/>
    </xf>
    <xf numFmtId="0" fontId="20" fillId="28" borderId="13" xfId="0" applyFont="1" applyFill="1" applyBorder="1" applyAlignment="1" applyProtection="1">
      <alignment horizontal="center" vertical="center"/>
    </xf>
    <xf numFmtId="0" fontId="20" fillId="28" borderId="10" xfId="0" applyFont="1" applyFill="1" applyBorder="1" applyAlignment="1" applyProtection="1">
      <alignment horizontal="center" vertical="center"/>
    </xf>
    <xf numFmtId="0" fontId="20" fillId="28" borderId="24" xfId="0" applyFont="1" applyFill="1" applyBorder="1" applyAlignment="1" applyProtection="1">
      <alignment horizontal="center" vertical="center"/>
    </xf>
    <xf numFmtId="0" fontId="20" fillId="28" borderId="15" xfId="0" applyFont="1" applyFill="1" applyBorder="1" applyAlignment="1" applyProtection="1">
      <alignment horizontal="center" vertical="center"/>
    </xf>
    <xf numFmtId="0" fontId="20" fillId="28" borderId="14" xfId="0" applyFont="1" applyFill="1" applyBorder="1" applyAlignment="1" applyProtection="1">
      <alignment horizontal="center" vertical="center"/>
    </xf>
    <xf numFmtId="0" fontId="20" fillId="28" borderId="30" xfId="0" applyFont="1" applyFill="1" applyBorder="1" applyAlignment="1" applyProtection="1">
      <alignment horizontal="center" vertical="center"/>
    </xf>
    <xf numFmtId="0" fontId="20" fillId="28" borderId="17" xfId="0" applyFont="1" applyFill="1" applyBorder="1" applyAlignment="1" applyProtection="1">
      <alignment horizontal="center" vertical="center" wrapText="1"/>
    </xf>
    <xf numFmtId="0" fontId="20" fillId="28" borderId="51" xfId="0" applyFont="1" applyFill="1" applyBorder="1" applyAlignment="1" applyProtection="1">
      <alignment horizontal="center" vertical="center" wrapText="1"/>
    </xf>
    <xf numFmtId="0" fontId="20" fillId="28" borderId="39" xfId="0" applyFont="1" applyFill="1" applyBorder="1" applyAlignment="1" applyProtection="1">
      <alignment horizontal="center" vertical="center" wrapText="1"/>
    </xf>
    <xf numFmtId="0" fontId="20" fillId="28" borderId="48" xfId="0" applyFont="1" applyFill="1" applyBorder="1" applyAlignment="1" applyProtection="1">
      <alignment horizontal="center" vertical="center" wrapText="1"/>
    </xf>
    <xf numFmtId="0" fontId="20" fillId="28" borderId="53" xfId="0" applyFont="1" applyFill="1" applyBorder="1" applyAlignment="1" applyProtection="1">
      <alignment horizontal="center" vertical="center" wrapText="1"/>
      <protection locked="0"/>
    </xf>
    <xf numFmtId="0" fontId="20" fillId="28" borderId="54" xfId="0" applyFont="1" applyFill="1" applyBorder="1" applyAlignment="1" applyProtection="1">
      <alignment horizontal="center" vertical="center" wrapText="1"/>
      <protection locked="0"/>
    </xf>
    <xf numFmtId="0" fontId="20" fillId="28" borderId="55" xfId="0" applyFont="1" applyFill="1" applyBorder="1" applyAlignment="1" applyProtection="1">
      <alignment horizontal="center" vertical="center" wrapText="1"/>
      <protection locked="0"/>
    </xf>
    <xf numFmtId="0" fontId="20" fillId="28" borderId="56" xfId="0" applyFont="1" applyFill="1" applyBorder="1" applyAlignment="1" applyProtection="1">
      <alignment horizontal="center" vertical="center" wrapText="1"/>
      <protection locked="0"/>
    </xf>
    <xf numFmtId="0" fontId="39" fillId="31" borderId="44" xfId="0" applyFont="1" applyFill="1" applyBorder="1" applyAlignment="1" applyProtection="1">
      <alignment horizontal="center" vertical="center"/>
      <protection locked="0"/>
    </xf>
    <xf numFmtId="0" fontId="39" fillId="31" borderId="45" xfId="0" applyFont="1" applyFill="1" applyBorder="1" applyAlignment="1" applyProtection="1">
      <alignment horizontal="center" vertical="center"/>
      <protection locked="0"/>
    </xf>
    <xf numFmtId="0" fontId="39" fillId="0" borderId="31" xfId="0" applyFont="1" applyFill="1" applyBorder="1" applyAlignment="1" applyProtection="1">
      <alignment horizontal="center" vertical="center"/>
      <protection locked="0"/>
    </xf>
    <xf numFmtId="0" fontId="39" fillId="0" borderId="38" xfId="0" applyFont="1" applyFill="1" applyBorder="1" applyAlignment="1" applyProtection="1">
      <alignment horizontal="center" vertical="center"/>
      <protection locked="0"/>
    </xf>
    <xf numFmtId="0" fontId="39" fillId="0" borderId="45" xfId="0" applyFont="1" applyFill="1" applyBorder="1" applyAlignment="1" applyProtection="1">
      <alignment horizontal="center" vertical="center"/>
      <protection locked="0"/>
    </xf>
    <xf numFmtId="0" fontId="21" fillId="0" borderId="45" xfId="0" applyFont="1" applyFill="1" applyBorder="1" applyAlignment="1" applyProtection="1">
      <alignment horizontal="center" vertical="center"/>
    </xf>
    <xf numFmtId="0" fontId="21" fillId="0" borderId="46" xfId="0" applyFont="1" applyFill="1" applyBorder="1" applyAlignment="1" applyProtection="1">
      <alignment horizontal="center" vertical="center"/>
    </xf>
    <xf numFmtId="0" fontId="39" fillId="0" borderId="46" xfId="0" applyFont="1" applyFill="1" applyBorder="1" applyAlignment="1" applyProtection="1">
      <alignment horizontal="center" vertical="center"/>
      <protection locked="0"/>
    </xf>
    <xf numFmtId="0" fontId="20" fillId="28" borderId="47" xfId="0" applyFont="1" applyFill="1" applyBorder="1" applyAlignment="1" applyProtection="1">
      <alignment horizontal="center" vertical="center" wrapText="1"/>
    </xf>
    <xf numFmtId="0" fontId="20" fillId="28" borderId="26" xfId="0" applyFont="1" applyFill="1" applyBorder="1" applyAlignment="1" applyProtection="1">
      <alignment horizontal="center" vertical="center" wrapText="1"/>
    </xf>
    <xf numFmtId="164" fontId="37" fillId="0" borderId="18" xfId="0" applyNumberFormat="1" applyFont="1" applyBorder="1" applyAlignment="1" applyProtection="1">
      <alignment horizontal="left" vertical="center"/>
      <protection locked="0"/>
    </xf>
    <xf numFmtId="164" fontId="37" fillId="0" borderId="11" xfId="0" applyNumberFormat="1" applyFont="1" applyBorder="1" applyAlignment="1" applyProtection="1">
      <alignment horizontal="left" vertical="center"/>
      <protection locked="0"/>
    </xf>
    <xf numFmtId="164" fontId="37" fillId="0" borderId="33" xfId="0" applyNumberFormat="1" applyFont="1" applyBorder="1" applyAlignment="1" applyProtection="1">
      <alignment horizontal="left" vertical="center"/>
      <protection locked="0"/>
    </xf>
    <xf numFmtId="0" fontId="33" fillId="25" borderId="42" xfId="0" applyFont="1" applyFill="1" applyBorder="1" applyAlignment="1" applyProtection="1">
      <alignment horizontal="center" vertical="center"/>
      <protection locked="0"/>
    </xf>
    <xf numFmtId="3" fontId="39" fillId="27" borderId="60" xfId="0" applyNumberFormat="1" applyFont="1" applyFill="1" applyBorder="1" applyAlignment="1" applyProtection="1">
      <alignment horizontal="center" vertical="center"/>
      <protection locked="0"/>
    </xf>
    <xf numFmtId="3" fontId="39" fillId="27" borderId="27" xfId="0" applyNumberFormat="1" applyFont="1" applyFill="1" applyBorder="1" applyAlignment="1" applyProtection="1">
      <alignment horizontal="center" vertical="center"/>
      <protection locked="0"/>
    </xf>
    <xf numFmtId="3" fontId="39" fillId="0" borderId="60" xfId="0" applyNumberFormat="1" applyFont="1" applyFill="1" applyBorder="1" applyAlignment="1" applyProtection="1">
      <alignment horizontal="center" vertical="center"/>
    </xf>
    <xf numFmtId="3" fontId="39" fillId="0" borderId="27" xfId="0" applyNumberFormat="1" applyFont="1" applyFill="1" applyBorder="1" applyAlignment="1" applyProtection="1">
      <alignment horizontal="center" vertical="center"/>
    </xf>
    <xf numFmtId="3" fontId="42" fillId="0" borderId="60" xfId="0" applyNumberFormat="1" applyFont="1" applyFill="1" applyBorder="1" applyAlignment="1" applyProtection="1">
      <alignment horizontal="left" vertical="center"/>
      <protection locked="0"/>
    </xf>
    <xf numFmtId="3" fontId="42" fillId="0" borderId="27" xfId="0" applyNumberFormat="1" applyFont="1" applyFill="1" applyBorder="1" applyAlignment="1" applyProtection="1">
      <alignment horizontal="left" vertical="center"/>
      <protection locked="0"/>
    </xf>
    <xf numFmtId="3" fontId="42" fillId="0" borderId="40" xfId="0" applyNumberFormat="1" applyFont="1" applyFill="1" applyBorder="1" applyAlignment="1" applyProtection="1">
      <alignment horizontal="left" vertical="center"/>
      <protection locked="0"/>
    </xf>
    <xf numFmtId="164" fontId="40" fillId="0" borderId="48" xfId="0" applyNumberFormat="1" applyFont="1" applyBorder="1" applyAlignment="1" applyProtection="1">
      <alignment horizontal="center" vertical="center"/>
    </xf>
    <xf numFmtId="164" fontId="40" fillId="0" borderId="60" xfId="0" applyNumberFormat="1" applyFont="1" applyBorder="1" applyAlignment="1" applyProtection="1">
      <alignment horizontal="center" vertical="center"/>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37"/>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2" defaultPivotStyle="PivotStyleLight16"/>
  <colors>
    <mruColors>
      <color rgb="FF0000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6266"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sheetPr>
    <pageSetUpPr fitToPage="1"/>
  </sheetPr>
  <dimension ref="A1:AW108"/>
  <sheetViews>
    <sheetView showGridLines="0" tabSelected="1" workbookViewId="0">
      <selection activeCell="E15" sqref="E15:H15"/>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9" ht="19.5">
      <c r="A1" s="47" t="s">
        <v>149</v>
      </c>
      <c r="B1" s="47"/>
      <c r="U1" s="343" t="s">
        <v>66</v>
      </c>
      <c r="V1" s="343"/>
      <c r="W1" s="343"/>
      <c r="X1" s="343"/>
      <c r="Y1" s="343"/>
      <c r="Z1" s="343"/>
      <c r="AA1" s="343"/>
      <c r="AB1" s="343"/>
      <c r="AC1" s="343"/>
      <c r="AD1" s="343"/>
      <c r="AE1" s="343"/>
      <c r="AF1" s="343"/>
      <c r="AG1" s="343"/>
      <c r="AH1" s="343"/>
      <c r="AI1" s="343"/>
      <c r="AJ1" s="343"/>
    </row>
    <row r="2" spans="1:49">
      <c r="A2" s="47" t="s">
        <v>131</v>
      </c>
      <c r="B2" s="47"/>
      <c r="U2" s="344" t="s">
        <v>65</v>
      </c>
      <c r="V2" s="344"/>
      <c r="W2" s="344"/>
      <c r="X2" s="344"/>
      <c r="Y2" s="344"/>
      <c r="Z2" s="344"/>
      <c r="AA2" s="344"/>
      <c r="AB2" s="344"/>
      <c r="AC2" s="344"/>
      <c r="AD2" s="344"/>
      <c r="AE2" s="344"/>
      <c r="AF2" s="344"/>
      <c r="AG2" s="344"/>
      <c r="AH2" s="344"/>
      <c r="AI2" s="344"/>
      <c r="AJ2" s="344"/>
    </row>
    <row r="3" spans="1:49">
      <c r="AN3"/>
    </row>
    <row r="5" spans="1:49" ht="15.75" customHeight="1" thickBot="1">
      <c r="A5" s="61" t="s">
        <v>76</v>
      </c>
      <c r="V5" s="10" t="s">
        <v>51</v>
      </c>
    </row>
    <row r="6" spans="1:49" ht="15.75" customHeight="1" thickTop="1">
      <c r="A6" s="7" t="s">
        <v>2</v>
      </c>
      <c r="B6" s="6"/>
      <c r="C6" s="6"/>
      <c r="D6" s="6"/>
      <c r="E6" s="345">
        <v>44232</v>
      </c>
      <c r="F6" s="346"/>
      <c r="G6" s="346"/>
      <c r="H6" s="346"/>
      <c r="I6" s="346"/>
      <c r="J6" s="347"/>
      <c r="K6" s="5" t="s">
        <v>60</v>
      </c>
      <c r="L6" s="6"/>
      <c r="M6" s="6"/>
      <c r="N6" s="8"/>
      <c r="O6" s="348" t="s">
        <v>173</v>
      </c>
      <c r="P6" s="349"/>
      <c r="Q6" s="349"/>
      <c r="R6" s="349"/>
      <c r="S6" s="349"/>
      <c r="T6" s="350"/>
      <c r="U6" s="9"/>
      <c r="V6" s="351" t="s">
        <v>30</v>
      </c>
      <c r="W6" s="352"/>
      <c r="X6" s="352"/>
      <c r="Y6" s="353"/>
      <c r="Z6" s="375" t="s">
        <v>72</v>
      </c>
      <c r="AA6" s="376"/>
      <c r="AB6" s="376"/>
      <c r="AC6" s="376"/>
      <c r="AD6" s="376"/>
      <c r="AE6" s="376"/>
      <c r="AF6" s="376"/>
      <c r="AG6" s="376"/>
      <c r="AH6" s="376"/>
      <c r="AI6" s="376"/>
      <c r="AJ6" s="376"/>
      <c r="AK6" s="376"/>
      <c r="AL6" s="376"/>
      <c r="AM6" s="376"/>
      <c r="AN6" s="351" t="s">
        <v>31</v>
      </c>
      <c r="AO6" s="352"/>
      <c r="AP6" s="352"/>
      <c r="AQ6" s="352"/>
      <c r="AR6" s="352"/>
      <c r="AS6" s="352"/>
      <c r="AT6" s="352"/>
      <c r="AU6" s="353"/>
    </row>
    <row r="7" spans="1:49" ht="15.75" customHeight="1">
      <c r="A7" s="13" t="s">
        <v>0</v>
      </c>
      <c r="B7" s="3"/>
      <c r="C7" s="3"/>
      <c r="D7" s="3"/>
      <c r="E7" s="357" t="s">
        <v>176</v>
      </c>
      <c r="F7" s="358"/>
      <c r="G7" s="358"/>
      <c r="H7" s="358"/>
      <c r="I7" s="358"/>
      <c r="J7" s="147"/>
      <c r="K7" s="2" t="s">
        <v>54</v>
      </c>
      <c r="L7" s="3"/>
      <c r="M7" s="3"/>
      <c r="N7" s="14"/>
      <c r="O7" s="359" t="s">
        <v>167</v>
      </c>
      <c r="P7" s="360"/>
      <c r="Q7" s="360"/>
      <c r="R7" s="360"/>
      <c r="S7" s="360"/>
      <c r="T7" s="361"/>
      <c r="U7" s="9"/>
      <c r="V7" s="354"/>
      <c r="W7" s="355"/>
      <c r="X7" s="355"/>
      <c r="Y7" s="356"/>
      <c r="Z7" s="377"/>
      <c r="AA7" s="378"/>
      <c r="AB7" s="378"/>
      <c r="AC7" s="378"/>
      <c r="AD7" s="378"/>
      <c r="AE7" s="378"/>
      <c r="AF7" s="378"/>
      <c r="AG7" s="378"/>
      <c r="AH7" s="378"/>
      <c r="AI7" s="378"/>
      <c r="AJ7" s="378"/>
      <c r="AK7" s="378"/>
      <c r="AL7" s="378"/>
      <c r="AM7" s="378"/>
      <c r="AN7" s="369"/>
      <c r="AO7" s="370"/>
      <c r="AP7" s="370"/>
      <c r="AQ7" s="370"/>
      <c r="AR7" s="370"/>
      <c r="AS7" s="370"/>
      <c r="AT7" s="370"/>
      <c r="AU7" s="371"/>
    </row>
    <row r="8" spans="1:49" ht="15.75" customHeight="1" thickBot="1">
      <c r="A8" s="13" t="s">
        <v>1</v>
      </c>
      <c r="B8" s="3"/>
      <c r="C8" s="3"/>
      <c r="D8" s="3"/>
      <c r="E8" s="149">
        <v>4710002975</v>
      </c>
      <c r="F8" s="150"/>
      <c r="G8" s="150"/>
      <c r="H8" s="150"/>
      <c r="I8" s="150"/>
      <c r="J8" s="151"/>
      <c r="K8" s="62" t="s">
        <v>53</v>
      </c>
      <c r="L8" s="63"/>
      <c r="M8" s="63"/>
      <c r="N8" s="64"/>
      <c r="O8" s="362" t="s">
        <v>151</v>
      </c>
      <c r="P8" s="363"/>
      <c r="Q8" s="363"/>
      <c r="R8" s="363"/>
      <c r="S8" s="363"/>
      <c r="T8" s="364"/>
      <c r="U8" s="15"/>
      <c r="V8" s="365" t="s">
        <v>28</v>
      </c>
      <c r="W8" s="366"/>
      <c r="X8" s="367" t="s">
        <v>29</v>
      </c>
      <c r="Y8" s="368"/>
      <c r="Z8" s="365" t="s">
        <v>86</v>
      </c>
      <c r="AA8" s="366"/>
      <c r="AB8" s="367" t="s">
        <v>87</v>
      </c>
      <c r="AC8" s="366"/>
      <c r="AD8" s="367" t="s">
        <v>69</v>
      </c>
      <c r="AE8" s="366"/>
      <c r="AF8" s="367" t="s">
        <v>70</v>
      </c>
      <c r="AG8" s="366"/>
      <c r="AH8" s="367" t="s">
        <v>88</v>
      </c>
      <c r="AI8" s="366"/>
      <c r="AJ8" s="367" t="s">
        <v>89</v>
      </c>
      <c r="AK8" s="366"/>
      <c r="AL8" s="379" t="s">
        <v>71</v>
      </c>
      <c r="AM8" s="379"/>
      <c r="AN8" s="372"/>
      <c r="AO8" s="373"/>
      <c r="AP8" s="373"/>
      <c r="AQ8" s="373"/>
      <c r="AR8" s="373"/>
      <c r="AS8" s="373"/>
      <c r="AT8" s="373"/>
      <c r="AU8" s="374"/>
    </row>
    <row r="9" spans="1:49" ht="15.75" customHeight="1" thickTop="1" thickBot="1">
      <c r="A9" s="16" t="s">
        <v>80</v>
      </c>
      <c r="B9" s="4"/>
      <c r="C9" s="4"/>
      <c r="D9" s="4"/>
      <c r="E9" s="335">
        <v>43714</v>
      </c>
      <c r="F9" s="336"/>
      <c r="G9" s="68" t="s">
        <v>15</v>
      </c>
      <c r="H9" s="337" t="s">
        <v>171</v>
      </c>
      <c r="I9" s="336"/>
      <c r="J9" s="338"/>
      <c r="K9" s="65" t="s">
        <v>81</v>
      </c>
      <c r="L9" s="4"/>
      <c r="M9" s="4"/>
      <c r="N9" s="66"/>
      <c r="O9" s="339">
        <v>10</v>
      </c>
      <c r="P9" s="340"/>
      <c r="Q9" s="69" t="s">
        <v>82</v>
      </c>
      <c r="R9" s="340"/>
      <c r="S9" s="340"/>
      <c r="T9" s="67" t="s">
        <v>52</v>
      </c>
      <c r="U9" s="17"/>
      <c r="V9" s="320">
        <v>0</v>
      </c>
      <c r="W9" s="321"/>
      <c r="X9" s="341">
        <v>2.4999999999999998E-2</v>
      </c>
      <c r="Y9" s="334"/>
      <c r="Z9" s="342"/>
      <c r="AA9" s="341"/>
      <c r="AB9" s="341"/>
      <c r="AC9" s="341"/>
      <c r="AD9" s="341"/>
      <c r="AE9" s="341"/>
      <c r="AF9" s="341"/>
      <c r="AG9" s="341"/>
      <c r="AH9" s="382"/>
      <c r="AI9" s="383"/>
      <c r="AJ9" s="382"/>
      <c r="AK9" s="383"/>
      <c r="AL9" s="341">
        <v>2.4999999999999998E-2</v>
      </c>
      <c r="AM9" s="380"/>
      <c r="AN9" s="384" t="s">
        <v>177</v>
      </c>
      <c r="AO9" s="385"/>
      <c r="AP9" s="385"/>
      <c r="AQ9" s="385"/>
      <c r="AR9" s="385"/>
      <c r="AS9" s="385"/>
      <c r="AT9" s="385"/>
      <c r="AU9" s="386"/>
      <c r="AV9" s="131"/>
      <c r="AW9" s="132"/>
    </row>
    <row r="10" spans="1:49" ht="15.75" customHeight="1" thickTop="1">
      <c r="A10" s="18"/>
      <c r="B10" s="18"/>
      <c r="C10" s="18"/>
      <c r="D10" s="18"/>
      <c r="E10" s="19"/>
      <c r="F10" s="19"/>
      <c r="G10" s="19"/>
      <c r="H10" s="19"/>
      <c r="I10" s="19"/>
      <c r="J10" s="19"/>
      <c r="U10" s="20"/>
      <c r="V10" s="320">
        <v>2.4999999999999998E-2</v>
      </c>
      <c r="W10" s="321"/>
      <c r="X10" s="284">
        <v>0.15833333333333333</v>
      </c>
      <c r="Y10" s="286"/>
      <c r="Z10" s="342"/>
      <c r="AA10" s="341"/>
      <c r="AB10" s="341"/>
      <c r="AC10" s="341"/>
      <c r="AD10" s="341">
        <v>0.12916666666666668</v>
      </c>
      <c r="AE10" s="341"/>
      <c r="AF10" s="341">
        <v>4.1666666666666666E-3</v>
      </c>
      <c r="AG10" s="341"/>
      <c r="AH10" s="286"/>
      <c r="AI10" s="294"/>
      <c r="AJ10" s="286"/>
      <c r="AK10" s="294"/>
      <c r="AL10" s="341"/>
      <c r="AM10" s="380"/>
      <c r="AN10" s="387" t="s">
        <v>181</v>
      </c>
      <c r="AO10" s="388"/>
      <c r="AP10" s="388"/>
      <c r="AQ10" s="388"/>
      <c r="AR10" s="388"/>
      <c r="AS10" s="388"/>
      <c r="AT10" s="388"/>
      <c r="AU10" s="389"/>
      <c r="AV10" s="131"/>
      <c r="AW10" s="132"/>
    </row>
    <row r="11" spans="1:49"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320">
        <v>0.15833333333333333</v>
      </c>
      <c r="W11" s="321"/>
      <c r="X11" s="286">
        <v>0.33333333333333331</v>
      </c>
      <c r="Y11" s="322"/>
      <c r="Z11" s="320"/>
      <c r="AA11" s="321"/>
      <c r="AB11" s="334"/>
      <c r="AC11" s="321"/>
      <c r="AD11" s="334"/>
      <c r="AE11" s="321"/>
      <c r="AF11" s="334"/>
      <c r="AG11" s="321"/>
      <c r="AH11" s="286"/>
      <c r="AI11" s="294"/>
      <c r="AJ11" s="286"/>
      <c r="AK11" s="294"/>
      <c r="AL11" s="334">
        <v>0.17500000000000002</v>
      </c>
      <c r="AM11" s="381"/>
      <c r="AN11" s="387" t="s">
        <v>177</v>
      </c>
      <c r="AO11" s="388"/>
      <c r="AP11" s="388"/>
      <c r="AQ11" s="388"/>
      <c r="AR11" s="388"/>
      <c r="AS11" s="388"/>
      <c r="AT11" s="388"/>
      <c r="AU11" s="389"/>
      <c r="AV11" s="131"/>
      <c r="AW11" s="132"/>
    </row>
    <row r="12" spans="1:49" ht="15.75" customHeight="1" thickTop="1" thickBot="1">
      <c r="A12" s="332" t="s">
        <v>33</v>
      </c>
      <c r="B12" s="333"/>
      <c r="C12" s="333"/>
      <c r="D12" s="333"/>
      <c r="E12" s="243" t="s">
        <v>4</v>
      </c>
      <c r="F12" s="244"/>
      <c r="G12" s="244"/>
      <c r="H12" s="245"/>
      <c r="I12" s="243" t="s">
        <v>5</v>
      </c>
      <c r="J12" s="244"/>
      <c r="K12" s="244"/>
      <c r="L12" s="244"/>
      <c r="M12" s="243" t="s">
        <v>6</v>
      </c>
      <c r="N12" s="244"/>
      <c r="O12" s="244"/>
      <c r="P12" s="245"/>
      <c r="Q12" s="243" t="s">
        <v>7</v>
      </c>
      <c r="R12" s="244"/>
      <c r="S12" s="244"/>
      <c r="T12" s="246"/>
      <c r="U12" s="12"/>
      <c r="V12" s="320">
        <v>0.33333333333333331</v>
      </c>
      <c r="W12" s="321"/>
      <c r="X12" s="286">
        <v>0.3666666666666667</v>
      </c>
      <c r="Y12" s="322"/>
      <c r="Z12" s="320"/>
      <c r="AA12" s="321"/>
      <c r="AB12" s="334"/>
      <c r="AC12" s="321"/>
      <c r="AD12" s="334">
        <v>2.9166666666666664E-2</v>
      </c>
      <c r="AE12" s="321"/>
      <c r="AF12" s="334">
        <v>4.1666666666666666E-3</v>
      </c>
      <c r="AG12" s="321"/>
      <c r="AH12" s="286"/>
      <c r="AI12" s="294"/>
      <c r="AJ12" s="286"/>
      <c r="AK12" s="294"/>
      <c r="AL12" s="334"/>
      <c r="AM12" s="381"/>
      <c r="AN12" s="390" t="s">
        <v>182</v>
      </c>
      <c r="AO12" s="388"/>
      <c r="AP12" s="388"/>
      <c r="AQ12" s="388"/>
      <c r="AR12" s="388"/>
      <c r="AS12" s="388"/>
      <c r="AT12" s="388"/>
      <c r="AU12" s="389"/>
      <c r="AV12" s="131"/>
      <c r="AW12" s="132"/>
    </row>
    <row r="13" spans="1:49" ht="15.75" customHeight="1" thickTop="1">
      <c r="A13" s="310" t="s">
        <v>27</v>
      </c>
      <c r="B13" s="311"/>
      <c r="C13" s="311"/>
      <c r="D13" s="311"/>
      <c r="E13" s="312" t="s">
        <v>195</v>
      </c>
      <c r="F13" s="313"/>
      <c r="G13" s="313"/>
      <c r="H13" s="314"/>
      <c r="I13" s="315" t="s">
        <v>194</v>
      </c>
      <c r="J13" s="316"/>
      <c r="K13" s="316"/>
      <c r="L13" s="317"/>
      <c r="M13" s="315" t="s">
        <v>193</v>
      </c>
      <c r="N13" s="318"/>
      <c r="O13" s="318"/>
      <c r="P13" s="319"/>
      <c r="Q13" s="315" t="s">
        <v>192</v>
      </c>
      <c r="R13" s="318"/>
      <c r="S13" s="318"/>
      <c r="T13" s="319"/>
      <c r="U13" s="12"/>
      <c r="V13" s="320">
        <v>0.3666666666666667</v>
      </c>
      <c r="W13" s="321"/>
      <c r="X13" s="286">
        <v>0.39999999999999997</v>
      </c>
      <c r="Y13" s="322"/>
      <c r="Z13" s="320"/>
      <c r="AA13" s="321"/>
      <c r="AB13" s="334"/>
      <c r="AC13" s="321"/>
      <c r="AD13" s="334">
        <v>2.9166666666666664E-2</v>
      </c>
      <c r="AE13" s="321"/>
      <c r="AF13" s="334">
        <v>4.1666666666666666E-3</v>
      </c>
      <c r="AG13" s="321"/>
      <c r="AH13" s="286"/>
      <c r="AI13" s="294"/>
      <c r="AJ13" s="286"/>
      <c r="AK13" s="294"/>
      <c r="AL13" s="334"/>
      <c r="AM13" s="381"/>
      <c r="AN13" s="387" t="s">
        <v>183</v>
      </c>
      <c r="AO13" s="388"/>
      <c r="AP13" s="388"/>
      <c r="AQ13" s="388"/>
      <c r="AR13" s="388"/>
      <c r="AS13" s="388"/>
      <c r="AT13" s="388"/>
      <c r="AU13" s="389"/>
      <c r="AV13" s="131"/>
      <c r="AW13" s="132"/>
    </row>
    <row r="14" spans="1:49" ht="15.75" customHeight="1">
      <c r="A14" s="328" t="s">
        <v>10</v>
      </c>
      <c r="B14" s="303"/>
      <c r="C14" s="303"/>
      <c r="D14" s="303"/>
      <c r="E14" s="329" t="s">
        <v>180</v>
      </c>
      <c r="F14" s="330"/>
      <c r="G14" s="330"/>
      <c r="H14" s="331"/>
      <c r="I14" s="329" t="s">
        <v>197</v>
      </c>
      <c r="J14" s="330"/>
      <c r="K14" s="330"/>
      <c r="L14" s="331"/>
      <c r="M14" s="329" t="s">
        <v>196</v>
      </c>
      <c r="N14" s="330"/>
      <c r="O14" s="330"/>
      <c r="P14" s="331"/>
      <c r="Q14" s="329" t="s">
        <v>179</v>
      </c>
      <c r="R14" s="330"/>
      <c r="S14" s="330"/>
      <c r="T14" s="331"/>
      <c r="U14" s="12"/>
      <c r="V14" s="297">
        <v>0.39999999999999997</v>
      </c>
      <c r="W14" s="294"/>
      <c r="X14" s="286">
        <v>0.4291666666666667</v>
      </c>
      <c r="Y14" s="322"/>
      <c r="Z14" s="297"/>
      <c r="AA14" s="294"/>
      <c r="AB14" s="286"/>
      <c r="AC14" s="294"/>
      <c r="AD14" s="286">
        <v>2.4999999999999998E-2</v>
      </c>
      <c r="AE14" s="294"/>
      <c r="AF14" s="286">
        <v>4.1666666666666666E-3</v>
      </c>
      <c r="AG14" s="294"/>
      <c r="AH14" s="286"/>
      <c r="AI14" s="294"/>
      <c r="AJ14" s="286"/>
      <c r="AK14" s="294"/>
      <c r="AL14" s="286"/>
      <c r="AM14" s="322"/>
      <c r="AN14" s="387" t="s">
        <v>184</v>
      </c>
      <c r="AO14" s="388"/>
      <c r="AP14" s="388"/>
      <c r="AQ14" s="388"/>
      <c r="AR14" s="388"/>
      <c r="AS14" s="388"/>
      <c r="AT14" s="388"/>
      <c r="AU14" s="389"/>
      <c r="AV14" s="131"/>
      <c r="AW14" s="132"/>
    </row>
    <row r="15" spans="1:49" ht="15.75" customHeight="1" thickBot="1">
      <c r="A15" s="323" t="s">
        <v>3</v>
      </c>
      <c r="B15" s="324"/>
      <c r="C15" s="324"/>
      <c r="D15" s="324"/>
      <c r="E15" s="325" t="s">
        <v>178</v>
      </c>
      <c r="F15" s="326"/>
      <c r="G15" s="326"/>
      <c r="H15" s="327"/>
      <c r="I15" s="325" t="s">
        <v>175</v>
      </c>
      <c r="J15" s="326"/>
      <c r="K15" s="326"/>
      <c r="L15" s="327"/>
      <c r="M15" s="325" t="s">
        <v>175</v>
      </c>
      <c r="N15" s="326"/>
      <c r="O15" s="326"/>
      <c r="P15" s="327"/>
      <c r="Q15" s="325" t="s">
        <v>178</v>
      </c>
      <c r="R15" s="326"/>
      <c r="S15" s="326"/>
      <c r="T15" s="327"/>
      <c r="U15" s="12"/>
      <c r="V15" s="297">
        <v>0.4291666666666667</v>
      </c>
      <c r="W15" s="294"/>
      <c r="X15" s="286">
        <v>0.59583333333333333</v>
      </c>
      <c r="Y15" s="322"/>
      <c r="Z15" s="297"/>
      <c r="AA15" s="294"/>
      <c r="AB15" s="286"/>
      <c r="AC15" s="294"/>
      <c r="AD15" s="286"/>
      <c r="AE15" s="294"/>
      <c r="AF15" s="286"/>
      <c r="AG15" s="294"/>
      <c r="AH15" s="286"/>
      <c r="AI15" s="294"/>
      <c r="AJ15" s="286"/>
      <c r="AK15" s="294"/>
      <c r="AL15" s="286">
        <v>0.16666666666666666</v>
      </c>
      <c r="AM15" s="322"/>
      <c r="AN15" s="456" t="s">
        <v>177</v>
      </c>
      <c r="AO15" s="457"/>
      <c r="AP15" s="457"/>
      <c r="AQ15" s="457"/>
      <c r="AR15" s="457"/>
      <c r="AS15" s="457"/>
      <c r="AT15" s="457"/>
      <c r="AU15" s="458"/>
      <c r="AV15" s="133"/>
      <c r="AW15" s="134"/>
    </row>
    <row r="16" spans="1:49" ht="15.75" customHeight="1" thickTop="1">
      <c r="A16" s="23"/>
      <c r="B16" s="23"/>
      <c r="C16" s="23"/>
      <c r="D16" s="23"/>
      <c r="E16" s="24"/>
      <c r="F16" s="24"/>
      <c r="G16" s="24"/>
      <c r="H16" s="24"/>
      <c r="I16" s="24"/>
      <c r="J16" s="24"/>
      <c r="K16" s="24"/>
      <c r="L16" s="24"/>
      <c r="M16" s="24"/>
      <c r="N16" s="24"/>
      <c r="O16" s="24"/>
      <c r="P16" s="24"/>
      <c r="Q16" s="18"/>
      <c r="R16" s="18"/>
      <c r="S16" s="18"/>
      <c r="T16" s="18"/>
      <c r="U16" s="12"/>
      <c r="V16" s="297">
        <v>0.59583333333333333</v>
      </c>
      <c r="W16" s="294"/>
      <c r="X16" s="286">
        <v>0.62916666666666665</v>
      </c>
      <c r="Y16" s="322"/>
      <c r="Z16" s="297"/>
      <c r="AA16" s="294"/>
      <c r="AB16" s="286"/>
      <c r="AC16" s="294"/>
      <c r="AD16" s="286">
        <v>2.9166666666666664E-2</v>
      </c>
      <c r="AE16" s="294"/>
      <c r="AF16" s="286">
        <v>4.1666666666666666E-3</v>
      </c>
      <c r="AG16" s="294"/>
      <c r="AH16" s="286"/>
      <c r="AI16" s="294"/>
      <c r="AJ16" s="286"/>
      <c r="AK16" s="294"/>
      <c r="AL16" s="286"/>
      <c r="AM16" s="322"/>
      <c r="AN16" s="387" t="s">
        <v>185</v>
      </c>
      <c r="AO16" s="388"/>
      <c r="AP16" s="388"/>
      <c r="AQ16" s="388"/>
      <c r="AR16" s="388"/>
      <c r="AS16" s="388"/>
      <c r="AT16" s="388"/>
      <c r="AU16" s="389"/>
      <c r="AV16" s="131"/>
      <c r="AW16" s="132"/>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97">
        <v>0.62916666666666665</v>
      </c>
      <c r="W17" s="294"/>
      <c r="X17" s="286">
        <v>0.65416666666666667</v>
      </c>
      <c r="Y17" s="305"/>
      <c r="Z17" s="297"/>
      <c r="AA17" s="294"/>
      <c r="AB17" s="286"/>
      <c r="AC17" s="294"/>
      <c r="AD17" s="286">
        <v>2.0833333333333332E-2</v>
      </c>
      <c r="AE17" s="294"/>
      <c r="AF17" s="286">
        <v>4.1666666666666666E-3</v>
      </c>
      <c r="AG17" s="294"/>
      <c r="AH17" s="286"/>
      <c r="AI17" s="294"/>
      <c r="AJ17" s="286"/>
      <c r="AK17" s="294"/>
      <c r="AL17" s="286"/>
      <c r="AM17" s="322"/>
      <c r="AN17" s="387" t="s">
        <v>186</v>
      </c>
      <c r="AO17" s="388"/>
      <c r="AP17" s="388"/>
      <c r="AQ17" s="388"/>
      <c r="AR17" s="388"/>
      <c r="AS17" s="388"/>
      <c r="AT17" s="388"/>
      <c r="AU17" s="389"/>
    </row>
    <row r="18" spans="1:47" ht="15.75" customHeight="1" thickTop="1" thickBot="1">
      <c r="A18" s="25" t="s">
        <v>11</v>
      </c>
      <c r="B18" s="214" t="s">
        <v>9</v>
      </c>
      <c r="C18" s="207"/>
      <c r="D18" s="207"/>
      <c r="E18" s="207"/>
      <c r="F18" s="207"/>
      <c r="G18" s="207"/>
      <c r="H18" s="207"/>
      <c r="I18" s="207"/>
      <c r="J18" s="207"/>
      <c r="K18" s="215"/>
      <c r="L18" s="216" t="s">
        <v>20</v>
      </c>
      <c r="M18" s="216"/>
      <c r="N18" s="216"/>
      <c r="O18" s="216" t="s">
        <v>22</v>
      </c>
      <c r="P18" s="216"/>
      <c r="Q18" s="216"/>
      <c r="R18" s="216" t="s">
        <v>35</v>
      </c>
      <c r="S18" s="216"/>
      <c r="T18" s="309"/>
      <c r="U18" s="26"/>
      <c r="V18" s="293">
        <v>0.65416666666666667</v>
      </c>
      <c r="W18" s="284"/>
      <c r="X18" s="283">
        <v>0.72083333333333333</v>
      </c>
      <c r="Y18" s="286"/>
      <c r="Z18" s="293"/>
      <c r="AA18" s="284"/>
      <c r="AB18" s="284"/>
      <c r="AC18" s="284"/>
      <c r="AD18" s="284">
        <v>6.25E-2</v>
      </c>
      <c r="AE18" s="284"/>
      <c r="AF18" s="284">
        <v>4.1666666666666666E-3</v>
      </c>
      <c r="AG18" s="284"/>
      <c r="AH18" s="284"/>
      <c r="AI18" s="284"/>
      <c r="AJ18" s="284"/>
      <c r="AK18" s="284"/>
      <c r="AL18" s="294"/>
      <c r="AM18" s="286"/>
      <c r="AN18" s="387" t="s">
        <v>190</v>
      </c>
      <c r="AO18" s="388"/>
      <c r="AP18" s="388"/>
      <c r="AQ18" s="388"/>
      <c r="AR18" s="388"/>
      <c r="AS18" s="388"/>
      <c r="AT18" s="388"/>
      <c r="AU18" s="389"/>
    </row>
    <row r="19" spans="1:47" ht="15.75" customHeight="1" thickTop="1">
      <c r="A19" s="27">
        <v>1</v>
      </c>
      <c r="B19" s="198" t="s">
        <v>135</v>
      </c>
      <c r="C19" s="199"/>
      <c r="D19" s="199"/>
      <c r="E19" s="199"/>
      <c r="F19" s="199"/>
      <c r="G19" s="199"/>
      <c r="H19" s="199"/>
      <c r="I19" s="199"/>
      <c r="J19" s="199"/>
      <c r="K19" s="200"/>
      <c r="L19" s="306">
        <v>0</v>
      </c>
      <c r="M19" s="306"/>
      <c r="N19" s="306"/>
      <c r="O19" s="306">
        <v>0</v>
      </c>
      <c r="P19" s="306"/>
      <c r="Q19" s="306"/>
      <c r="R19" s="307">
        <f t="shared" ref="R19:R24" si="0">L19+O19</f>
        <v>0</v>
      </c>
      <c r="S19" s="307"/>
      <c r="T19" s="308"/>
      <c r="U19" s="24"/>
      <c r="V19" s="293">
        <v>0.72083333333333333</v>
      </c>
      <c r="W19" s="284"/>
      <c r="X19" s="283">
        <v>0.83750000000000002</v>
      </c>
      <c r="Y19" s="286"/>
      <c r="Z19" s="293"/>
      <c r="AA19" s="284"/>
      <c r="AB19" s="284"/>
      <c r="AC19" s="284"/>
      <c r="AD19" s="284"/>
      <c r="AE19" s="284"/>
      <c r="AF19" s="284"/>
      <c r="AG19" s="284"/>
      <c r="AH19" s="284"/>
      <c r="AI19" s="284"/>
      <c r="AJ19" s="284"/>
      <c r="AK19" s="284"/>
      <c r="AL19" s="294">
        <v>0.11666666666666665</v>
      </c>
      <c r="AM19" s="286"/>
      <c r="AN19" s="390" t="s">
        <v>177</v>
      </c>
      <c r="AO19" s="388"/>
      <c r="AP19" s="388"/>
      <c r="AQ19" s="388"/>
      <c r="AR19" s="388"/>
      <c r="AS19" s="388"/>
      <c r="AT19" s="388"/>
      <c r="AU19" s="389"/>
    </row>
    <row r="20" spans="1:47" ht="15.75" customHeight="1">
      <c r="A20" s="22">
        <v>2</v>
      </c>
      <c r="B20" s="302" t="s">
        <v>137</v>
      </c>
      <c r="C20" s="303"/>
      <c r="D20" s="303"/>
      <c r="E20" s="303"/>
      <c r="F20" s="303"/>
      <c r="G20" s="303"/>
      <c r="H20" s="303"/>
      <c r="I20" s="303"/>
      <c r="J20" s="303"/>
      <c r="K20" s="14"/>
      <c r="L20" s="299">
        <v>0</v>
      </c>
      <c r="M20" s="299"/>
      <c r="N20" s="299"/>
      <c r="O20" s="299">
        <v>0</v>
      </c>
      <c r="P20" s="299"/>
      <c r="Q20" s="299"/>
      <c r="R20" s="300">
        <f t="shared" si="0"/>
        <v>0</v>
      </c>
      <c r="S20" s="300"/>
      <c r="T20" s="301"/>
      <c r="U20" s="24"/>
      <c r="V20" s="297">
        <v>0.83750000000000002</v>
      </c>
      <c r="W20" s="294"/>
      <c r="X20" s="304">
        <v>0.91249999999999998</v>
      </c>
      <c r="Y20" s="305"/>
      <c r="Z20" s="297"/>
      <c r="AA20" s="294"/>
      <c r="AB20" s="286"/>
      <c r="AC20" s="294"/>
      <c r="AD20" s="286">
        <v>7.0833333333333331E-2</v>
      </c>
      <c r="AE20" s="294"/>
      <c r="AF20" s="286">
        <v>4.1666666666666666E-3</v>
      </c>
      <c r="AG20" s="294"/>
      <c r="AH20" s="286"/>
      <c r="AI20" s="294"/>
      <c r="AJ20" s="286"/>
      <c r="AK20" s="294"/>
      <c r="AL20" s="286"/>
      <c r="AM20" s="322"/>
      <c r="AN20" s="387" t="s">
        <v>191</v>
      </c>
      <c r="AO20" s="388"/>
      <c r="AP20" s="388"/>
      <c r="AQ20" s="388"/>
      <c r="AR20" s="388"/>
      <c r="AS20" s="388"/>
      <c r="AT20" s="388"/>
      <c r="AU20" s="389"/>
    </row>
    <row r="21" spans="1:47" ht="15.75" customHeight="1">
      <c r="A21" s="22">
        <v>3</v>
      </c>
      <c r="B21" s="302" t="s">
        <v>23</v>
      </c>
      <c r="C21" s="303"/>
      <c r="D21" s="303"/>
      <c r="E21" s="303"/>
      <c r="F21" s="303"/>
      <c r="G21" s="303"/>
      <c r="H21" s="303"/>
      <c r="I21" s="303"/>
      <c r="J21" s="303"/>
      <c r="K21" s="14"/>
      <c r="L21" s="299">
        <v>3</v>
      </c>
      <c r="M21" s="299"/>
      <c r="N21" s="299"/>
      <c r="O21" s="299">
        <v>0</v>
      </c>
      <c r="P21" s="299"/>
      <c r="Q21" s="299"/>
      <c r="R21" s="300">
        <f t="shared" si="0"/>
        <v>3</v>
      </c>
      <c r="S21" s="300"/>
      <c r="T21" s="301"/>
      <c r="U21" s="18"/>
      <c r="V21" s="293">
        <v>0.91249999999999998</v>
      </c>
      <c r="W21" s="284"/>
      <c r="X21" s="284">
        <v>1</v>
      </c>
      <c r="Y21" s="286"/>
      <c r="Z21" s="293"/>
      <c r="AA21" s="284"/>
      <c r="AB21" s="284"/>
      <c r="AC21" s="284"/>
      <c r="AD21" s="284"/>
      <c r="AE21" s="284"/>
      <c r="AF21" s="284"/>
      <c r="AG21" s="284"/>
      <c r="AH21" s="284"/>
      <c r="AI21" s="284"/>
      <c r="AJ21" s="284"/>
      <c r="AK21" s="284"/>
      <c r="AL21" s="294">
        <v>8.7500000000000008E-2</v>
      </c>
      <c r="AM21" s="286"/>
      <c r="AN21" s="387" t="s">
        <v>177</v>
      </c>
      <c r="AO21" s="388"/>
      <c r="AP21" s="388"/>
      <c r="AQ21" s="388"/>
      <c r="AR21" s="388"/>
      <c r="AS21" s="388"/>
      <c r="AT21" s="388"/>
      <c r="AU21" s="389"/>
    </row>
    <row r="22" spans="1:47" ht="15.75" customHeight="1">
      <c r="A22" s="22">
        <v>4</v>
      </c>
      <c r="B22" s="302" t="s">
        <v>24</v>
      </c>
      <c r="C22" s="303"/>
      <c r="D22" s="303"/>
      <c r="E22" s="303"/>
      <c r="F22" s="303"/>
      <c r="G22" s="303"/>
      <c r="H22" s="303"/>
      <c r="I22" s="303"/>
      <c r="J22" s="303"/>
      <c r="K22" s="14"/>
      <c r="L22" s="299">
        <v>0</v>
      </c>
      <c r="M22" s="299"/>
      <c r="N22" s="299"/>
      <c r="O22" s="299">
        <v>0</v>
      </c>
      <c r="P22" s="299"/>
      <c r="Q22" s="299"/>
      <c r="R22" s="300">
        <f t="shared" si="0"/>
        <v>0</v>
      </c>
      <c r="S22" s="300"/>
      <c r="T22" s="301"/>
      <c r="U22" s="18"/>
      <c r="V22" s="293"/>
      <c r="W22" s="284"/>
      <c r="X22" s="283"/>
      <c r="Y22" s="286"/>
      <c r="Z22" s="293"/>
      <c r="AA22" s="284"/>
      <c r="AB22" s="284"/>
      <c r="AC22" s="284"/>
      <c r="AD22" s="284"/>
      <c r="AE22" s="284"/>
      <c r="AF22" s="284"/>
      <c r="AG22" s="284"/>
      <c r="AH22" s="284"/>
      <c r="AI22" s="284"/>
      <c r="AJ22" s="284"/>
      <c r="AK22" s="284"/>
      <c r="AL22" s="294"/>
      <c r="AM22" s="286"/>
      <c r="AN22" s="387"/>
      <c r="AO22" s="388"/>
      <c r="AP22" s="388"/>
      <c r="AQ22" s="388"/>
      <c r="AR22" s="388"/>
      <c r="AS22" s="388"/>
      <c r="AT22" s="388"/>
      <c r="AU22" s="389"/>
    </row>
    <row r="23" spans="1:47" ht="15.75" customHeight="1">
      <c r="A23" s="22">
        <v>5</v>
      </c>
      <c r="B23" s="220" t="s">
        <v>25</v>
      </c>
      <c r="C23" s="210"/>
      <c r="D23" s="210"/>
      <c r="E23" s="210"/>
      <c r="F23" s="210"/>
      <c r="G23" s="210"/>
      <c r="H23" s="210"/>
      <c r="I23" s="210"/>
      <c r="J23" s="210"/>
      <c r="K23" s="14"/>
      <c r="L23" s="299">
        <v>0</v>
      </c>
      <c r="M23" s="299"/>
      <c r="N23" s="299"/>
      <c r="O23" s="299">
        <v>5</v>
      </c>
      <c r="P23" s="299"/>
      <c r="Q23" s="299"/>
      <c r="R23" s="300">
        <f t="shared" si="0"/>
        <v>5</v>
      </c>
      <c r="S23" s="300"/>
      <c r="T23" s="301"/>
      <c r="U23" s="18"/>
      <c r="V23" s="293"/>
      <c r="W23" s="284"/>
      <c r="X23" s="284"/>
      <c r="Y23" s="286"/>
      <c r="Z23" s="293"/>
      <c r="AA23" s="284"/>
      <c r="AB23" s="284"/>
      <c r="AC23" s="284"/>
      <c r="AD23" s="284"/>
      <c r="AE23" s="284"/>
      <c r="AF23" s="284"/>
      <c r="AG23" s="284"/>
      <c r="AH23" s="284"/>
      <c r="AI23" s="284"/>
      <c r="AJ23" s="284"/>
      <c r="AK23" s="284"/>
      <c r="AL23" s="294"/>
      <c r="AM23" s="286"/>
      <c r="AN23" s="387"/>
      <c r="AO23" s="388"/>
      <c r="AP23" s="388"/>
      <c r="AQ23" s="388"/>
      <c r="AR23" s="388"/>
      <c r="AS23" s="388"/>
      <c r="AT23" s="388"/>
      <c r="AU23" s="389"/>
    </row>
    <row r="24" spans="1:47" ht="15.75" customHeight="1" thickBot="1">
      <c r="A24" s="36">
        <v>6</v>
      </c>
      <c r="B24" s="217" t="s">
        <v>26</v>
      </c>
      <c r="C24" s="218"/>
      <c r="D24" s="218"/>
      <c r="E24" s="218"/>
      <c r="F24" s="218"/>
      <c r="G24" s="218"/>
      <c r="H24" s="218"/>
      <c r="I24" s="218"/>
      <c r="J24" s="218"/>
      <c r="K24" s="33"/>
      <c r="L24" s="219">
        <v>0</v>
      </c>
      <c r="M24" s="219"/>
      <c r="N24" s="219"/>
      <c r="O24" s="219">
        <v>0</v>
      </c>
      <c r="P24" s="219"/>
      <c r="Q24" s="219"/>
      <c r="R24" s="291">
        <f t="shared" si="0"/>
        <v>0</v>
      </c>
      <c r="S24" s="291"/>
      <c r="T24" s="292"/>
      <c r="U24" s="18"/>
      <c r="V24" s="293"/>
      <c r="W24" s="284"/>
      <c r="X24" s="294"/>
      <c r="Y24" s="286"/>
      <c r="Z24" s="293"/>
      <c r="AA24" s="284"/>
      <c r="AB24" s="284"/>
      <c r="AC24" s="284"/>
      <c r="AD24" s="284"/>
      <c r="AE24" s="284"/>
      <c r="AF24" s="284"/>
      <c r="AG24" s="284"/>
      <c r="AH24" s="284"/>
      <c r="AI24" s="284"/>
      <c r="AJ24" s="284"/>
      <c r="AK24" s="284"/>
      <c r="AL24" s="294"/>
      <c r="AM24" s="286"/>
      <c r="AN24" s="387"/>
      <c r="AO24" s="388"/>
      <c r="AP24" s="388"/>
      <c r="AQ24" s="388"/>
      <c r="AR24" s="388"/>
      <c r="AS24" s="388"/>
      <c r="AT24" s="388"/>
      <c r="AU24" s="389"/>
    </row>
    <row r="25" spans="1:47" ht="15.75" customHeight="1" thickTop="1" thickBot="1">
      <c r="A25" s="25" t="s">
        <v>12</v>
      </c>
      <c r="B25" s="214" t="s">
        <v>13</v>
      </c>
      <c r="C25" s="207"/>
      <c r="D25" s="207"/>
      <c r="E25" s="207"/>
      <c r="F25" s="207"/>
      <c r="G25" s="207"/>
      <c r="H25" s="207"/>
      <c r="I25" s="207"/>
      <c r="J25" s="207"/>
      <c r="K25" s="215"/>
      <c r="L25" s="216" t="s">
        <v>20</v>
      </c>
      <c r="M25" s="216"/>
      <c r="N25" s="216"/>
      <c r="O25" s="216" t="s">
        <v>22</v>
      </c>
      <c r="P25" s="216"/>
      <c r="Q25" s="216"/>
      <c r="R25" s="295" t="s">
        <v>21</v>
      </c>
      <c r="S25" s="295"/>
      <c r="T25" s="296"/>
      <c r="U25" s="12"/>
      <c r="V25" s="297"/>
      <c r="W25" s="294"/>
      <c r="X25" s="298"/>
      <c r="Y25" s="286"/>
      <c r="Z25" s="293"/>
      <c r="AA25" s="284"/>
      <c r="AB25" s="284"/>
      <c r="AC25" s="284"/>
      <c r="AD25" s="284"/>
      <c r="AE25" s="284"/>
      <c r="AF25" s="284"/>
      <c r="AG25" s="284"/>
      <c r="AH25" s="284"/>
      <c r="AI25" s="284"/>
      <c r="AJ25" s="284"/>
      <c r="AK25" s="284"/>
      <c r="AL25" s="294"/>
      <c r="AM25" s="286"/>
      <c r="AN25" s="387"/>
      <c r="AO25" s="388"/>
      <c r="AP25" s="388"/>
      <c r="AQ25" s="388"/>
      <c r="AR25" s="388"/>
      <c r="AS25" s="388"/>
      <c r="AT25" s="388"/>
      <c r="AU25" s="389"/>
    </row>
    <row r="26" spans="1:47" ht="15.75" customHeight="1" thickTop="1">
      <c r="A26" s="27">
        <v>1</v>
      </c>
      <c r="B26" s="287" t="s">
        <v>19</v>
      </c>
      <c r="C26" s="287"/>
      <c r="D26" s="287"/>
      <c r="E26" s="287"/>
      <c r="F26" s="287"/>
      <c r="G26" s="287"/>
      <c r="H26" s="287"/>
      <c r="I26" s="287"/>
      <c r="J26" s="287"/>
      <c r="K26" s="287"/>
      <c r="L26" s="288">
        <v>3840</v>
      </c>
      <c r="M26" s="288"/>
      <c r="N26" s="288"/>
      <c r="O26" s="288">
        <v>120</v>
      </c>
      <c r="P26" s="288"/>
      <c r="Q26" s="288"/>
      <c r="R26" s="289">
        <f t="shared" ref="R26:R31" si="1">L26+O26</f>
        <v>3960</v>
      </c>
      <c r="S26" s="289"/>
      <c r="T26" s="290"/>
      <c r="U26" s="18"/>
      <c r="V26" s="285"/>
      <c r="W26" s="284"/>
      <c r="X26" s="283"/>
      <c r="Y26" s="286"/>
      <c r="Z26" s="285"/>
      <c r="AA26" s="284"/>
      <c r="AB26" s="283"/>
      <c r="AC26" s="284"/>
      <c r="AD26" s="283"/>
      <c r="AE26" s="284"/>
      <c r="AF26" s="283"/>
      <c r="AG26" s="284"/>
      <c r="AH26" s="283"/>
      <c r="AI26" s="284"/>
      <c r="AJ26" s="283"/>
      <c r="AK26" s="284"/>
      <c r="AL26" s="298"/>
      <c r="AM26" s="286"/>
      <c r="AN26" s="387"/>
      <c r="AO26" s="388"/>
      <c r="AP26" s="388"/>
      <c r="AQ26" s="388"/>
      <c r="AR26" s="388"/>
      <c r="AS26" s="388"/>
      <c r="AT26" s="388"/>
      <c r="AU26" s="389"/>
    </row>
    <row r="27" spans="1:47" ht="15.75" customHeight="1">
      <c r="A27" s="22">
        <v>2</v>
      </c>
      <c r="B27" s="212" t="s">
        <v>14</v>
      </c>
      <c r="C27" s="212"/>
      <c r="D27" s="212"/>
      <c r="E27" s="212"/>
      <c r="F27" s="212"/>
      <c r="G27" s="212"/>
      <c r="H27" s="212"/>
      <c r="I27" s="212"/>
      <c r="J27" s="212"/>
      <c r="K27" s="212"/>
      <c r="L27" s="213">
        <v>0</v>
      </c>
      <c r="M27" s="213"/>
      <c r="N27" s="213"/>
      <c r="O27" s="213">
        <v>0</v>
      </c>
      <c r="P27" s="213"/>
      <c r="Q27" s="213"/>
      <c r="R27" s="279">
        <f t="shared" si="1"/>
        <v>0</v>
      </c>
      <c r="S27" s="279"/>
      <c r="T27" s="280"/>
      <c r="U27" s="19"/>
      <c r="V27" s="285"/>
      <c r="W27" s="284"/>
      <c r="X27" s="283"/>
      <c r="Y27" s="286"/>
      <c r="Z27" s="285"/>
      <c r="AA27" s="284"/>
      <c r="AB27" s="283"/>
      <c r="AC27" s="284"/>
      <c r="AD27" s="283"/>
      <c r="AE27" s="284"/>
      <c r="AF27" s="283"/>
      <c r="AG27" s="284"/>
      <c r="AH27" s="283"/>
      <c r="AI27" s="284"/>
      <c r="AJ27" s="283"/>
      <c r="AK27" s="284"/>
      <c r="AL27" s="298"/>
      <c r="AM27" s="286"/>
      <c r="AN27" s="387"/>
      <c r="AO27" s="388"/>
      <c r="AP27" s="388"/>
      <c r="AQ27" s="388"/>
      <c r="AR27" s="388"/>
      <c r="AS27" s="388"/>
      <c r="AT27" s="388"/>
      <c r="AU27" s="389"/>
    </row>
    <row r="28" spans="1:47" ht="15.75" customHeight="1">
      <c r="A28" s="13"/>
      <c r="B28" s="28" t="s">
        <v>15</v>
      </c>
      <c r="C28" s="210" t="s">
        <v>16</v>
      </c>
      <c r="D28" s="210"/>
      <c r="E28" s="210"/>
      <c r="F28" s="210"/>
      <c r="G28" s="210"/>
      <c r="H28" s="210"/>
      <c r="I28" s="210"/>
      <c r="J28" s="210"/>
      <c r="K28" s="211"/>
      <c r="L28" s="213">
        <v>0</v>
      </c>
      <c r="M28" s="213"/>
      <c r="N28" s="213"/>
      <c r="O28" s="213">
        <v>0</v>
      </c>
      <c r="P28" s="213"/>
      <c r="Q28" s="213"/>
      <c r="R28" s="279">
        <f t="shared" si="1"/>
        <v>0</v>
      </c>
      <c r="S28" s="279"/>
      <c r="T28" s="280"/>
      <c r="U28" s="19"/>
      <c r="V28" s="285"/>
      <c r="W28" s="284"/>
      <c r="X28" s="283"/>
      <c r="Y28" s="286"/>
      <c r="Z28" s="285"/>
      <c r="AA28" s="284"/>
      <c r="AB28" s="283"/>
      <c r="AC28" s="284"/>
      <c r="AD28" s="283"/>
      <c r="AE28" s="284"/>
      <c r="AF28" s="283"/>
      <c r="AG28" s="284"/>
      <c r="AH28" s="283"/>
      <c r="AI28" s="284"/>
      <c r="AJ28" s="283"/>
      <c r="AK28" s="284"/>
      <c r="AL28" s="298"/>
      <c r="AM28" s="286"/>
      <c r="AN28" s="387"/>
      <c r="AO28" s="388"/>
      <c r="AP28" s="388"/>
      <c r="AQ28" s="388"/>
      <c r="AR28" s="388"/>
      <c r="AS28" s="388"/>
      <c r="AT28" s="388"/>
      <c r="AU28" s="389"/>
    </row>
    <row r="29" spans="1:47" ht="15.75" customHeight="1">
      <c r="A29" s="13"/>
      <c r="B29" s="28" t="s">
        <v>15</v>
      </c>
      <c r="C29" s="210" t="s">
        <v>17</v>
      </c>
      <c r="D29" s="210"/>
      <c r="E29" s="210"/>
      <c r="F29" s="210"/>
      <c r="G29" s="210"/>
      <c r="H29" s="210"/>
      <c r="I29" s="210"/>
      <c r="J29" s="210"/>
      <c r="K29" s="211"/>
      <c r="L29" s="213">
        <v>0</v>
      </c>
      <c r="M29" s="213"/>
      <c r="N29" s="213"/>
      <c r="O29" s="213">
        <v>0</v>
      </c>
      <c r="P29" s="213"/>
      <c r="Q29" s="213"/>
      <c r="R29" s="279">
        <f t="shared" si="1"/>
        <v>0</v>
      </c>
      <c r="S29" s="279"/>
      <c r="T29" s="280"/>
      <c r="U29" s="19"/>
      <c r="V29" s="285"/>
      <c r="W29" s="284"/>
      <c r="X29" s="284"/>
      <c r="Y29" s="286"/>
      <c r="Z29" s="285"/>
      <c r="AA29" s="284"/>
      <c r="AB29" s="283"/>
      <c r="AC29" s="284"/>
      <c r="AD29" s="283"/>
      <c r="AE29" s="284"/>
      <c r="AF29" s="283"/>
      <c r="AG29" s="284"/>
      <c r="AH29" s="284" t="s">
        <v>174</v>
      </c>
      <c r="AI29" s="284"/>
      <c r="AJ29" s="283"/>
      <c r="AK29" s="284"/>
      <c r="AL29" s="298"/>
      <c r="AM29" s="286"/>
      <c r="AN29" s="387" t="s">
        <v>171</v>
      </c>
      <c r="AO29" s="388"/>
      <c r="AP29" s="388"/>
      <c r="AQ29" s="388"/>
      <c r="AR29" s="388"/>
      <c r="AS29" s="388"/>
      <c r="AT29" s="388"/>
      <c r="AU29" s="389"/>
    </row>
    <row r="30" spans="1:47" ht="15.75" customHeight="1" thickBot="1">
      <c r="A30" s="13"/>
      <c r="B30" s="28" t="s">
        <v>15</v>
      </c>
      <c r="C30" s="210" t="s">
        <v>18</v>
      </c>
      <c r="D30" s="210"/>
      <c r="E30" s="210"/>
      <c r="F30" s="210"/>
      <c r="G30" s="210"/>
      <c r="H30" s="210"/>
      <c r="I30" s="210"/>
      <c r="J30" s="210"/>
      <c r="K30" s="211"/>
      <c r="L30" s="213">
        <v>0</v>
      </c>
      <c r="M30" s="213"/>
      <c r="N30" s="213"/>
      <c r="O30" s="213">
        <v>0</v>
      </c>
      <c r="P30" s="213"/>
      <c r="Q30" s="213"/>
      <c r="R30" s="279">
        <f t="shared" si="1"/>
        <v>0</v>
      </c>
      <c r="S30" s="279"/>
      <c r="T30" s="280"/>
      <c r="U30" s="19"/>
      <c r="V30" s="281"/>
      <c r="W30" s="267"/>
      <c r="X30" s="267"/>
      <c r="Y30" s="282"/>
      <c r="Z30" s="281"/>
      <c r="AA30" s="267"/>
      <c r="AB30" s="267"/>
      <c r="AC30" s="267"/>
      <c r="AD30" s="267"/>
      <c r="AE30" s="267"/>
      <c r="AF30" s="267"/>
      <c r="AG30" s="267"/>
      <c r="AH30" s="267"/>
      <c r="AI30" s="267"/>
      <c r="AJ30" s="267"/>
      <c r="AK30" s="267"/>
      <c r="AL30" s="393"/>
      <c r="AM30" s="282"/>
      <c r="AN30" s="398"/>
      <c r="AO30" s="399"/>
      <c r="AP30" s="399"/>
      <c r="AQ30" s="399"/>
      <c r="AR30" s="399"/>
      <c r="AS30" s="399"/>
      <c r="AT30" s="399"/>
      <c r="AU30" s="400"/>
    </row>
    <row r="31" spans="1:47" ht="15.75" customHeight="1" thickTop="1" thickBot="1">
      <c r="A31" s="16"/>
      <c r="B31" s="125" t="s">
        <v>15</v>
      </c>
      <c r="C31" s="126" t="s">
        <v>138</v>
      </c>
      <c r="D31" s="126"/>
      <c r="E31" s="126"/>
      <c r="F31" s="209"/>
      <c r="G31" s="209"/>
      <c r="H31" s="209"/>
      <c r="I31" s="209"/>
      <c r="J31" s="209"/>
      <c r="K31" s="127" t="s">
        <v>139</v>
      </c>
      <c r="L31" s="268">
        <v>0</v>
      </c>
      <c r="M31" s="269"/>
      <c r="N31" s="270"/>
      <c r="O31" s="268">
        <v>0</v>
      </c>
      <c r="P31" s="269"/>
      <c r="Q31" s="270"/>
      <c r="R31" s="271">
        <f t="shared" si="1"/>
        <v>0</v>
      </c>
      <c r="S31" s="272"/>
      <c r="T31" s="273"/>
      <c r="U31" s="19"/>
      <c r="V31" s="274" t="s">
        <v>79</v>
      </c>
      <c r="W31" s="275"/>
      <c r="X31" s="275"/>
      <c r="Y31" s="276"/>
      <c r="Z31" s="277">
        <f>SUM(Z9:AA30)</f>
        <v>0</v>
      </c>
      <c r="AA31" s="278"/>
      <c r="AB31" s="278">
        <f>SUM(AB9:AC30)</f>
        <v>0</v>
      </c>
      <c r="AC31" s="278"/>
      <c r="AD31" s="278">
        <f>SUM(AD9:AE30)</f>
        <v>0.39583333333333337</v>
      </c>
      <c r="AE31" s="278"/>
      <c r="AF31" s="278">
        <f>SUM(AF9:AG30)</f>
        <v>3.3333333333333333E-2</v>
      </c>
      <c r="AG31" s="278"/>
      <c r="AH31" s="278">
        <f>SUM(AH9:AI30)</f>
        <v>0</v>
      </c>
      <c r="AI31" s="278"/>
      <c r="AJ31" s="278">
        <f>SUM(AJ9:AK30)</f>
        <v>0</v>
      </c>
      <c r="AK31" s="278"/>
      <c r="AL31" s="467">
        <f>SUM(AL9:AM30)</f>
        <v>0.5708333333333333</v>
      </c>
      <c r="AM31" s="468"/>
      <c r="AN31" s="71"/>
      <c r="AO31" s="72"/>
      <c r="AP31" s="72"/>
      <c r="AQ31" s="72"/>
      <c r="AR31" s="72"/>
      <c r="AS31" s="72"/>
      <c r="AT31" s="72"/>
      <c r="AU31" s="73"/>
    </row>
    <row r="32" spans="1:47" ht="15.75" customHeight="1" thickTop="1">
      <c r="A32" s="50"/>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70"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206" t="s">
        <v>36</v>
      </c>
      <c r="B34" s="207"/>
      <c r="C34" s="207"/>
      <c r="D34" s="207"/>
      <c r="E34" s="207"/>
      <c r="F34" s="207"/>
      <c r="G34" s="208"/>
      <c r="H34" s="260" t="s">
        <v>57</v>
      </c>
      <c r="I34" s="261"/>
      <c r="J34" s="261"/>
      <c r="K34" s="262" t="s">
        <v>78</v>
      </c>
      <c r="L34" s="262"/>
      <c r="M34" s="262"/>
      <c r="N34" s="262" t="s">
        <v>73</v>
      </c>
      <c r="O34" s="262"/>
      <c r="P34" s="262"/>
      <c r="Q34" s="31"/>
      <c r="R34" s="263" t="s">
        <v>37</v>
      </c>
      <c r="S34" s="244"/>
      <c r="T34" s="244"/>
      <c r="U34" s="244"/>
      <c r="V34" s="244"/>
      <c r="W34" s="245"/>
      <c r="X34" s="264" t="s">
        <v>74</v>
      </c>
      <c r="Y34" s="265"/>
      <c r="Z34" s="265"/>
      <c r="AA34" s="265"/>
      <c r="AB34" s="264" t="s">
        <v>75</v>
      </c>
      <c r="AC34" s="265"/>
      <c r="AD34" s="265"/>
      <c r="AE34" s="266"/>
      <c r="AF34" s="214" t="s">
        <v>46</v>
      </c>
      <c r="AG34" s="207"/>
      <c r="AH34" s="207"/>
      <c r="AI34" s="215"/>
      <c r="AJ34" s="243" t="s">
        <v>47</v>
      </c>
      <c r="AK34" s="244"/>
      <c r="AL34" s="244"/>
      <c r="AM34" s="245"/>
      <c r="AN34" s="243" t="s">
        <v>48</v>
      </c>
      <c r="AO34" s="244"/>
      <c r="AP34" s="245"/>
      <c r="AQ34" s="243" t="s">
        <v>49</v>
      </c>
      <c r="AR34" s="244"/>
      <c r="AS34" s="244"/>
      <c r="AT34" s="244"/>
      <c r="AU34" s="246"/>
    </row>
    <row r="35" spans="1:47" ht="15.75" customHeight="1" thickTop="1">
      <c r="A35" s="49" t="s">
        <v>90</v>
      </c>
      <c r="B35" s="50"/>
      <c r="C35" s="50"/>
      <c r="D35" s="50"/>
      <c r="E35" s="50"/>
      <c r="F35" s="50"/>
      <c r="G35" s="51"/>
      <c r="H35" s="247">
        <f>SUM(Z9:AA30)</f>
        <v>0</v>
      </c>
      <c r="I35" s="248"/>
      <c r="J35" s="248"/>
      <c r="K35" s="232">
        <v>0</v>
      </c>
      <c r="L35" s="233"/>
      <c r="M35" s="38" t="s">
        <v>56</v>
      </c>
      <c r="N35" s="249">
        <f t="shared" ref="N35:N41" si="2">(H35*24)*K35</f>
        <v>0</v>
      </c>
      <c r="O35" s="250"/>
      <c r="P35" s="38" t="s">
        <v>56</v>
      </c>
      <c r="Q35" s="11"/>
      <c r="R35" s="251" t="s">
        <v>38</v>
      </c>
      <c r="S35" s="252"/>
      <c r="T35" s="252"/>
      <c r="U35" s="252"/>
      <c r="V35" s="252"/>
      <c r="W35" s="252"/>
      <c r="X35" s="253">
        <v>8843</v>
      </c>
      <c r="Y35" s="254"/>
      <c r="Z35" s="254"/>
      <c r="AA35" s="57" t="s">
        <v>56</v>
      </c>
      <c r="AB35" s="253">
        <v>1023</v>
      </c>
      <c r="AC35" s="254"/>
      <c r="AD35" s="254"/>
      <c r="AE35" s="60" t="s">
        <v>56</v>
      </c>
      <c r="AF35" s="253">
        <v>0</v>
      </c>
      <c r="AG35" s="254"/>
      <c r="AH35" s="254"/>
      <c r="AI35" s="57" t="s">
        <v>56</v>
      </c>
      <c r="AJ35" s="253">
        <v>0</v>
      </c>
      <c r="AK35" s="254"/>
      <c r="AL35" s="254"/>
      <c r="AM35" s="57" t="s">
        <v>56</v>
      </c>
      <c r="AN35" s="255">
        <f>(X35+AF35)-(AB35+AJ35)</f>
        <v>7820</v>
      </c>
      <c r="AO35" s="256"/>
      <c r="AP35" s="57" t="s">
        <v>56</v>
      </c>
      <c r="AQ35" s="257" t="s">
        <v>187</v>
      </c>
      <c r="AR35" s="258"/>
      <c r="AS35" s="258"/>
      <c r="AT35" s="258"/>
      <c r="AU35" s="259"/>
    </row>
    <row r="36" spans="1:47" ht="15.75" customHeight="1">
      <c r="A36" s="52" t="s">
        <v>83</v>
      </c>
      <c r="B36" s="53"/>
      <c r="C36" s="53"/>
      <c r="D36" s="53"/>
      <c r="E36" s="53"/>
      <c r="F36" s="53"/>
      <c r="G36" s="48"/>
      <c r="H36" s="230">
        <f>SUM(AB9:AC30)</f>
        <v>0</v>
      </c>
      <c r="I36" s="231"/>
      <c r="J36" s="231"/>
      <c r="K36" s="232">
        <v>120</v>
      </c>
      <c r="L36" s="233"/>
      <c r="M36" s="37" t="s">
        <v>56</v>
      </c>
      <c r="N36" s="234">
        <f t="shared" si="2"/>
        <v>0</v>
      </c>
      <c r="O36" s="235"/>
      <c r="P36" s="37" t="s">
        <v>56</v>
      </c>
      <c r="Q36" s="31"/>
      <c r="R36" s="241" t="s">
        <v>39</v>
      </c>
      <c r="S36" s="242"/>
      <c r="T36" s="242"/>
      <c r="U36" s="242"/>
      <c r="V36" s="242"/>
      <c r="W36" s="242"/>
      <c r="X36" s="236">
        <v>9000</v>
      </c>
      <c r="Y36" s="237"/>
      <c r="Z36" s="237"/>
      <c r="AA36" s="58" t="s">
        <v>56</v>
      </c>
      <c r="AB36" s="236">
        <v>1000</v>
      </c>
      <c r="AC36" s="237"/>
      <c r="AD36" s="237"/>
      <c r="AE36" s="59" t="s">
        <v>56</v>
      </c>
      <c r="AF36" s="236">
        <v>0</v>
      </c>
      <c r="AG36" s="237"/>
      <c r="AH36" s="237"/>
      <c r="AI36" s="58" t="s">
        <v>56</v>
      </c>
      <c r="AJ36" s="236">
        <v>0</v>
      </c>
      <c r="AK36" s="237"/>
      <c r="AL36" s="237"/>
      <c r="AM36" s="58" t="s">
        <v>56</v>
      </c>
      <c r="AN36" s="225">
        <f t="shared" ref="AN36" si="3">(X36+AF36)-(AB36+AJ36)</f>
        <v>8000</v>
      </c>
      <c r="AO36" s="226"/>
      <c r="AP36" s="58" t="s">
        <v>56</v>
      </c>
      <c r="AQ36" s="227"/>
      <c r="AR36" s="228"/>
      <c r="AS36" s="228"/>
      <c r="AT36" s="228"/>
      <c r="AU36" s="229"/>
    </row>
    <row r="37" spans="1:47" ht="15.75" customHeight="1">
      <c r="A37" s="52" t="s">
        <v>67</v>
      </c>
      <c r="B37" s="53"/>
      <c r="C37" s="53"/>
      <c r="D37" s="53"/>
      <c r="E37" s="53"/>
      <c r="F37" s="53"/>
      <c r="G37" s="48"/>
      <c r="H37" s="230">
        <f>SUM(AD9:AE30)</f>
        <v>0.39583333333333337</v>
      </c>
      <c r="I37" s="231"/>
      <c r="J37" s="231"/>
      <c r="K37" s="232">
        <v>89</v>
      </c>
      <c r="L37" s="233"/>
      <c r="M37" s="37" t="s">
        <v>56</v>
      </c>
      <c r="N37" s="234">
        <f t="shared" si="2"/>
        <v>845.5</v>
      </c>
      <c r="O37" s="235"/>
      <c r="P37" s="37" t="s">
        <v>56</v>
      </c>
      <c r="Q37" s="31"/>
      <c r="R37" s="221" t="s">
        <v>40</v>
      </c>
      <c r="S37" s="212"/>
      <c r="T37" s="212"/>
      <c r="U37" s="212"/>
      <c r="V37" s="212"/>
      <c r="W37" s="212"/>
      <c r="X37" s="236">
        <v>0</v>
      </c>
      <c r="Y37" s="237"/>
      <c r="Z37" s="237"/>
      <c r="AA37" s="58" t="s">
        <v>56</v>
      </c>
      <c r="AB37" s="40"/>
      <c r="AC37" s="41"/>
      <c r="AD37" s="41"/>
      <c r="AE37" s="39"/>
      <c r="AF37" s="236">
        <v>0</v>
      </c>
      <c r="AG37" s="237"/>
      <c r="AH37" s="237"/>
      <c r="AI37" s="58" t="s">
        <v>56</v>
      </c>
      <c r="AJ37" s="236">
        <v>0</v>
      </c>
      <c r="AK37" s="237"/>
      <c r="AL37" s="237"/>
      <c r="AM37" s="58" t="s">
        <v>56</v>
      </c>
      <c r="AN37" s="225">
        <f t="shared" ref="AN37:AN42" si="4">(X37+AF37)-(AB37+AJ37)</f>
        <v>0</v>
      </c>
      <c r="AO37" s="226"/>
      <c r="AP37" s="58" t="s">
        <v>56</v>
      </c>
      <c r="AQ37" s="227" t="s">
        <v>188</v>
      </c>
      <c r="AR37" s="228"/>
      <c r="AS37" s="228"/>
      <c r="AT37" s="228"/>
      <c r="AU37" s="229"/>
    </row>
    <row r="38" spans="1:47" ht="15.75" customHeight="1">
      <c r="A38" s="52" t="s">
        <v>150</v>
      </c>
      <c r="B38" s="53"/>
      <c r="C38" s="53"/>
      <c r="D38" s="53"/>
      <c r="E38" s="53"/>
      <c r="F38" s="53"/>
      <c r="G38" s="48"/>
      <c r="H38" s="230">
        <f>SUM(AF9:AG30)</f>
        <v>3.3333333333333333E-2</v>
      </c>
      <c r="I38" s="231"/>
      <c r="J38" s="231"/>
      <c r="K38" s="232">
        <v>89</v>
      </c>
      <c r="L38" s="233"/>
      <c r="M38" s="37" t="s">
        <v>56</v>
      </c>
      <c r="N38" s="234">
        <f t="shared" si="2"/>
        <v>71.2</v>
      </c>
      <c r="O38" s="235"/>
      <c r="P38" s="37" t="s">
        <v>56</v>
      </c>
      <c r="Q38" s="31"/>
      <c r="R38" s="221" t="s">
        <v>41</v>
      </c>
      <c r="S38" s="212"/>
      <c r="T38" s="212"/>
      <c r="U38" s="212"/>
      <c r="V38" s="212"/>
      <c r="W38" s="212"/>
      <c r="X38" s="236">
        <v>0</v>
      </c>
      <c r="Y38" s="237"/>
      <c r="Z38" s="237"/>
      <c r="AA38" s="59" t="s">
        <v>59</v>
      </c>
      <c r="AB38" s="40"/>
      <c r="AC38" s="41"/>
      <c r="AD38" s="41"/>
      <c r="AE38" s="39"/>
      <c r="AF38" s="236">
        <v>0</v>
      </c>
      <c r="AG38" s="237"/>
      <c r="AH38" s="237"/>
      <c r="AI38" s="59" t="s">
        <v>59</v>
      </c>
      <c r="AJ38" s="236">
        <v>0</v>
      </c>
      <c r="AK38" s="237"/>
      <c r="AL38" s="237"/>
      <c r="AM38" s="59" t="s">
        <v>59</v>
      </c>
      <c r="AN38" s="225">
        <f t="shared" si="4"/>
        <v>0</v>
      </c>
      <c r="AO38" s="226"/>
      <c r="AP38" s="59" t="s">
        <v>59</v>
      </c>
      <c r="AQ38" s="227" t="s">
        <v>189</v>
      </c>
      <c r="AR38" s="228"/>
      <c r="AS38" s="228"/>
      <c r="AT38" s="228"/>
      <c r="AU38" s="229"/>
    </row>
    <row r="39" spans="1:47" ht="15.75" customHeight="1">
      <c r="A39" s="52" t="s">
        <v>84</v>
      </c>
      <c r="B39" s="53"/>
      <c r="C39" s="53"/>
      <c r="D39" s="53"/>
      <c r="E39" s="53"/>
      <c r="F39" s="53"/>
      <c r="G39" s="48"/>
      <c r="H39" s="230">
        <f>SUM(AH9:AI30)</f>
        <v>0</v>
      </c>
      <c r="I39" s="231"/>
      <c r="J39" s="231"/>
      <c r="K39" s="232">
        <v>0</v>
      </c>
      <c r="L39" s="233"/>
      <c r="M39" s="37" t="s">
        <v>56</v>
      </c>
      <c r="N39" s="234">
        <f t="shared" si="2"/>
        <v>0</v>
      </c>
      <c r="O39" s="235"/>
      <c r="P39" s="37" t="s">
        <v>56</v>
      </c>
      <c r="Q39" s="11"/>
      <c r="R39" s="221" t="s">
        <v>42</v>
      </c>
      <c r="S39" s="212"/>
      <c r="T39" s="212"/>
      <c r="U39" s="212"/>
      <c r="V39" s="212"/>
      <c r="W39" s="212"/>
      <c r="X39" s="236">
        <v>0</v>
      </c>
      <c r="Y39" s="237"/>
      <c r="Z39" s="237"/>
      <c r="AA39" s="59" t="s">
        <v>59</v>
      </c>
      <c r="AB39" s="40"/>
      <c r="AC39" s="41"/>
      <c r="AD39" s="41"/>
      <c r="AE39" s="39"/>
      <c r="AF39" s="236">
        <v>0</v>
      </c>
      <c r="AG39" s="237"/>
      <c r="AH39" s="237"/>
      <c r="AI39" s="59" t="s">
        <v>59</v>
      </c>
      <c r="AJ39" s="236">
        <v>0</v>
      </c>
      <c r="AK39" s="237"/>
      <c r="AL39" s="237"/>
      <c r="AM39" s="59" t="s">
        <v>59</v>
      </c>
      <c r="AN39" s="225">
        <f t="shared" si="4"/>
        <v>0</v>
      </c>
      <c r="AO39" s="226"/>
      <c r="AP39" s="59" t="s">
        <v>59</v>
      </c>
      <c r="AQ39" s="227"/>
      <c r="AR39" s="228"/>
      <c r="AS39" s="228"/>
      <c r="AT39" s="228"/>
      <c r="AU39" s="229"/>
    </row>
    <row r="40" spans="1:47" ht="15.75" customHeight="1">
      <c r="A40" s="52" t="s">
        <v>85</v>
      </c>
      <c r="B40" s="53"/>
      <c r="C40" s="53"/>
      <c r="D40" s="53"/>
      <c r="E40" s="53"/>
      <c r="F40" s="53"/>
      <c r="G40" s="48"/>
      <c r="H40" s="230">
        <f>SUM(AJ10:AK30)</f>
        <v>0</v>
      </c>
      <c r="I40" s="231"/>
      <c r="J40" s="231"/>
      <c r="K40" s="391">
        <v>0</v>
      </c>
      <c r="L40" s="392"/>
      <c r="M40" s="37" t="s">
        <v>56</v>
      </c>
      <c r="N40" s="234">
        <f t="shared" si="2"/>
        <v>0</v>
      </c>
      <c r="O40" s="235"/>
      <c r="P40" s="37" t="s">
        <v>56</v>
      </c>
      <c r="Q40" s="11"/>
      <c r="R40" s="221" t="s">
        <v>43</v>
      </c>
      <c r="S40" s="212"/>
      <c r="T40" s="212"/>
      <c r="U40" s="212"/>
      <c r="V40" s="212"/>
      <c r="W40" s="212"/>
      <c r="X40" s="236">
        <v>0</v>
      </c>
      <c r="Y40" s="237"/>
      <c r="Z40" s="237"/>
      <c r="AA40" s="59" t="s">
        <v>59</v>
      </c>
      <c r="AB40" s="40"/>
      <c r="AC40" s="41"/>
      <c r="AD40" s="41"/>
      <c r="AE40" s="39"/>
      <c r="AF40" s="236">
        <v>0</v>
      </c>
      <c r="AG40" s="237"/>
      <c r="AH40" s="237"/>
      <c r="AI40" s="59" t="s">
        <v>59</v>
      </c>
      <c r="AJ40" s="236">
        <v>0</v>
      </c>
      <c r="AK40" s="237"/>
      <c r="AL40" s="237"/>
      <c r="AM40" s="59" t="s">
        <v>59</v>
      </c>
      <c r="AN40" s="225">
        <f t="shared" si="4"/>
        <v>0</v>
      </c>
      <c r="AO40" s="226"/>
      <c r="AP40" s="59" t="s">
        <v>59</v>
      </c>
      <c r="AQ40" s="227"/>
      <c r="AR40" s="228"/>
      <c r="AS40" s="228"/>
      <c r="AT40" s="228"/>
      <c r="AU40" s="229"/>
    </row>
    <row r="41" spans="1:47" ht="15.75" customHeight="1">
      <c r="A41" s="52" t="s">
        <v>68</v>
      </c>
      <c r="B41" s="53"/>
      <c r="C41" s="53"/>
      <c r="D41" s="53"/>
      <c r="E41" s="53"/>
      <c r="F41" s="53"/>
      <c r="G41" s="48"/>
      <c r="H41" s="230">
        <f>SUM(AL9:AM30)</f>
        <v>0.5708333333333333</v>
      </c>
      <c r="I41" s="231"/>
      <c r="J41" s="231"/>
      <c r="K41" s="232">
        <v>8</v>
      </c>
      <c r="L41" s="233"/>
      <c r="M41" s="37" t="s">
        <v>56</v>
      </c>
      <c r="N41" s="234">
        <f t="shared" si="2"/>
        <v>109.6</v>
      </c>
      <c r="O41" s="235"/>
      <c r="P41" s="37" t="s">
        <v>56</v>
      </c>
      <c r="Q41" s="11"/>
      <c r="R41" s="238" t="s">
        <v>44</v>
      </c>
      <c r="S41" s="210"/>
      <c r="T41" s="210"/>
      <c r="U41" s="210"/>
      <c r="V41" s="210"/>
      <c r="W41" s="211"/>
      <c r="X41" s="239">
        <v>0</v>
      </c>
      <c r="Y41" s="240"/>
      <c r="Z41" s="240"/>
      <c r="AA41" s="59" t="s">
        <v>59</v>
      </c>
      <c r="AB41" s="40"/>
      <c r="AC41" s="41"/>
      <c r="AD41" s="41"/>
      <c r="AE41" s="39"/>
      <c r="AF41" s="239">
        <v>0</v>
      </c>
      <c r="AG41" s="240"/>
      <c r="AH41" s="240"/>
      <c r="AI41" s="59" t="s">
        <v>59</v>
      </c>
      <c r="AJ41" s="239">
        <v>0</v>
      </c>
      <c r="AK41" s="240"/>
      <c r="AL41" s="240"/>
      <c r="AM41" s="59" t="s">
        <v>59</v>
      </c>
      <c r="AN41" s="225">
        <f t="shared" si="4"/>
        <v>0</v>
      </c>
      <c r="AO41" s="226"/>
      <c r="AP41" s="59" t="s">
        <v>59</v>
      </c>
      <c r="AQ41" s="227"/>
      <c r="AR41" s="228"/>
      <c r="AS41" s="228"/>
      <c r="AT41" s="228"/>
      <c r="AU41" s="229"/>
    </row>
    <row r="42" spans="1:47" ht="15.75" customHeight="1">
      <c r="A42" s="52" t="s">
        <v>55</v>
      </c>
      <c r="B42" s="53"/>
      <c r="C42" s="53"/>
      <c r="D42" s="53"/>
      <c r="E42" s="53"/>
      <c r="F42" s="53"/>
      <c r="G42" s="48"/>
      <c r="H42" s="193">
        <v>0</v>
      </c>
      <c r="I42" s="194"/>
      <c r="J42" s="194"/>
      <c r="K42" s="195"/>
      <c r="L42" s="196"/>
      <c r="M42" s="197"/>
      <c r="N42" s="195"/>
      <c r="O42" s="196"/>
      <c r="P42" s="197"/>
      <c r="Q42" s="11"/>
      <c r="R42" s="221" t="s">
        <v>45</v>
      </c>
      <c r="S42" s="212"/>
      <c r="T42" s="212"/>
      <c r="U42" s="212"/>
      <c r="V42" s="212"/>
      <c r="W42" s="212"/>
      <c r="X42" s="222">
        <v>0</v>
      </c>
      <c r="Y42" s="223"/>
      <c r="Z42" s="223"/>
      <c r="AA42" s="59" t="s">
        <v>59</v>
      </c>
      <c r="AB42" s="40"/>
      <c r="AC42" s="41"/>
      <c r="AD42" s="41"/>
      <c r="AE42" s="39"/>
      <c r="AF42" s="222">
        <v>0</v>
      </c>
      <c r="AG42" s="223"/>
      <c r="AH42" s="223"/>
      <c r="AI42" s="59" t="s">
        <v>59</v>
      </c>
      <c r="AJ42" s="222">
        <v>0</v>
      </c>
      <c r="AK42" s="223"/>
      <c r="AL42" s="223"/>
      <c r="AM42" s="59" t="s">
        <v>59</v>
      </c>
      <c r="AN42" s="225">
        <f t="shared" si="4"/>
        <v>0</v>
      </c>
      <c r="AO42" s="226"/>
      <c r="AP42" s="59" t="s">
        <v>59</v>
      </c>
      <c r="AQ42" s="227"/>
      <c r="AR42" s="228"/>
      <c r="AS42" s="228"/>
      <c r="AT42" s="228"/>
      <c r="AU42" s="229"/>
    </row>
    <row r="43" spans="1:47" ht="15.75" customHeight="1" thickBot="1">
      <c r="A43" s="54" t="s">
        <v>50</v>
      </c>
      <c r="B43" s="55"/>
      <c r="C43" s="55"/>
      <c r="D43" s="55"/>
      <c r="E43" s="55"/>
      <c r="F43" s="55"/>
      <c r="H43" s="201">
        <v>0</v>
      </c>
      <c r="I43" s="202"/>
      <c r="J43" s="202"/>
      <c r="K43" s="203"/>
      <c r="L43" s="204"/>
      <c r="M43" s="205"/>
      <c r="N43" s="203"/>
      <c r="O43" s="204"/>
      <c r="P43" s="205"/>
      <c r="Q43" s="11"/>
      <c r="R43" s="16" t="s">
        <v>136</v>
      </c>
      <c r="S43" s="4"/>
      <c r="T43" s="141" t="s">
        <v>132</v>
      </c>
      <c r="U43" s="141"/>
      <c r="V43" s="141"/>
      <c r="W43" s="142"/>
      <c r="X43" s="460">
        <v>0</v>
      </c>
      <c r="Y43" s="461"/>
      <c r="Z43" s="461"/>
      <c r="AA43" s="75" t="s">
        <v>59</v>
      </c>
      <c r="AB43" s="76"/>
      <c r="AC43" s="77"/>
      <c r="AD43" s="77"/>
      <c r="AE43" s="78"/>
      <c r="AF43" s="460">
        <v>0</v>
      </c>
      <c r="AG43" s="461"/>
      <c r="AH43" s="461"/>
      <c r="AI43" s="75" t="s">
        <v>59</v>
      </c>
      <c r="AJ43" s="460">
        <v>0</v>
      </c>
      <c r="AK43" s="461"/>
      <c r="AL43" s="461"/>
      <c r="AM43" s="75" t="s">
        <v>59</v>
      </c>
      <c r="AN43" s="462">
        <f t="shared" ref="AN43" si="5">(X43+AF43)-(AB43+AJ43)</f>
        <v>0</v>
      </c>
      <c r="AO43" s="463"/>
      <c r="AP43" s="75" t="s">
        <v>59</v>
      </c>
      <c r="AQ43" s="464"/>
      <c r="AR43" s="465"/>
      <c r="AS43" s="465"/>
      <c r="AT43" s="465"/>
      <c r="AU43" s="466"/>
    </row>
    <row r="44" spans="1:47" ht="15.75" customHeight="1" thickTop="1" thickBot="1">
      <c r="A44" s="18"/>
      <c r="B44" s="18"/>
      <c r="C44" s="56"/>
      <c r="D44" s="185" t="s">
        <v>77</v>
      </c>
      <c r="E44" s="185"/>
      <c r="F44" s="185"/>
      <c r="G44" s="186"/>
      <c r="H44" s="187">
        <f>SUM(H35:J43)</f>
        <v>1</v>
      </c>
      <c r="I44" s="188"/>
      <c r="J44" s="188"/>
      <c r="K44" s="189"/>
      <c r="L44" s="190"/>
      <c r="M44" s="43"/>
      <c r="N44" s="191">
        <f>SUM(N35:O41)</f>
        <v>1026.3</v>
      </c>
      <c r="O44" s="192"/>
      <c r="P44" s="32" t="s">
        <v>56</v>
      </c>
      <c r="Q44" s="12"/>
    </row>
    <row r="45" spans="1:47" ht="13.5" thickTop="1">
      <c r="O45" s="35"/>
    </row>
    <row r="46" spans="1:47">
      <c r="O46" s="42"/>
    </row>
    <row r="48" spans="1:47">
      <c r="A48" s="80" t="s">
        <v>61</v>
      </c>
      <c r="B48" s="81"/>
      <c r="C48" s="81"/>
      <c r="D48" s="82"/>
      <c r="E48" s="82"/>
      <c r="F48" s="82"/>
      <c r="G48" s="82"/>
      <c r="H48" s="82"/>
      <c r="I48" s="82"/>
      <c r="J48" s="82"/>
      <c r="K48" s="81"/>
      <c r="L48" s="82"/>
      <c r="M48" s="82"/>
      <c r="N48" s="82"/>
      <c r="O48" s="82"/>
      <c r="P48" s="82"/>
      <c r="Q48" s="82"/>
      <c r="R48" s="83"/>
      <c r="S48" s="83"/>
      <c r="T48" s="83"/>
      <c r="U48" s="83"/>
      <c r="V48" s="83"/>
      <c r="W48" s="84"/>
      <c r="X48" s="82"/>
      <c r="Y48" s="82"/>
      <c r="Z48" s="82"/>
      <c r="AA48" s="82"/>
      <c r="AB48" s="82"/>
      <c r="AC48" s="82"/>
      <c r="AD48" s="82"/>
      <c r="AE48" s="82"/>
      <c r="AF48" s="82"/>
      <c r="AG48" s="82"/>
      <c r="AH48" s="82"/>
      <c r="AI48" s="82"/>
      <c r="AJ48" s="82"/>
      <c r="AK48" s="82"/>
      <c r="AL48" s="82"/>
      <c r="AM48" s="82"/>
      <c r="AN48" s="82"/>
      <c r="AO48" s="82"/>
      <c r="AP48" s="80" t="s">
        <v>64</v>
      </c>
      <c r="AQ48" s="82"/>
      <c r="AR48" s="81"/>
      <c r="AS48" s="81"/>
      <c r="AT48" s="81"/>
      <c r="AU48" s="81"/>
    </row>
    <row r="49" spans="1:49">
      <c r="A49" s="81"/>
      <c r="B49" s="81"/>
      <c r="C49" s="81"/>
      <c r="D49" s="82"/>
      <c r="E49" s="82"/>
      <c r="F49" s="82"/>
      <c r="G49" s="82"/>
      <c r="H49" s="82"/>
      <c r="I49" s="82"/>
      <c r="J49" s="82"/>
      <c r="K49" s="81"/>
      <c r="L49" s="82"/>
      <c r="M49" s="82"/>
      <c r="N49" s="82"/>
      <c r="O49" s="82"/>
      <c r="P49" s="82"/>
      <c r="Q49" s="82"/>
      <c r="R49" s="84"/>
      <c r="S49" s="84"/>
      <c r="T49" s="84"/>
      <c r="U49" s="84"/>
      <c r="V49" s="84"/>
      <c r="W49" s="84"/>
      <c r="X49" s="82"/>
      <c r="Y49" s="82"/>
      <c r="Z49" s="82"/>
      <c r="AA49" s="82"/>
      <c r="AB49" s="82"/>
      <c r="AC49" s="82"/>
      <c r="AD49" s="82"/>
      <c r="AE49" s="82"/>
      <c r="AF49" s="82"/>
      <c r="AG49" s="82"/>
      <c r="AH49" s="82"/>
      <c r="AI49" s="82"/>
      <c r="AJ49" s="82"/>
      <c r="AK49" s="82"/>
      <c r="AL49" s="82"/>
      <c r="AM49" s="82"/>
      <c r="AN49" s="82"/>
      <c r="AO49" s="82"/>
      <c r="AP49" s="81"/>
      <c r="AQ49" s="81"/>
      <c r="AR49" s="81"/>
      <c r="AS49" s="81"/>
      <c r="AT49" s="81"/>
      <c r="AU49" s="81"/>
    </row>
    <row r="50" spans="1:49">
      <c r="A50" s="85"/>
      <c r="B50" s="86"/>
      <c r="C50" s="86"/>
      <c r="D50" s="82"/>
      <c r="E50" s="82"/>
      <c r="F50" s="82"/>
      <c r="G50" s="82"/>
      <c r="H50" s="82"/>
      <c r="I50" s="82"/>
      <c r="J50" s="82"/>
      <c r="K50" s="86"/>
      <c r="L50" s="82"/>
      <c r="M50" s="82"/>
      <c r="N50" s="82"/>
      <c r="O50" s="82"/>
      <c r="P50" s="82"/>
      <c r="Q50" s="82"/>
      <c r="R50" s="87"/>
      <c r="S50" s="87"/>
      <c r="T50" s="88"/>
      <c r="U50" s="88"/>
      <c r="V50" s="88"/>
      <c r="W50" s="87"/>
      <c r="X50" s="82"/>
      <c r="Y50" s="82"/>
      <c r="Z50" s="82"/>
      <c r="AA50" s="82"/>
      <c r="AB50" s="82"/>
      <c r="AC50" s="82"/>
      <c r="AD50" s="82"/>
      <c r="AE50" s="82"/>
      <c r="AF50" s="82"/>
      <c r="AG50" s="82"/>
      <c r="AH50" s="82"/>
      <c r="AI50" s="82"/>
      <c r="AJ50" s="82"/>
      <c r="AK50" s="82"/>
      <c r="AL50" s="82"/>
      <c r="AM50" s="82"/>
      <c r="AN50" s="82"/>
      <c r="AO50" s="82"/>
      <c r="AP50" s="86"/>
      <c r="AQ50" s="86"/>
      <c r="AR50" s="86"/>
      <c r="AS50" s="86"/>
      <c r="AT50" s="86"/>
      <c r="AU50" s="86"/>
    </row>
    <row r="51" spans="1:49">
      <c r="A51" s="89" t="s">
        <v>133</v>
      </c>
      <c r="B51" s="90"/>
      <c r="C51" s="459" t="s">
        <v>169</v>
      </c>
      <c r="D51" s="459"/>
      <c r="E51" s="459"/>
      <c r="F51" s="459"/>
      <c r="G51" s="459"/>
      <c r="H51" s="459"/>
      <c r="I51" s="91"/>
      <c r="J51" s="91"/>
      <c r="K51" s="92"/>
      <c r="L51" s="91"/>
      <c r="M51" s="91"/>
      <c r="N51" s="91"/>
      <c r="O51" s="91"/>
      <c r="P51" s="91"/>
      <c r="Q51" s="82"/>
      <c r="R51" s="89" t="s">
        <v>133</v>
      </c>
      <c r="S51" s="90"/>
      <c r="T51" s="459" t="s">
        <v>151</v>
      </c>
      <c r="U51" s="459"/>
      <c r="V51" s="459"/>
      <c r="W51" s="459"/>
      <c r="X51" s="459"/>
      <c r="Y51" s="459"/>
      <c r="Z51" s="82"/>
      <c r="AA51" s="82"/>
      <c r="AB51" s="82"/>
      <c r="AC51" s="82"/>
      <c r="AD51" s="82"/>
      <c r="AE51" s="82"/>
      <c r="AF51" s="82"/>
      <c r="AG51" s="82"/>
      <c r="AH51" s="82"/>
      <c r="AI51" s="82"/>
      <c r="AJ51" s="82"/>
      <c r="AK51" s="82"/>
      <c r="AL51" s="82"/>
      <c r="AM51" s="82"/>
      <c r="AN51" s="82"/>
      <c r="AO51" s="82"/>
      <c r="AP51" s="89" t="s">
        <v>133</v>
      </c>
      <c r="AQ51" s="90"/>
      <c r="AR51" s="459"/>
      <c r="AS51" s="459"/>
      <c r="AT51" s="459"/>
      <c r="AU51" s="459"/>
      <c r="AV51" s="45"/>
      <c r="AW51" s="45"/>
    </row>
    <row r="52" spans="1:49">
      <c r="A52" s="93" t="s">
        <v>63</v>
      </c>
      <c r="B52" s="94"/>
      <c r="C52" s="95"/>
      <c r="D52" s="91"/>
      <c r="E52" s="91"/>
      <c r="F52" s="91"/>
      <c r="G52" s="91"/>
      <c r="H52" s="91"/>
      <c r="I52" s="91"/>
      <c r="J52" s="91"/>
      <c r="K52" s="96"/>
      <c r="L52" s="91"/>
      <c r="M52" s="91"/>
      <c r="N52" s="91"/>
      <c r="O52" s="91"/>
      <c r="P52" s="91"/>
      <c r="Q52" s="82"/>
      <c r="R52" s="97" t="s">
        <v>62</v>
      </c>
      <c r="S52" s="98"/>
      <c r="T52" s="99"/>
      <c r="U52" s="99"/>
      <c r="V52" s="99"/>
      <c r="W52" s="100"/>
      <c r="X52" s="82"/>
      <c r="Y52" s="82"/>
      <c r="Z52" s="82"/>
      <c r="AA52" s="82"/>
      <c r="AB52" s="82"/>
      <c r="AC52" s="82"/>
      <c r="AD52" s="82"/>
      <c r="AE52" s="82"/>
      <c r="AF52" s="82"/>
      <c r="AG52" s="82"/>
      <c r="AH52" s="82"/>
      <c r="AI52" s="82"/>
      <c r="AJ52" s="82"/>
      <c r="AK52" s="82"/>
      <c r="AL52" s="82"/>
      <c r="AM52" s="82"/>
      <c r="AN52" s="82"/>
      <c r="AO52" s="82"/>
      <c r="AP52" s="93" t="s">
        <v>130</v>
      </c>
      <c r="AQ52" s="96"/>
      <c r="AR52" s="96"/>
      <c r="AS52" s="96"/>
      <c r="AT52" s="96"/>
      <c r="AU52" s="96"/>
      <c r="AV52" s="46"/>
    </row>
    <row r="53" spans="1:49">
      <c r="A53" s="82"/>
      <c r="B53" s="94"/>
      <c r="C53" s="95"/>
      <c r="D53" s="91"/>
      <c r="E53" s="91"/>
      <c r="F53" s="91"/>
      <c r="G53" s="91"/>
      <c r="H53" s="91"/>
      <c r="I53" s="91"/>
      <c r="J53" s="91"/>
      <c r="K53" s="96"/>
      <c r="L53" s="91"/>
      <c r="M53" s="91"/>
      <c r="N53" s="91"/>
      <c r="O53" s="91"/>
      <c r="P53" s="91"/>
      <c r="Q53" s="82"/>
      <c r="R53" s="82"/>
      <c r="S53" s="82"/>
      <c r="T53" s="82"/>
      <c r="U53" s="82"/>
      <c r="V53" s="82"/>
      <c r="W53" s="82"/>
      <c r="X53" s="82"/>
      <c r="Y53" s="82"/>
      <c r="Z53" s="82"/>
      <c r="AA53" s="82"/>
      <c r="AB53" s="82"/>
      <c r="AC53" s="82"/>
      <c r="AD53" s="82"/>
      <c r="AE53" s="82"/>
      <c r="AF53" s="82"/>
      <c r="AG53" s="82"/>
      <c r="AH53" s="82"/>
      <c r="AI53" s="82"/>
      <c r="AJ53" s="82"/>
      <c r="AK53" s="82"/>
      <c r="AL53" s="82"/>
      <c r="AM53" s="82"/>
      <c r="AN53" s="82"/>
      <c r="AO53" s="82"/>
      <c r="AP53" s="82"/>
      <c r="AQ53" s="81"/>
      <c r="AR53" s="81"/>
      <c r="AS53" s="81"/>
      <c r="AT53" s="81"/>
      <c r="AU53" s="79" t="s">
        <v>134</v>
      </c>
      <c r="AV53" s="46"/>
    </row>
    <row r="54" spans="1:49">
      <c r="A54" s="82"/>
      <c r="B54" s="91"/>
      <c r="C54" s="91"/>
      <c r="D54" s="91"/>
      <c r="E54" s="91"/>
      <c r="F54" s="91"/>
      <c r="G54" s="91"/>
      <c r="H54" s="91"/>
      <c r="I54" s="91"/>
      <c r="J54" s="91"/>
      <c r="K54" s="91"/>
      <c r="L54" s="91"/>
      <c r="M54" s="91"/>
      <c r="N54" s="91"/>
      <c r="O54" s="91"/>
      <c r="P54" s="91"/>
      <c r="Q54" s="82"/>
      <c r="R54" s="82"/>
      <c r="S54" s="82"/>
      <c r="T54" s="82"/>
      <c r="U54" s="82"/>
      <c r="V54" s="82"/>
      <c r="W54" s="82"/>
      <c r="X54" s="82"/>
      <c r="Y54" s="82"/>
      <c r="Z54" s="82"/>
      <c r="AA54" s="82"/>
      <c r="AB54" s="82"/>
      <c r="AC54" s="82"/>
      <c r="AD54" s="82"/>
      <c r="AE54" s="82"/>
      <c r="AF54" s="82"/>
      <c r="AG54" s="82"/>
      <c r="AH54" s="82"/>
      <c r="AI54" s="82"/>
      <c r="AJ54" s="82"/>
      <c r="AK54" s="82"/>
      <c r="AL54" s="82"/>
      <c r="AM54" s="82"/>
      <c r="AN54" s="82"/>
      <c r="AO54" s="82"/>
      <c r="AP54" s="82"/>
      <c r="AQ54" s="224"/>
      <c r="AR54" s="224"/>
      <c r="AS54" s="224"/>
      <c r="AT54" s="224"/>
      <c r="AU54" s="224"/>
    </row>
    <row r="55" spans="1:49">
      <c r="A55" s="101"/>
      <c r="B55" s="101"/>
      <c r="C55" s="101"/>
      <c r="D55" s="101"/>
      <c r="E55" s="101"/>
      <c r="F55" s="101"/>
      <c r="G55" s="101"/>
      <c r="H55" s="101"/>
      <c r="I55" s="101"/>
      <c r="J55" s="101"/>
      <c r="K55" s="101"/>
      <c r="L55" s="101"/>
      <c r="M55" s="101"/>
      <c r="N55" s="101"/>
      <c r="O55" s="101"/>
      <c r="P55" s="101"/>
      <c r="Q55" s="101"/>
      <c r="R55" s="101"/>
      <c r="S55" s="101"/>
      <c r="T55" s="101"/>
      <c r="U55" s="101"/>
      <c r="V55" s="101"/>
      <c r="W55" s="101"/>
      <c r="X55" s="101"/>
      <c r="Y55" s="101"/>
      <c r="Z55" s="101"/>
      <c r="AA55" s="101"/>
      <c r="AB55" s="101"/>
      <c r="AC55" s="101"/>
      <c r="AD55" s="101"/>
      <c r="AE55" s="101"/>
      <c r="AF55" s="101"/>
      <c r="AG55" s="101"/>
      <c r="AH55" s="101"/>
      <c r="AI55" s="101"/>
      <c r="AJ55" s="101"/>
      <c r="AK55" s="101"/>
      <c r="AL55" s="101"/>
      <c r="AM55" s="101"/>
      <c r="AN55" s="101"/>
      <c r="AO55" s="101"/>
      <c r="AP55" s="101"/>
      <c r="AQ55" s="101"/>
      <c r="AR55" s="101"/>
      <c r="AS55" s="101"/>
      <c r="AT55" s="101"/>
      <c r="AU55" s="101"/>
    </row>
    <row r="56" spans="1:49">
      <c r="A56" s="102" t="s">
        <v>148</v>
      </c>
      <c r="B56" s="103"/>
      <c r="C56" s="103"/>
      <c r="D56" s="103"/>
      <c r="E56" s="103"/>
      <c r="F56" s="103"/>
      <c r="G56" s="103"/>
      <c r="H56" s="103"/>
      <c r="I56" s="103"/>
      <c r="J56" s="103"/>
      <c r="K56" s="103"/>
      <c r="L56" s="103"/>
      <c r="M56" s="103"/>
      <c r="N56" s="103"/>
      <c r="O56" s="103"/>
      <c r="P56" s="103"/>
      <c r="Q56" s="103"/>
      <c r="R56" s="103"/>
      <c r="S56" s="103"/>
      <c r="T56" s="103"/>
      <c r="U56" s="82"/>
      <c r="V56" s="82"/>
      <c r="W56" s="82"/>
      <c r="X56" s="82"/>
      <c r="Y56" s="82"/>
      <c r="Z56" s="82"/>
      <c r="AA56" s="82"/>
      <c r="AB56" s="82"/>
      <c r="AC56" s="82"/>
      <c r="AD56" s="82"/>
      <c r="AE56" s="82"/>
      <c r="AF56" s="102" t="s">
        <v>140</v>
      </c>
      <c r="AG56" s="103"/>
      <c r="AH56" s="103"/>
      <c r="AI56" s="103"/>
      <c r="AJ56" s="103"/>
      <c r="AK56" s="103"/>
      <c r="AL56" s="103"/>
      <c r="AM56" s="103"/>
      <c r="AN56" s="103"/>
      <c r="AO56" s="103"/>
      <c r="AP56" s="103"/>
      <c r="AQ56" s="103"/>
      <c r="AR56" s="103"/>
      <c r="AS56" s="103"/>
      <c r="AT56" s="103"/>
      <c r="AU56" s="103"/>
    </row>
    <row r="57" spans="1:49" ht="19.5">
      <c r="A57" s="104" t="s">
        <v>91</v>
      </c>
      <c r="B57" s="104"/>
      <c r="C57" s="104"/>
      <c r="D57" s="104"/>
      <c r="E57" s="104"/>
      <c r="F57" s="104"/>
      <c r="G57" s="104"/>
      <c r="H57" s="104"/>
      <c r="I57" s="104"/>
      <c r="J57" s="104"/>
      <c r="K57" s="104"/>
      <c r="L57" s="104"/>
      <c r="M57" s="104"/>
      <c r="N57" s="104"/>
      <c r="O57" s="104"/>
      <c r="P57" s="104"/>
      <c r="Q57" s="104"/>
      <c r="R57" s="104"/>
      <c r="S57" s="104"/>
      <c r="T57" s="104"/>
      <c r="U57" s="105"/>
      <c r="V57" s="105"/>
      <c r="W57" s="105"/>
      <c r="X57" s="105"/>
      <c r="Y57" s="105"/>
      <c r="Z57" s="105"/>
      <c r="AA57" s="105"/>
      <c r="AB57" s="82"/>
      <c r="AC57" s="82"/>
      <c r="AD57" s="82"/>
      <c r="AE57" s="82"/>
      <c r="AF57" s="104" t="s">
        <v>141</v>
      </c>
      <c r="AG57" s="104"/>
      <c r="AH57" s="104"/>
      <c r="AI57" s="104"/>
      <c r="AJ57" s="104"/>
      <c r="AK57" s="104"/>
      <c r="AL57" s="104"/>
      <c r="AM57" s="104"/>
      <c r="AN57" s="104"/>
      <c r="AO57" s="104"/>
      <c r="AP57" s="104"/>
      <c r="AQ57" s="104"/>
      <c r="AR57" s="104"/>
      <c r="AS57" s="104"/>
      <c r="AT57" s="104"/>
      <c r="AU57" s="104"/>
    </row>
    <row r="58" spans="1:49" ht="13.5" thickBot="1">
      <c r="A58" s="103"/>
      <c r="B58" s="103"/>
      <c r="C58" s="103"/>
      <c r="D58" s="103"/>
      <c r="E58" s="103"/>
      <c r="F58" s="103"/>
      <c r="G58" s="103"/>
      <c r="H58" s="103"/>
      <c r="I58" s="103"/>
      <c r="J58" s="103"/>
      <c r="K58" s="103"/>
      <c r="L58" s="103"/>
      <c r="M58" s="103"/>
      <c r="N58" s="103"/>
      <c r="O58" s="103"/>
      <c r="P58" s="103"/>
      <c r="Q58" s="103"/>
      <c r="R58" s="103"/>
      <c r="S58" s="103"/>
      <c r="T58" s="103"/>
      <c r="U58" s="82"/>
      <c r="V58" s="82"/>
      <c r="W58" s="82"/>
      <c r="X58" s="82"/>
      <c r="Y58" s="82"/>
      <c r="Z58" s="82"/>
      <c r="AA58" s="82"/>
      <c r="AB58" s="82"/>
      <c r="AC58" s="82"/>
      <c r="AD58" s="82"/>
      <c r="AE58" s="82"/>
      <c r="AF58" s="82"/>
      <c r="AG58" s="82"/>
      <c r="AH58" s="82"/>
      <c r="AI58" s="82"/>
      <c r="AJ58" s="82"/>
      <c r="AK58" s="82"/>
      <c r="AL58" s="82"/>
      <c r="AM58" s="82"/>
      <c r="AN58" s="82"/>
      <c r="AO58" s="82"/>
      <c r="AP58" s="82"/>
      <c r="AQ58" s="82"/>
      <c r="AR58" s="82"/>
      <c r="AS58" s="82"/>
      <c r="AT58" s="82"/>
      <c r="AU58" s="82"/>
    </row>
    <row r="59" spans="1:49" ht="13.5" thickTop="1">
      <c r="A59" s="106" t="s">
        <v>2</v>
      </c>
      <c r="B59" s="107"/>
      <c r="C59" s="107"/>
      <c r="D59" s="107"/>
      <c r="E59" s="159">
        <f>E6</f>
        <v>44232</v>
      </c>
      <c r="F59" s="160"/>
      <c r="G59" s="160"/>
      <c r="H59" s="160"/>
      <c r="I59" s="160"/>
      <c r="J59" s="161"/>
      <c r="K59" s="108"/>
      <c r="L59" s="108"/>
      <c r="M59" s="108"/>
      <c r="N59" s="108"/>
      <c r="O59" s="108"/>
      <c r="P59" s="108"/>
      <c r="Q59" s="108"/>
      <c r="R59" s="108"/>
      <c r="S59" s="108"/>
      <c r="T59" s="108"/>
      <c r="U59" s="109"/>
      <c r="V59" s="109"/>
      <c r="W59" s="109"/>
      <c r="X59" s="109"/>
      <c r="Y59" s="109"/>
      <c r="Z59" s="109"/>
      <c r="AA59" s="109"/>
      <c r="AB59" s="109"/>
      <c r="AC59" s="109"/>
      <c r="AD59" s="109"/>
      <c r="AE59" s="109"/>
      <c r="AF59" s="106" t="s">
        <v>2</v>
      </c>
      <c r="AG59" s="107"/>
      <c r="AH59" s="107"/>
      <c r="AI59" s="107"/>
      <c r="AJ59" s="159">
        <f>E6</f>
        <v>44232</v>
      </c>
      <c r="AK59" s="160"/>
      <c r="AL59" s="160"/>
      <c r="AM59" s="160"/>
      <c r="AN59" s="160"/>
      <c r="AO59" s="161"/>
      <c r="AP59" s="109"/>
      <c r="AQ59" s="109"/>
      <c r="AR59" s="109"/>
      <c r="AS59" s="109"/>
      <c r="AT59" s="109"/>
      <c r="AU59" s="109"/>
    </row>
    <row r="60" spans="1:49" ht="13.5" thickBot="1">
      <c r="A60" s="110" t="s">
        <v>0</v>
      </c>
      <c r="B60" s="111"/>
      <c r="C60" s="111"/>
      <c r="D60" s="111"/>
      <c r="E60" s="162" t="str">
        <f>E7</f>
        <v>TB.MITRA ANUGERAH 32</v>
      </c>
      <c r="F60" s="163"/>
      <c r="G60" s="163"/>
      <c r="H60" s="163"/>
      <c r="I60" s="163"/>
      <c r="J60" s="164"/>
      <c r="K60" s="108"/>
      <c r="L60" s="108"/>
      <c r="M60" s="108"/>
      <c r="N60" s="108"/>
      <c r="O60" s="108"/>
      <c r="P60" s="108"/>
      <c r="Q60" s="108"/>
      <c r="R60" s="108"/>
      <c r="S60" s="108"/>
      <c r="T60" s="108"/>
      <c r="U60" s="109"/>
      <c r="V60" s="109"/>
      <c r="W60" s="109"/>
      <c r="X60" s="109"/>
      <c r="Y60" s="109"/>
      <c r="Z60" s="109"/>
      <c r="AA60" s="109"/>
      <c r="AB60" s="109"/>
      <c r="AC60" s="109"/>
      <c r="AD60" s="109"/>
      <c r="AE60" s="109"/>
      <c r="AF60" s="110" t="s">
        <v>0</v>
      </c>
      <c r="AG60" s="111"/>
      <c r="AH60" s="111"/>
      <c r="AI60" s="111"/>
      <c r="AJ60" s="162" t="str">
        <f>E7</f>
        <v>TB.MITRA ANUGERAH 32</v>
      </c>
      <c r="AK60" s="163"/>
      <c r="AL60" s="163"/>
      <c r="AM60" s="163"/>
      <c r="AN60" s="163"/>
      <c r="AO60" s="164"/>
      <c r="AP60" s="109"/>
      <c r="AQ60" s="109"/>
      <c r="AR60" s="109"/>
      <c r="AS60" s="109"/>
      <c r="AT60" s="109"/>
      <c r="AU60" s="109"/>
    </row>
    <row r="61" spans="1:49" ht="6" customHeight="1" thickTop="1">
      <c r="A61" s="108"/>
      <c r="B61" s="108"/>
      <c r="C61" s="108"/>
      <c r="D61" s="108"/>
      <c r="E61" s="108"/>
      <c r="F61" s="108"/>
      <c r="G61" s="108"/>
      <c r="H61" s="108"/>
      <c r="I61" s="108"/>
      <c r="J61" s="108"/>
      <c r="K61" s="108"/>
      <c r="L61" s="108"/>
      <c r="M61" s="108"/>
      <c r="N61" s="108"/>
      <c r="O61" s="108"/>
      <c r="P61" s="108"/>
      <c r="Q61" s="108"/>
      <c r="R61" s="108"/>
      <c r="S61" s="108"/>
      <c r="T61" s="108"/>
      <c r="U61" s="109"/>
      <c r="V61" s="109"/>
      <c r="W61" s="109"/>
      <c r="X61" s="109"/>
      <c r="Y61" s="109"/>
      <c r="Z61" s="109"/>
      <c r="AA61" s="109"/>
      <c r="AB61" s="109"/>
      <c r="AC61" s="109"/>
      <c r="AD61" s="109"/>
      <c r="AE61" s="109"/>
      <c r="AF61" s="109"/>
      <c r="AG61" s="109"/>
      <c r="AH61" s="109"/>
      <c r="AI61" s="109"/>
      <c r="AJ61" s="109"/>
      <c r="AK61" s="109"/>
      <c r="AL61" s="109"/>
      <c r="AM61" s="109"/>
      <c r="AN61" s="109"/>
      <c r="AO61" s="109"/>
      <c r="AP61" s="109"/>
      <c r="AQ61" s="109"/>
      <c r="AR61" s="109"/>
      <c r="AS61" s="109"/>
      <c r="AT61" s="109"/>
      <c r="AU61" s="109"/>
    </row>
    <row r="62" spans="1:49" ht="33.75" customHeight="1">
      <c r="A62" s="112"/>
      <c r="B62" s="165" t="s">
        <v>92</v>
      </c>
      <c r="C62" s="166"/>
      <c r="D62" s="166"/>
      <c r="E62" s="166"/>
      <c r="F62" s="166"/>
      <c r="G62" s="166"/>
      <c r="H62" s="166"/>
      <c r="I62" s="166"/>
      <c r="J62" s="166"/>
      <c r="K62" s="166"/>
      <c r="L62" s="166"/>
      <c r="M62" s="166"/>
      <c r="N62" s="166"/>
      <c r="O62" s="166"/>
      <c r="P62" s="166"/>
      <c r="Q62" s="166"/>
      <c r="R62" s="166"/>
      <c r="S62" s="166"/>
      <c r="T62" s="166"/>
      <c r="U62" s="166"/>
      <c r="V62" s="166"/>
      <c r="W62" s="166"/>
      <c r="X62" s="166"/>
      <c r="Y62" s="166"/>
      <c r="Z62" s="166"/>
      <c r="AA62" s="166"/>
      <c r="AB62" s="167"/>
      <c r="AC62" s="113"/>
      <c r="AD62" s="113"/>
      <c r="AE62" s="113"/>
      <c r="AF62" s="165" t="s">
        <v>142</v>
      </c>
      <c r="AG62" s="166"/>
      <c r="AH62" s="166"/>
      <c r="AI62" s="166"/>
      <c r="AJ62" s="166"/>
      <c r="AK62" s="166"/>
      <c r="AL62" s="166"/>
      <c r="AM62" s="166"/>
      <c r="AN62" s="166"/>
      <c r="AO62" s="166"/>
      <c r="AP62" s="166"/>
      <c r="AQ62" s="166"/>
      <c r="AR62" s="166"/>
      <c r="AS62" s="166"/>
      <c r="AT62" s="166"/>
      <c r="AU62" s="167"/>
    </row>
    <row r="63" spans="1:49" ht="33.75" customHeight="1">
      <c r="A63" s="112"/>
      <c r="B63" s="168"/>
      <c r="C63" s="169"/>
      <c r="D63" s="169"/>
      <c r="E63" s="169"/>
      <c r="F63" s="169"/>
      <c r="G63" s="169"/>
      <c r="H63" s="169"/>
      <c r="I63" s="169"/>
      <c r="J63" s="169"/>
      <c r="K63" s="169"/>
      <c r="L63" s="169"/>
      <c r="M63" s="169"/>
      <c r="N63" s="169"/>
      <c r="O63" s="169"/>
      <c r="P63" s="169"/>
      <c r="Q63" s="169"/>
      <c r="R63" s="169"/>
      <c r="S63" s="169"/>
      <c r="T63" s="169"/>
      <c r="U63" s="169"/>
      <c r="V63" s="169"/>
      <c r="W63" s="169"/>
      <c r="X63" s="169"/>
      <c r="Y63" s="169"/>
      <c r="Z63" s="169"/>
      <c r="AA63" s="169"/>
      <c r="AB63" s="170"/>
      <c r="AC63" s="113"/>
      <c r="AD63" s="113"/>
      <c r="AE63" s="113"/>
      <c r="AF63" s="168"/>
      <c r="AG63" s="169"/>
      <c r="AH63" s="169"/>
      <c r="AI63" s="169"/>
      <c r="AJ63" s="169"/>
      <c r="AK63" s="169"/>
      <c r="AL63" s="169"/>
      <c r="AM63" s="169"/>
      <c r="AN63" s="169"/>
      <c r="AO63" s="169"/>
      <c r="AP63" s="169"/>
      <c r="AQ63" s="169"/>
      <c r="AR63" s="169"/>
      <c r="AS63" s="169"/>
      <c r="AT63" s="169"/>
      <c r="AU63" s="170"/>
    </row>
    <row r="64" spans="1:49" ht="6" customHeight="1" thickBot="1">
      <c r="A64" s="108"/>
      <c r="B64" s="108"/>
      <c r="C64" s="108"/>
      <c r="D64" s="108"/>
      <c r="E64" s="108"/>
      <c r="F64" s="108"/>
      <c r="G64" s="108"/>
      <c r="H64" s="108"/>
      <c r="I64" s="108"/>
      <c r="J64" s="108"/>
      <c r="K64" s="108"/>
      <c r="L64" s="108"/>
      <c r="M64" s="108"/>
      <c r="N64" s="108"/>
      <c r="O64" s="108"/>
      <c r="P64" s="108"/>
      <c r="Q64" s="108"/>
      <c r="R64" s="108"/>
      <c r="S64" s="108"/>
      <c r="T64" s="108"/>
      <c r="U64" s="109"/>
      <c r="V64" s="109"/>
      <c r="W64" s="109"/>
      <c r="X64" s="109"/>
      <c r="Y64" s="109"/>
      <c r="Z64" s="109"/>
      <c r="AA64" s="109"/>
      <c r="AB64" s="109"/>
      <c r="AC64" s="109"/>
      <c r="AD64" s="109"/>
      <c r="AE64" s="109"/>
      <c r="AF64" s="109"/>
      <c r="AG64" s="109"/>
      <c r="AH64" s="109"/>
      <c r="AI64" s="109"/>
      <c r="AJ64" s="109"/>
      <c r="AK64" s="109"/>
      <c r="AL64" s="109"/>
      <c r="AM64" s="109"/>
      <c r="AN64" s="109"/>
      <c r="AO64" s="109"/>
      <c r="AP64" s="109"/>
      <c r="AQ64" s="109"/>
      <c r="AR64" s="109"/>
      <c r="AS64" s="109"/>
      <c r="AT64" s="109"/>
      <c r="AU64" s="109"/>
    </row>
    <row r="65" spans="1:47" ht="13.5" customHeight="1" thickTop="1">
      <c r="A65" s="171" t="s">
        <v>93</v>
      </c>
      <c r="B65" s="430" t="s">
        <v>94</v>
      </c>
      <c r="C65" s="431"/>
      <c r="D65" s="431"/>
      <c r="E65" s="431"/>
      <c r="F65" s="431"/>
      <c r="G65" s="431"/>
      <c r="H65" s="431"/>
      <c r="I65" s="174" t="s">
        <v>95</v>
      </c>
      <c r="J65" s="432"/>
      <c r="K65" s="435" t="s">
        <v>97</v>
      </c>
      <c r="L65" s="436"/>
      <c r="M65" s="436"/>
      <c r="N65" s="436"/>
      <c r="O65" s="436"/>
      <c r="P65" s="436"/>
      <c r="Q65" s="436"/>
      <c r="R65" s="436"/>
      <c r="S65" s="436"/>
      <c r="T65" s="437"/>
      <c r="U65" s="435" t="s">
        <v>98</v>
      </c>
      <c r="V65" s="436"/>
      <c r="W65" s="436"/>
      <c r="X65" s="436"/>
      <c r="Y65" s="436"/>
      <c r="Z65" s="436"/>
      <c r="AA65" s="436"/>
      <c r="AB65" s="436"/>
      <c r="AC65" s="437"/>
      <c r="AD65" s="109"/>
      <c r="AE65" s="109"/>
      <c r="AF65" s="171" t="s">
        <v>93</v>
      </c>
      <c r="AG65" s="174" t="s">
        <v>143</v>
      </c>
      <c r="AH65" s="174"/>
      <c r="AI65" s="174"/>
      <c r="AJ65" s="174"/>
      <c r="AK65" s="174"/>
      <c r="AL65" s="174"/>
      <c r="AM65" s="174"/>
      <c r="AN65" s="174"/>
      <c r="AO65" s="174"/>
      <c r="AP65" s="175"/>
      <c r="AQ65" s="176" t="s">
        <v>144</v>
      </c>
      <c r="AR65" s="174"/>
      <c r="AS65" s="174"/>
      <c r="AT65" s="174"/>
      <c r="AU65" s="175"/>
    </row>
    <row r="66" spans="1:47" ht="12.75" customHeight="1">
      <c r="A66" s="172"/>
      <c r="B66" s="412"/>
      <c r="C66" s="413"/>
      <c r="D66" s="413"/>
      <c r="E66" s="413"/>
      <c r="F66" s="413"/>
      <c r="G66" s="413"/>
      <c r="H66" s="413"/>
      <c r="I66" s="177"/>
      <c r="J66" s="433"/>
      <c r="K66" s="438" t="s">
        <v>96</v>
      </c>
      <c r="L66" s="439"/>
      <c r="M66" s="396" t="s">
        <v>99</v>
      </c>
      <c r="N66" s="397"/>
      <c r="O66" s="397" t="s">
        <v>100</v>
      </c>
      <c r="P66" s="397"/>
      <c r="Q66" s="412" t="s">
        <v>128</v>
      </c>
      <c r="R66" s="413"/>
      <c r="S66" s="416" t="s">
        <v>101</v>
      </c>
      <c r="T66" s="417"/>
      <c r="U66" s="454" t="s">
        <v>96</v>
      </c>
      <c r="V66" s="455"/>
      <c r="W66" s="396" t="s">
        <v>99</v>
      </c>
      <c r="X66" s="397"/>
      <c r="Y66" s="397" t="s">
        <v>100</v>
      </c>
      <c r="Z66" s="397"/>
      <c r="AA66" s="442" t="s">
        <v>102</v>
      </c>
      <c r="AB66" s="442"/>
      <c r="AC66" s="443"/>
      <c r="AD66" s="109"/>
      <c r="AE66" s="109"/>
      <c r="AF66" s="172"/>
      <c r="AG66" s="177" t="s">
        <v>145</v>
      </c>
      <c r="AH66" s="177"/>
      <c r="AI66" s="177"/>
      <c r="AJ66" s="177"/>
      <c r="AK66" s="177"/>
      <c r="AL66" s="177"/>
      <c r="AM66" s="177" t="s">
        <v>146</v>
      </c>
      <c r="AN66" s="177"/>
      <c r="AO66" s="177"/>
      <c r="AP66" s="179"/>
      <c r="AQ66" s="181" t="s">
        <v>145</v>
      </c>
      <c r="AR66" s="177"/>
      <c r="AS66" s="177"/>
      <c r="AT66" s="177"/>
      <c r="AU66" s="183" t="s">
        <v>147</v>
      </c>
    </row>
    <row r="67" spans="1:47" ht="13.5" thickBot="1">
      <c r="A67" s="173"/>
      <c r="B67" s="414"/>
      <c r="C67" s="415"/>
      <c r="D67" s="415"/>
      <c r="E67" s="415"/>
      <c r="F67" s="415"/>
      <c r="G67" s="415"/>
      <c r="H67" s="415"/>
      <c r="I67" s="178"/>
      <c r="J67" s="434"/>
      <c r="K67" s="440"/>
      <c r="L67" s="441"/>
      <c r="M67" s="182"/>
      <c r="N67" s="178"/>
      <c r="O67" s="178"/>
      <c r="P67" s="178"/>
      <c r="Q67" s="414"/>
      <c r="R67" s="415"/>
      <c r="S67" s="418"/>
      <c r="T67" s="419"/>
      <c r="U67" s="440"/>
      <c r="V67" s="441"/>
      <c r="W67" s="182"/>
      <c r="X67" s="178"/>
      <c r="Y67" s="178"/>
      <c r="Z67" s="178"/>
      <c r="AA67" s="444"/>
      <c r="AB67" s="444"/>
      <c r="AC67" s="445"/>
      <c r="AD67" s="109"/>
      <c r="AE67" s="109"/>
      <c r="AF67" s="173"/>
      <c r="AG67" s="178"/>
      <c r="AH67" s="178"/>
      <c r="AI67" s="178"/>
      <c r="AJ67" s="178"/>
      <c r="AK67" s="178"/>
      <c r="AL67" s="178"/>
      <c r="AM67" s="178"/>
      <c r="AN67" s="178"/>
      <c r="AO67" s="178"/>
      <c r="AP67" s="180"/>
      <c r="AQ67" s="182"/>
      <c r="AR67" s="178"/>
      <c r="AS67" s="178"/>
      <c r="AT67" s="178"/>
      <c r="AU67" s="184"/>
    </row>
    <row r="68" spans="1:47" ht="13.5" thickTop="1">
      <c r="A68" s="114">
        <v>1</v>
      </c>
      <c r="B68" s="115" t="s">
        <v>103</v>
      </c>
      <c r="C68" s="116"/>
      <c r="D68" s="116"/>
      <c r="E68" s="116"/>
      <c r="F68" s="116"/>
      <c r="G68" s="116"/>
      <c r="H68" s="117"/>
      <c r="I68" s="420" t="s">
        <v>104</v>
      </c>
      <c r="J68" s="421"/>
      <c r="K68" s="422" t="s">
        <v>105</v>
      </c>
      <c r="L68" s="423"/>
      <c r="M68" s="424">
        <v>1000</v>
      </c>
      <c r="N68" s="405"/>
      <c r="O68" s="425">
        <v>1000</v>
      </c>
      <c r="P68" s="405"/>
      <c r="Q68" s="426">
        <v>0</v>
      </c>
      <c r="R68" s="427"/>
      <c r="S68" s="426">
        <v>0</v>
      </c>
      <c r="T68" s="429"/>
      <c r="U68" s="422" t="s">
        <v>105</v>
      </c>
      <c r="V68" s="423"/>
      <c r="W68" s="405">
        <v>1500</v>
      </c>
      <c r="X68" s="401"/>
      <c r="Y68" s="401">
        <v>0</v>
      </c>
      <c r="Z68" s="401"/>
      <c r="AA68" s="402"/>
      <c r="AB68" s="402"/>
      <c r="AC68" s="403"/>
      <c r="AD68" s="109"/>
      <c r="AE68" s="109"/>
      <c r="AF68" s="114">
        <v>1</v>
      </c>
      <c r="AG68" s="153" t="s">
        <v>151</v>
      </c>
      <c r="AH68" s="154"/>
      <c r="AI68" s="154"/>
      <c r="AJ68" s="154"/>
      <c r="AK68" s="154"/>
      <c r="AL68" s="155"/>
      <c r="AM68" s="153" t="s">
        <v>154</v>
      </c>
      <c r="AN68" s="154"/>
      <c r="AO68" s="154"/>
      <c r="AP68" s="156"/>
      <c r="AQ68" s="157"/>
      <c r="AR68" s="158"/>
      <c r="AS68" s="158"/>
      <c r="AT68" s="158"/>
      <c r="AU68" s="128"/>
    </row>
    <row r="69" spans="1:47">
      <c r="A69" s="118">
        <v>2</v>
      </c>
      <c r="B69" s="119" t="s">
        <v>106</v>
      </c>
      <c r="C69" s="120"/>
      <c r="D69" s="120"/>
      <c r="E69" s="120"/>
      <c r="F69" s="120"/>
      <c r="G69" s="120"/>
      <c r="H69" s="121"/>
      <c r="I69" s="406" t="s">
        <v>129</v>
      </c>
      <c r="J69" s="407"/>
      <c r="K69" s="408">
        <v>0</v>
      </c>
      <c r="L69" s="409"/>
      <c r="M69" s="410">
        <v>6</v>
      </c>
      <c r="N69" s="404"/>
      <c r="O69" s="411">
        <v>6</v>
      </c>
      <c r="P69" s="404"/>
      <c r="Q69" s="411">
        <v>0</v>
      </c>
      <c r="R69" s="410"/>
      <c r="S69" s="411">
        <v>0</v>
      </c>
      <c r="T69" s="428"/>
      <c r="U69" s="408">
        <v>0</v>
      </c>
      <c r="V69" s="409"/>
      <c r="W69" s="404">
        <v>4</v>
      </c>
      <c r="X69" s="394"/>
      <c r="Y69" s="394">
        <v>4</v>
      </c>
      <c r="Z69" s="394"/>
      <c r="AA69" s="394"/>
      <c r="AB69" s="394"/>
      <c r="AC69" s="395"/>
      <c r="AD69" s="109"/>
      <c r="AE69" s="109"/>
      <c r="AF69" s="118">
        <v>2</v>
      </c>
      <c r="AG69" s="149" t="s">
        <v>152</v>
      </c>
      <c r="AH69" s="150"/>
      <c r="AI69" s="150"/>
      <c r="AJ69" s="150"/>
      <c r="AK69" s="150"/>
      <c r="AL69" s="151"/>
      <c r="AM69" s="149" t="s">
        <v>153</v>
      </c>
      <c r="AN69" s="150"/>
      <c r="AO69" s="150"/>
      <c r="AP69" s="152"/>
      <c r="AQ69" s="147"/>
      <c r="AR69" s="148"/>
      <c r="AS69" s="148"/>
      <c r="AT69" s="148"/>
      <c r="AU69" s="129"/>
    </row>
    <row r="70" spans="1:47">
      <c r="A70" s="118">
        <v>3</v>
      </c>
      <c r="B70" s="119" t="s">
        <v>107</v>
      </c>
      <c r="C70" s="120"/>
      <c r="D70" s="120"/>
      <c r="E70" s="120"/>
      <c r="F70" s="120"/>
      <c r="G70" s="120"/>
      <c r="H70" s="121"/>
      <c r="I70" s="406" t="s">
        <v>108</v>
      </c>
      <c r="J70" s="407"/>
      <c r="K70" s="408">
        <v>0</v>
      </c>
      <c r="L70" s="409"/>
      <c r="M70" s="410">
        <v>40</v>
      </c>
      <c r="N70" s="404"/>
      <c r="O70" s="411">
        <v>40</v>
      </c>
      <c r="P70" s="404"/>
      <c r="Q70" s="411">
        <v>0</v>
      </c>
      <c r="R70" s="410"/>
      <c r="S70" s="411">
        <v>0</v>
      </c>
      <c r="T70" s="428"/>
      <c r="U70" s="408">
        <v>0</v>
      </c>
      <c r="V70" s="409"/>
      <c r="W70" s="404">
        <v>40</v>
      </c>
      <c r="X70" s="394"/>
      <c r="Y70" s="394">
        <v>40</v>
      </c>
      <c r="Z70" s="394"/>
      <c r="AA70" s="394"/>
      <c r="AB70" s="394"/>
      <c r="AC70" s="395"/>
      <c r="AD70" s="109"/>
      <c r="AE70" s="109"/>
      <c r="AF70" s="118">
        <v>3</v>
      </c>
      <c r="AG70" s="149" t="s">
        <v>161</v>
      </c>
      <c r="AH70" s="150"/>
      <c r="AI70" s="150"/>
      <c r="AJ70" s="150"/>
      <c r="AK70" s="150"/>
      <c r="AL70" s="151"/>
      <c r="AM70" s="149" t="s">
        <v>165</v>
      </c>
      <c r="AN70" s="150"/>
      <c r="AO70" s="150"/>
      <c r="AP70" s="152"/>
      <c r="AQ70" s="147"/>
      <c r="AR70" s="148"/>
      <c r="AS70" s="148"/>
      <c r="AT70" s="148"/>
      <c r="AU70" s="129"/>
    </row>
    <row r="71" spans="1:47">
      <c r="A71" s="118">
        <v>4</v>
      </c>
      <c r="B71" s="119" t="s">
        <v>109</v>
      </c>
      <c r="C71" s="120"/>
      <c r="D71" s="120"/>
      <c r="E71" s="120"/>
      <c r="F71" s="120"/>
      <c r="G71" s="120"/>
      <c r="H71" s="121"/>
      <c r="I71" s="406" t="s">
        <v>108</v>
      </c>
      <c r="J71" s="407"/>
      <c r="K71" s="408">
        <v>0</v>
      </c>
      <c r="L71" s="409"/>
      <c r="M71" s="410">
        <v>72</v>
      </c>
      <c r="N71" s="404"/>
      <c r="O71" s="411">
        <v>72</v>
      </c>
      <c r="P71" s="404"/>
      <c r="Q71" s="411">
        <v>0</v>
      </c>
      <c r="R71" s="410"/>
      <c r="S71" s="411">
        <v>0</v>
      </c>
      <c r="T71" s="428"/>
      <c r="U71" s="408">
        <v>0</v>
      </c>
      <c r="V71" s="409"/>
      <c r="W71" s="404">
        <v>72</v>
      </c>
      <c r="X71" s="394"/>
      <c r="Y71" s="394">
        <v>72</v>
      </c>
      <c r="Z71" s="394"/>
      <c r="AA71" s="394"/>
      <c r="AB71" s="394"/>
      <c r="AC71" s="395"/>
      <c r="AD71" s="109"/>
      <c r="AE71" s="109"/>
      <c r="AF71" s="118">
        <v>4</v>
      </c>
      <c r="AG71" s="149" t="s">
        <v>172</v>
      </c>
      <c r="AH71" s="150"/>
      <c r="AI71" s="150"/>
      <c r="AJ71" s="150"/>
      <c r="AK71" s="150"/>
      <c r="AL71" s="151"/>
      <c r="AM71" s="149" t="s">
        <v>164</v>
      </c>
      <c r="AN71" s="150"/>
      <c r="AO71" s="150"/>
      <c r="AP71" s="152"/>
      <c r="AQ71" s="147"/>
      <c r="AR71" s="148"/>
      <c r="AS71" s="148"/>
      <c r="AT71" s="148"/>
      <c r="AU71" s="129"/>
    </row>
    <row r="72" spans="1:47">
      <c r="A72" s="118">
        <v>5</v>
      </c>
      <c r="B72" s="119" t="s">
        <v>110</v>
      </c>
      <c r="C72" s="120"/>
      <c r="D72" s="120"/>
      <c r="E72" s="120"/>
      <c r="F72" s="120"/>
      <c r="G72" s="120"/>
      <c r="H72" s="121"/>
      <c r="I72" s="406" t="s">
        <v>108</v>
      </c>
      <c r="J72" s="407"/>
      <c r="K72" s="408">
        <v>0</v>
      </c>
      <c r="L72" s="409"/>
      <c r="M72" s="410">
        <v>312</v>
      </c>
      <c r="N72" s="404"/>
      <c r="O72" s="411">
        <v>311</v>
      </c>
      <c r="P72" s="404"/>
      <c r="Q72" s="411">
        <v>0</v>
      </c>
      <c r="R72" s="410"/>
      <c r="S72" s="411">
        <v>0</v>
      </c>
      <c r="T72" s="428"/>
      <c r="U72" s="408">
        <v>0</v>
      </c>
      <c r="V72" s="409"/>
      <c r="W72" s="404">
        <v>210</v>
      </c>
      <c r="X72" s="394"/>
      <c r="Y72" s="394">
        <v>210</v>
      </c>
      <c r="Z72" s="394"/>
      <c r="AA72" s="394"/>
      <c r="AB72" s="394"/>
      <c r="AC72" s="395"/>
      <c r="AD72" s="109"/>
      <c r="AE72" s="109"/>
      <c r="AF72" s="118">
        <v>5</v>
      </c>
      <c r="AG72" s="149" t="s">
        <v>169</v>
      </c>
      <c r="AH72" s="150"/>
      <c r="AI72" s="150"/>
      <c r="AJ72" s="150"/>
      <c r="AK72" s="150"/>
      <c r="AL72" s="151"/>
      <c r="AM72" s="149" t="s">
        <v>158</v>
      </c>
      <c r="AN72" s="150"/>
      <c r="AO72" s="150"/>
      <c r="AP72" s="152"/>
      <c r="AQ72" s="147"/>
      <c r="AR72" s="148"/>
      <c r="AS72" s="148"/>
      <c r="AT72" s="148"/>
      <c r="AU72" s="129"/>
    </row>
    <row r="73" spans="1:47">
      <c r="A73" s="118">
        <v>6</v>
      </c>
      <c r="B73" s="119" t="s">
        <v>111</v>
      </c>
      <c r="C73" s="120"/>
      <c r="D73" s="120"/>
      <c r="E73" s="120"/>
      <c r="F73" s="120"/>
      <c r="G73" s="120"/>
      <c r="H73" s="121"/>
      <c r="I73" s="406" t="s">
        <v>108</v>
      </c>
      <c r="J73" s="407"/>
      <c r="K73" s="408">
        <v>0</v>
      </c>
      <c r="L73" s="409"/>
      <c r="M73" s="410">
        <v>310</v>
      </c>
      <c r="N73" s="404"/>
      <c r="O73" s="411">
        <v>310</v>
      </c>
      <c r="P73" s="404"/>
      <c r="Q73" s="411">
        <v>0</v>
      </c>
      <c r="R73" s="410"/>
      <c r="S73" s="411">
        <v>0</v>
      </c>
      <c r="T73" s="428"/>
      <c r="U73" s="408">
        <v>0</v>
      </c>
      <c r="V73" s="409"/>
      <c r="W73" s="404">
        <v>210</v>
      </c>
      <c r="X73" s="394"/>
      <c r="Y73" s="394">
        <v>210</v>
      </c>
      <c r="Z73" s="394"/>
      <c r="AA73" s="394"/>
      <c r="AB73" s="394"/>
      <c r="AC73" s="395"/>
      <c r="AD73" s="109"/>
      <c r="AE73" s="109"/>
      <c r="AF73" s="118">
        <v>6</v>
      </c>
      <c r="AG73" s="149" t="s">
        <v>168</v>
      </c>
      <c r="AH73" s="150"/>
      <c r="AI73" s="150"/>
      <c r="AJ73" s="150"/>
      <c r="AK73" s="150"/>
      <c r="AL73" s="151"/>
      <c r="AM73" s="149" t="s">
        <v>163</v>
      </c>
      <c r="AN73" s="150"/>
      <c r="AO73" s="150"/>
      <c r="AP73" s="152"/>
      <c r="AQ73" s="147"/>
      <c r="AR73" s="148"/>
      <c r="AS73" s="148"/>
      <c r="AT73" s="148"/>
      <c r="AU73" s="129"/>
    </row>
    <row r="74" spans="1:47">
      <c r="A74" s="118">
        <v>7</v>
      </c>
      <c r="B74" s="119" t="s">
        <v>112</v>
      </c>
      <c r="C74" s="120"/>
      <c r="D74" s="120"/>
      <c r="E74" s="120"/>
      <c r="F74" s="120"/>
      <c r="G74" s="120"/>
      <c r="H74" s="121"/>
      <c r="I74" s="406" t="s">
        <v>108</v>
      </c>
      <c r="J74" s="407"/>
      <c r="K74" s="408">
        <v>0</v>
      </c>
      <c r="L74" s="409"/>
      <c r="M74" s="410">
        <v>313</v>
      </c>
      <c r="N74" s="404"/>
      <c r="O74" s="411">
        <v>311</v>
      </c>
      <c r="P74" s="404"/>
      <c r="Q74" s="411">
        <v>0</v>
      </c>
      <c r="R74" s="410"/>
      <c r="S74" s="411">
        <v>0</v>
      </c>
      <c r="T74" s="428"/>
      <c r="U74" s="408">
        <v>0</v>
      </c>
      <c r="V74" s="409"/>
      <c r="W74" s="404">
        <v>210</v>
      </c>
      <c r="X74" s="394"/>
      <c r="Y74" s="394">
        <v>210</v>
      </c>
      <c r="Z74" s="394"/>
      <c r="AA74" s="394"/>
      <c r="AB74" s="394"/>
      <c r="AC74" s="395"/>
      <c r="AD74" s="109"/>
      <c r="AE74" s="109"/>
      <c r="AF74" s="118">
        <v>7</v>
      </c>
      <c r="AG74" s="149" t="s">
        <v>162</v>
      </c>
      <c r="AH74" s="150"/>
      <c r="AI74" s="150"/>
      <c r="AJ74" s="150"/>
      <c r="AK74" s="150"/>
      <c r="AL74" s="151"/>
      <c r="AM74" s="149" t="s">
        <v>166</v>
      </c>
      <c r="AN74" s="150"/>
      <c r="AO74" s="150"/>
      <c r="AP74" s="152"/>
      <c r="AQ74" s="147"/>
      <c r="AR74" s="148"/>
      <c r="AS74" s="148"/>
      <c r="AT74" s="148"/>
      <c r="AU74" s="129"/>
    </row>
    <row r="75" spans="1:47">
      <c r="A75" s="118">
        <v>8</v>
      </c>
      <c r="B75" s="119" t="s">
        <v>113</v>
      </c>
      <c r="C75" s="120"/>
      <c r="D75" s="120"/>
      <c r="E75" s="120"/>
      <c r="F75" s="120"/>
      <c r="G75" s="120"/>
      <c r="H75" s="121"/>
      <c r="I75" s="406" t="s">
        <v>108</v>
      </c>
      <c r="J75" s="407"/>
      <c r="K75" s="408">
        <v>0</v>
      </c>
      <c r="L75" s="409"/>
      <c r="M75" s="410">
        <v>312</v>
      </c>
      <c r="N75" s="404"/>
      <c r="O75" s="411">
        <v>310</v>
      </c>
      <c r="P75" s="404"/>
      <c r="Q75" s="411">
        <v>0</v>
      </c>
      <c r="R75" s="410"/>
      <c r="S75" s="411">
        <v>0</v>
      </c>
      <c r="T75" s="428"/>
      <c r="U75" s="408">
        <v>0</v>
      </c>
      <c r="V75" s="409"/>
      <c r="W75" s="404">
        <v>210</v>
      </c>
      <c r="X75" s="394"/>
      <c r="Y75" s="394">
        <v>210</v>
      </c>
      <c r="Z75" s="394"/>
      <c r="AA75" s="394"/>
      <c r="AB75" s="394"/>
      <c r="AC75" s="395"/>
      <c r="AD75" s="109"/>
      <c r="AE75" s="109"/>
      <c r="AF75" s="118">
        <v>8</v>
      </c>
      <c r="AG75" s="149" t="s">
        <v>170</v>
      </c>
      <c r="AH75" s="150"/>
      <c r="AI75" s="150"/>
      <c r="AJ75" s="150"/>
      <c r="AK75" s="150"/>
      <c r="AL75" s="151"/>
      <c r="AM75" s="149" t="s">
        <v>159</v>
      </c>
      <c r="AN75" s="150"/>
      <c r="AO75" s="150"/>
      <c r="AP75" s="152"/>
      <c r="AQ75" s="147"/>
      <c r="AR75" s="148"/>
      <c r="AS75" s="148"/>
      <c r="AT75" s="148"/>
      <c r="AU75" s="129"/>
    </row>
    <row r="76" spans="1:47">
      <c r="A76" s="118">
        <v>9</v>
      </c>
      <c r="B76" s="119" t="s">
        <v>114</v>
      </c>
      <c r="C76" s="120"/>
      <c r="D76" s="120"/>
      <c r="E76" s="120"/>
      <c r="F76" s="120"/>
      <c r="G76" s="120"/>
      <c r="H76" s="121"/>
      <c r="I76" s="406" t="s">
        <v>108</v>
      </c>
      <c r="J76" s="407"/>
      <c r="K76" s="408">
        <v>0</v>
      </c>
      <c r="L76" s="409"/>
      <c r="M76" s="410">
        <v>310</v>
      </c>
      <c r="N76" s="404"/>
      <c r="O76" s="411">
        <v>311</v>
      </c>
      <c r="P76" s="404"/>
      <c r="Q76" s="411">
        <v>0</v>
      </c>
      <c r="R76" s="410"/>
      <c r="S76" s="411">
        <v>0</v>
      </c>
      <c r="T76" s="428"/>
      <c r="U76" s="408">
        <v>0</v>
      </c>
      <c r="V76" s="409"/>
      <c r="W76" s="404">
        <v>0</v>
      </c>
      <c r="X76" s="394"/>
      <c r="Y76" s="394">
        <v>0</v>
      </c>
      <c r="Z76" s="394"/>
      <c r="AA76" s="394"/>
      <c r="AB76" s="394"/>
      <c r="AC76" s="395"/>
      <c r="AD76" s="109"/>
      <c r="AE76" s="109"/>
      <c r="AF76" s="118">
        <v>9</v>
      </c>
      <c r="AG76" s="149" t="s">
        <v>157</v>
      </c>
      <c r="AH76" s="150"/>
      <c r="AI76" s="150"/>
      <c r="AJ76" s="150"/>
      <c r="AK76" s="150"/>
      <c r="AL76" s="151"/>
      <c r="AM76" s="149" t="s">
        <v>160</v>
      </c>
      <c r="AN76" s="150"/>
      <c r="AO76" s="150"/>
      <c r="AP76" s="152"/>
      <c r="AQ76" s="147"/>
      <c r="AR76" s="148"/>
      <c r="AS76" s="148"/>
      <c r="AT76" s="148"/>
      <c r="AU76" s="129"/>
    </row>
    <row r="77" spans="1:47">
      <c r="A77" s="118">
        <v>10</v>
      </c>
      <c r="B77" s="119" t="s">
        <v>115</v>
      </c>
      <c r="C77" s="120"/>
      <c r="D77" s="120"/>
      <c r="E77" s="120"/>
      <c r="F77" s="120"/>
      <c r="G77" s="120"/>
      <c r="H77" s="121"/>
      <c r="I77" s="406" t="s">
        <v>108</v>
      </c>
      <c r="J77" s="407"/>
      <c r="K77" s="408">
        <v>0</v>
      </c>
      <c r="L77" s="409"/>
      <c r="M77" s="410">
        <v>311</v>
      </c>
      <c r="N77" s="404"/>
      <c r="O77" s="411">
        <v>310</v>
      </c>
      <c r="P77" s="404"/>
      <c r="Q77" s="411">
        <v>0</v>
      </c>
      <c r="R77" s="410"/>
      <c r="S77" s="411">
        <v>0</v>
      </c>
      <c r="T77" s="428"/>
      <c r="U77" s="408">
        <v>0</v>
      </c>
      <c r="V77" s="409"/>
      <c r="W77" s="404">
        <v>0</v>
      </c>
      <c r="X77" s="394"/>
      <c r="Y77" s="394">
        <v>0</v>
      </c>
      <c r="Z77" s="394"/>
      <c r="AA77" s="394"/>
      <c r="AB77" s="394"/>
      <c r="AC77" s="395"/>
      <c r="AD77" s="109"/>
      <c r="AE77" s="109"/>
      <c r="AF77" s="118">
        <v>10</v>
      </c>
      <c r="AG77" s="149" t="s">
        <v>155</v>
      </c>
      <c r="AH77" s="150"/>
      <c r="AI77" s="150"/>
      <c r="AJ77" s="150"/>
      <c r="AK77" s="150"/>
      <c r="AL77" s="151"/>
      <c r="AM77" s="149" t="s">
        <v>156</v>
      </c>
      <c r="AN77" s="150"/>
      <c r="AO77" s="150"/>
      <c r="AP77" s="152"/>
      <c r="AQ77" s="147"/>
      <c r="AR77" s="148"/>
      <c r="AS77" s="148"/>
      <c r="AT77" s="148"/>
      <c r="AU77" s="129"/>
    </row>
    <row r="78" spans="1:47">
      <c r="A78" s="118">
        <v>11</v>
      </c>
      <c r="B78" s="119" t="s">
        <v>116</v>
      </c>
      <c r="C78" s="120"/>
      <c r="D78" s="120"/>
      <c r="E78" s="120"/>
      <c r="F78" s="120"/>
      <c r="G78" s="120"/>
      <c r="H78" s="121"/>
      <c r="I78" s="406" t="s">
        <v>108</v>
      </c>
      <c r="J78" s="407"/>
      <c r="K78" s="408">
        <v>0</v>
      </c>
      <c r="L78" s="409"/>
      <c r="M78" s="410">
        <v>0</v>
      </c>
      <c r="N78" s="404"/>
      <c r="O78" s="411">
        <v>0</v>
      </c>
      <c r="P78" s="404"/>
      <c r="Q78" s="411">
        <v>0</v>
      </c>
      <c r="R78" s="410"/>
      <c r="S78" s="411">
        <v>0</v>
      </c>
      <c r="T78" s="428"/>
      <c r="U78" s="408">
        <v>0</v>
      </c>
      <c r="V78" s="409"/>
      <c r="W78" s="404">
        <v>0</v>
      </c>
      <c r="X78" s="394"/>
      <c r="Y78" s="394">
        <v>0</v>
      </c>
      <c r="Z78" s="394"/>
      <c r="AA78" s="394"/>
      <c r="AB78" s="394"/>
      <c r="AC78" s="395"/>
      <c r="AD78" s="109"/>
      <c r="AE78" s="109"/>
      <c r="AF78" s="118">
        <v>11</v>
      </c>
      <c r="AG78" s="149"/>
      <c r="AH78" s="150"/>
      <c r="AI78" s="150"/>
      <c r="AJ78" s="150"/>
      <c r="AK78" s="150"/>
      <c r="AL78" s="151"/>
      <c r="AM78" s="149"/>
      <c r="AN78" s="150"/>
      <c r="AO78" s="150"/>
      <c r="AP78" s="152"/>
      <c r="AQ78" s="147"/>
      <c r="AR78" s="148"/>
      <c r="AS78" s="148"/>
      <c r="AT78" s="148"/>
      <c r="AU78" s="129"/>
    </row>
    <row r="79" spans="1:47">
      <c r="A79" s="118">
        <v>12</v>
      </c>
      <c r="B79" s="119" t="s">
        <v>117</v>
      </c>
      <c r="C79" s="120"/>
      <c r="D79" s="120"/>
      <c r="E79" s="120"/>
      <c r="F79" s="120"/>
      <c r="G79" s="120"/>
      <c r="H79" s="121"/>
      <c r="I79" s="406" t="s">
        <v>108</v>
      </c>
      <c r="J79" s="407"/>
      <c r="K79" s="408">
        <v>0</v>
      </c>
      <c r="L79" s="409"/>
      <c r="M79" s="410">
        <v>0</v>
      </c>
      <c r="N79" s="404"/>
      <c r="O79" s="411">
        <v>0</v>
      </c>
      <c r="P79" s="404"/>
      <c r="Q79" s="411">
        <v>0</v>
      </c>
      <c r="R79" s="410"/>
      <c r="S79" s="411">
        <v>0</v>
      </c>
      <c r="T79" s="428"/>
      <c r="U79" s="408">
        <v>0</v>
      </c>
      <c r="V79" s="409"/>
      <c r="W79" s="404">
        <v>0</v>
      </c>
      <c r="X79" s="394"/>
      <c r="Y79" s="394">
        <v>0</v>
      </c>
      <c r="Z79" s="394"/>
      <c r="AA79" s="394"/>
      <c r="AB79" s="394"/>
      <c r="AC79" s="395"/>
      <c r="AD79" s="109"/>
      <c r="AE79" s="109"/>
      <c r="AF79" s="118">
        <v>12</v>
      </c>
      <c r="AG79" s="149"/>
      <c r="AH79" s="150"/>
      <c r="AI79" s="150"/>
      <c r="AJ79" s="150"/>
      <c r="AK79" s="150"/>
      <c r="AL79" s="151"/>
      <c r="AM79" s="149"/>
      <c r="AN79" s="150"/>
      <c r="AO79" s="150"/>
      <c r="AP79" s="152"/>
      <c r="AQ79" s="147"/>
      <c r="AR79" s="148"/>
      <c r="AS79" s="148"/>
      <c r="AT79" s="148"/>
      <c r="AU79" s="129"/>
    </row>
    <row r="80" spans="1:47">
      <c r="A80" s="118">
        <v>13</v>
      </c>
      <c r="B80" s="119" t="s">
        <v>118</v>
      </c>
      <c r="C80" s="120"/>
      <c r="D80" s="120"/>
      <c r="E80" s="120"/>
      <c r="F80" s="120"/>
      <c r="G80" s="120"/>
      <c r="H80" s="121"/>
      <c r="I80" s="406" t="s">
        <v>108</v>
      </c>
      <c r="J80" s="407"/>
      <c r="K80" s="408">
        <v>0</v>
      </c>
      <c r="L80" s="409"/>
      <c r="M80" s="410">
        <v>0</v>
      </c>
      <c r="N80" s="404"/>
      <c r="O80" s="411">
        <v>0</v>
      </c>
      <c r="P80" s="404"/>
      <c r="Q80" s="411">
        <v>0</v>
      </c>
      <c r="R80" s="410"/>
      <c r="S80" s="411">
        <v>0</v>
      </c>
      <c r="T80" s="428"/>
      <c r="U80" s="408">
        <v>0</v>
      </c>
      <c r="V80" s="409"/>
      <c r="W80" s="404">
        <v>0</v>
      </c>
      <c r="X80" s="394"/>
      <c r="Y80" s="394">
        <v>0</v>
      </c>
      <c r="Z80" s="394"/>
      <c r="AA80" s="394"/>
      <c r="AB80" s="394"/>
      <c r="AC80" s="395"/>
      <c r="AD80" s="109"/>
      <c r="AE80" s="109"/>
      <c r="AF80" s="118">
        <v>13</v>
      </c>
      <c r="AG80" s="149"/>
      <c r="AH80" s="150"/>
      <c r="AI80" s="150"/>
      <c r="AJ80" s="150"/>
      <c r="AK80" s="150"/>
      <c r="AL80" s="151"/>
      <c r="AM80" s="149"/>
      <c r="AN80" s="150"/>
      <c r="AO80" s="150"/>
      <c r="AP80" s="152"/>
      <c r="AQ80" s="147"/>
      <c r="AR80" s="148"/>
      <c r="AS80" s="148"/>
      <c r="AT80" s="148"/>
      <c r="AU80" s="129"/>
    </row>
    <row r="81" spans="1:47">
      <c r="A81" s="118">
        <v>14</v>
      </c>
      <c r="B81" s="119" t="s">
        <v>119</v>
      </c>
      <c r="C81" s="120"/>
      <c r="D81" s="120"/>
      <c r="E81" s="120"/>
      <c r="F81" s="120"/>
      <c r="G81" s="120"/>
      <c r="H81" s="121"/>
      <c r="I81" s="406" t="s">
        <v>108</v>
      </c>
      <c r="J81" s="407"/>
      <c r="K81" s="408">
        <v>0</v>
      </c>
      <c r="L81" s="409"/>
      <c r="M81" s="410">
        <v>0</v>
      </c>
      <c r="N81" s="404"/>
      <c r="O81" s="411">
        <v>0</v>
      </c>
      <c r="P81" s="404"/>
      <c r="Q81" s="411">
        <v>0</v>
      </c>
      <c r="R81" s="410"/>
      <c r="S81" s="411">
        <v>0</v>
      </c>
      <c r="T81" s="428"/>
      <c r="U81" s="408">
        <v>0</v>
      </c>
      <c r="V81" s="409"/>
      <c r="W81" s="404">
        <v>0</v>
      </c>
      <c r="X81" s="394"/>
      <c r="Y81" s="394">
        <v>0</v>
      </c>
      <c r="Z81" s="394"/>
      <c r="AA81" s="394"/>
      <c r="AB81" s="394"/>
      <c r="AC81" s="395"/>
      <c r="AD81" s="109"/>
      <c r="AE81" s="109"/>
      <c r="AF81" s="118">
        <v>14</v>
      </c>
      <c r="AG81" s="149"/>
      <c r="AH81" s="150"/>
      <c r="AI81" s="150"/>
      <c r="AJ81" s="150"/>
      <c r="AK81" s="150"/>
      <c r="AL81" s="151"/>
      <c r="AM81" s="149"/>
      <c r="AN81" s="150"/>
      <c r="AO81" s="150"/>
      <c r="AP81" s="152"/>
      <c r="AQ81" s="147"/>
      <c r="AR81" s="148"/>
      <c r="AS81" s="148"/>
      <c r="AT81" s="148"/>
      <c r="AU81" s="129"/>
    </row>
    <row r="82" spans="1:47">
      <c r="A82" s="118">
        <v>15</v>
      </c>
      <c r="B82" s="119" t="s">
        <v>120</v>
      </c>
      <c r="C82" s="120"/>
      <c r="D82" s="120"/>
      <c r="E82" s="120"/>
      <c r="F82" s="120"/>
      <c r="G82" s="120"/>
      <c r="H82" s="121"/>
      <c r="I82" s="406" t="s">
        <v>108</v>
      </c>
      <c r="J82" s="407"/>
      <c r="K82" s="408">
        <v>0</v>
      </c>
      <c r="L82" s="409"/>
      <c r="M82" s="410">
        <v>0</v>
      </c>
      <c r="N82" s="404"/>
      <c r="O82" s="411">
        <v>0</v>
      </c>
      <c r="P82" s="404"/>
      <c r="Q82" s="411">
        <v>0</v>
      </c>
      <c r="R82" s="410"/>
      <c r="S82" s="411">
        <v>0</v>
      </c>
      <c r="T82" s="428"/>
      <c r="U82" s="408">
        <v>0</v>
      </c>
      <c r="V82" s="409"/>
      <c r="W82" s="404">
        <v>0</v>
      </c>
      <c r="X82" s="394"/>
      <c r="Y82" s="394">
        <v>0</v>
      </c>
      <c r="Z82" s="394"/>
      <c r="AA82" s="394"/>
      <c r="AB82" s="394"/>
      <c r="AC82" s="395"/>
      <c r="AD82" s="109"/>
      <c r="AE82" s="109"/>
      <c r="AF82" s="118">
        <v>15</v>
      </c>
      <c r="AG82" s="149"/>
      <c r="AH82" s="150"/>
      <c r="AI82" s="150"/>
      <c r="AJ82" s="150"/>
      <c r="AK82" s="150"/>
      <c r="AL82" s="151"/>
      <c r="AM82" s="149"/>
      <c r="AN82" s="150"/>
      <c r="AO82" s="150"/>
      <c r="AP82" s="152"/>
      <c r="AQ82" s="147"/>
      <c r="AR82" s="148"/>
      <c r="AS82" s="148"/>
      <c r="AT82" s="148"/>
      <c r="AU82" s="129"/>
    </row>
    <row r="83" spans="1:47">
      <c r="A83" s="118">
        <v>16</v>
      </c>
      <c r="B83" s="119" t="s">
        <v>121</v>
      </c>
      <c r="C83" s="120"/>
      <c r="D83" s="120"/>
      <c r="E83" s="120"/>
      <c r="F83" s="120"/>
      <c r="G83" s="120"/>
      <c r="H83" s="121"/>
      <c r="I83" s="406" t="s">
        <v>108</v>
      </c>
      <c r="J83" s="407"/>
      <c r="K83" s="408">
        <v>0</v>
      </c>
      <c r="L83" s="409"/>
      <c r="M83" s="410">
        <v>0</v>
      </c>
      <c r="N83" s="404"/>
      <c r="O83" s="411">
        <v>0</v>
      </c>
      <c r="P83" s="404"/>
      <c r="Q83" s="411">
        <v>0</v>
      </c>
      <c r="R83" s="410"/>
      <c r="S83" s="411">
        <v>0</v>
      </c>
      <c r="T83" s="428"/>
      <c r="U83" s="408">
        <v>0</v>
      </c>
      <c r="V83" s="409"/>
      <c r="W83" s="404">
        <v>0</v>
      </c>
      <c r="X83" s="394"/>
      <c r="Y83" s="394">
        <v>0</v>
      </c>
      <c r="Z83" s="394"/>
      <c r="AA83" s="394"/>
      <c r="AB83" s="394"/>
      <c r="AC83" s="395"/>
      <c r="AD83" s="109"/>
      <c r="AE83" s="109"/>
      <c r="AF83" s="118">
        <v>16</v>
      </c>
      <c r="AG83" s="149"/>
      <c r="AH83" s="150"/>
      <c r="AI83" s="150"/>
      <c r="AJ83" s="150"/>
      <c r="AK83" s="150"/>
      <c r="AL83" s="151"/>
      <c r="AM83" s="149"/>
      <c r="AN83" s="150"/>
      <c r="AO83" s="150"/>
      <c r="AP83" s="152"/>
      <c r="AQ83" s="147"/>
      <c r="AR83" s="148"/>
      <c r="AS83" s="148"/>
      <c r="AT83" s="148"/>
      <c r="AU83" s="129"/>
    </row>
    <row r="84" spans="1:47">
      <c r="A84" s="118">
        <v>17</v>
      </c>
      <c r="B84" s="119" t="s">
        <v>122</v>
      </c>
      <c r="C84" s="120"/>
      <c r="D84" s="120"/>
      <c r="E84" s="120"/>
      <c r="F84" s="120"/>
      <c r="G84" s="120"/>
      <c r="H84" s="121"/>
      <c r="I84" s="406" t="s">
        <v>108</v>
      </c>
      <c r="J84" s="407"/>
      <c r="K84" s="408">
        <v>0</v>
      </c>
      <c r="L84" s="409"/>
      <c r="M84" s="410">
        <v>0</v>
      </c>
      <c r="N84" s="404"/>
      <c r="O84" s="411">
        <v>0</v>
      </c>
      <c r="P84" s="404"/>
      <c r="Q84" s="411">
        <v>0</v>
      </c>
      <c r="R84" s="410"/>
      <c r="S84" s="411">
        <v>0</v>
      </c>
      <c r="T84" s="428"/>
      <c r="U84" s="408">
        <v>0</v>
      </c>
      <c r="V84" s="409"/>
      <c r="W84" s="404">
        <v>0</v>
      </c>
      <c r="X84" s="394"/>
      <c r="Y84" s="394">
        <v>0</v>
      </c>
      <c r="Z84" s="394"/>
      <c r="AA84" s="394"/>
      <c r="AB84" s="394"/>
      <c r="AC84" s="395"/>
      <c r="AD84" s="109"/>
      <c r="AE84" s="109"/>
      <c r="AF84" s="118">
        <v>17</v>
      </c>
      <c r="AG84" s="149"/>
      <c r="AH84" s="150"/>
      <c r="AI84" s="150"/>
      <c r="AJ84" s="150"/>
      <c r="AK84" s="150"/>
      <c r="AL84" s="151"/>
      <c r="AM84" s="149"/>
      <c r="AN84" s="150"/>
      <c r="AO84" s="150"/>
      <c r="AP84" s="152"/>
      <c r="AQ84" s="147"/>
      <c r="AR84" s="148"/>
      <c r="AS84" s="148"/>
      <c r="AT84" s="148"/>
      <c r="AU84" s="129"/>
    </row>
    <row r="85" spans="1:47">
      <c r="A85" s="118">
        <v>18</v>
      </c>
      <c r="B85" s="119" t="s">
        <v>123</v>
      </c>
      <c r="C85" s="120"/>
      <c r="D85" s="120"/>
      <c r="E85" s="120"/>
      <c r="F85" s="120"/>
      <c r="G85" s="120"/>
      <c r="H85" s="121"/>
      <c r="I85" s="406" t="s">
        <v>108</v>
      </c>
      <c r="J85" s="407"/>
      <c r="K85" s="408">
        <v>0</v>
      </c>
      <c r="L85" s="409"/>
      <c r="M85" s="410">
        <v>0</v>
      </c>
      <c r="N85" s="404"/>
      <c r="O85" s="411">
        <v>0</v>
      </c>
      <c r="P85" s="404"/>
      <c r="Q85" s="411">
        <v>0</v>
      </c>
      <c r="R85" s="410"/>
      <c r="S85" s="411">
        <v>0</v>
      </c>
      <c r="T85" s="428"/>
      <c r="U85" s="408">
        <v>0</v>
      </c>
      <c r="V85" s="409"/>
      <c r="W85" s="404">
        <v>0</v>
      </c>
      <c r="X85" s="394"/>
      <c r="Y85" s="394">
        <v>0</v>
      </c>
      <c r="Z85" s="394"/>
      <c r="AA85" s="394"/>
      <c r="AB85" s="394"/>
      <c r="AC85" s="395"/>
      <c r="AD85" s="109"/>
      <c r="AE85" s="109"/>
      <c r="AF85" s="118">
        <v>18</v>
      </c>
      <c r="AG85" s="149"/>
      <c r="AH85" s="150"/>
      <c r="AI85" s="150"/>
      <c r="AJ85" s="150"/>
      <c r="AK85" s="150"/>
      <c r="AL85" s="151"/>
      <c r="AM85" s="149"/>
      <c r="AN85" s="150"/>
      <c r="AO85" s="150"/>
      <c r="AP85" s="152"/>
      <c r="AQ85" s="147"/>
      <c r="AR85" s="148"/>
      <c r="AS85" s="148"/>
      <c r="AT85" s="148"/>
      <c r="AU85" s="129"/>
    </row>
    <row r="86" spans="1:47">
      <c r="A86" s="118">
        <v>19</v>
      </c>
      <c r="B86" s="119" t="s">
        <v>124</v>
      </c>
      <c r="C86" s="120"/>
      <c r="D86" s="120"/>
      <c r="E86" s="120"/>
      <c r="F86" s="120"/>
      <c r="G86" s="120"/>
      <c r="H86" s="121"/>
      <c r="I86" s="406" t="s">
        <v>108</v>
      </c>
      <c r="J86" s="407"/>
      <c r="K86" s="408">
        <v>0</v>
      </c>
      <c r="L86" s="409"/>
      <c r="M86" s="410">
        <v>0</v>
      </c>
      <c r="N86" s="404"/>
      <c r="O86" s="411">
        <v>0</v>
      </c>
      <c r="P86" s="404"/>
      <c r="Q86" s="411">
        <v>0</v>
      </c>
      <c r="R86" s="410"/>
      <c r="S86" s="411">
        <v>0</v>
      </c>
      <c r="T86" s="428"/>
      <c r="U86" s="408">
        <v>0</v>
      </c>
      <c r="V86" s="409"/>
      <c r="W86" s="404">
        <v>0</v>
      </c>
      <c r="X86" s="394"/>
      <c r="Y86" s="394">
        <v>0</v>
      </c>
      <c r="Z86" s="394"/>
      <c r="AA86" s="394"/>
      <c r="AB86" s="394"/>
      <c r="AC86" s="395"/>
      <c r="AD86" s="109"/>
      <c r="AE86" s="109"/>
      <c r="AF86" s="118">
        <v>19</v>
      </c>
      <c r="AG86" s="149"/>
      <c r="AH86" s="150"/>
      <c r="AI86" s="150"/>
      <c r="AJ86" s="150"/>
      <c r="AK86" s="150"/>
      <c r="AL86" s="151"/>
      <c r="AM86" s="149"/>
      <c r="AN86" s="150"/>
      <c r="AO86" s="150"/>
      <c r="AP86" s="152"/>
      <c r="AQ86" s="147"/>
      <c r="AR86" s="148"/>
      <c r="AS86" s="148"/>
      <c r="AT86" s="148"/>
      <c r="AU86" s="129"/>
    </row>
    <row r="87" spans="1:47">
      <c r="A87" s="118">
        <v>20</v>
      </c>
      <c r="B87" s="119" t="s">
        <v>125</v>
      </c>
      <c r="C87" s="120"/>
      <c r="D87" s="120"/>
      <c r="E87" s="120"/>
      <c r="F87" s="120"/>
      <c r="G87" s="120"/>
      <c r="H87" s="121"/>
      <c r="I87" s="406" t="s">
        <v>108</v>
      </c>
      <c r="J87" s="407"/>
      <c r="K87" s="408">
        <v>0</v>
      </c>
      <c r="L87" s="409"/>
      <c r="M87" s="410">
        <v>0</v>
      </c>
      <c r="N87" s="404"/>
      <c r="O87" s="411">
        <v>0</v>
      </c>
      <c r="P87" s="404"/>
      <c r="Q87" s="411">
        <v>0</v>
      </c>
      <c r="R87" s="410"/>
      <c r="S87" s="411">
        <v>0</v>
      </c>
      <c r="T87" s="428"/>
      <c r="U87" s="408">
        <v>0</v>
      </c>
      <c r="V87" s="409"/>
      <c r="W87" s="404">
        <v>0</v>
      </c>
      <c r="X87" s="394"/>
      <c r="Y87" s="394">
        <v>0</v>
      </c>
      <c r="Z87" s="394"/>
      <c r="AA87" s="394"/>
      <c r="AB87" s="394"/>
      <c r="AC87" s="395"/>
      <c r="AD87" s="109"/>
      <c r="AE87" s="109"/>
      <c r="AF87" s="118">
        <v>20</v>
      </c>
      <c r="AG87" s="149"/>
      <c r="AH87" s="150"/>
      <c r="AI87" s="150"/>
      <c r="AJ87" s="150"/>
      <c r="AK87" s="150"/>
      <c r="AL87" s="151"/>
      <c r="AM87" s="149"/>
      <c r="AN87" s="150"/>
      <c r="AO87" s="150"/>
      <c r="AP87" s="152"/>
      <c r="AQ87" s="147"/>
      <c r="AR87" s="148"/>
      <c r="AS87" s="148"/>
      <c r="AT87" s="148"/>
      <c r="AU87" s="129"/>
    </row>
    <row r="88" spans="1:47">
      <c r="A88" s="118">
        <v>21</v>
      </c>
      <c r="B88" s="119" t="s">
        <v>126</v>
      </c>
      <c r="C88" s="120"/>
      <c r="D88" s="120"/>
      <c r="E88" s="120"/>
      <c r="F88" s="120"/>
      <c r="G88" s="120"/>
      <c r="H88" s="121"/>
      <c r="I88" s="406" t="s">
        <v>108</v>
      </c>
      <c r="J88" s="407"/>
      <c r="K88" s="408">
        <v>0</v>
      </c>
      <c r="L88" s="409"/>
      <c r="M88" s="410">
        <v>55</v>
      </c>
      <c r="N88" s="404"/>
      <c r="O88" s="411" t="s">
        <v>171</v>
      </c>
      <c r="P88" s="404"/>
      <c r="Q88" s="411">
        <v>0</v>
      </c>
      <c r="R88" s="410"/>
      <c r="S88" s="411">
        <v>0</v>
      </c>
      <c r="T88" s="428"/>
      <c r="U88" s="408">
        <v>0</v>
      </c>
      <c r="V88" s="409"/>
      <c r="W88" s="404">
        <v>0</v>
      </c>
      <c r="X88" s="394"/>
      <c r="Y88" s="394">
        <v>0</v>
      </c>
      <c r="Z88" s="394"/>
      <c r="AA88" s="394"/>
      <c r="AB88" s="394"/>
      <c r="AC88" s="395"/>
      <c r="AD88" s="109"/>
      <c r="AE88" s="109"/>
      <c r="AF88" s="118">
        <v>21</v>
      </c>
      <c r="AG88" s="149"/>
      <c r="AH88" s="150"/>
      <c r="AI88" s="150"/>
      <c r="AJ88" s="150"/>
      <c r="AK88" s="150"/>
      <c r="AL88" s="151"/>
      <c r="AM88" s="149"/>
      <c r="AN88" s="150"/>
      <c r="AO88" s="150"/>
      <c r="AP88" s="152"/>
      <c r="AQ88" s="147"/>
      <c r="AR88" s="148"/>
      <c r="AS88" s="148"/>
      <c r="AT88" s="148"/>
      <c r="AU88" s="129"/>
    </row>
    <row r="89" spans="1:47" ht="13.5" thickBot="1">
      <c r="A89" s="122">
        <v>22</v>
      </c>
      <c r="B89" s="123" t="s">
        <v>127</v>
      </c>
      <c r="C89" s="111"/>
      <c r="D89" s="111"/>
      <c r="E89" s="111"/>
      <c r="F89" s="111"/>
      <c r="G89" s="111"/>
      <c r="H89" s="124"/>
      <c r="I89" s="451" t="s">
        <v>129</v>
      </c>
      <c r="J89" s="452"/>
      <c r="K89" s="446">
        <v>0</v>
      </c>
      <c r="L89" s="447"/>
      <c r="M89" s="340">
        <v>4</v>
      </c>
      <c r="N89" s="448"/>
      <c r="O89" s="339">
        <v>4</v>
      </c>
      <c r="P89" s="448"/>
      <c r="Q89" s="339">
        <v>0</v>
      </c>
      <c r="R89" s="340"/>
      <c r="S89" s="339">
        <v>0</v>
      </c>
      <c r="T89" s="449"/>
      <c r="U89" s="446">
        <v>0</v>
      </c>
      <c r="V89" s="447"/>
      <c r="W89" s="448">
        <v>0</v>
      </c>
      <c r="X89" s="450"/>
      <c r="Y89" s="450">
        <v>0</v>
      </c>
      <c r="Z89" s="450"/>
      <c r="AA89" s="450"/>
      <c r="AB89" s="450"/>
      <c r="AC89" s="453"/>
      <c r="AD89" s="109"/>
      <c r="AE89" s="109"/>
      <c r="AF89" s="118">
        <v>22</v>
      </c>
      <c r="AG89" s="149"/>
      <c r="AH89" s="150"/>
      <c r="AI89" s="150"/>
      <c r="AJ89" s="150"/>
      <c r="AK89" s="150"/>
      <c r="AL89" s="151"/>
      <c r="AM89" s="149"/>
      <c r="AN89" s="150"/>
      <c r="AO89" s="150"/>
      <c r="AP89" s="152"/>
      <c r="AQ89" s="147"/>
      <c r="AR89" s="148"/>
      <c r="AS89" s="148"/>
      <c r="AT89" s="148"/>
      <c r="AU89" s="129"/>
    </row>
    <row r="90" spans="1:47" ht="13.5" thickTop="1">
      <c r="A90" s="74"/>
      <c r="B90" s="74"/>
      <c r="C90" s="74"/>
      <c r="D90" s="74"/>
      <c r="E90" s="74"/>
      <c r="F90" s="74"/>
      <c r="G90" s="74"/>
      <c r="H90" s="74"/>
      <c r="I90" s="74"/>
      <c r="J90" s="74"/>
      <c r="K90" s="74"/>
      <c r="L90" s="74"/>
      <c r="M90" s="74"/>
      <c r="N90" s="74"/>
      <c r="O90" s="74"/>
      <c r="P90" s="74"/>
      <c r="Q90" s="74"/>
      <c r="R90" s="74"/>
      <c r="S90" s="74"/>
      <c r="T90" s="74"/>
      <c r="U90" s="12"/>
      <c r="V90" s="12"/>
      <c r="W90" s="12"/>
      <c r="X90" s="12"/>
      <c r="Y90" s="12"/>
      <c r="Z90" s="12"/>
      <c r="AA90" s="12"/>
      <c r="AB90" s="12"/>
      <c r="AC90" s="12"/>
      <c r="AD90" s="12"/>
      <c r="AE90" s="12"/>
      <c r="AF90" s="118">
        <v>23</v>
      </c>
      <c r="AG90" s="143"/>
      <c r="AH90" s="144"/>
      <c r="AI90" s="144"/>
      <c r="AJ90" s="144"/>
      <c r="AK90" s="144"/>
      <c r="AL90" s="145"/>
      <c r="AM90" s="143"/>
      <c r="AN90" s="144"/>
      <c r="AO90" s="144"/>
      <c r="AP90" s="146"/>
      <c r="AQ90" s="147"/>
      <c r="AR90" s="148"/>
      <c r="AS90" s="148"/>
      <c r="AT90" s="148"/>
      <c r="AU90" s="129"/>
    </row>
    <row r="91" spans="1:47">
      <c r="AF91" s="118">
        <v>24</v>
      </c>
      <c r="AG91" s="143"/>
      <c r="AH91" s="144"/>
      <c r="AI91" s="144"/>
      <c r="AJ91" s="144"/>
      <c r="AK91" s="144"/>
      <c r="AL91" s="145"/>
      <c r="AM91" s="143"/>
      <c r="AN91" s="144"/>
      <c r="AO91" s="144"/>
      <c r="AP91" s="146"/>
      <c r="AQ91" s="147"/>
      <c r="AR91" s="148"/>
      <c r="AS91" s="148"/>
      <c r="AT91" s="148"/>
      <c r="AU91" s="129"/>
    </row>
    <row r="92" spans="1:47">
      <c r="AF92" s="118">
        <v>25</v>
      </c>
      <c r="AG92" s="143"/>
      <c r="AH92" s="144"/>
      <c r="AI92" s="144"/>
      <c r="AJ92" s="144"/>
      <c r="AK92" s="144"/>
      <c r="AL92" s="145"/>
      <c r="AM92" s="143"/>
      <c r="AN92" s="144"/>
      <c r="AO92" s="144"/>
      <c r="AP92" s="146"/>
      <c r="AQ92" s="147"/>
      <c r="AR92" s="148"/>
      <c r="AS92" s="148"/>
      <c r="AT92" s="148"/>
      <c r="AU92" s="129"/>
    </row>
    <row r="93" spans="1:47">
      <c r="AF93" s="118">
        <v>26</v>
      </c>
      <c r="AG93" s="143"/>
      <c r="AH93" s="144"/>
      <c r="AI93" s="144"/>
      <c r="AJ93" s="144"/>
      <c r="AK93" s="144"/>
      <c r="AL93" s="145"/>
      <c r="AM93" s="143"/>
      <c r="AN93" s="144"/>
      <c r="AO93" s="144"/>
      <c r="AP93" s="146"/>
      <c r="AQ93" s="147"/>
      <c r="AR93" s="148"/>
      <c r="AS93" s="148"/>
      <c r="AT93" s="148"/>
      <c r="AU93" s="129"/>
    </row>
    <row r="94" spans="1:47">
      <c r="AF94" s="118">
        <v>27</v>
      </c>
      <c r="AG94" s="143"/>
      <c r="AH94" s="144"/>
      <c r="AI94" s="144"/>
      <c r="AJ94" s="144"/>
      <c r="AK94" s="144"/>
      <c r="AL94" s="145"/>
      <c r="AM94" s="143"/>
      <c r="AN94" s="144"/>
      <c r="AO94" s="144"/>
      <c r="AP94" s="146"/>
      <c r="AQ94" s="147"/>
      <c r="AR94" s="148"/>
      <c r="AS94" s="148"/>
      <c r="AT94" s="148"/>
      <c r="AU94" s="129"/>
    </row>
    <row r="95" spans="1:47">
      <c r="AF95" s="118">
        <v>28</v>
      </c>
      <c r="AG95" s="143"/>
      <c r="AH95" s="144"/>
      <c r="AI95" s="144"/>
      <c r="AJ95" s="144"/>
      <c r="AK95" s="144"/>
      <c r="AL95" s="145"/>
      <c r="AM95" s="143"/>
      <c r="AN95" s="144"/>
      <c r="AO95" s="144"/>
      <c r="AP95" s="146"/>
      <c r="AQ95" s="147"/>
      <c r="AR95" s="148"/>
      <c r="AS95" s="148"/>
      <c r="AT95" s="148"/>
      <c r="AU95" s="129"/>
    </row>
    <row r="96" spans="1:47">
      <c r="AF96" s="118">
        <v>29</v>
      </c>
      <c r="AG96" s="143"/>
      <c r="AH96" s="144"/>
      <c r="AI96" s="144"/>
      <c r="AJ96" s="144"/>
      <c r="AK96" s="144"/>
      <c r="AL96" s="145"/>
      <c r="AM96" s="143"/>
      <c r="AN96" s="144"/>
      <c r="AO96" s="144"/>
      <c r="AP96" s="146"/>
      <c r="AQ96" s="147"/>
      <c r="AR96" s="148"/>
      <c r="AS96" s="148"/>
      <c r="AT96" s="148"/>
      <c r="AU96" s="129"/>
    </row>
    <row r="97" spans="32:47">
      <c r="AF97" s="118">
        <v>30</v>
      </c>
      <c r="AG97" s="143"/>
      <c r="AH97" s="144"/>
      <c r="AI97" s="144"/>
      <c r="AJ97" s="144"/>
      <c r="AK97" s="144"/>
      <c r="AL97" s="145"/>
      <c r="AM97" s="143"/>
      <c r="AN97" s="144"/>
      <c r="AO97" s="144"/>
      <c r="AP97" s="146"/>
      <c r="AQ97" s="147"/>
      <c r="AR97" s="148"/>
      <c r="AS97" s="148"/>
      <c r="AT97" s="148"/>
      <c r="AU97" s="129"/>
    </row>
    <row r="98" spans="32:47">
      <c r="AF98" s="118">
        <v>31</v>
      </c>
      <c r="AG98" s="143"/>
      <c r="AH98" s="144"/>
      <c r="AI98" s="144"/>
      <c r="AJ98" s="144"/>
      <c r="AK98" s="144"/>
      <c r="AL98" s="145"/>
      <c r="AM98" s="143"/>
      <c r="AN98" s="144"/>
      <c r="AO98" s="144"/>
      <c r="AP98" s="146"/>
      <c r="AQ98" s="147"/>
      <c r="AR98" s="148"/>
      <c r="AS98" s="148"/>
      <c r="AT98" s="148"/>
      <c r="AU98" s="129"/>
    </row>
    <row r="99" spans="32:47">
      <c r="AF99" s="118">
        <v>32</v>
      </c>
      <c r="AG99" s="143"/>
      <c r="AH99" s="144"/>
      <c r="AI99" s="144"/>
      <c r="AJ99" s="144"/>
      <c r="AK99" s="144"/>
      <c r="AL99" s="145"/>
      <c r="AM99" s="143"/>
      <c r="AN99" s="144"/>
      <c r="AO99" s="144"/>
      <c r="AP99" s="146"/>
      <c r="AQ99" s="147"/>
      <c r="AR99" s="148"/>
      <c r="AS99" s="148"/>
      <c r="AT99" s="148"/>
      <c r="AU99" s="129"/>
    </row>
    <row r="100" spans="32:47">
      <c r="AF100" s="118">
        <v>33</v>
      </c>
      <c r="AG100" s="143"/>
      <c r="AH100" s="144"/>
      <c r="AI100" s="144"/>
      <c r="AJ100" s="144"/>
      <c r="AK100" s="144"/>
      <c r="AL100" s="145"/>
      <c r="AM100" s="143"/>
      <c r="AN100" s="144"/>
      <c r="AO100" s="144"/>
      <c r="AP100" s="146"/>
      <c r="AQ100" s="147"/>
      <c r="AR100" s="148"/>
      <c r="AS100" s="148"/>
      <c r="AT100" s="148"/>
      <c r="AU100" s="129"/>
    </row>
    <row r="101" spans="32:47">
      <c r="AF101" s="118">
        <v>34</v>
      </c>
      <c r="AG101" s="143"/>
      <c r="AH101" s="144"/>
      <c r="AI101" s="144"/>
      <c r="AJ101" s="144"/>
      <c r="AK101" s="144"/>
      <c r="AL101" s="145"/>
      <c r="AM101" s="143"/>
      <c r="AN101" s="144"/>
      <c r="AO101" s="144"/>
      <c r="AP101" s="146"/>
      <c r="AQ101" s="147"/>
      <c r="AR101" s="148"/>
      <c r="AS101" s="148"/>
      <c r="AT101" s="148"/>
      <c r="AU101" s="129"/>
    </row>
    <row r="102" spans="32:47">
      <c r="AF102" s="118">
        <v>35</v>
      </c>
      <c r="AG102" s="143"/>
      <c r="AH102" s="144"/>
      <c r="AI102" s="144"/>
      <c r="AJ102" s="144"/>
      <c r="AK102" s="144"/>
      <c r="AL102" s="145"/>
      <c r="AM102" s="143"/>
      <c r="AN102" s="144"/>
      <c r="AO102" s="144"/>
      <c r="AP102" s="146"/>
      <c r="AQ102" s="147"/>
      <c r="AR102" s="148"/>
      <c r="AS102" s="148"/>
      <c r="AT102" s="148"/>
      <c r="AU102" s="129"/>
    </row>
    <row r="103" spans="32:47">
      <c r="AF103" s="118">
        <v>36</v>
      </c>
      <c r="AG103" s="143"/>
      <c r="AH103" s="144"/>
      <c r="AI103" s="144"/>
      <c r="AJ103" s="144"/>
      <c r="AK103" s="144"/>
      <c r="AL103" s="145"/>
      <c r="AM103" s="143"/>
      <c r="AN103" s="144"/>
      <c r="AO103" s="144"/>
      <c r="AP103" s="146"/>
      <c r="AQ103" s="147"/>
      <c r="AR103" s="148"/>
      <c r="AS103" s="148"/>
      <c r="AT103" s="148"/>
      <c r="AU103" s="129"/>
    </row>
    <row r="104" spans="32:47">
      <c r="AF104" s="118">
        <v>37</v>
      </c>
      <c r="AG104" s="143"/>
      <c r="AH104" s="144"/>
      <c r="AI104" s="144"/>
      <c r="AJ104" s="144"/>
      <c r="AK104" s="144"/>
      <c r="AL104" s="145"/>
      <c r="AM104" s="143"/>
      <c r="AN104" s="144"/>
      <c r="AO104" s="144"/>
      <c r="AP104" s="146"/>
      <c r="AQ104" s="147"/>
      <c r="AR104" s="148"/>
      <c r="AS104" s="148"/>
      <c r="AT104" s="148"/>
      <c r="AU104" s="129"/>
    </row>
    <row r="105" spans="32:47">
      <c r="AF105" s="118">
        <v>38</v>
      </c>
      <c r="AG105" s="143"/>
      <c r="AH105" s="144"/>
      <c r="AI105" s="144"/>
      <c r="AJ105" s="144"/>
      <c r="AK105" s="144"/>
      <c r="AL105" s="145"/>
      <c r="AM105" s="143"/>
      <c r="AN105" s="144"/>
      <c r="AO105" s="144"/>
      <c r="AP105" s="146"/>
      <c r="AQ105" s="147"/>
      <c r="AR105" s="148"/>
      <c r="AS105" s="148"/>
      <c r="AT105" s="148"/>
      <c r="AU105" s="129"/>
    </row>
    <row r="106" spans="32:47">
      <c r="AF106" s="118">
        <v>39</v>
      </c>
      <c r="AG106" s="143"/>
      <c r="AH106" s="144"/>
      <c r="AI106" s="144"/>
      <c r="AJ106" s="144"/>
      <c r="AK106" s="144"/>
      <c r="AL106" s="145"/>
      <c r="AM106" s="143"/>
      <c r="AN106" s="144"/>
      <c r="AO106" s="144"/>
      <c r="AP106" s="146"/>
      <c r="AQ106" s="147"/>
      <c r="AR106" s="148"/>
      <c r="AS106" s="148"/>
      <c r="AT106" s="148"/>
      <c r="AU106" s="129"/>
    </row>
    <row r="107" spans="32:47" ht="13.5" thickBot="1">
      <c r="AF107" s="122">
        <v>40</v>
      </c>
      <c r="AG107" s="135"/>
      <c r="AH107" s="136"/>
      <c r="AI107" s="136"/>
      <c r="AJ107" s="136"/>
      <c r="AK107" s="136"/>
      <c r="AL107" s="137"/>
      <c r="AM107" s="135"/>
      <c r="AN107" s="136"/>
      <c r="AO107" s="136"/>
      <c r="AP107" s="138"/>
      <c r="AQ107" s="139"/>
      <c r="AR107" s="140"/>
      <c r="AS107" s="140"/>
      <c r="AT107" s="140"/>
      <c r="AU107" s="130"/>
    </row>
    <row r="108" spans="32:47" ht="13.5" thickTop="1"/>
  </sheetData>
  <sheetProtection password="B2D5" sheet="1" objects="1" scenarios="1" selectLockedCells="1"/>
  <mergeCells count="797">
    <mergeCell ref="AN13:AU13"/>
    <mergeCell ref="AN14:AU14"/>
    <mergeCell ref="AN15:AU15"/>
    <mergeCell ref="AN16:AU16"/>
    <mergeCell ref="C51:H51"/>
    <mergeCell ref="T51:Y51"/>
    <mergeCell ref="AR51:AU51"/>
    <mergeCell ref="X43:Z43"/>
    <mergeCell ref="AF43:AH43"/>
    <mergeCell ref="AJ43:AL43"/>
    <mergeCell ref="AN43:AO43"/>
    <mergeCell ref="AQ43:AU43"/>
    <mergeCell ref="AN18:AU18"/>
    <mergeCell ref="AN19:AU19"/>
    <mergeCell ref="AN20:AU20"/>
    <mergeCell ref="AN21:AU21"/>
    <mergeCell ref="AN22:AU22"/>
    <mergeCell ref="AN23:AU23"/>
    <mergeCell ref="AL31:AM31"/>
    <mergeCell ref="AN17:AU17"/>
    <mergeCell ref="AL25:AM25"/>
    <mergeCell ref="AL26:AM26"/>
    <mergeCell ref="AL27:AM27"/>
    <mergeCell ref="AL28:AM28"/>
    <mergeCell ref="Y89:Z89"/>
    <mergeCell ref="AA89:AC89"/>
    <mergeCell ref="U65:AC65"/>
    <mergeCell ref="U66:V67"/>
    <mergeCell ref="Y86:Z86"/>
    <mergeCell ref="AA86:AC86"/>
    <mergeCell ref="Y87:Z87"/>
    <mergeCell ref="AA87:AC87"/>
    <mergeCell ref="Y88:Z88"/>
    <mergeCell ref="AA88:AC88"/>
    <mergeCell ref="Y83:Z83"/>
    <mergeCell ref="AA83:AC83"/>
    <mergeCell ref="Y84:Z84"/>
    <mergeCell ref="AA84:AC84"/>
    <mergeCell ref="Y85:Z85"/>
    <mergeCell ref="AA85:AC85"/>
    <mergeCell ref="AA79:AC79"/>
    <mergeCell ref="Y80:Z80"/>
    <mergeCell ref="AA80:AC80"/>
    <mergeCell ref="Y81:Z81"/>
    <mergeCell ref="AA81:AC81"/>
    <mergeCell ref="Y82:Z82"/>
    <mergeCell ref="AA82:AC82"/>
    <mergeCell ref="W82:X82"/>
    <mergeCell ref="I89:J89"/>
    <mergeCell ref="Y75:Z75"/>
    <mergeCell ref="AA75:AC75"/>
    <mergeCell ref="Y76:Z76"/>
    <mergeCell ref="AA76:AC76"/>
    <mergeCell ref="Y77:Z77"/>
    <mergeCell ref="AA77:AC77"/>
    <mergeCell ref="Y78:Z78"/>
    <mergeCell ref="AA78:AC78"/>
    <mergeCell ref="Y79:Z79"/>
    <mergeCell ref="W85:X85"/>
    <mergeCell ref="U83:V83"/>
    <mergeCell ref="W83:X83"/>
    <mergeCell ref="I84:J84"/>
    <mergeCell ref="K84:L84"/>
    <mergeCell ref="M84:N84"/>
    <mergeCell ref="O84:P84"/>
    <mergeCell ref="Q84:R84"/>
    <mergeCell ref="S84:T84"/>
    <mergeCell ref="U84:V84"/>
    <mergeCell ref="I83:J83"/>
    <mergeCell ref="K83:L83"/>
    <mergeCell ref="M83:N83"/>
    <mergeCell ref="O83:P83"/>
    <mergeCell ref="B62:AB63"/>
    <mergeCell ref="K65:T65"/>
    <mergeCell ref="K66:L67"/>
    <mergeCell ref="Y66:Z67"/>
    <mergeCell ref="AA66:AC67"/>
    <mergeCell ref="K89:L89"/>
    <mergeCell ref="M89:N89"/>
    <mergeCell ref="O89:P89"/>
    <mergeCell ref="Q89:R89"/>
    <mergeCell ref="S89:T89"/>
    <mergeCell ref="W88:X88"/>
    <mergeCell ref="U88:V88"/>
    <mergeCell ref="U89:V89"/>
    <mergeCell ref="W89:X89"/>
    <mergeCell ref="I88:J88"/>
    <mergeCell ref="K88:L88"/>
    <mergeCell ref="M88:N88"/>
    <mergeCell ref="O88:P88"/>
    <mergeCell ref="Q88:R88"/>
    <mergeCell ref="S88:T88"/>
    <mergeCell ref="O85:P85"/>
    <mergeCell ref="Q85:R85"/>
    <mergeCell ref="S85:T85"/>
    <mergeCell ref="U85:V85"/>
    <mergeCell ref="E60:J60"/>
    <mergeCell ref="A65:A67"/>
    <mergeCell ref="B65:H67"/>
    <mergeCell ref="I65:J67"/>
    <mergeCell ref="U87:V87"/>
    <mergeCell ref="W87:X87"/>
    <mergeCell ref="I87:J87"/>
    <mergeCell ref="K87:L87"/>
    <mergeCell ref="M87:N87"/>
    <mergeCell ref="O87:P87"/>
    <mergeCell ref="Q87:R87"/>
    <mergeCell ref="S87:T87"/>
    <mergeCell ref="I86:J86"/>
    <mergeCell ref="K86:L86"/>
    <mergeCell ref="M86:N86"/>
    <mergeCell ref="O86:P86"/>
    <mergeCell ref="Q86:R86"/>
    <mergeCell ref="S86:T86"/>
    <mergeCell ref="U86:V86"/>
    <mergeCell ref="W86:X86"/>
    <mergeCell ref="W84:X84"/>
    <mergeCell ref="I85:J85"/>
    <mergeCell ref="K85:L85"/>
    <mergeCell ref="M85:N85"/>
    <mergeCell ref="I81:J81"/>
    <mergeCell ref="K81:L81"/>
    <mergeCell ref="M81:N81"/>
    <mergeCell ref="O81:P81"/>
    <mergeCell ref="Q81:R81"/>
    <mergeCell ref="S81:T81"/>
    <mergeCell ref="U81:V81"/>
    <mergeCell ref="W81:X81"/>
    <mergeCell ref="Q83:R83"/>
    <mergeCell ref="S83:T83"/>
    <mergeCell ref="I82:J82"/>
    <mergeCell ref="K82:L82"/>
    <mergeCell ref="M82:N82"/>
    <mergeCell ref="O82:P82"/>
    <mergeCell ref="Q82:R82"/>
    <mergeCell ref="S82:T82"/>
    <mergeCell ref="U82:V82"/>
    <mergeCell ref="U79:V79"/>
    <mergeCell ref="W79:X79"/>
    <mergeCell ref="I80:J80"/>
    <mergeCell ref="K80:L80"/>
    <mergeCell ref="M80:N80"/>
    <mergeCell ref="O80:P80"/>
    <mergeCell ref="Q80:R80"/>
    <mergeCell ref="S80:T80"/>
    <mergeCell ref="U80:V80"/>
    <mergeCell ref="I79:J79"/>
    <mergeCell ref="K79:L79"/>
    <mergeCell ref="M79:N79"/>
    <mergeCell ref="O79:P79"/>
    <mergeCell ref="Q79:R79"/>
    <mergeCell ref="S79:T79"/>
    <mergeCell ref="W80:X80"/>
    <mergeCell ref="I78:J78"/>
    <mergeCell ref="K78:L78"/>
    <mergeCell ref="M78:N78"/>
    <mergeCell ref="O78:P78"/>
    <mergeCell ref="Q78:R78"/>
    <mergeCell ref="S78:T78"/>
    <mergeCell ref="U78:V78"/>
    <mergeCell ref="W78:X78"/>
    <mergeCell ref="W76:X76"/>
    <mergeCell ref="I77:J77"/>
    <mergeCell ref="K77:L77"/>
    <mergeCell ref="M77:N77"/>
    <mergeCell ref="O77:P77"/>
    <mergeCell ref="Q77:R77"/>
    <mergeCell ref="S77:T77"/>
    <mergeCell ref="U77:V77"/>
    <mergeCell ref="W77:X77"/>
    <mergeCell ref="U75:V75"/>
    <mergeCell ref="W75:X75"/>
    <mergeCell ref="I76:J76"/>
    <mergeCell ref="K76:L76"/>
    <mergeCell ref="M76:N76"/>
    <mergeCell ref="O76:P76"/>
    <mergeCell ref="Q76:R76"/>
    <mergeCell ref="S76:T76"/>
    <mergeCell ref="U76:V76"/>
    <mergeCell ref="I75:J75"/>
    <mergeCell ref="K75:L75"/>
    <mergeCell ref="M75:N75"/>
    <mergeCell ref="O75:P75"/>
    <mergeCell ref="Q75:R75"/>
    <mergeCell ref="S75:T75"/>
    <mergeCell ref="I74:J74"/>
    <mergeCell ref="K74:L74"/>
    <mergeCell ref="M74:N74"/>
    <mergeCell ref="O74:P74"/>
    <mergeCell ref="Q74:R74"/>
    <mergeCell ref="S74:T74"/>
    <mergeCell ref="U74:V74"/>
    <mergeCell ref="W74:X74"/>
    <mergeCell ref="W72:X72"/>
    <mergeCell ref="I73:J73"/>
    <mergeCell ref="K73:L73"/>
    <mergeCell ref="M73:N73"/>
    <mergeCell ref="O73:P73"/>
    <mergeCell ref="Q73:R73"/>
    <mergeCell ref="S73:T73"/>
    <mergeCell ref="U73:V73"/>
    <mergeCell ref="W73:X73"/>
    <mergeCell ref="U71:V71"/>
    <mergeCell ref="W71:X71"/>
    <mergeCell ref="I72:J72"/>
    <mergeCell ref="K72:L72"/>
    <mergeCell ref="M72:N72"/>
    <mergeCell ref="O72:P72"/>
    <mergeCell ref="Q72:R72"/>
    <mergeCell ref="S72:T72"/>
    <mergeCell ref="U72:V72"/>
    <mergeCell ref="I71:J71"/>
    <mergeCell ref="K71:L71"/>
    <mergeCell ref="M71:N71"/>
    <mergeCell ref="O71:P71"/>
    <mergeCell ref="Q71:R71"/>
    <mergeCell ref="S71:T71"/>
    <mergeCell ref="O68:P68"/>
    <mergeCell ref="Q68:R68"/>
    <mergeCell ref="S69:T69"/>
    <mergeCell ref="U69:V69"/>
    <mergeCell ref="I70:J70"/>
    <mergeCell ref="K70:L70"/>
    <mergeCell ref="M70:N70"/>
    <mergeCell ref="O70:P70"/>
    <mergeCell ref="Q70:R70"/>
    <mergeCell ref="S70:T70"/>
    <mergeCell ref="S68:T68"/>
    <mergeCell ref="U68:V68"/>
    <mergeCell ref="U70:V70"/>
    <mergeCell ref="Y70:Z70"/>
    <mergeCell ref="AA70:AC70"/>
    <mergeCell ref="Y71:Z71"/>
    <mergeCell ref="AA71:AC71"/>
    <mergeCell ref="Y68:Z68"/>
    <mergeCell ref="AA68:AC68"/>
    <mergeCell ref="E59:J59"/>
    <mergeCell ref="Y72:Z72"/>
    <mergeCell ref="AA72:AC72"/>
    <mergeCell ref="W70:X70"/>
    <mergeCell ref="W68:X68"/>
    <mergeCell ref="I69:J69"/>
    <mergeCell ref="K69:L69"/>
    <mergeCell ref="M69:N69"/>
    <mergeCell ref="O69:P69"/>
    <mergeCell ref="Q69:R69"/>
    <mergeCell ref="M66:N67"/>
    <mergeCell ref="O66:P67"/>
    <mergeCell ref="Q66:R67"/>
    <mergeCell ref="S66:T67"/>
    <mergeCell ref="W69:X69"/>
    <mergeCell ref="I68:J68"/>
    <mergeCell ref="K68:L68"/>
    <mergeCell ref="M68:N68"/>
    <mergeCell ref="Y73:Z73"/>
    <mergeCell ref="AA73:AC73"/>
    <mergeCell ref="Y74:Z74"/>
    <mergeCell ref="AA74:AC74"/>
    <mergeCell ref="Y69:Z69"/>
    <mergeCell ref="AA69:AC69"/>
    <mergeCell ref="W66:X67"/>
    <mergeCell ref="AN30:AU30"/>
    <mergeCell ref="AN24:AU24"/>
    <mergeCell ref="AN25:AU25"/>
    <mergeCell ref="AN26:AU26"/>
    <mergeCell ref="AN27:AU27"/>
    <mergeCell ref="AN28:AU28"/>
    <mergeCell ref="AN29:AU29"/>
    <mergeCell ref="AF25:AG25"/>
    <mergeCell ref="AH25:AI25"/>
    <mergeCell ref="AJ25:AK25"/>
    <mergeCell ref="AF26:AG26"/>
    <mergeCell ref="AH26:AI26"/>
    <mergeCell ref="AJ26:AK26"/>
    <mergeCell ref="AF27:AG27"/>
    <mergeCell ref="AH27:AI27"/>
    <mergeCell ref="AJ27:AK27"/>
    <mergeCell ref="AF28:AG28"/>
    <mergeCell ref="AL29:AM29"/>
    <mergeCell ref="AL30:AM30"/>
    <mergeCell ref="AL19:AM19"/>
    <mergeCell ref="AL20:AM20"/>
    <mergeCell ref="AL21:AM21"/>
    <mergeCell ref="AL22:AM22"/>
    <mergeCell ref="AL23:AM23"/>
    <mergeCell ref="AL24:AM24"/>
    <mergeCell ref="AL13:AM13"/>
    <mergeCell ref="AL14:AM14"/>
    <mergeCell ref="AL15:AM15"/>
    <mergeCell ref="AL16:AM16"/>
    <mergeCell ref="AL17:AM17"/>
    <mergeCell ref="AL18:AM18"/>
    <mergeCell ref="H40:J40"/>
    <mergeCell ref="K40:L40"/>
    <mergeCell ref="N40:O40"/>
    <mergeCell ref="Z13:AA13"/>
    <mergeCell ref="AB13:AC13"/>
    <mergeCell ref="AD13:AE13"/>
    <mergeCell ref="AF13:AG13"/>
    <mergeCell ref="AH13:AI13"/>
    <mergeCell ref="AJ13:AK13"/>
    <mergeCell ref="AD14:AE14"/>
    <mergeCell ref="AF14:AG14"/>
    <mergeCell ref="AH14:AI14"/>
    <mergeCell ref="AJ14:AK14"/>
    <mergeCell ref="Z15:AA15"/>
    <mergeCell ref="AB15:AC15"/>
    <mergeCell ref="AD15:AE15"/>
    <mergeCell ref="AF15:AG15"/>
    <mergeCell ref="AH15:AI15"/>
    <mergeCell ref="Z14:AA14"/>
    <mergeCell ref="AB14:AC14"/>
    <mergeCell ref="AJ15:AK15"/>
    <mergeCell ref="V16:W16"/>
    <mergeCell ref="X16:Y16"/>
    <mergeCell ref="Z16:AA16"/>
    <mergeCell ref="AN6:AU8"/>
    <mergeCell ref="Z6:AM7"/>
    <mergeCell ref="AL8:AM8"/>
    <mergeCell ref="AL9:AM9"/>
    <mergeCell ref="AL10:AM10"/>
    <mergeCell ref="AL11:AM11"/>
    <mergeCell ref="AL12:AM12"/>
    <mergeCell ref="AF9:AG9"/>
    <mergeCell ref="AH9:AI9"/>
    <mergeCell ref="AJ9:AK9"/>
    <mergeCell ref="AD12:AE12"/>
    <mergeCell ref="AF12:AG12"/>
    <mergeCell ref="AH12:AI12"/>
    <mergeCell ref="AJ12:AK12"/>
    <mergeCell ref="AN9:AU9"/>
    <mergeCell ref="AN10:AU10"/>
    <mergeCell ref="AN11:AU11"/>
    <mergeCell ref="AN12:AU12"/>
    <mergeCell ref="V10:W10"/>
    <mergeCell ref="X10:Y10"/>
    <mergeCell ref="Z10:AA10"/>
    <mergeCell ref="AB10:AC10"/>
    <mergeCell ref="AD10:AE10"/>
    <mergeCell ref="AF10:AG10"/>
    <mergeCell ref="AH10:AI10"/>
    <mergeCell ref="AJ10:AK10"/>
    <mergeCell ref="V11:W11"/>
    <mergeCell ref="X11:Y11"/>
    <mergeCell ref="Z11:AA11"/>
    <mergeCell ref="AB11:AC11"/>
    <mergeCell ref="AD11:AE11"/>
    <mergeCell ref="AF11:AG11"/>
    <mergeCell ref="AH11:AI11"/>
    <mergeCell ref="AJ11:AK11"/>
    <mergeCell ref="U1:AJ1"/>
    <mergeCell ref="U2:AJ2"/>
    <mergeCell ref="E6:J6"/>
    <mergeCell ref="O6:T6"/>
    <mergeCell ref="V6:Y7"/>
    <mergeCell ref="E7:J7"/>
    <mergeCell ref="O7:T7"/>
    <mergeCell ref="E8:J8"/>
    <mergeCell ref="O8:T8"/>
    <mergeCell ref="V8:W8"/>
    <mergeCell ref="X8:Y8"/>
    <mergeCell ref="Z8:AA8"/>
    <mergeCell ref="AB8:AC8"/>
    <mergeCell ref="AD8:AE8"/>
    <mergeCell ref="AF8:AG8"/>
    <mergeCell ref="AH8:AI8"/>
    <mergeCell ref="AJ8:AK8"/>
    <mergeCell ref="E9:F9"/>
    <mergeCell ref="H9:J9"/>
    <mergeCell ref="O9:P9"/>
    <mergeCell ref="R9:S9"/>
    <mergeCell ref="V9:W9"/>
    <mergeCell ref="X9:Y9"/>
    <mergeCell ref="Z9:AA9"/>
    <mergeCell ref="AB9:AC9"/>
    <mergeCell ref="AD9:AE9"/>
    <mergeCell ref="A12:D12"/>
    <mergeCell ref="E12:H12"/>
    <mergeCell ref="I12:L12"/>
    <mergeCell ref="M12:P12"/>
    <mergeCell ref="Q12:T12"/>
    <mergeCell ref="V12:W12"/>
    <mergeCell ref="X12:Y12"/>
    <mergeCell ref="Z12:AA12"/>
    <mergeCell ref="AB12:AC12"/>
    <mergeCell ref="A13:D13"/>
    <mergeCell ref="E13:H13"/>
    <mergeCell ref="I13:L13"/>
    <mergeCell ref="M13:P13"/>
    <mergeCell ref="Q13:T13"/>
    <mergeCell ref="V13:W13"/>
    <mergeCell ref="X13:Y13"/>
    <mergeCell ref="A15:D15"/>
    <mergeCell ref="E15:H15"/>
    <mergeCell ref="I15:L15"/>
    <mergeCell ref="M15:P15"/>
    <mergeCell ref="Q15:T15"/>
    <mergeCell ref="V15:W15"/>
    <mergeCell ref="X15:Y15"/>
    <mergeCell ref="A14:D14"/>
    <mergeCell ref="E14:H14"/>
    <mergeCell ref="I14:L14"/>
    <mergeCell ref="M14:P14"/>
    <mergeCell ref="Q14:T14"/>
    <mergeCell ref="V14:W14"/>
    <mergeCell ref="X14:Y14"/>
    <mergeCell ref="AB16:AC16"/>
    <mergeCell ref="AD16:AE16"/>
    <mergeCell ref="AF16:AG16"/>
    <mergeCell ref="AH16:AI16"/>
    <mergeCell ref="AJ16:AK16"/>
    <mergeCell ref="V17:W17"/>
    <mergeCell ref="X17:Y17"/>
    <mergeCell ref="Z17:AA17"/>
    <mergeCell ref="AB17:AC17"/>
    <mergeCell ref="AD17:AE17"/>
    <mergeCell ref="AF17:AG17"/>
    <mergeCell ref="AH17:AI17"/>
    <mergeCell ref="AJ17:AK17"/>
    <mergeCell ref="B18:K18"/>
    <mergeCell ref="L18:N18"/>
    <mergeCell ref="O18:Q18"/>
    <mergeCell ref="R18:T18"/>
    <mergeCell ref="V18:W18"/>
    <mergeCell ref="X18:Y18"/>
    <mergeCell ref="Z18:AA18"/>
    <mergeCell ref="AB18:AC18"/>
    <mergeCell ref="AD18:AE18"/>
    <mergeCell ref="AF18:AG18"/>
    <mergeCell ref="AH18:AI18"/>
    <mergeCell ref="AJ18:AK18"/>
    <mergeCell ref="AF19:AG19"/>
    <mergeCell ref="AH19:AI19"/>
    <mergeCell ref="AJ19:AK19"/>
    <mergeCell ref="B20:J20"/>
    <mergeCell ref="L20:N20"/>
    <mergeCell ref="O20:Q20"/>
    <mergeCell ref="R20:T20"/>
    <mergeCell ref="V20:W20"/>
    <mergeCell ref="X20:Y20"/>
    <mergeCell ref="Z20:AA20"/>
    <mergeCell ref="AB20:AC20"/>
    <mergeCell ref="AD20:AE20"/>
    <mergeCell ref="AF20:AG20"/>
    <mergeCell ref="AH20:AI20"/>
    <mergeCell ref="AJ20:AK20"/>
    <mergeCell ref="L19:N19"/>
    <mergeCell ref="O19:Q19"/>
    <mergeCell ref="R19:T19"/>
    <mergeCell ref="V19:W19"/>
    <mergeCell ref="X19:Y19"/>
    <mergeCell ref="Z19:AA19"/>
    <mergeCell ref="AJ21:AK21"/>
    <mergeCell ref="B22:J22"/>
    <mergeCell ref="L22:N22"/>
    <mergeCell ref="O22:Q22"/>
    <mergeCell ref="R22:T22"/>
    <mergeCell ref="V22:W22"/>
    <mergeCell ref="X22:Y22"/>
    <mergeCell ref="Z22:AA22"/>
    <mergeCell ref="AB22:AC22"/>
    <mergeCell ref="AD22:AE22"/>
    <mergeCell ref="AF22:AG22"/>
    <mergeCell ref="AH22:AI22"/>
    <mergeCell ref="AJ22:AK22"/>
    <mergeCell ref="B21:J21"/>
    <mergeCell ref="L21:N21"/>
    <mergeCell ref="O21:Q21"/>
    <mergeCell ref="R21:T21"/>
    <mergeCell ref="V21:W21"/>
    <mergeCell ref="X21:Y21"/>
    <mergeCell ref="Z21:AA21"/>
    <mergeCell ref="AB21:AC21"/>
    <mergeCell ref="AF21:AG21"/>
    <mergeCell ref="L23:N23"/>
    <mergeCell ref="O23:Q23"/>
    <mergeCell ref="R23:T23"/>
    <mergeCell ref="V23:W23"/>
    <mergeCell ref="X23:Y23"/>
    <mergeCell ref="Z23:AA23"/>
    <mergeCell ref="AB23:AC23"/>
    <mergeCell ref="AD23:AE23"/>
    <mergeCell ref="AB19:AC19"/>
    <mergeCell ref="AD19:AE19"/>
    <mergeCell ref="R25:T25"/>
    <mergeCell ref="V25:W25"/>
    <mergeCell ref="X25:Y25"/>
    <mergeCell ref="Z25:AA25"/>
    <mergeCell ref="AB25:AC25"/>
    <mergeCell ref="AD25:AE25"/>
    <mergeCell ref="AF23:AG23"/>
    <mergeCell ref="AH23:AI23"/>
    <mergeCell ref="AD21:AE21"/>
    <mergeCell ref="AH21:AI21"/>
    <mergeCell ref="AJ23:AK23"/>
    <mergeCell ref="R24:T24"/>
    <mergeCell ref="V24:W24"/>
    <mergeCell ref="X24:Y24"/>
    <mergeCell ref="Z24:AA24"/>
    <mergeCell ref="AB24:AC24"/>
    <mergeCell ref="AD24:AE24"/>
    <mergeCell ref="AF24:AG24"/>
    <mergeCell ref="AH24:AI24"/>
    <mergeCell ref="AJ24:AK24"/>
    <mergeCell ref="R27:T27"/>
    <mergeCell ref="V27:W27"/>
    <mergeCell ref="X27:Y27"/>
    <mergeCell ref="Z27:AA27"/>
    <mergeCell ref="AB27:AC27"/>
    <mergeCell ref="AD27:AE27"/>
    <mergeCell ref="B26:K26"/>
    <mergeCell ref="L26:N26"/>
    <mergeCell ref="O26:Q26"/>
    <mergeCell ref="R26:T26"/>
    <mergeCell ref="V26:W26"/>
    <mergeCell ref="X26:Y26"/>
    <mergeCell ref="Z26:AA26"/>
    <mergeCell ref="AB26:AC26"/>
    <mergeCell ref="AD26:AE26"/>
    <mergeCell ref="AH28:AI28"/>
    <mergeCell ref="AJ28:AK28"/>
    <mergeCell ref="C29:K29"/>
    <mergeCell ref="L29:N29"/>
    <mergeCell ref="O29:Q29"/>
    <mergeCell ref="R29:T29"/>
    <mergeCell ref="V29:W29"/>
    <mergeCell ref="X29:Y29"/>
    <mergeCell ref="Z29:AA29"/>
    <mergeCell ref="AB29:AC29"/>
    <mergeCell ref="AD29:AE29"/>
    <mergeCell ref="AF29:AG29"/>
    <mergeCell ref="AH29:AI29"/>
    <mergeCell ref="AJ29:AK29"/>
    <mergeCell ref="C28:K28"/>
    <mergeCell ref="L28:N28"/>
    <mergeCell ref="O28:Q28"/>
    <mergeCell ref="R28:T28"/>
    <mergeCell ref="V28:W28"/>
    <mergeCell ref="X28:Y28"/>
    <mergeCell ref="Z28:AA28"/>
    <mergeCell ref="AB28:AC28"/>
    <mergeCell ref="AD28:AE28"/>
    <mergeCell ref="AF30:AG30"/>
    <mergeCell ref="AH30:AI30"/>
    <mergeCell ref="AJ30:AK30"/>
    <mergeCell ref="L31:N31"/>
    <mergeCell ref="O31:Q31"/>
    <mergeCell ref="R31:T31"/>
    <mergeCell ref="V31:Y31"/>
    <mergeCell ref="Z31:AA31"/>
    <mergeCell ref="AB31:AC31"/>
    <mergeCell ref="AD31:AE31"/>
    <mergeCell ref="AF31:AG31"/>
    <mergeCell ref="AH31:AI31"/>
    <mergeCell ref="AJ31:AK31"/>
    <mergeCell ref="L30:N30"/>
    <mergeCell ref="O30:Q30"/>
    <mergeCell ref="R30:T30"/>
    <mergeCell ref="V30:W30"/>
    <mergeCell ref="X30:Y30"/>
    <mergeCell ref="Z30:AA30"/>
    <mergeCell ref="AB30:AC30"/>
    <mergeCell ref="AD30:AE30"/>
    <mergeCell ref="AN34:AP34"/>
    <mergeCell ref="AQ34:AU34"/>
    <mergeCell ref="H35:J35"/>
    <mergeCell ref="K35:L35"/>
    <mergeCell ref="N35:O35"/>
    <mergeCell ref="R35:W35"/>
    <mergeCell ref="X35:Z35"/>
    <mergeCell ref="AB35:AD35"/>
    <mergeCell ref="AF35:AH35"/>
    <mergeCell ref="AJ35:AL35"/>
    <mergeCell ref="AN35:AO35"/>
    <mergeCell ref="AQ35:AU35"/>
    <mergeCell ref="H34:J34"/>
    <mergeCell ref="K34:M34"/>
    <mergeCell ref="N34:P34"/>
    <mergeCell ref="R34:W34"/>
    <mergeCell ref="X34:AA34"/>
    <mergeCell ref="AB34:AE34"/>
    <mergeCell ref="AF34:AI34"/>
    <mergeCell ref="AJ34:AM34"/>
    <mergeCell ref="AQ36:AU36"/>
    <mergeCell ref="H37:J37"/>
    <mergeCell ref="K37:L37"/>
    <mergeCell ref="N37:O37"/>
    <mergeCell ref="R37:W37"/>
    <mergeCell ref="X37:Z37"/>
    <mergeCell ref="AF37:AH37"/>
    <mergeCell ref="H38:J38"/>
    <mergeCell ref="K38:L38"/>
    <mergeCell ref="N38:O38"/>
    <mergeCell ref="R38:W38"/>
    <mergeCell ref="X38:Z38"/>
    <mergeCell ref="AF38:AH38"/>
    <mergeCell ref="H36:J36"/>
    <mergeCell ref="K36:L36"/>
    <mergeCell ref="N36:O36"/>
    <mergeCell ref="R36:W36"/>
    <mergeCell ref="X36:Z36"/>
    <mergeCell ref="AB36:AD36"/>
    <mergeCell ref="AF36:AH36"/>
    <mergeCell ref="AJ36:AL36"/>
    <mergeCell ref="AN36:AO36"/>
    <mergeCell ref="AQ41:AU41"/>
    <mergeCell ref="AF39:AH39"/>
    <mergeCell ref="AJ39:AL39"/>
    <mergeCell ref="AN39:AO39"/>
    <mergeCell ref="AJ37:AL37"/>
    <mergeCell ref="AN37:AO37"/>
    <mergeCell ref="AQ37:AU37"/>
    <mergeCell ref="AJ38:AL38"/>
    <mergeCell ref="AJ40:AL40"/>
    <mergeCell ref="AN40:AO40"/>
    <mergeCell ref="AQ40:AU40"/>
    <mergeCell ref="AN38:AO38"/>
    <mergeCell ref="AQ38:AU38"/>
    <mergeCell ref="R42:W42"/>
    <mergeCell ref="X42:Z42"/>
    <mergeCell ref="AF42:AH42"/>
    <mergeCell ref="AJ42:AL42"/>
    <mergeCell ref="AQ54:AU54"/>
    <mergeCell ref="AN42:AO42"/>
    <mergeCell ref="AQ42:AU42"/>
    <mergeCell ref="H39:J39"/>
    <mergeCell ref="K39:L39"/>
    <mergeCell ref="N39:O39"/>
    <mergeCell ref="R39:W39"/>
    <mergeCell ref="X39:Z39"/>
    <mergeCell ref="R41:W41"/>
    <mergeCell ref="X41:Z41"/>
    <mergeCell ref="AF41:AH41"/>
    <mergeCell ref="AQ39:AU39"/>
    <mergeCell ref="H41:J41"/>
    <mergeCell ref="K41:L41"/>
    <mergeCell ref="N41:O41"/>
    <mergeCell ref="R40:W40"/>
    <mergeCell ref="X40:Z40"/>
    <mergeCell ref="AF40:AH40"/>
    <mergeCell ref="AJ41:AL41"/>
    <mergeCell ref="AN41:AO41"/>
    <mergeCell ref="D44:G44"/>
    <mergeCell ref="H44:J44"/>
    <mergeCell ref="K44:L44"/>
    <mergeCell ref="N44:O44"/>
    <mergeCell ref="H42:J42"/>
    <mergeCell ref="K42:M42"/>
    <mergeCell ref="N42:P42"/>
    <mergeCell ref="B19:K19"/>
    <mergeCell ref="H43:J43"/>
    <mergeCell ref="K43:M43"/>
    <mergeCell ref="N43:P43"/>
    <mergeCell ref="A34:G34"/>
    <mergeCell ref="F31:J31"/>
    <mergeCell ref="C30:K30"/>
    <mergeCell ref="B27:K27"/>
    <mergeCell ref="L27:N27"/>
    <mergeCell ref="O27:Q27"/>
    <mergeCell ref="B25:K25"/>
    <mergeCell ref="L25:N25"/>
    <mergeCell ref="O25:Q25"/>
    <mergeCell ref="B24:J24"/>
    <mergeCell ref="L24:N24"/>
    <mergeCell ref="O24:Q24"/>
    <mergeCell ref="B23:J23"/>
    <mergeCell ref="AJ59:AO59"/>
    <mergeCell ref="AJ60:AO60"/>
    <mergeCell ref="AF62:AU63"/>
    <mergeCell ref="AF65:AF67"/>
    <mergeCell ref="AG65:AP65"/>
    <mergeCell ref="AQ65:AU65"/>
    <mergeCell ref="AG66:AL67"/>
    <mergeCell ref="AM66:AP67"/>
    <mergeCell ref="AQ66:AT67"/>
    <mergeCell ref="AU66:AU67"/>
    <mergeCell ref="AG68:AL68"/>
    <mergeCell ref="AM68:AP68"/>
    <mergeCell ref="AQ68:AT68"/>
    <mergeCell ref="AG69:AL69"/>
    <mergeCell ref="AM69:AP69"/>
    <mergeCell ref="AQ69:AT69"/>
    <mergeCell ref="AG70:AL70"/>
    <mergeCell ref="AM70:AP70"/>
    <mergeCell ref="AQ70:AT70"/>
    <mergeCell ref="AG71:AL71"/>
    <mergeCell ref="AM71:AP71"/>
    <mergeCell ref="AQ71:AT71"/>
    <mergeCell ref="AG72:AL72"/>
    <mergeCell ref="AM72:AP72"/>
    <mergeCell ref="AQ72:AT72"/>
    <mergeCell ref="AG73:AL73"/>
    <mergeCell ref="AM73:AP73"/>
    <mergeCell ref="AQ73:AT73"/>
    <mergeCell ref="AG74:AL74"/>
    <mergeCell ref="AM74:AP74"/>
    <mergeCell ref="AQ74:AT74"/>
    <mergeCell ref="AG75:AL75"/>
    <mergeCell ref="AM75:AP75"/>
    <mergeCell ref="AQ75:AT75"/>
    <mergeCell ref="AG76:AL76"/>
    <mergeCell ref="AM76:AP76"/>
    <mergeCell ref="AQ76:AT76"/>
    <mergeCell ref="AG77:AL77"/>
    <mergeCell ref="AM77:AP77"/>
    <mergeCell ref="AQ77:AT77"/>
    <mergeCell ref="AG78:AL78"/>
    <mergeCell ref="AM78:AP78"/>
    <mergeCell ref="AQ78:AT78"/>
    <mergeCell ref="AG79:AL79"/>
    <mergeCell ref="AM79:AP79"/>
    <mergeCell ref="AQ79:AT79"/>
    <mergeCell ref="AG80:AL80"/>
    <mergeCell ref="AM80:AP80"/>
    <mergeCell ref="AQ80:AT80"/>
    <mergeCell ref="AG81:AL81"/>
    <mergeCell ref="AM81:AP81"/>
    <mergeCell ref="AQ81:AT81"/>
    <mergeCell ref="AG82:AL82"/>
    <mergeCell ref="AM82:AP82"/>
    <mergeCell ref="AQ82:AT82"/>
    <mergeCell ref="AG83:AL83"/>
    <mergeCell ref="AM83:AP83"/>
    <mergeCell ref="AQ83:AT83"/>
    <mergeCell ref="AG84:AL84"/>
    <mergeCell ref="AM84:AP84"/>
    <mergeCell ref="AQ84:AT84"/>
    <mergeCell ref="AG85:AL85"/>
    <mergeCell ref="AM85:AP85"/>
    <mergeCell ref="AQ85:AT85"/>
    <mergeCell ref="AG86:AL86"/>
    <mergeCell ref="AM86:AP86"/>
    <mergeCell ref="AQ86:AT86"/>
    <mergeCell ref="AG87:AL87"/>
    <mergeCell ref="AM87:AP87"/>
    <mergeCell ref="AQ87:AT87"/>
    <mergeCell ref="AG88:AL88"/>
    <mergeCell ref="AM88:AP88"/>
    <mergeCell ref="AQ88:AT88"/>
    <mergeCell ref="AG89:AL89"/>
    <mergeCell ref="AM89:AP89"/>
    <mergeCell ref="AQ89:AT89"/>
    <mergeCell ref="AG90:AL90"/>
    <mergeCell ref="AM90:AP90"/>
    <mergeCell ref="AQ90:AT90"/>
    <mergeCell ref="AG91:AL91"/>
    <mergeCell ref="AM91:AP91"/>
    <mergeCell ref="AQ91:AT91"/>
    <mergeCell ref="AG92:AL92"/>
    <mergeCell ref="AM92:AP92"/>
    <mergeCell ref="AQ92:AT92"/>
    <mergeCell ref="AG93:AL93"/>
    <mergeCell ref="AM93:AP93"/>
    <mergeCell ref="AQ93:AT93"/>
    <mergeCell ref="AG94:AL94"/>
    <mergeCell ref="AM94:AP94"/>
    <mergeCell ref="AQ94:AT94"/>
    <mergeCell ref="AQ98:AT98"/>
    <mergeCell ref="AG99:AL99"/>
    <mergeCell ref="AM99:AP99"/>
    <mergeCell ref="AQ99:AT99"/>
    <mergeCell ref="AG100:AL100"/>
    <mergeCell ref="AM100:AP100"/>
    <mergeCell ref="AQ100:AT100"/>
    <mergeCell ref="AG95:AL95"/>
    <mergeCell ref="AM95:AP95"/>
    <mergeCell ref="AQ95:AT95"/>
    <mergeCell ref="AG96:AL96"/>
    <mergeCell ref="AM96:AP96"/>
    <mergeCell ref="AQ96:AT96"/>
    <mergeCell ref="AG97:AL97"/>
    <mergeCell ref="AM97:AP97"/>
    <mergeCell ref="AQ97:AT97"/>
    <mergeCell ref="AG107:AL107"/>
    <mergeCell ref="AM107:AP107"/>
    <mergeCell ref="AQ107:AT107"/>
    <mergeCell ref="T43:W43"/>
    <mergeCell ref="AG104:AL104"/>
    <mergeCell ref="AM104:AP104"/>
    <mergeCell ref="AQ104:AT104"/>
    <mergeCell ref="AG105:AL105"/>
    <mergeCell ref="AM105:AP105"/>
    <mergeCell ref="AQ105:AT105"/>
    <mergeCell ref="AG106:AL106"/>
    <mergeCell ref="AM106:AP106"/>
    <mergeCell ref="AQ106:AT106"/>
    <mergeCell ref="AG101:AL101"/>
    <mergeCell ref="AM101:AP101"/>
    <mergeCell ref="AQ101:AT101"/>
    <mergeCell ref="AG102:AL102"/>
    <mergeCell ref="AM102:AP102"/>
    <mergeCell ref="AQ102:AT102"/>
    <mergeCell ref="AG103:AL103"/>
    <mergeCell ref="AM103:AP103"/>
    <mergeCell ref="AQ103:AT103"/>
    <mergeCell ref="AG98:AL98"/>
    <mergeCell ref="AM98:AP98"/>
  </mergeCells>
  <dataValidations disablePrompts="1"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 right="0" top="0.47" bottom="0" header="0.44" footer="0"/>
  <pageSetup paperSize="9" scale="65" orientation="landscape" verticalDpi="300" r:id="rId1"/>
  <drawing r:id="rId2"/>
  <legacyDrawing r:id="rId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2.7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05- 21</vt:lpstr>
      <vt:lpstr>Sheet1</vt:lpstr>
      <vt:lpstr>'05- 21'!Print_Area</vt:lpstr>
    </vt:vector>
  </TitlesOfParts>
  <Company>Pertamina</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Sahma Ambarita</dc:creator>
  <cp:lastModifiedBy>Asus</cp:lastModifiedBy>
  <cp:lastPrinted>2021-01-01T15:19:58Z</cp:lastPrinted>
  <dcterms:created xsi:type="dcterms:W3CDTF">2009-03-31T01:48:22Z</dcterms:created>
  <dcterms:modified xsi:type="dcterms:W3CDTF">2021-02-05T12:50:52Z</dcterms:modified>
</cp:coreProperties>
</file>