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7-02" sheetId="11" r:id="rId1"/>
    <sheet name="Sheet1" sheetId="12" r:id="rId2"/>
  </sheets>
  <definedNames>
    <definedName name="_xlnm.Print_Area" localSheetId="0">'17-02'!$A$1:$AU$54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<sst xmlns="http://schemas.openxmlformats.org/spreadsheetml/2006/main" count="294" uniqueCount="197">
  <si>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</si>
  <si>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</si>
  <si>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</si>
  <si>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</si>
  <si>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</si>
  <si>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</si>
  <si>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</si>
  <si>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</si>
  <si>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</si>
  <si>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</si>
  <si>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</si>
  <si>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</si>
  <si>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</si>
  <si>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</si>
  <si>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</si>
  <si>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</si>
  <si>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</si>
  <si>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</si>
  <si>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</si>
  <si>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</si>
  <si>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</si>
  <si>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</si>
  <si>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</si>
  <si>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</si>
  <si>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</si>
  <si>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</si>
  <si>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</si>
  <si>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</si>
  <si>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</si>
  <si>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</si>
  <si>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</si>
  <si>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</si>
  <si>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</si>
  <si>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</si>
  <si>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</si>
  <si>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</si>
  <si>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</si>
  <si>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</si>
  <si>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</si>
  <si>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</si>
  <si>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</si>
  <si>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</si>
  <si>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</si>
  <si>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</si>
  <si>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</si>
  <si>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</si>
  <si>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</si>
  <si>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</si>
  <si>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</si>
  <si>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</si>
  <si>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</si>
  <si>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</si>
  <si>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</si>
  <si>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</si>
  <si>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</si>
  <si>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</si>
  <si>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</si>
  <si>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</si>
  <si>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</si>
  <si>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</si>
  <si>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</si>
  <si>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</si>
  <si>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</si>
  <si>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</si>
  <si>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</si>
  <si>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</si>
  <si>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</si>
  <si>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</si>
  <si>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</si>
  <si>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</si>
  <si>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</si>
  <si>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</si>
  <si>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</si>
  <si>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</si>
  <si>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</si>
  <si>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</si>
  <si>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</si>
  <si>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</si>
  <si>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</si>
  <si>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</si>
  <si>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</si>
  <si>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</si>
  <si>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</si>
  <si>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</si>
  <si>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</si>
  <si>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</si>
  <si>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</si>
  <si>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</si>
  <si>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</si>
  <si>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</si>
  <si>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</si>
  <si>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</si>
  <si>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</si>
  <si>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</si>
  <si>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</si>
  <si>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</si>
  <si>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</si>
  <si>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</si>
  <si>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</si>
  <si>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</si>
  <si>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</si>
  <si>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</si>
  <si>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</si>
  <si>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</si>
  <si>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</si>
  <si>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</si>
  <si>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</si>
  <si>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</si>
  <si>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</si>
  <si>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</si>
  <si>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</si>
  <si>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</si>
  <si>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</si>
  <si>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</si>
  <si>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</si>
  <si>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</si>
  <si>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</si>
  <si>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</si>
  <si>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</si>
  <si>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</si>
  <si>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</si>
  <si>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</si>
  <si>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</si>
  <si>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</si>
  <si>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</si>
  <si>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</si>
  <si>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</si>
  <si>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</si>
  <si>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</si>
  <si>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</si>
  <si>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</si>
  <si>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</si>
  <si>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</si>
  <si>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</si>
  <si>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</si>
  <si>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</si>
  <si>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</si>
  <si>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</si>
  <si>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</si>
  <si>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</si>
  <si>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</si>
  <si>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</si>
  <si>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</si>
  <si>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</si>
  <si>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</si>
  <si>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</si>
  <si>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</si>
  <si>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</si>
  <si>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</si>
  <si>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</si>
  <si>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</si>
  <si>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</si>
  <si>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</si>
  <si>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</si>
  <si>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</si>
  <si>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</si>
  <si>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</si>
  <si>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</si>
  <si>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</si>
  <si>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</si>
  <si>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</si>
  <si>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</si>
  <si>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</si>
  <si>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2nd  OFFICER</t>
  </si>
  <si>
    <t>PT. PEIP</t>
  </si>
  <si>
    <t>FADJAR PRIYANTO</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</si>
  <si>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</si>
  <si>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</si>
  <si>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</si>
  <si>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</si>
  <si>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</si>
  <si>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</si>
  <si>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</si>
  <si>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</si>
  <si>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</si>
  <si>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</si>
  <si>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</si>
  <si>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</si>
  <si>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MASTER</t>
  </si>
  <si>
    <t>2nd CH ENGGINER</t>
  </si>
  <si>
    <t>2nd ENGGINER</t>
  </si>
  <si>
    <t>5 - 6 NM</t>
  </si>
  <si>
    <t>NW 07 - 08 knot</t>
  </si>
  <si>
    <t>N 10 - 13 knot</t>
  </si>
  <si>
    <t>Slight/0,7 - 0,9 m</t>
  </si>
  <si>
    <t>Slight/0,5 - 0,8 m</t>
  </si>
  <si>
    <t>N 08 - 09 knot</t>
  </si>
  <si>
    <t>N 04 - 07 knot</t>
  </si>
  <si>
    <t>Slight/1,5 - 1,7 m</t>
  </si>
  <si>
    <t>februari 17, 2021</t>
  </si>
  <si>
    <t xml:space="preserve"> Ops   Avior - pabelokan anchore area</t>
  </si>
  <si>
    <t>standby anchore area</t>
  </si>
  <si>
    <t>hibob anchor-seatrial / test engine</t>
  </si>
  <si>
    <t>lanjut ke jetty fuel dock - refuel</t>
  </si>
  <si>
    <t>refuel F.O dan fresh water</t>
  </si>
  <si>
    <t>fuel dock - seatrial/ test engine - anchore area pabelokan</t>
  </si>
  <si>
    <t>DT 120 = 2055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</si>
</sst>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8" workbookViewId="0">
      <selection activeCell="O24" sqref="O24:Q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3" t="s">
        <v>66</v>
      </c>
      <c r="V1" s="343"/>
      <c r="W1" s="343"/>
      <c r="X1" s="343"/>
      <c r="Y1" s="343"/>
      <c r="Z1" s="343"/>
      <c r="AA1" s="343"/>
      <c r="AB1" s="343"/>
      <c r="AC1" s="343"/>
      <c r="AD1" s="343"/>
      <c r="AE1" s="343"/>
      <c r="AF1" s="343"/>
      <c r="AG1" s="343"/>
      <c r="AH1" s="343"/>
      <c r="AI1" s="343"/>
      <c r="AJ1" s="343"/>
    </row>
    <row r="2" spans="1:49">
      <c r="A2" s="47" t="s">
        <v>131</v>
      </c>
      <c r="B2" s="47"/>
      <c r="U2" s="344" t="s">
        <v>65</v>
      </c>
      <c r="V2" s="344"/>
      <c r="W2" s="344"/>
      <c r="X2" s="344"/>
      <c r="Y2" s="344"/>
      <c r="Z2" s="344"/>
      <c r="AA2" s="344"/>
      <c r="AB2" s="344"/>
      <c r="AC2" s="344"/>
      <c r="AD2" s="344"/>
      <c r="AE2" s="344"/>
      <c r="AF2" s="344"/>
      <c r="AG2" s="344"/>
      <c r="AH2" s="344"/>
      <c r="AI2" s="344"/>
      <c r="AJ2" s="344"/>
    </row>
    <row r="3" spans="1:49">
      <c r="AN3"/>
    </row>
    <row r="5" spans="1:49" ht="15.75" customHeight="1" thickBot="1">
      <c r="A5" s="61" t="s">
        <v>76</v>
      </c>
      <c r="V5" s="10" t="s">
        <v>51</v>
      </c>
    </row>
    <row r="6" spans="1:49" ht="15.75" customHeight="1" thickTop="1">
      <c r="A6" s="7" t="s">
        <v>2</v>
      </c>
      <c r="B6" s="6"/>
      <c r="C6" s="6"/>
      <c r="D6" s="6"/>
      <c r="E6" s="345" t="s">
        <v>189</v>
      </c>
      <c r="F6" s="346"/>
      <c r="G6" s="346"/>
      <c r="H6" s="346"/>
      <c r="I6" s="346"/>
      <c r="J6" s="347"/>
      <c r="K6" s="5" t="s">
        <v>60</v>
      </c>
      <c r="L6" s="6"/>
      <c r="M6" s="6"/>
      <c r="N6" s="8"/>
      <c r="O6" s="348" t="s">
        <v>170</v>
      </c>
      <c r="P6" s="349"/>
      <c r="Q6" s="349"/>
      <c r="R6" s="349"/>
      <c r="S6" s="349"/>
      <c r="T6" s="350"/>
      <c r="U6" s="9"/>
      <c r="V6" s="351" t="s">
        <v>30</v>
      </c>
      <c r="W6" s="352"/>
      <c r="X6" s="352"/>
      <c r="Y6" s="353"/>
      <c r="Z6" s="375" t="s">
        <v>72</v>
      </c>
      <c r="AA6" s="376"/>
      <c r="AB6" s="376"/>
      <c r="AC6" s="376"/>
      <c r="AD6" s="376"/>
      <c r="AE6" s="376"/>
      <c r="AF6" s="376"/>
      <c r="AG6" s="376"/>
      <c r="AH6" s="376"/>
      <c r="AI6" s="376"/>
      <c r="AJ6" s="376"/>
      <c r="AK6" s="376"/>
      <c r="AL6" s="376"/>
      <c r="AM6" s="376"/>
      <c r="AN6" s="351" t="s">
        <v>31</v>
      </c>
      <c r="AO6" s="352"/>
      <c r="AP6" s="352"/>
      <c r="AQ6" s="352"/>
      <c r="AR6" s="352"/>
      <c r="AS6" s="352"/>
      <c r="AT6" s="352"/>
      <c r="AU6" s="353"/>
    </row>
    <row r="7" spans="1:49" ht="15.75" customHeight="1">
      <c r="A7" s="13" t="s">
        <v>0</v>
      </c>
      <c r="B7" s="3"/>
      <c r="C7" s="3"/>
      <c r="D7" s="3"/>
      <c r="E7" s="357" t="s">
        <v>173</v>
      </c>
      <c r="F7" s="358"/>
      <c r="G7" s="358"/>
      <c r="H7" s="358"/>
      <c r="I7" s="358"/>
      <c r="J7" s="147"/>
      <c r="K7" s="2" t="s">
        <v>54</v>
      </c>
      <c r="L7" s="3"/>
      <c r="M7" s="3"/>
      <c r="N7" s="14"/>
      <c r="O7" s="359" t="s">
        <v>164</v>
      </c>
      <c r="P7" s="360"/>
      <c r="Q7" s="360"/>
      <c r="R7" s="360"/>
      <c r="S7" s="360"/>
      <c r="T7" s="361"/>
      <c r="U7" s="9"/>
      <c r="V7" s="354"/>
      <c r="W7" s="355"/>
      <c r="X7" s="355"/>
      <c r="Y7" s="356"/>
      <c r="Z7" s="377"/>
      <c r="AA7" s="378"/>
      <c r="AB7" s="378"/>
      <c r="AC7" s="378"/>
      <c r="AD7" s="378"/>
      <c r="AE7" s="378"/>
      <c r="AF7" s="378"/>
      <c r="AG7" s="378"/>
      <c r="AH7" s="378"/>
      <c r="AI7" s="378"/>
      <c r="AJ7" s="378"/>
      <c r="AK7" s="378"/>
      <c r="AL7" s="378"/>
      <c r="AM7" s="378"/>
      <c r="AN7" s="369"/>
      <c r="AO7" s="370"/>
      <c r="AP7" s="370"/>
      <c r="AQ7" s="370"/>
      <c r="AR7" s="370"/>
      <c r="AS7" s="370"/>
      <c r="AT7" s="370"/>
      <c r="AU7" s="371"/>
    </row>
    <row r="8" spans="1:49" ht="15.75" customHeight="1" thickBot="1">
      <c r="A8" s="13" t="s">
        <v>1</v>
      </c>
      <c r="B8" s="3"/>
      <c r="C8" s="3"/>
      <c r="D8" s="3"/>
      <c r="E8" s="149">
        <v>4710002975</v>
      </c>
      <c r="F8" s="150"/>
      <c r="G8" s="150"/>
      <c r="H8" s="150"/>
      <c r="I8" s="150"/>
      <c r="J8" s="151"/>
      <c r="K8" s="62" t="s">
        <v>53</v>
      </c>
      <c r="L8" s="63"/>
      <c r="M8" s="63"/>
      <c r="N8" s="64"/>
      <c r="O8" s="362" t="s">
        <v>152</v>
      </c>
      <c r="P8" s="363"/>
      <c r="Q8" s="363"/>
      <c r="R8" s="363"/>
      <c r="S8" s="363"/>
      <c r="T8" s="364"/>
      <c r="U8" s="15"/>
      <c r="V8" s="365" t="s">
        <v>28</v>
      </c>
      <c r="W8" s="366"/>
      <c r="X8" s="367" t="s">
        <v>29</v>
      </c>
      <c r="Y8" s="368"/>
      <c r="Z8" s="365" t="s">
        <v>86</v>
      </c>
      <c r="AA8" s="366"/>
      <c r="AB8" s="367" t="s">
        <v>87</v>
      </c>
      <c r="AC8" s="366"/>
      <c r="AD8" s="367" t="s">
        <v>69</v>
      </c>
      <c r="AE8" s="366"/>
      <c r="AF8" s="367" t="s">
        <v>70</v>
      </c>
      <c r="AG8" s="366"/>
      <c r="AH8" s="367" t="s">
        <v>88</v>
      </c>
      <c r="AI8" s="366"/>
      <c r="AJ8" s="367" t="s">
        <v>89</v>
      </c>
      <c r="AK8" s="366"/>
      <c r="AL8" s="379" t="s">
        <v>71</v>
      </c>
      <c r="AM8" s="379"/>
      <c r="AN8" s="372"/>
      <c r="AO8" s="373"/>
      <c r="AP8" s="373"/>
      <c r="AQ8" s="373"/>
      <c r="AR8" s="373"/>
      <c r="AS8" s="373"/>
      <c r="AT8" s="373"/>
      <c r="AU8" s="374"/>
    </row>
    <row r="9" spans="1:49" ht="15.75" customHeight="1" thickTop="1" thickBot="1">
      <c r="A9" s="16" t="s">
        <v>80</v>
      </c>
      <c r="B9" s="4"/>
      <c r="C9" s="4"/>
      <c r="D9" s="4"/>
      <c r="E9" s="335">
        <v>43714</v>
      </c>
      <c r="F9" s="336"/>
      <c r="G9" s="68" t="s">
        <v>15</v>
      </c>
      <c r="H9" s="337" t="s">
        <v>168</v>
      </c>
      <c r="I9" s="336"/>
      <c r="J9" s="338"/>
      <c r="K9" s="65" t="s">
        <v>81</v>
      </c>
      <c r="L9" s="4"/>
      <c r="M9" s="4"/>
      <c r="N9" s="66"/>
      <c r="O9" s="339">
        <v>10</v>
      </c>
      <c r="P9" s="340"/>
      <c r="Q9" s="69" t="s">
        <v>82</v>
      </c>
      <c r="R9" s="340"/>
      <c r="S9" s="340"/>
      <c r="T9" s="67" t="s">
        <v>52</v>
      </c>
      <c r="U9" s="17"/>
      <c r="V9" s="320">
        <v>0</v>
      </c>
      <c r="W9" s="321"/>
      <c r="X9" s="341">
        <v>0.27499999999999997</v>
      </c>
      <c r="Y9" s="334"/>
      <c r="Z9" s="342"/>
      <c r="AA9" s="341"/>
      <c r="AB9" s="341"/>
      <c r="AC9" s="341"/>
      <c r="AD9" s="341">
        <v>0.27083333333333331</v>
      </c>
      <c r="AE9" s="341"/>
      <c r="AF9" s="341">
        <v>4.1666666666666666E-3</v>
      </c>
      <c r="AG9" s="341"/>
      <c r="AH9" s="382"/>
      <c r="AI9" s="383"/>
      <c r="AJ9" s="382"/>
      <c r="AK9" s="383"/>
      <c r="AL9" s="341"/>
      <c r="AM9" s="380"/>
      <c r="AN9" s="384" t="s">
        <v>190</v>
      </c>
      <c r="AO9" s="385"/>
      <c r="AP9" s="385"/>
      <c r="AQ9" s="385"/>
      <c r="AR9" s="385"/>
      <c r="AS9" s="385"/>
      <c r="AT9" s="385"/>
      <c r="AU9" s="386"/>
      <c r="AV9" s="131"/>
      <c r="AW9" s="132"/>
    </row>
    <row r="10" spans="1:49" ht="15.75" customHeight="1" thickTop="1">
      <c r="A10" s="18"/>
      <c r="B10" s="18"/>
      <c r="C10" s="18"/>
      <c r="D10" s="18"/>
      <c r="E10" s="19"/>
      <c r="F10" s="19"/>
      <c r="G10" s="19"/>
      <c r="H10" s="19"/>
      <c r="I10" s="19"/>
      <c r="J10" s="19"/>
      <c r="U10" s="20"/>
      <c r="V10" s="320">
        <v>0.27499999999999997</v>
      </c>
      <c r="W10" s="321"/>
      <c r="X10" s="284">
        <v>0.45833333333333331</v>
      </c>
      <c r="Y10" s="286"/>
      <c r="Z10" s="342"/>
      <c r="AA10" s="341"/>
      <c r="AB10" s="341"/>
      <c r="AC10" s="341"/>
      <c r="AD10" s="341"/>
      <c r="AE10" s="341"/>
      <c r="AF10" s="341"/>
      <c r="AG10" s="341"/>
      <c r="AH10" s="286"/>
      <c r="AI10" s="294"/>
      <c r="AJ10" s="286"/>
      <c r="AK10" s="294"/>
      <c r="AL10" s="341">
        <v>0.18333333333333335</v>
      </c>
      <c r="AM10" s="380"/>
      <c r="AN10" s="387" t="s">
        <v>191</v>
      </c>
      <c r="AO10" s="388"/>
      <c r="AP10" s="388"/>
      <c r="AQ10" s="388"/>
      <c r="AR10" s="388"/>
      <c r="AS10" s="388"/>
      <c r="AT10" s="388"/>
      <c r="AU10" s="389"/>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0.45833333333333331</v>
      </c>
      <c r="W11" s="321"/>
      <c r="X11" s="286">
        <v>0.4916666666666667</v>
      </c>
      <c r="Y11" s="322"/>
      <c r="Z11" s="320"/>
      <c r="AA11" s="321"/>
      <c r="AB11" s="334"/>
      <c r="AC11" s="321"/>
      <c r="AD11" s="334">
        <v>2.9166666666666664E-2</v>
      </c>
      <c r="AE11" s="321"/>
      <c r="AF11" s="334">
        <v>4.1666666666666666E-3</v>
      </c>
      <c r="AG11" s="321"/>
      <c r="AH11" s="286"/>
      <c r="AI11" s="294"/>
      <c r="AJ11" s="286"/>
      <c r="AK11" s="294"/>
      <c r="AL11" s="334"/>
      <c r="AM11" s="381"/>
      <c r="AN11" s="387" t="s">
        <v>192</v>
      </c>
      <c r="AO11" s="388"/>
      <c r="AP11" s="388"/>
      <c r="AQ11" s="388"/>
      <c r="AR11" s="388"/>
      <c r="AS11" s="388"/>
      <c r="AT11" s="388"/>
      <c r="AU11" s="389"/>
      <c r="AV11" s="131"/>
      <c r="AW11" s="132"/>
    </row>
    <row r="12" spans="1:49" ht="15.75" customHeight="1" thickTop="1" thickBot="1">
      <c r="A12" s="332" t="s">
        <v>33</v>
      </c>
      <c r="B12" s="333"/>
      <c r="C12" s="333"/>
      <c r="D12" s="333"/>
      <c r="E12" s="243" t="s">
        <v>4</v>
      </c>
      <c r="F12" s="244"/>
      <c r="G12" s="244"/>
      <c r="H12" s="245"/>
      <c r="I12" s="243" t="s">
        <v>5</v>
      </c>
      <c r="J12" s="244"/>
      <c r="K12" s="244"/>
      <c r="L12" s="244"/>
      <c r="M12" s="243" t="s">
        <v>6</v>
      </c>
      <c r="N12" s="244"/>
      <c r="O12" s="244"/>
      <c r="P12" s="245"/>
      <c r="Q12" s="243" t="s">
        <v>7</v>
      </c>
      <c r="R12" s="244"/>
      <c r="S12" s="244"/>
      <c r="T12" s="246"/>
      <c r="U12" s="12"/>
      <c r="V12" s="320">
        <v>0.4916666666666667</v>
      </c>
      <c r="W12" s="321"/>
      <c r="X12" s="286">
        <v>0.52916666666666667</v>
      </c>
      <c r="Y12" s="322"/>
      <c r="Z12" s="320"/>
      <c r="AA12" s="321"/>
      <c r="AB12" s="334"/>
      <c r="AC12" s="321"/>
      <c r="AD12" s="334">
        <v>3.3333333333333333E-2</v>
      </c>
      <c r="AE12" s="321"/>
      <c r="AF12" s="334">
        <v>4.1666666666666666E-3</v>
      </c>
      <c r="AG12" s="321"/>
      <c r="AH12" s="286"/>
      <c r="AI12" s="294"/>
      <c r="AJ12" s="286"/>
      <c r="AK12" s="294"/>
      <c r="AL12" s="334"/>
      <c r="AM12" s="381"/>
      <c r="AN12" s="390" t="s">
        <v>193</v>
      </c>
      <c r="AO12" s="388"/>
      <c r="AP12" s="388"/>
      <c r="AQ12" s="388"/>
      <c r="AR12" s="388"/>
      <c r="AS12" s="388"/>
      <c r="AT12" s="388"/>
      <c r="AU12" s="389"/>
      <c r="AV12" s="131"/>
      <c r="AW12" s="132"/>
    </row>
    <row r="13" spans="1:49" ht="15.75" customHeight="1" thickTop="1">
      <c r="A13" s="310" t="s">
        <v>27</v>
      </c>
      <c r="B13" s="311"/>
      <c r="C13" s="311"/>
      <c r="D13" s="311"/>
      <c r="E13" s="312" t="s">
        <v>182</v>
      </c>
      <c r="F13" s="313"/>
      <c r="G13" s="313"/>
      <c r="H13" s="314"/>
      <c r="I13" s="315" t="s">
        <v>183</v>
      </c>
      <c r="J13" s="316"/>
      <c r="K13" s="316"/>
      <c r="L13" s="317"/>
      <c r="M13" s="315" t="s">
        <v>187</v>
      </c>
      <c r="N13" s="318"/>
      <c r="O13" s="318"/>
      <c r="P13" s="319"/>
      <c r="Q13" s="315" t="s">
        <v>186</v>
      </c>
      <c r="R13" s="318"/>
      <c r="S13" s="318"/>
      <c r="T13" s="319"/>
      <c r="U13" s="12"/>
      <c r="V13" s="320">
        <v>0.52916666666666667</v>
      </c>
      <c r="W13" s="321"/>
      <c r="X13" s="286">
        <v>0.625</v>
      </c>
      <c r="Y13" s="322"/>
      <c r="Z13" s="320"/>
      <c r="AA13" s="321"/>
      <c r="AB13" s="334"/>
      <c r="AC13" s="321"/>
      <c r="AD13" s="334"/>
      <c r="AE13" s="321"/>
      <c r="AF13" s="334">
        <v>9.5833333333333326E-2</v>
      </c>
      <c r="AG13" s="321"/>
      <c r="AH13" s="286"/>
      <c r="AI13" s="294"/>
      <c r="AJ13" s="286"/>
      <c r="AK13" s="294"/>
      <c r="AL13" s="334"/>
      <c r="AM13" s="381"/>
      <c r="AN13" s="387" t="s">
        <v>194</v>
      </c>
      <c r="AO13" s="388"/>
      <c r="AP13" s="388"/>
      <c r="AQ13" s="388"/>
      <c r="AR13" s="388"/>
      <c r="AS13" s="388"/>
      <c r="AT13" s="388"/>
      <c r="AU13" s="389"/>
      <c r="AV13" s="131"/>
      <c r="AW13" s="132"/>
    </row>
    <row r="14" spans="1:49" ht="15.75" customHeight="1">
      <c r="A14" s="328" t="s">
        <v>10</v>
      </c>
      <c r="B14" s="303"/>
      <c r="C14" s="303"/>
      <c r="D14" s="303"/>
      <c r="E14" s="329" t="s">
        <v>185</v>
      </c>
      <c r="F14" s="330"/>
      <c r="G14" s="330"/>
      <c r="H14" s="331"/>
      <c r="I14" s="329" t="s">
        <v>184</v>
      </c>
      <c r="J14" s="330"/>
      <c r="K14" s="330"/>
      <c r="L14" s="331"/>
      <c r="M14" s="329" t="s">
        <v>188</v>
      </c>
      <c r="N14" s="330"/>
      <c r="O14" s="330"/>
      <c r="P14" s="331"/>
      <c r="Q14" s="329" t="s">
        <v>185</v>
      </c>
      <c r="R14" s="330"/>
      <c r="S14" s="330"/>
      <c r="T14" s="331"/>
      <c r="U14" s="12"/>
      <c r="V14" s="297">
        <v>0.625</v>
      </c>
      <c r="W14" s="294"/>
      <c r="X14" s="286">
        <v>0.66249999999999998</v>
      </c>
      <c r="Y14" s="322"/>
      <c r="Z14" s="297"/>
      <c r="AA14" s="294"/>
      <c r="AB14" s="286"/>
      <c r="AC14" s="294"/>
      <c r="AD14" s="286">
        <v>3.7499999999999999E-2</v>
      </c>
      <c r="AE14" s="294"/>
      <c r="AF14" s="286"/>
      <c r="AG14" s="294"/>
      <c r="AH14" s="286"/>
      <c r="AI14" s="294"/>
      <c r="AJ14" s="286"/>
      <c r="AK14" s="294"/>
      <c r="AL14" s="286"/>
      <c r="AM14" s="322"/>
      <c r="AN14" s="387" t="s">
        <v>195</v>
      </c>
      <c r="AO14" s="388"/>
      <c r="AP14" s="388"/>
      <c r="AQ14" s="388"/>
      <c r="AR14" s="388"/>
      <c r="AS14" s="388"/>
      <c r="AT14" s="388"/>
      <c r="AU14" s="389"/>
      <c r="AV14" s="131"/>
      <c r="AW14" s="132"/>
    </row>
    <row r="15" spans="1:49" ht="15.75" customHeight="1" thickBot="1">
      <c r="A15" s="323" t="s">
        <v>3</v>
      </c>
      <c r="B15" s="324"/>
      <c r="C15" s="324"/>
      <c r="D15" s="324"/>
      <c r="E15" s="325" t="s">
        <v>172</v>
      </c>
      <c r="F15" s="326"/>
      <c r="G15" s="326"/>
      <c r="H15" s="327"/>
      <c r="I15" s="325" t="s">
        <v>172</v>
      </c>
      <c r="J15" s="326"/>
      <c r="K15" s="326"/>
      <c r="L15" s="327"/>
      <c r="M15" s="325" t="s">
        <v>181</v>
      </c>
      <c r="N15" s="326"/>
      <c r="O15" s="326"/>
      <c r="P15" s="327"/>
      <c r="Q15" s="325" t="s">
        <v>181</v>
      </c>
      <c r="R15" s="326"/>
      <c r="S15" s="326"/>
      <c r="T15" s="327"/>
      <c r="U15" s="12"/>
      <c r="V15" s="297">
        <v>0.66249999999999998</v>
      </c>
      <c r="W15" s="294"/>
      <c r="X15" s="286">
        <v>1</v>
      </c>
      <c r="Y15" s="322"/>
      <c r="Z15" s="297"/>
      <c r="AA15" s="294"/>
      <c r="AB15" s="286"/>
      <c r="AC15" s="294"/>
      <c r="AD15" s="286"/>
      <c r="AE15" s="294"/>
      <c r="AF15" s="286"/>
      <c r="AG15" s="294"/>
      <c r="AH15" s="286"/>
      <c r="AI15" s="294"/>
      <c r="AJ15" s="286"/>
      <c r="AK15" s="294"/>
      <c r="AL15" s="286">
        <v>0.33749999999999997</v>
      </c>
      <c r="AM15" s="322"/>
      <c r="AN15" s="456" t="s">
        <v>191</v>
      </c>
      <c r="AO15" s="457"/>
      <c r="AP15" s="457"/>
      <c r="AQ15" s="457"/>
      <c r="AR15" s="457"/>
      <c r="AS15" s="457"/>
      <c r="AT15" s="457"/>
      <c r="AU15" s="458"/>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c r="W16" s="294"/>
      <c r="X16" s="286"/>
      <c r="Y16" s="322"/>
      <c r="Z16" s="297"/>
      <c r="AA16" s="294"/>
      <c r="AB16" s="286"/>
      <c r="AC16" s="294"/>
      <c r="AD16" s="286"/>
      <c r="AE16" s="294"/>
      <c r="AF16" s="286"/>
      <c r="AG16" s="294"/>
      <c r="AH16" s="286"/>
      <c r="AI16" s="294"/>
      <c r="AJ16" s="286"/>
      <c r="AK16" s="294"/>
      <c r="AL16" s="286"/>
      <c r="AM16" s="322"/>
      <c r="AN16" s="387"/>
      <c r="AO16" s="388"/>
      <c r="AP16" s="388"/>
      <c r="AQ16" s="388"/>
      <c r="AR16" s="388"/>
      <c r="AS16" s="388"/>
      <c r="AT16" s="388"/>
      <c r="AU16" s="389"/>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7"/>
      <c r="AO17" s="388"/>
      <c r="AP17" s="388"/>
      <c r="AQ17" s="388"/>
      <c r="AR17" s="388"/>
      <c r="AS17" s="388"/>
      <c r="AT17" s="388"/>
      <c r="AU17" s="389"/>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7"/>
      <c r="AO18" s="388"/>
      <c r="AP18" s="388"/>
      <c r="AQ18" s="388"/>
      <c r="AR18" s="388"/>
      <c r="AS18" s="388"/>
      <c r="AT18" s="388"/>
      <c r="AU18" s="389"/>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0"/>
      <c r="AO19" s="388"/>
      <c r="AP19" s="388"/>
      <c r="AQ19" s="388"/>
      <c r="AR19" s="388"/>
      <c r="AS19" s="388"/>
      <c r="AT19" s="388"/>
      <c r="AU19" s="389"/>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7"/>
      <c r="AO20" s="388"/>
      <c r="AP20" s="388"/>
      <c r="AQ20" s="388"/>
      <c r="AR20" s="388"/>
      <c r="AS20" s="388"/>
      <c r="AT20" s="388"/>
      <c r="AU20" s="389"/>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7"/>
      <c r="AO21" s="388"/>
      <c r="AP21" s="388"/>
      <c r="AQ21" s="388"/>
      <c r="AR21" s="388"/>
      <c r="AS21" s="388"/>
      <c r="AT21" s="388"/>
      <c r="AU21" s="389"/>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7"/>
      <c r="AO22" s="388"/>
      <c r="AP22" s="388"/>
      <c r="AQ22" s="388"/>
      <c r="AR22" s="388"/>
      <c r="AS22" s="388"/>
      <c r="AT22" s="388"/>
      <c r="AU22" s="389"/>
    </row>
    <row r="23" spans="1:47" ht="15.75" customHeight="1">
      <c r="A23" s="22">
        <v>5</v>
      </c>
      <c r="B23" s="220" t="s">
        <v>25</v>
      </c>
      <c r="C23" s="210"/>
      <c r="D23" s="210"/>
      <c r="E23" s="210"/>
      <c r="F23" s="210"/>
      <c r="G23" s="210"/>
      <c r="H23" s="210"/>
      <c r="I23" s="210"/>
      <c r="J23" s="210"/>
      <c r="K23" s="14"/>
      <c r="L23" s="299">
        <v>2</v>
      </c>
      <c r="M23" s="299"/>
      <c r="N23" s="299"/>
      <c r="O23" s="299">
        <v>0</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7"/>
      <c r="AO23" s="388"/>
      <c r="AP23" s="388"/>
      <c r="AQ23" s="388"/>
      <c r="AR23" s="388"/>
      <c r="AS23" s="388"/>
      <c r="AT23" s="388"/>
      <c r="AU23" s="389"/>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7"/>
      <c r="AO24" s="388"/>
      <c r="AP24" s="388"/>
      <c r="AQ24" s="388"/>
      <c r="AR24" s="388"/>
      <c r="AS24" s="388"/>
      <c r="AT24" s="388"/>
      <c r="AU24" s="389"/>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7"/>
      <c r="AO25" s="388"/>
      <c r="AP25" s="388"/>
      <c r="AQ25" s="388"/>
      <c r="AR25" s="388"/>
      <c r="AS25" s="388"/>
      <c r="AT25" s="388"/>
      <c r="AU25" s="389"/>
    </row>
    <row r="26" spans="1:47" ht="15.75" customHeight="1" thickTop="1">
      <c r="A26" s="27">
        <v>1</v>
      </c>
      <c r="B26" s="287" t="s">
        <v>19</v>
      </c>
      <c r="C26" s="287"/>
      <c r="D26" s="287"/>
      <c r="E26" s="287"/>
      <c r="F26" s="287"/>
      <c r="G26" s="287"/>
      <c r="H26" s="287"/>
      <c r="I26" s="287"/>
      <c r="J26" s="287"/>
      <c r="K26" s="287"/>
      <c r="L26" s="288">
        <v>5280</v>
      </c>
      <c r="M26" s="288"/>
      <c r="N26" s="288"/>
      <c r="O26" s="288">
        <v>120</v>
      </c>
      <c r="P26" s="288"/>
      <c r="Q26" s="288"/>
      <c r="R26" s="289">
        <f t="shared" ref="R26:R31" si="1">L26+O26</f>
        <v>5400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7"/>
      <c r="AO26" s="388"/>
      <c r="AP26" s="388"/>
      <c r="AQ26" s="388"/>
      <c r="AR26" s="388"/>
      <c r="AS26" s="388"/>
      <c r="AT26" s="388"/>
      <c r="AU26" s="389"/>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7"/>
      <c r="AO27" s="388"/>
      <c r="AP27" s="388"/>
      <c r="AQ27" s="388"/>
      <c r="AR27" s="388"/>
      <c r="AS27" s="388"/>
      <c r="AT27" s="388"/>
      <c r="AU27" s="389"/>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7"/>
      <c r="AO28" s="388"/>
      <c r="AP28" s="388"/>
      <c r="AQ28" s="388"/>
      <c r="AR28" s="388"/>
      <c r="AS28" s="388"/>
      <c r="AT28" s="388"/>
      <c r="AU28" s="389"/>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171</v>
      </c>
      <c r="AI29" s="284"/>
      <c r="AJ29" s="283"/>
      <c r="AK29" s="284"/>
      <c r="AL29" s="298"/>
      <c r="AM29" s="286"/>
      <c r="AN29" s="387" t="s">
        <v>168</v>
      </c>
      <c r="AO29" s="388"/>
      <c r="AP29" s="388"/>
      <c r="AQ29" s="388"/>
      <c r="AR29" s="388"/>
      <c r="AS29" s="388"/>
      <c r="AT29" s="388"/>
      <c r="AU29" s="389"/>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3"/>
      <c r="AM30" s="282"/>
      <c r="AN30" s="398"/>
      <c r="AO30" s="399"/>
      <c r="AP30" s="399"/>
      <c r="AQ30" s="399"/>
      <c r="AR30" s="399"/>
      <c r="AS30" s="399"/>
      <c r="AT30" s="399"/>
      <c r="AU30" s="400"/>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0.37083333333333329</v>
      </c>
      <c r="AE31" s="278"/>
      <c r="AF31" s="278">
        <f>SUM(AF9:AG30)</f>
        <v>0.10833333333333332</v>
      </c>
      <c r="AG31" s="278"/>
      <c r="AH31" s="278">
        <f>SUM(AH9:AI30)</f>
        <v>0</v>
      </c>
      <c r="AI31" s="278"/>
      <c r="AJ31" s="278">
        <f>SUM(AJ9:AK30)</f>
        <v>0</v>
      </c>
      <c r="AK31" s="278"/>
      <c r="AL31" s="467">
        <f>SUM(AL9:AM30)</f>
        <v>0.52083333333333326</v>
      </c>
      <c r="AM31" s="46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7276</v>
      </c>
      <c r="Y35" s="254"/>
      <c r="Z35" s="254"/>
      <c r="AA35" s="57" t="s">
        <v>56</v>
      </c>
      <c r="AB35" s="253">
        <v>1120</v>
      </c>
      <c r="AC35" s="254"/>
      <c r="AD35" s="254"/>
      <c r="AE35" s="60" t="s">
        <v>56</v>
      </c>
      <c r="AF35" s="253">
        <v>10000</v>
      </c>
      <c r="AG35" s="254"/>
      <c r="AH35" s="254"/>
      <c r="AI35" s="57" t="s">
        <v>56</v>
      </c>
      <c r="AJ35" s="253">
        <v>0</v>
      </c>
      <c r="AK35" s="254"/>
      <c r="AL35" s="254"/>
      <c r="AM35" s="57" t="s">
        <v>56</v>
      </c>
      <c r="AN35" s="255">
        <f>(X35+AF35)-(AB35+AJ35)</f>
        <v>16156</v>
      </c>
      <c r="AO35" s="256"/>
      <c r="AP35" s="57" t="s">
        <v>56</v>
      </c>
      <c r="AQ35" s="257" t="s">
        <v>196</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17000</v>
      </c>
      <c r="Y36" s="237"/>
      <c r="Z36" s="237"/>
      <c r="AA36" s="58" t="s">
        <v>56</v>
      </c>
      <c r="AB36" s="236">
        <v>2000</v>
      </c>
      <c r="AC36" s="237"/>
      <c r="AD36" s="237"/>
      <c r="AE36" s="59" t="s">
        <v>56</v>
      </c>
      <c r="AF36" s="236">
        <v>30000</v>
      </c>
      <c r="AG36" s="237"/>
      <c r="AH36" s="237"/>
      <c r="AI36" s="58" t="s">
        <v>56</v>
      </c>
      <c r="AJ36" s="236">
        <v>0</v>
      </c>
      <c r="AK36" s="237"/>
      <c r="AL36" s="237"/>
      <c r="AM36" s="58" t="s">
        <v>56</v>
      </c>
      <c r="AN36" s="225">
        <f t="shared" ref="AN36" si="3">(X36+AF36)-(AB36+AJ36)</f>
        <v>45000</v>
      </c>
      <c r="AO36" s="226"/>
      <c r="AP36" s="58" t="s">
        <v>56</v>
      </c>
      <c r="AQ36" s="227"/>
      <c r="AR36" s="228"/>
      <c r="AS36" s="228"/>
      <c r="AT36" s="228"/>
      <c r="AU36" s="229"/>
    </row>
    <row r="37" spans="1:47" ht="15.75" customHeight="1">
      <c r="A37" s="52" t="s">
        <v>67</v>
      </c>
      <c r="B37" s="53"/>
      <c r="C37" s="53"/>
      <c r="D37" s="53"/>
      <c r="E37" s="53"/>
      <c r="F37" s="53"/>
      <c r="G37" s="48"/>
      <c r="H37" s="230">
        <f>SUM(AD9:AE30)</f>
        <v>0.37083333333333329</v>
      </c>
      <c r="I37" s="231"/>
      <c r="J37" s="231"/>
      <c r="K37" s="232">
        <v>89</v>
      </c>
      <c r="L37" s="233"/>
      <c r="M37" s="37" t="s">
        <v>56</v>
      </c>
      <c r="N37" s="234">
        <f t="shared" si="2"/>
        <v>792.09999999999991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0.10833333333333332</v>
      </c>
      <c r="I38" s="231"/>
      <c r="J38" s="231"/>
      <c r="K38" s="232">
        <v>89</v>
      </c>
      <c r="L38" s="233"/>
      <c r="M38" s="37" t="s">
        <v>56</v>
      </c>
      <c r="N38" s="234">
        <f t="shared" si="2"/>
        <v>231.39999999999998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1">
        <v>0</v>
      </c>
      <c r="L40" s="392"/>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0.52083333333333326</v>
      </c>
      <c r="I41" s="231"/>
      <c r="J41" s="231"/>
      <c r="K41" s="232">
        <v>8</v>
      </c>
      <c r="L41" s="233"/>
      <c r="M41" s="37" t="s">
        <v>56</v>
      </c>
      <c r="N41" s="234">
        <f t="shared" si="2"/>
        <v>99.999999999999986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0">
        <v>0</v>
      </c>
      <c r="Y43" s="461"/>
      <c r="Z43" s="461"/>
      <c r="AA43" s="75" t="s">
        <v>59</v>
      </c>
      <c r="AB43" s="76"/>
      <c r="AC43" s="77"/>
      <c r="AD43" s="77"/>
      <c r="AE43" s="78"/>
      <c r="AF43" s="460">
        <v>0</v>
      </c>
      <c r="AG43" s="461"/>
      <c r="AH43" s="461"/>
      <c r="AI43" s="75" t="s">
        <v>59</v>
      </c>
      <c r="AJ43" s="460">
        <v>0</v>
      </c>
      <c r="AK43" s="461"/>
      <c r="AL43" s="461"/>
      <c r="AM43" s="75" t="s">
        <v>59</v>
      </c>
      <c r="AN43" s="462">
        <f t="shared" ref="AN43" si="5">(X43+AF43)-(AB43+AJ43)</f>
        <v>0</v>
      </c>
      <c r="AO43" s="463"/>
      <c r="AP43" s="75" t="s">
        <v>59</v>
      </c>
      <c r="AQ43" s="464"/>
      <c r="AR43" s="465"/>
      <c r="AS43" s="465"/>
      <c r="AT43" s="465"/>
      <c r="AU43" s="466"/>
    </row>
    <row r="44" spans="1:47" ht="15.75" customHeight="1" thickTop="1" thickBot="1">
      <c r="A44" s="18"/>
      <c r="B44" s="18"/>
      <c r="C44" s="56"/>
      <c r="D44" s="185" t="s">
        <v>77</v>
      </c>
      <c r="E44" s="185"/>
      <c r="F44" s="185"/>
      <c r="G44" s="186"/>
      <c r="H44" s="187">
        <f>SUM(H35:J43)</f>
        <v>0.99999999999999989</v>
      </c>
      <c r="I44" s="188"/>
      <c r="J44" s="188"/>
      <c r="K44" s="189"/>
      <c r="L44" s="190"/>
      <c r="M44" s="43"/>
      <c r="N44" s="191">
        <f>SUM(N35:O41)</f>
        <v>1123.4999999999998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59" t="s">
        <v>166</v>
      </c>
      <c r="D51" s="459"/>
      <c r="E51" s="459"/>
      <c r="F51" s="459"/>
      <c r="G51" s="459"/>
      <c r="H51" s="459"/>
      <c r="I51" s="91"/>
      <c r="J51" s="91"/>
      <c r="K51" s="92"/>
      <c r="L51" s="91"/>
      <c r="M51" s="91"/>
      <c r="N51" s="91"/>
      <c r="O51" s="91"/>
      <c r="P51" s="91"/>
      <c r="Q51" s="82"/>
      <c r="R51" s="89" t="s">
        <v>133</v>
      </c>
      <c r="S51" s="90"/>
      <c r="T51" s="459" t="s">
        <v>152</v>
      </c>
      <c r="U51" s="459"/>
      <c r="V51" s="459"/>
      <c r="W51" s="459"/>
      <c r="X51" s="459"/>
      <c r="Y51" s="459"/>
      <c r="Z51" s="82"/>
      <c r="AA51" s="82"/>
      <c r="AB51" s="82"/>
      <c r="AC51" s="82"/>
      <c r="AD51" s="82"/>
      <c r="AE51" s="82"/>
      <c r="AF51" s="82"/>
      <c r="AG51" s="82"/>
      <c r="AH51" s="82"/>
      <c r="AI51" s="82"/>
      <c r="AJ51" s="82"/>
      <c r="AK51" s="82"/>
      <c r="AL51" s="82"/>
      <c r="AM51" s="82"/>
      <c r="AN51" s="82"/>
      <c r="AO51" s="82"/>
      <c r="AP51" s="89" t="s">
        <v>133</v>
      </c>
      <c r="AQ51" s="90"/>
      <c r="AR51" s="459"/>
      <c r="AS51" s="459"/>
      <c r="AT51" s="459"/>
      <c r="AU51" s="459"/>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februari 17, 2021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februari 17, 2021</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0" t="s">
        <v>94</v>
      </c>
      <c r="C65" s="431"/>
      <c r="D65" s="431"/>
      <c r="E65" s="431"/>
      <c r="F65" s="431"/>
      <c r="G65" s="431"/>
      <c r="H65" s="431"/>
      <c r="I65" s="174" t="s">
        <v>95</v>
      </c>
      <c r="J65" s="432"/>
      <c r="K65" s="435" t="s">
        <v>97</v>
      </c>
      <c r="L65" s="436"/>
      <c r="M65" s="436"/>
      <c r="N65" s="436"/>
      <c r="O65" s="436"/>
      <c r="P65" s="436"/>
      <c r="Q65" s="436"/>
      <c r="R65" s="436"/>
      <c r="S65" s="436"/>
      <c r="T65" s="437"/>
      <c r="U65" s="435" t="s">
        <v>98</v>
      </c>
      <c r="V65" s="436"/>
      <c r="W65" s="436"/>
      <c r="X65" s="436"/>
      <c r="Y65" s="436"/>
      <c r="Z65" s="436"/>
      <c r="AA65" s="436"/>
      <c r="AB65" s="436"/>
      <c r="AC65" s="437"/>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2"/>
      <c r="C66" s="413"/>
      <c r="D66" s="413"/>
      <c r="E66" s="413"/>
      <c r="F66" s="413"/>
      <c r="G66" s="413"/>
      <c r="H66" s="413"/>
      <c r="I66" s="177"/>
      <c r="J66" s="433"/>
      <c r="K66" s="438" t="s">
        <v>96</v>
      </c>
      <c r="L66" s="439"/>
      <c r="M66" s="396" t="s">
        <v>99</v>
      </c>
      <c r="N66" s="397"/>
      <c r="O66" s="397" t="s">
        <v>100</v>
      </c>
      <c r="P66" s="397"/>
      <c r="Q66" s="412" t="s">
        <v>128</v>
      </c>
      <c r="R66" s="413"/>
      <c r="S66" s="416" t="s">
        <v>101</v>
      </c>
      <c r="T66" s="417"/>
      <c r="U66" s="454" t="s">
        <v>96</v>
      </c>
      <c r="V66" s="455"/>
      <c r="W66" s="396" t="s">
        <v>99</v>
      </c>
      <c r="X66" s="397"/>
      <c r="Y66" s="397" t="s">
        <v>100</v>
      </c>
      <c r="Z66" s="397"/>
      <c r="AA66" s="442" t="s">
        <v>102</v>
      </c>
      <c r="AB66" s="442"/>
      <c r="AC66" s="443"/>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4"/>
      <c r="C67" s="415"/>
      <c r="D67" s="415"/>
      <c r="E67" s="415"/>
      <c r="F67" s="415"/>
      <c r="G67" s="415"/>
      <c r="H67" s="415"/>
      <c r="I67" s="178"/>
      <c r="J67" s="434"/>
      <c r="K67" s="440"/>
      <c r="L67" s="441"/>
      <c r="M67" s="182"/>
      <c r="N67" s="178"/>
      <c r="O67" s="178"/>
      <c r="P67" s="178"/>
      <c r="Q67" s="414"/>
      <c r="R67" s="415"/>
      <c r="S67" s="418"/>
      <c r="T67" s="419"/>
      <c r="U67" s="440"/>
      <c r="V67" s="441"/>
      <c r="W67" s="182"/>
      <c r="X67" s="178"/>
      <c r="Y67" s="178"/>
      <c r="Z67" s="178"/>
      <c r="AA67" s="444"/>
      <c r="AB67" s="444"/>
      <c r="AC67" s="445"/>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0" t="s">
        <v>104</v>
      </c>
      <c r="J68" s="421"/>
      <c r="K68" s="422" t="s">
        <v>105</v>
      </c>
      <c r="L68" s="423"/>
      <c r="M68" s="424">
        <v>1000</v>
      </c>
      <c r="N68" s="405"/>
      <c r="O68" s="425">
        <v>1000</v>
      </c>
      <c r="P68" s="405"/>
      <c r="Q68" s="426">
        <v>0</v>
      </c>
      <c r="R68" s="427"/>
      <c r="S68" s="426">
        <v>0</v>
      </c>
      <c r="T68" s="429"/>
      <c r="U68" s="422" t="s">
        <v>105</v>
      </c>
      <c r="V68" s="423"/>
      <c r="W68" s="405">
        <v>1500</v>
      </c>
      <c r="X68" s="401"/>
      <c r="Y68" s="401">
        <v>0</v>
      </c>
      <c r="Z68" s="401"/>
      <c r="AA68" s="402"/>
      <c r="AB68" s="402"/>
      <c r="AC68" s="403"/>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6" t="s">
        <v>129</v>
      </c>
      <c r="J69" s="407"/>
      <c r="K69" s="408">
        <v>0</v>
      </c>
      <c r="L69" s="409"/>
      <c r="M69" s="410">
        <v>6</v>
      </c>
      <c r="N69" s="404"/>
      <c r="O69" s="411">
        <v>6</v>
      </c>
      <c r="P69" s="404"/>
      <c r="Q69" s="411">
        <v>0</v>
      </c>
      <c r="R69" s="410"/>
      <c r="S69" s="411">
        <v>0</v>
      </c>
      <c r="T69" s="428"/>
      <c r="U69" s="408">
        <v>0</v>
      </c>
      <c r="V69" s="409"/>
      <c r="W69" s="404">
        <v>4</v>
      </c>
      <c r="X69" s="394"/>
      <c r="Y69" s="394">
        <v>4</v>
      </c>
      <c r="Z69" s="394"/>
      <c r="AA69" s="394"/>
      <c r="AB69" s="394"/>
      <c r="AC69" s="395"/>
      <c r="AD69" s="109"/>
      <c r="AE69" s="109"/>
      <c r="AF69" s="118">
        <v>2</v>
      </c>
      <c r="AG69" s="149" t="s">
        <v>152</v>
      </c>
      <c r="AH69" s="150"/>
      <c r="AI69" s="150"/>
      <c r="AJ69" s="150"/>
      <c r="AK69" s="150"/>
      <c r="AL69" s="151"/>
      <c r="AM69" s="149" t="s">
        <v>178</v>
      </c>
      <c r="AN69" s="150"/>
      <c r="AO69" s="150"/>
      <c r="AP69" s="152"/>
      <c r="AQ69" s="147"/>
      <c r="AR69" s="148"/>
      <c r="AS69" s="148"/>
      <c r="AT69" s="148"/>
      <c r="AU69" s="129"/>
    </row>
    <row r="70" spans="1:47">
      <c r="A70" s="118">
        <v>3</v>
      </c>
      <c r="B70" s="119" t="s">
        <v>107</v>
      </c>
      <c r="C70" s="120"/>
      <c r="D70" s="120"/>
      <c r="E70" s="120"/>
      <c r="F70" s="120"/>
      <c r="G70" s="120"/>
      <c r="H70" s="121"/>
      <c r="I70" s="406" t="s">
        <v>108</v>
      </c>
      <c r="J70" s="407"/>
      <c r="K70" s="408">
        <v>0</v>
      </c>
      <c r="L70" s="409"/>
      <c r="M70" s="410">
        <v>40</v>
      </c>
      <c r="N70" s="404"/>
      <c r="O70" s="411">
        <v>40</v>
      </c>
      <c r="P70" s="404"/>
      <c r="Q70" s="411">
        <v>0</v>
      </c>
      <c r="R70" s="410"/>
      <c r="S70" s="411">
        <v>0</v>
      </c>
      <c r="T70" s="428"/>
      <c r="U70" s="408">
        <v>0</v>
      </c>
      <c r="V70" s="409"/>
      <c r="W70" s="404">
        <v>40</v>
      </c>
      <c r="X70" s="394"/>
      <c r="Y70" s="394">
        <v>40</v>
      </c>
      <c r="Z70" s="394"/>
      <c r="AA70" s="394"/>
      <c r="AB70" s="394"/>
      <c r="AC70" s="395"/>
      <c r="AD70" s="109"/>
      <c r="AE70" s="109"/>
      <c r="AF70" s="118">
        <v>3</v>
      </c>
      <c r="AG70" s="149" t="s">
        <v>161</v>
      </c>
      <c r="AH70" s="150"/>
      <c r="AI70" s="150"/>
      <c r="AJ70" s="150"/>
      <c r="AK70" s="150"/>
      <c r="AL70" s="151"/>
      <c r="AM70" s="149" t="s">
        <v>153</v>
      </c>
      <c r="AN70" s="150"/>
      <c r="AO70" s="150"/>
      <c r="AP70" s="152"/>
      <c r="AQ70" s="147"/>
      <c r="AR70" s="148"/>
      <c r="AS70" s="148"/>
      <c r="AT70" s="148"/>
      <c r="AU70" s="129"/>
    </row>
    <row r="71" spans="1:47">
      <c r="A71" s="118">
        <v>4</v>
      </c>
      <c r="B71" s="119" t="s">
        <v>109</v>
      </c>
      <c r="C71" s="120"/>
      <c r="D71" s="120"/>
      <c r="E71" s="120"/>
      <c r="F71" s="120"/>
      <c r="G71" s="120"/>
      <c r="H71" s="121"/>
      <c r="I71" s="406" t="s">
        <v>108</v>
      </c>
      <c r="J71" s="407"/>
      <c r="K71" s="408">
        <v>0</v>
      </c>
      <c r="L71" s="409"/>
      <c r="M71" s="410">
        <v>72</v>
      </c>
      <c r="N71" s="404"/>
      <c r="O71" s="411">
        <v>72</v>
      </c>
      <c r="P71" s="404"/>
      <c r="Q71" s="411">
        <v>0</v>
      </c>
      <c r="R71" s="410"/>
      <c r="S71" s="411">
        <v>0</v>
      </c>
      <c r="T71" s="428"/>
      <c r="U71" s="408">
        <v>0</v>
      </c>
      <c r="V71" s="409"/>
      <c r="W71" s="404">
        <v>72</v>
      </c>
      <c r="X71" s="394"/>
      <c r="Y71" s="394">
        <v>72</v>
      </c>
      <c r="Z71" s="394"/>
      <c r="AA71" s="394"/>
      <c r="AB71" s="394"/>
      <c r="AC71" s="395"/>
      <c r="AD71" s="109"/>
      <c r="AE71" s="109"/>
      <c r="AF71" s="118">
        <v>4</v>
      </c>
      <c r="AG71" s="149" t="s">
        <v>169</v>
      </c>
      <c r="AH71" s="150"/>
      <c r="AI71" s="150"/>
      <c r="AJ71" s="150"/>
      <c r="AK71" s="150"/>
      <c r="AL71" s="151"/>
      <c r="AM71" s="149" t="s">
        <v>163</v>
      </c>
      <c r="AN71" s="150"/>
      <c r="AO71" s="150"/>
      <c r="AP71" s="152"/>
      <c r="AQ71" s="147"/>
      <c r="AR71" s="148"/>
      <c r="AS71" s="148"/>
      <c r="AT71" s="148"/>
      <c r="AU71" s="129"/>
    </row>
    <row r="72" spans="1:47">
      <c r="A72" s="118">
        <v>5</v>
      </c>
      <c r="B72" s="119" t="s">
        <v>110</v>
      </c>
      <c r="C72" s="120"/>
      <c r="D72" s="120"/>
      <c r="E72" s="120"/>
      <c r="F72" s="120"/>
      <c r="G72" s="120"/>
      <c r="H72" s="121"/>
      <c r="I72" s="406" t="s">
        <v>108</v>
      </c>
      <c r="J72" s="407"/>
      <c r="K72" s="408">
        <v>0</v>
      </c>
      <c r="L72" s="409"/>
      <c r="M72" s="410">
        <v>312</v>
      </c>
      <c r="N72" s="404"/>
      <c r="O72" s="411">
        <v>311</v>
      </c>
      <c r="P72" s="404"/>
      <c r="Q72" s="411">
        <v>0</v>
      </c>
      <c r="R72" s="410"/>
      <c r="S72" s="411">
        <v>0</v>
      </c>
      <c r="T72" s="428"/>
      <c r="U72" s="408">
        <v>0</v>
      </c>
      <c r="V72" s="409"/>
      <c r="W72" s="404">
        <v>210</v>
      </c>
      <c r="X72" s="394"/>
      <c r="Y72" s="394">
        <v>210</v>
      </c>
      <c r="Z72" s="394"/>
      <c r="AA72" s="394"/>
      <c r="AB72" s="394"/>
      <c r="AC72" s="395"/>
      <c r="AD72" s="109"/>
      <c r="AE72" s="109"/>
      <c r="AF72" s="118">
        <v>5</v>
      </c>
      <c r="AG72" s="149" t="s">
        <v>166</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6" t="s">
        <v>108</v>
      </c>
      <c r="J73" s="407"/>
      <c r="K73" s="408">
        <v>0</v>
      </c>
      <c r="L73" s="409"/>
      <c r="M73" s="410">
        <v>310</v>
      </c>
      <c r="N73" s="404"/>
      <c r="O73" s="411">
        <v>310</v>
      </c>
      <c r="P73" s="404"/>
      <c r="Q73" s="411">
        <v>0</v>
      </c>
      <c r="R73" s="410"/>
      <c r="S73" s="411">
        <v>0</v>
      </c>
      <c r="T73" s="428"/>
      <c r="U73" s="408">
        <v>0</v>
      </c>
      <c r="V73" s="409"/>
      <c r="W73" s="404">
        <v>210</v>
      </c>
      <c r="X73" s="394"/>
      <c r="Y73" s="394">
        <v>210</v>
      </c>
      <c r="Z73" s="394"/>
      <c r="AA73" s="394"/>
      <c r="AB73" s="394"/>
      <c r="AC73" s="395"/>
      <c r="AD73" s="109"/>
      <c r="AE73" s="109"/>
      <c r="AF73" s="118">
        <v>6</v>
      </c>
      <c r="AG73" s="149" t="s">
        <v>165</v>
      </c>
      <c r="AH73" s="150"/>
      <c r="AI73" s="150"/>
      <c r="AJ73" s="150"/>
      <c r="AK73" s="150"/>
      <c r="AL73" s="151"/>
      <c r="AM73" s="149" t="s">
        <v>179</v>
      </c>
      <c r="AN73" s="150"/>
      <c r="AO73" s="150"/>
      <c r="AP73" s="152"/>
      <c r="AQ73" s="147"/>
      <c r="AR73" s="148"/>
      <c r="AS73" s="148"/>
      <c r="AT73" s="148"/>
      <c r="AU73" s="129"/>
    </row>
    <row r="74" spans="1:47">
      <c r="A74" s="118">
        <v>7</v>
      </c>
      <c r="B74" s="119" t="s">
        <v>112</v>
      </c>
      <c r="C74" s="120"/>
      <c r="D74" s="120"/>
      <c r="E74" s="120"/>
      <c r="F74" s="120"/>
      <c r="G74" s="120"/>
      <c r="H74" s="121"/>
      <c r="I74" s="406" t="s">
        <v>108</v>
      </c>
      <c r="J74" s="407"/>
      <c r="K74" s="408">
        <v>0</v>
      </c>
      <c r="L74" s="409"/>
      <c r="M74" s="410">
        <v>313</v>
      </c>
      <c r="N74" s="404"/>
      <c r="O74" s="411">
        <v>311</v>
      </c>
      <c r="P74" s="404"/>
      <c r="Q74" s="411">
        <v>0</v>
      </c>
      <c r="R74" s="410"/>
      <c r="S74" s="411">
        <v>0</v>
      </c>
      <c r="T74" s="428"/>
      <c r="U74" s="408">
        <v>0</v>
      </c>
      <c r="V74" s="409"/>
      <c r="W74" s="404">
        <v>210</v>
      </c>
      <c r="X74" s="394"/>
      <c r="Y74" s="394">
        <v>210</v>
      </c>
      <c r="Z74" s="394"/>
      <c r="AA74" s="394"/>
      <c r="AB74" s="394"/>
      <c r="AC74" s="395"/>
      <c r="AD74" s="109"/>
      <c r="AE74" s="109"/>
      <c r="AF74" s="118">
        <v>7</v>
      </c>
      <c r="AG74" s="149" t="s">
        <v>162</v>
      </c>
      <c r="AH74" s="150"/>
      <c r="AI74" s="150"/>
      <c r="AJ74" s="150"/>
      <c r="AK74" s="150"/>
      <c r="AL74" s="151"/>
      <c r="AM74" s="149" t="s">
        <v>180</v>
      </c>
      <c r="AN74" s="150"/>
      <c r="AO74" s="150"/>
      <c r="AP74" s="152"/>
      <c r="AQ74" s="147"/>
      <c r="AR74" s="148"/>
      <c r="AS74" s="148"/>
      <c r="AT74" s="148"/>
      <c r="AU74" s="129"/>
    </row>
    <row r="75" spans="1:47">
      <c r="A75" s="118">
        <v>8</v>
      </c>
      <c r="B75" s="119" t="s">
        <v>113</v>
      </c>
      <c r="C75" s="120"/>
      <c r="D75" s="120"/>
      <c r="E75" s="120"/>
      <c r="F75" s="120"/>
      <c r="G75" s="120"/>
      <c r="H75" s="121"/>
      <c r="I75" s="406" t="s">
        <v>108</v>
      </c>
      <c r="J75" s="407"/>
      <c r="K75" s="408">
        <v>0</v>
      </c>
      <c r="L75" s="409"/>
      <c r="M75" s="410">
        <v>312</v>
      </c>
      <c r="N75" s="404"/>
      <c r="O75" s="411">
        <v>310</v>
      </c>
      <c r="P75" s="404"/>
      <c r="Q75" s="411">
        <v>0</v>
      </c>
      <c r="R75" s="410"/>
      <c r="S75" s="411">
        <v>0</v>
      </c>
      <c r="T75" s="428"/>
      <c r="U75" s="408">
        <v>0</v>
      </c>
      <c r="V75" s="409"/>
      <c r="W75" s="404">
        <v>210</v>
      </c>
      <c r="X75" s="394"/>
      <c r="Y75" s="394">
        <v>210</v>
      </c>
      <c r="Z75" s="394"/>
      <c r="AA75" s="394"/>
      <c r="AB75" s="394"/>
      <c r="AC75" s="395"/>
      <c r="AD75" s="109"/>
      <c r="AE75" s="109"/>
      <c r="AF75" s="118">
        <v>8</v>
      </c>
      <c r="AG75" s="149" t="s">
        <v>175</v>
      </c>
      <c r="AH75" s="150"/>
      <c r="AI75" s="150"/>
      <c r="AJ75" s="150"/>
      <c r="AK75" s="150"/>
      <c r="AL75" s="151"/>
      <c r="AM75" s="149" t="s">
        <v>177</v>
      </c>
      <c r="AN75" s="150"/>
      <c r="AO75" s="150"/>
      <c r="AP75" s="152"/>
      <c r="AQ75" s="147"/>
      <c r="AR75" s="148"/>
      <c r="AS75" s="148"/>
      <c r="AT75" s="148"/>
      <c r="AU75" s="129"/>
    </row>
    <row r="76" spans="1:47">
      <c r="A76" s="118">
        <v>9</v>
      </c>
      <c r="B76" s="119" t="s">
        <v>114</v>
      </c>
      <c r="C76" s="120"/>
      <c r="D76" s="120"/>
      <c r="E76" s="120"/>
      <c r="F76" s="120"/>
      <c r="G76" s="120"/>
      <c r="H76" s="121"/>
      <c r="I76" s="406" t="s">
        <v>108</v>
      </c>
      <c r="J76" s="407"/>
      <c r="K76" s="408">
        <v>0</v>
      </c>
      <c r="L76" s="409"/>
      <c r="M76" s="410">
        <v>310</v>
      </c>
      <c r="N76" s="404"/>
      <c r="O76" s="411">
        <v>311</v>
      </c>
      <c r="P76" s="404"/>
      <c r="Q76" s="411">
        <v>0</v>
      </c>
      <c r="R76" s="410"/>
      <c r="S76" s="411">
        <v>0</v>
      </c>
      <c r="T76" s="428"/>
      <c r="U76" s="408">
        <v>0</v>
      </c>
      <c r="V76" s="409"/>
      <c r="W76" s="404">
        <v>0</v>
      </c>
      <c r="X76" s="394"/>
      <c r="Y76" s="394">
        <v>0</v>
      </c>
      <c r="Z76" s="394"/>
      <c r="AA76" s="394"/>
      <c r="AB76" s="394"/>
      <c r="AC76" s="395"/>
      <c r="AD76" s="109"/>
      <c r="AE76" s="109"/>
      <c r="AF76" s="118">
        <v>9</v>
      </c>
      <c r="AG76" s="149" t="s">
        <v>157</v>
      </c>
      <c r="AH76" s="150"/>
      <c r="AI76" s="150"/>
      <c r="AJ76" s="150"/>
      <c r="AK76" s="150"/>
      <c r="AL76" s="151"/>
      <c r="AM76" s="149" t="s">
        <v>159</v>
      </c>
      <c r="AN76" s="150"/>
      <c r="AO76" s="150"/>
      <c r="AP76" s="152"/>
      <c r="AQ76" s="147"/>
      <c r="AR76" s="148"/>
      <c r="AS76" s="148"/>
      <c r="AT76" s="148"/>
      <c r="AU76" s="129"/>
    </row>
    <row r="77" spans="1:47">
      <c r="A77" s="118">
        <v>10</v>
      </c>
      <c r="B77" s="119" t="s">
        <v>115</v>
      </c>
      <c r="C77" s="120"/>
      <c r="D77" s="120"/>
      <c r="E77" s="120"/>
      <c r="F77" s="120"/>
      <c r="G77" s="120"/>
      <c r="H77" s="121"/>
      <c r="I77" s="406" t="s">
        <v>108</v>
      </c>
      <c r="J77" s="407"/>
      <c r="K77" s="408">
        <v>0</v>
      </c>
      <c r="L77" s="409"/>
      <c r="M77" s="410">
        <v>311</v>
      </c>
      <c r="N77" s="404"/>
      <c r="O77" s="411">
        <v>310</v>
      </c>
      <c r="P77" s="404"/>
      <c r="Q77" s="411">
        <v>0</v>
      </c>
      <c r="R77" s="410"/>
      <c r="S77" s="411">
        <v>0</v>
      </c>
      <c r="T77" s="428"/>
      <c r="U77" s="408">
        <v>0</v>
      </c>
      <c r="V77" s="409"/>
      <c r="W77" s="404">
        <v>0</v>
      </c>
      <c r="X77" s="394"/>
      <c r="Y77" s="394">
        <v>0</v>
      </c>
      <c r="Z77" s="394"/>
      <c r="AA77" s="394"/>
      <c r="AB77" s="394"/>
      <c r="AC77" s="395"/>
      <c r="AD77" s="109"/>
      <c r="AE77" s="109"/>
      <c r="AF77" s="118">
        <v>10</v>
      </c>
      <c r="AG77" s="149" t="s">
        <v>167</v>
      </c>
      <c r="AH77" s="150"/>
      <c r="AI77" s="150"/>
      <c r="AJ77" s="150"/>
      <c r="AK77" s="150"/>
      <c r="AL77" s="151"/>
      <c r="AM77" s="149" t="s">
        <v>160</v>
      </c>
      <c r="AN77" s="150"/>
      <c r="AO77" s="150"/>
      <c r="AP77" s="152"/>
      <c r="AQ77" s="147"/>
      <c r="AR77" s="148"/>
      <c r="AS77" s="148"/>
      <c r="AT77" s="148"/>
      <c r="AU77" s="129"/>
    </row>
    <row r="78" spans="1:47">
      <c r="A78" s="118">
        <v>11</v>
      </c>
      <c r="B78" s="119" t="s">
        <v>116</v>
      </c>
      <c r="C78" s="120"/>
      <c r="D78" s="120"/>
      <c r="E78" s="120"/>
      <c r="F78" s="120"/>
      <c r="G78" s="120"/>
      <c r="H78" s="121"/>
      <c r="I78" s="406" t="s">
        <v>108</v>
      </c>
      <c r="J78" s="407"/>
      <c r="K78" s="408">
        <v>0</v>
      </c>
      <c r="L78" s="409"/>
      <c r="M78" s="410">
        <v>0</v>
      </c>
      <c r="N78" s="404"/>
      <c r="O78" s="411">
        <v>0</v>
      </c>
      <c r="P78" s="404"/>
      <c r="Q78" s="411">
        <v>0</v>
      </c>
      <c r="R78" s="410"/>
      <c r="S78" s="411">
        <v>0</v>
      </c>
      <c r="T78" s="428"/>
      <c r="U78" s="408">
        <v>0</v>
      </c>
      <c r="V78" s="409"/>
      <c r="W78" s="404">
        <v>0</v>
      </c>
      <c r="X78" s="394"/>
      <c r="Y78" s="394">
        <v>0</v>
      </c>
      <c r="Z78" s="394"/>
      <c r="AA78" s="394"/>
      <c r="AB78" s="394"/>
      <c r="AC78" s="395"/>
      <c r="AD78" s="109"/>
      <c r="AE78" s="109"/>
      <c r="AF78" s="118">
        <v>11</v>
      </c>
      <c r="AG78" s="149" t="s">
        <v>174</v>
      </c>
      <c r="AH78" s="150"/>
      <c r="AI78" s="150"/>
      <c r="AJ78" s="150"/>
      <c r="AK78" s="150"/>
      <c r="AL78" s="151"/>
      <c r="AM78" s="149" t="s">
        <v>176</v>
      </c>
      <c r="AN78" s="150"/>
      <c r="AO78" s="150"/>
      <c r="AP78" s="152"/>
      <c r="AQ78" s="147"/>
      <c r="AR78" s="148"/>
      <c r="AS78" s="148"/>
      <c r="AT78" s="148"/>
      <c r="AU78" s="129"/>
    </row>
    <row r="79" spans="1:47">
      <c r="A79" s="118">
        <v>12</v>
      </c>
      <c r="B79" s="119" t="s">
        <v>117</v>
      </c>
      <c r="C79" s="120"/>
      <c r="D79" s="120"/>
      <c r="E79" s="120"/>
      <c r="F79" s="120"/>
      <c r="G79" s="120"/>
      <c r="H79" s="121"/>
      <c r="I79" s="406" t="s">
        <v>108</v>
      </c>
      <c r="J79" s="407"/>
      <c r="K79" s="408">
        <v>0</v>
      </c>
      <c r="L79" s="409"/>
      <c r="M79" s="410">
        <v>0</v>
      </c>
      <c r="N79" s="404"/>
      <c r="O79" s="411">
        <v>0</v>
      </c>
      <c r="P79" s="404"/>
      <c r="Q79" s="411">
        <v>0</v>
      </c>
      <c r="R79" s="410"/>
      <c r="S79" s="411">
        <v>0</v>
      </c>
      <c r="T79" s="428"/>
      <c r="U79" s="408">
        <v>0</v>
      </c>
      <c r="V79" s="409"/>
      <c r="W79" s="404">
        <v>0</v>
      </c>
      <c r="X79" s="394"/>
      <c r="Y79" s="394">
        <v>0</v>
      </c>
      <c r="Z79" s="394"/>
      <c r="AA79" s="394"/>
      <c r="AB79" s="394"/>
      <c r="AC79" s="395"/>
      <c r="AD79" s="109"/>
      <c r="AE79" s="109"/>
      <c r="AF79" s="118">
        <v>12</v>
      </c>
      <c r="AG79" s="149" t="s">
        <v>155</v>
      </c>
      <c r="AH79" s="150"/>
      <c r="AI79" s="150"/>
      <c r="AJ79" s="150"/>
      <c r="AK79" s="150"/>
      <c r="AL79" s="151"/>
      <c r="AM79" s="149" t="s">
        <v>156</v>
      </c>
      <c r="AN79" s="150"/>
      <c r="AO79" s="150"/>
      <c r="AP79" s="152"/>
      <c r="AQ79" s="147"/>
      <c r="AR79" s="148"/>
      <c r="AS79" s="148"/>
      <c r="AT79" s="148"/>
      <c r="AU79" s="129"/>
    </row>
    <row r="80" spans="1:47">
      <c r="A80" s="118">
        <v>13</v>
      </c>
      <c r="B80" s="119" t="s">
        <v>118</v>
      </c>
      <c r="C80" s="120"/>
      <c r="D80" s="120"/>
      <c r="E80" s="120"/>
      <c r="F80" s="120"/>
      <c r="G80" s="120"/>
      <c r="H80" s="121"/>
      <c r="I80" s="406" t="s">
        <v>108</v>
      </c>
      <c r="J80" s="407"/>
      <c r="K80" s="408">
        <v>0</v>
      </c>
      <c r="L80" s="409"/>
      <c r="M80" s="410">
        <v>0</v>
      </c>
      <c r="N80" s="404"/>
      <c r="O80" s="411">
        <v>0</v>
      </c>
      <c r="P80" s="404"/>
      <c r="Q80" s="411">
        <v>0</v>
      </c>
      <c r="R80" s="410"/>
      <c r="S80" s="411">
        <v>0</v>
      </c>
      <c r="T80" s="428"/>
      <c r="U80" s="408">
        <v>0</v>
      </c>
      <c r="V80" s="409"/>
      <c r="W80" s="404">
        <v>0</v>
      </c>
      <c r="X80" s="394"/>
      <c r="Y80" s="394">
        <v>0</v>
      </c>
      <c r="Z80" s="394"/>
      <c r="AA80" s="394"/>
      <c r="AB80" s="394"/>
      <c r="AC80" s="395"/>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6" t="s">
        <v>108</v>
      </c>
      <c r="J81" s="407"/>
      <c r="K81" s="408">
        <v>0</v>
      </c>
      <c r="L81" s="409"/>
      <c r="M81" s="410">
        <v>0</v>
      </c>
      <c r="N81" s="404"/>
      <c r="O81" s="411">
        <v>0</v>
      </c>
      <c r="P81" s="404"/>
      <c r="Q81" s="411">
        <v>0</v>
      </c>
      <c r="R81" s="410"/>
      <c r="S81" s="411">
        <v>0</v>
      </c>
      <c r="T81" s="428"/>
      <c r="U81" s="408">
        <v>0</v>
      </c>
      <c r="V81" s="409"/>
      <c r="W81" s="404">
        <v>0</v>
      </c>
      <c r="X81" s="394"/>
      <c r="Y81" s="394">
        <v>0</v>
      </c>
      <c r="Z81" s="394"/>
      <c r="AA81" s="394"/>
      <c r="AB81" s="394"/>
      <c r="AC81" s="395"/>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6" t="s">
        <v>108</v>
      </c>
      <c r="J82" s="407"/>
      <c r="K82" s="408">
        <v>0</v>
      </c>
      <c r="L82" s="409"/>
      <c r="M82" s="410">
        <v>0</v>
      </c>
      <c r="N82" s="404"/>
      <c r="O82" s="411">
        <v>0</v>
      </c>
      <c r="P82" s="404"/>
      <c r="Q82" s="411">
        <v>0</v>
      </c>
      <c r="R82" s="410"/>
      <c r="S82" s="411">
        <v>0</v>
      </c>
      <c r="T82" s="428"/>
      <c r="U82" s="408">
        <v>0</v>
      </c>
      <c r="V82" s="409"/>
      <c r="W82" s="404">
        <v>0</v>
      </c>
      <c r="X82" s="394"/>
      <c r="Y82" s="394">
        <v>0</v>
      </c>
      <c r="Z82" s="394"/>
      <c r="AA82" s="394"/>
      <c r="AB82" s="394"/>
      <c r="AC82" s="395"/>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6" t="s">
        <v>108</v>
      </c>
      <c r="J83" s="407"/>
      <c r="K83" s="408">
        <v>0</v>
      </c>
      <c r="L83" s="409"/>
      <c r="M83" s="410">
        <v>0</v>
      </c>
      <c r="N83" s="404"/>
      <c r="O83" s="411">
        <v>0</v>
      </c>
      <c r="P83" s="404"/>
      <c r="Q83" s="411">
        <v>0</v>
      </c>
      <c r="R83" s="410"/>
      <c r="S83" s="411">
        <v>0</v>
      </c>
      <c r="T83" s="428"/>
      <c r="U83" s="408">
        <v>0</v>
      </c>
      <c r="V83" s="409"/>
      <c r="W83" s="404">
        <v>0</v>
      </c>
      <c r="X83" s="394"/>
      <c r="Y83" s="394">
        <v>0</v>
      </c>
      <c r="Z83" s="394"/>
      <c r="AA83" s="394"/>
      <c r="AB83" s="394"/>
      <c r="AC83" s="395"/>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6" t="s">
        <v>108</v>
      </c>
      <c r="J84" s="407"/>
      <c r="K84" s="408">
        <v>0</v>
      </c>
      <c r="L84" s="409"/>
      <c r="M84" s="410">
        <v>0</v>
      </c>
      <c r="N84" s="404"/>
      <c r="O84" s="411">
        <v>0</v>
      </c>
      <c r="P84" s="404"/>
      <c r="Q84" s="411">
        <v>0</v>
      </c>
      <c r="R84" s="410"/>
      <c r="S84" s="411">
        <v>0</v>
      </c>
      <c r="T84" s="428"/>
      <c r="U84" s="408">
        <v>0</v>
      </c>
      <c r="V84" s="409"/>
      <c r="W84" s="404">
        <v>0</v>
      </c>
      <c r="X84" s="394"/>
      <c r="Y84" s="394">
        <v>0</v>
      </c>
      <c r="Z84" s="394"/>
      <c r="AA84" s="394"/>
      <c r="AB84" s="394"/>
      <c r="AC84" s="395"/>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6" t="s">
        <v>108</v>
      </c>
      <c r="J85" s="407"/>
      <c r="K85" s="408">
        <v>0</v>
      </c>
      <c r="L85" s="409"/>
      <c r="M85" s="410">
        <v>0</v>
      </c>
      <c r="N85" s="404"/>
      <c r="O85" s="411">
        <v>0</v>
      </c>
      <c r="P85" s="404"/>
      <c r="Q85" s="411">
        <v>0</v>
      </c>
      <c r="R85" s="410"/>
      <c r="S85" s="411">
        <v>0</v>
      </c>
      <c r="T85" s="428"/>
      <c r="U85" s="408">
        <v>0</v>
      </c>
      <c r="V85" s="409"/>
      <c r="W85" s="404">
        <v>0</v>
      </c>
      <c r="X85" s="394"/>
      <c r="Y85" s="394">
        <v>0</v>
      </c>
      <c r="Z85" s="394"/>
      <c r="AA85" s="394"/>
      <c r="AB85" s="394"/>
      <c r="AC85" s="395"/>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6" t="s">
        <v>108</v>
      </c>
      <c r="J86" s="407"/>
      <c r="K86" s="408">
        <v>0</v>
      </c>
      <c r="L86" s="409"/>
      <c r="M86" s="410">
        <v>0</v>
      </c>
      <c r="N86" s="404"/>
      <c r="O86" s="411">
        <v>0</v>
      </c>
      <c r="P86" s="404"/>
      <c r="Q86" s="411">
        <v>0</v>
      </c>
      <c r="R86" s="410"/>
      <c r="S86" s="411">
        <v>0</v>
      </c>
      <c r="T86" s="428"/>
      <c r="U86" s="408">
        <v>0</v>
      </c>
      <c r="V86" s="409"/>
      <c r="W86" s="404">
        <v>0</v>
      </c>
      <c r="X86" s="394"/>
      <c r="Y86" s="394">
        <v>0</v>
      </c>
      <c r="Z86" s="394"/>
      <c r="AA86" s="394"/>
      <c r="AB86" s="394"/>
      <c r="AC86" s="395"/>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6" t="s">
        <v>108</v>
      </c>
      <c r="J87" s="407"/>
      <c r="K87" s="408">
        <v>0</v>
      </c>
      <c r="L87" s="409"/>
      <c r="M87" s="410">
        <v>0</v>
      </c>
      <c r="N87" s="404"/>
      <c r="O87" s="411">
        <v>0</v>
      </c>
      <c r="P87" s="404"/>
      <c r="Q87" s="411">
        <v>0</v>
      </c>
      <c r="R87" s="410"/>
      <c r="S87" s="411">
        <v>0</v>
      </c>
      <c r="T87" s="428"/>
      <c r="U87" s="408">
        <v>0</v>
      </c>
      <c r="V87" s="409"/>
      <c r="W87" s="404">
        <v>0</v>
      </c>
      <c r="X87" s="394"/>
      <c r="Y87" s="394">
        <v>0</v>
      </c>
      <c r="Z87" s="394"/>
      <c r="AA87" s="394"/>
      <c r="AB87" s="394"/>
      <c r="AC87" s="395"/>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6" t="s">
        <v>108</v>
      </c>
      <c r="J88" s="407"/>
      <c r="K88" s="408">
        <v>0</v>
      </c>
      <c r="L88" s="409"/>
      <c r="M88" s="410">
        <v>55</v>
      </c>
      <c r="N88" s="404"/>
      <c r="O88" s="411" t="s">
        <v>168</v>
      </c>
      <c r="P88" s="404"/>
      <c r="Q88" s="411">
        <v>0</v>
      </c>
      <c r="R88" s="410"/>
      <c r="S88" s="411">
        <v>0</v>
      </c>
      <c r="T88" s="428"/>
      <c r="U88" s="408">
        <v>0</v>
      </c>
      <c r="V88" s="409"/>
      <c r="W88" s="404">
        <v>0</v>
      </c>
      <c r="X88" s="394"/>
      <c r="Y88" s="394">
        <v>0</v>
      </c>
      <c r="Z88" s="394"/>
      <c r="AA88" s="394"/>
      <c r="AB88" s="394"/>
      <c r="AC88" s="395"/>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1" t="s">
        <v>129</v>
      </c>
      <c r="J89" s="452"/>
      <c r="K89" s="446">
        <v>0</v>
      </c>
      <c r="L89" s="447"/>
      <c r="M89" s="340">
        <v>4</v>
      </c>
      <c r="N89" s="448"/>
      <c r="O89" s="339">
        <v>4</v>
      </c>
      <c r="P89" s="448"/>
      <c r="Q89" s="339">
        <v>0</v>
      </c>
      <c r="R89" s="340"/>
      <c r="S89" s="339">
        <v>0</v>
      </c>
      <c r="T89" s="449"/>
      <c r="U89" s="446">
        <v>0</v>
      </c>
      <c r="V89" s="447"/>
      <c r="W89" s="448">
        <v>0</v>
      </c>
      <c r="X89" s="450"/>
      <c r="Y89" s="450">
        <v>0</v>
      </c>
      <c r="Z89" s="450"/>
      <c r="AA89" s="450"/>
      <c r="AB89" s="450"/>
      <c r="AC89" s="453"/>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17-02</vt:lpstr>
      <vt:lpstr>Sheet1</vt:lpstr>
      <vt:lpstr>'17-02'!Print_Area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2021-02-17T16:43:07Z</cp:lastPrinted>
  <dcterms:created xsi:type="dcterms:W3CDTF">2009-03-31T01:48:22Z</dcterms:created>
  <dcterms:modified xsi:type="dcterms:W3CDTF">2021-02-17T16:47:24Z</dcterms:modified>
</cp:coreProperties>
</file>