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02" sheetId="11" r:id="rId1"/>
    <sheet name="Sheet1" sheetId="12" r:id="rId2"/>
  </sheets>
  <definedNames>
    <definedName name="_xlnm.Print_Area" localSheetId="0">'23-02'!$A$1:$AU$54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<sst xmlns="http://schemas.openxmlformats.org/spreadsheetml/2006/main" count="296" uniqueCount="197">
  <si>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</si>
  <si>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</si>
  <si>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</si>
  <si>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</si>
  <si>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</si>
  <si>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</si>
  <si>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</si>
  <si>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</si>
  <si>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</si>
  <si>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</si>
  <si>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</si>
  <si>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</si>
  <si>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</si>
  <si>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</si>
  <si>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</si>
  <si>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</si>
  <si>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</si>
  <si>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</si>
  <si>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</si>
  <si>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</si>
  <si>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</si>
  <si>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</si>
  <si>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</si>
  <si>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</si>
  <si>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</si>
  <si>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</si>
  <si>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</si>
  <si>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</si>
  <si>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</si>
  <si>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</si>
  <si>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</si>
  <si>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</si>
  <si>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</si>
  <si>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</si>
  <si>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</si>
  <si>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</si>
  <si>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</si>
  <si>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</si>
  <si>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</si>
  <si>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</si>
  <si>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</si>
  <si>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</si>
  <si>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</si>
  <si>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</si>
  <si>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</si>
  <si>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</si>
  <si>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</si>
  <si>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</si>
  <si>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</si>
  <si>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</si>
  <si>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</si>
  <si>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</si>
  <si>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</si>
  <si>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</si>
  <si>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</si>
  <si>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</si>
  <si>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</si>
  <si>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</si>
  <si>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</si>
  <si>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</si>
  <si>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</si>
  <si>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</si>
  <si>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</si>
  <si>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</si>
  <si>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</si>
  <si>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</si>
  <si>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</si>
  <si>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</si>
  <si>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</si>
  <si>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</si>
  <si>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</si>
  <si>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</si>
  <si>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</si>
  <si>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</si>
  <si>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</si>
  <si>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</si>
  <si>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</si>
  <si>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</si>
  <si>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</si>
  <si>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</si>
  <si>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</si>
  <si>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</si>
  <si>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</si>
  <si>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</si>
  <si>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</si>
  <si>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</si>
  <si>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</si>
  <si>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</si>
  <si>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</si>
  <si>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</si>
  <si>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</si>
  <si>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</si>
  <si>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</si>
  <si>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</si>
  <si>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</si>
  <si>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</si>
  <si>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</si>
  <si>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</si>
  <si>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</si>
  <si>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</si>
  <si>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</si>
  <si>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</si>
  <si>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</si>
  <si>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</si>
  <si>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</si>
  <si>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</si>
  <si>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</si>
  <si>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</si>
  <si>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</si>
  <si>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</si>
  <si>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</si>
  <si>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</si>
  <si>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</si>
  <si>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</si>
  <si>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</si>
  <si>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</si>
  <si>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</si>
  <si>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</si>
  <si>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</si>
  <si>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</si>
  <si>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</si>
  <si>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</si>
  <si>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</si>
  <si>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</si>
  <si>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</si>
  <si>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</si>
  <si>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</si>
  <si>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</si>
  <si>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</si>
  <si>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</si>
  <si>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</si>
  <si>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</si>
  <si>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</si>
  <si>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</si>
  <si>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</si>
  <si>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</si>
  <si>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</si>
  <si>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</si>
  <si>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</si>
  <si>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</si>
  <si>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</si>
  <si>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</si>
  <si>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</si>
  <si>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</si>
  <si>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</si>
  <si>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</si>
  <si>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</si>
  <si>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</si>
  <si>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</si>
  <si>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</si>
  <si>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</si>
  <si>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</si>
  <si>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</si>
  <si>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</si>
  <si>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</si>
  <si>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</si>
  <si>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</si>
  <si>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</si>
  <si>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</si>
  <si>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</si>
  <si>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</si>
  <si>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</si>
  <si>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</si>
  <si>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</si>
  <si>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</si>
  <si>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</si>
  <si>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</si>
  <si>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</si>
  <si>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</si>
  <si>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</si>
  <si>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</si>
  <si>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</si>
  <si>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</si>
  <si>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</si>
  <si>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</si>
  <si>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</si>
  <si>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stanby SBM EXPORT</t>
  </si>
  <si>
    <t>6 - 7 NM</t>
  </si>
  <si>
    <t>Slight/0,7- 1 m</t>
  </si>
  <si>
    <t>Februari 23, 2021</t>
  </si>
  <si>
    <t>servis massanger line dan luruskan ELBOW</t>
  </si>
  <si>
    <t>Drifting</t>
  </si>
  <si>
    <t>15:42 s/d 16:48 = Surveilance</t>
  </si>
  <si>
    <t>SBM EXPORT - 114 jemput personil SBM dan cap reza</t>
  </si>
  <si>
    <t>114 SBM STORAGE + sidak capt reza</t>
  </si>
  <si>
    <t>lanjut drop capt reza ke INA P 1</t>
  </si>
  <si>
    <t>INA P1 - 114 pick up belanjaan 114 - INA P1 drop belanjaan INA P1</t>
  </si>
  <si>
    <t>pick up MM di INA P1 drop 114-SBM STORAGE jemput personil drop 114-SBM</t>
  </si>
  <si>
    <t>stanby  SBM EXPORT</t>
  </si>
  <si>
    <t>Perubahan arus - tahan posisi kapal menjauh dari hose</t>
  </si>
  <si>
    <t>DT 90=1461 LITER</t>
  </si>
  <si>
    <t>NW 07 -08 knot</t>
  </si>
  <si>
    <t>NW 16 - 17 knot</t>
  </si>
  <si>
    <t>N 12 -14 knot</t>
  </si>
  <si>
    <t>N 14 - 15 knot</t>
  </si>
  <si>
    <t>Slight/0,5 - 0,6 m</t>
  </si>
  <si>
    <t>7 - 8 NM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</si>
</sst>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C51" sqref="C51:H5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179</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170</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0.1875</v>
      </c>
      <c r="Y9" s="247"/>
      <c r="Z9" s="279"/>
      <c r="AA9" s="272"/>
      <c r="AB9" s="272"/>
      <c r="AC9" s="272"/>
      <c r="AD9" s="272"/>
      <c r="AE9" s="272"/>
      <c r="AF9" s="272"/>
      <c r="AG9" s="272"/>
      <c r="AH9" s="274"/>
      <c r="AI9" s="275"/>
      <c r="AJ9" s="274"/>
      <c r="AK9" s="275"/>
      <c r="AL9" s="272">
        <v>0.1875</v>
      </c>
      <c r="AM9" s="273"/>
      <c r="AN9" s="276" t="s">
        <v>176</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0.1875</v>
      </c>
      <c r="W10" s="256"/>
      <c r="X10" s="242">
        <v>0.27916666666666667</v>
      </c>
      <c r="Y10" s="157"/>
      <c r="Z10" s="279"/>
      <c r="AA10" s="272"/>
      <c r="AB10" s="272"/>
      <c r="AC10" s="272"/>
      <c r="AD10" s="272">
        <v>8.7500000000000008E-2</v>
      </c>
      <c r="AE10" s="272"/>
      <c r="AF10" s="272">
        <v>4.1666666666666666E-3</v>
      </c>
      <c r="AG10" s="272"/>
      <c r="AH10" s="157"/>
      <c r="AI10" s="156"/>
      <c r="AJ10" s="157"/>
      <c r="AK10" s="156"/>
      <c r="AL10" s="272"/>
      <c r="AM10" s="273"/>
      <c r="AN10" s="139" t="s">
        <v>180</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0.27916666666666667</v>
      </c>
      <c r="W11" s="256"/>
      <c r="X11" s="157">
        <v>0.54583333333333328</v>
      </c>
      <c r="Y11" s="246"/>
      <c r="Z11" s="255"/>
      <c r="AA11" s="256"/>
      <c r="AB11" s="247"/>
      <c r="AC11" s="256"/>
      <c r="AD11" s="247"/>
      <c r="AE11" s="256"/>
      <c r="AF11" s="247"/>
      <c r="AG11" s="256"/>
      <c r="AH11" s="157"/>
      <c r="AI11" s="156"/>
      <c r="AJ11" s="157"/>
      <c r="AK11" s="156"/>
      <c r="AL11" s="247">
        <v>0.26666666666666666</v>
      </c>
      <c r="AM11" s="248"/>
      <c r="AN11" s="139" t="s">
        <v>176</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0.54583333333333328</v>
      </c>
      <c r="W12" s="256"/>
      <c r="X12" s="157">
        <v>0.58333333333333337</v>
      </c>
      <c r="Y12" s="246"/>
      <c r="Z12" s="255"/>
      <c r="AA12" s="256"/>
      <c r="AB12" s="247"/>
      <c r="AC12" s="256"/>
      <c r="AD12" s="247">
        <v>3.3333333333333333E-2</v>
      </c>
      <c r="AE12" s="256"/>
      <c r="AF12" s="247">
        <v>4.1666666666666666E-3</v>
      </c>
      <c r="AG12" s="256"/>
      <c r="AH12" s="157"/>
      <c r="AI12" s="156"/>
      <c r="AJ12" s="157"/>
      <c r="AK12" s="156"/>
      <c r="AL12" s="247"/>
      <c r="AM12" s="248"/>
      <c r="AN12" s="153" t="s">
        <v>183</v>
      </c>
      <c r="AO12" s="140"/>
      <c r="AP12" s="140"/>
      <c r="AQ12" s="140"/>
      <c r="AR12" s="140"/>
      <c r="AS12" s="140"/>
      <c r="AT12" s="140"/>
      <c r="AU12" s="141"/>
      <c r="AV12" s="131"/>
      <c r="AW12" s="132"/>
    </row>
    <row r="13" spans="1:49" ht="15.75" customHeight="1" thickTop="1">
      <c r="A13" s="317" t="s">
        <v>27</v>
      </c>
      <c r="B13" s="318"/>
      <c r="C13" s="318"/>
      <c r="D13" s="318"/>
      <c r="E13" s="319" t="s">
        <v>191</v>
      </c>
      <c r="F13" s="320"/>
      <c r="G13" s="320"/>
      <c r="H13" s="321"/>
      <c r="I13" s="322" t="s">
        <v>192</v>
      </c>
      <c r="J13" s="323"/>
      <c r="K13" s="323"/>
      <c r="L13" s="324"/>
      <c r="M13" s="322" t="s">
        <v>193</v>
      </c>
      <c r="N13" s="325"/>
      <c r="O13" s="325"/>
      <c r="P13" s="326"/>
      <c r="Q13" s="322" t="s">
        <v>194</v>
      </c>
      <c r="R13" s="325"/>
      <c r="S13" s="325"/>
      <c r="T13" s="326"/>
      <c r="U13" s="12"/>
      <c r="V13" s="255">
        <v>0.58333333333333337</v>
      </c>
      <c r="W13" s="256"/>
      <c r="X13" s="157">
        <v>0.6</v>
      </c>
      <c r="Y13" s="246"/>
      <c r="Z13" s="255"/>
      <c r="AA13" s="256"/>
      <c r="AB13" s="247"/>
      <c r="AC13" s="256"/>
      <c r="AD13" s="247">
        <v>1.2499999999999999E-2</v>
      </c>
      <c r="AE13" s="256"/>
      <c r="AF13" s="247">
        <v>4.1666666666666666E-3</v>
      </c>
      <c r="AG13" s="256"/>
      <c r="AH13" s="157"/>
      <c r="AI13" s="156"/>
      <c r="AJ13" s="157"/>
      <c r="AK13" s="156"/>
      <c r="AL13" s="247"/>
      <c r="AM13" s="248"/>
      <c r="AN13" s="139" t="s">
        <v>184</v>
      </c>
      <c r="AO13" s="140"/>
      <c r="AP13" s="140"/>
      <c r="AQ13" s="140"/>
      <c r="AR13" s="140"/>
      <c r="AS13" s="140"/>
      <c r="AT13" s="140"/>
      <c r="AU13" s="141"/>
      <c r="AV13" s="131"/>
      <c r="AW13" s="132"/>
    </row>
    <row r="14" spans="1:49" ht="15.75" customHeight="1">
      <c r="A14" s="332" t="s">
        <v>10</v>
      </c>
      <c r="B14" s="333"/>
      <c r="C14" s="333"/>
      <c r="D14" s="333"/>
      <c r="E14" s="334" t="s">
        <v>178</v>
      </c>
      <c r="F14" s="335"/>
      <c r="G14" s="335"/>
      <c r="H14" s="336"/>
      <c r="I14" s="334" t="s">
        <v>178</v>
      </c>
      <c r="J14" s="335"/>
      <c r="K14" s="335"/>
      <c r="L14" s="336"/>
      <c r="M14" s="334" t="s">
        <v>195</v>
      </c>
      <c r="N14" s="335"/>
      <c r="O14" s="335"/>
      <c r="P14" s="336"/>
      <c r="Q14" s="334" t="s">
        <v>195</v>
      </c>
      <c r="R14" s="335"/>
      <c r="S14" s="335"/>
      <c r="T14" s="336"/>
      <c r="U14" s="12"/>
      <c r="V14" s="257">
        <v>0.6</v>
      </c>
      <c r="W14" s="156"/>
      <c r="X14" s="157">
        <v>0.61249999999999993</v>
      </c>
      <c r="Y14" s="246"/>
      <c r="Z14" s="257"/>
      <c r="AA14" s="156"/>
      <c r="AB14" s="157"/>
      <c r="AC14" s="156"/>
      <c r="AD14" s="157">
        <v>8.3333333333333332E-3</v>
      </c>
      <c r="AE14" s="156"/>
      <c r="AF14" s="157">
        <v>4.1666666666666666E-3</v>
      </c>
      <c r="AG14" s="156"/>
      <c r="AH14" s="157"/>
      <c r="AI14" s="156"/>
      <c r="AJ14" s="157"/>
      <c r="AK14" s="156"/>
      <c r="AL14" s="157"/>
      <c r="AM14" s="246"/>
      <c r="AN14" s="139" t="s">
        <v>185</v>
      </c>
      <c r="AO14" s="140"/>
      <c r="AP14" s="140"/>
      <c r="AQ14" s="140"/>
      <c r="AR14" s="140"/>
      <c r="AS14" s="140"/>
      <c r="AT14" s="140"/>
      <c r="AU14" s="141"/>
      <c r="AV14" s="131"/>
      <c r="AW14" s="132"/>
    </row>
    <row r="15" spans="1:49" ht="15.75" customHeight="1" thickBot="1">
      <c r="A15" s="327" t="s">
        <v>3</v>
      </c>
      <c r="B15" s="328"/>
      <c r="C15" s="328"/>
      <c r="D15" s="328"/>
      <c r="E15" s="329" t="s">
        <v>196</v>
      </c>
      <c r="F15" s="330"/>
      <c r="G15" s="330"/>
      <c r="H15" s="331"/>
      <c r="I15" s="329" t="s">
        <v>177</v>
      </c>
      <c r="J15" s="330"/>
      <c r="K15" s="330"/>
      <c r="L15" s="331"/>
      <c r="M15" s="329" t="s">
        <v>177</v>
      </c>
      <c r="N15" s="330"/>
      <c r="O15" s="330"/>
      <c r="P15" s="331"/>
      <c r="Q15" s="329" t="s">
        <v>177</v>
      </c>
      <c r="R15" s="330"/>
      <c r="S15" s="330"/>
      <c r="T15" s="331"/>
      <c r="U15" s="12"/>
      <c r="V15" s="257">
        <v>0.61249999999999993</v>
      </c>
      <c r="W15" s="156"/>
      <c r="X15" s="157">
        <v>0.625</v>
      </c>
      <c r="Y15" s="246"/>
      <c r="Z15" s="257"/>
      <c r="AA15" s="156"/>
      <c r="AB15" s="157"/>
      <c r="AC15" s="156"/>
      <c r="AD15" s="157">
        <v>8.3333333333333332E-3</v>
      </c>
      <c r="AE15" s="156"/>
      <c r="AF15" s="157">
        <v>4.1666666666666666E-3</v>
      </c>
      <c r="AG15" s="156"/>
      <c r="AH15" s="157"/>
      <c r="AI15" s="156"/>
      <c r="AJ15" s="157"/>
      <c r="AK15" s="156"/>
      <c r="AL15" s="157"/>
      <c r="AM15" s="246"/>
      <c r="AN15" s="142" t="s">
        <v>186</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v>0.625</v>
      </c>
      <c r="W16" s="156"/>
      <c r="X16" s="157">
        <v>0.64583333333333337</v>
      </c>
      <c r="Y16" s="246"/>
      <c r="Z16" s="257"/>
      <c r="AA16" s="156"/>
      <c r="AB16" s="157"/>
      <c r="AC16" s="156"/>
      <c r="AD16" s="157">
        <v>1.6666666666666666E-2</v>
      </c>
      <c r="AE16" s="156"/>
      <c r="AF16" s="157">
        <v>4.1666666666666666E-3</v>
      </c>
      <c r="AG16" s="156"/>
      <c r="AH16" s="157"/>
      <c r="AI16" s="156"/>
      <c r="AJ16" s="157"/>
      <c r="AK16" s="156"/>
      <c r="AL16" s="157"/>
      <c r="AM16" s="246"/>
      <c r="AN16" s="139" t="s">
        <v>181</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0.64583333333333337</v>
      </c>
      <c r="W17" s="156"/>
      <c r="X17" s="157">
        <v>0.70000000000000007</v>
      </c>
      <c r="Y17" s="337"/>
      <c r="Z17" s="257"/>
      <c r="AA17" s="156"/>
      <c r="AB17" s="157"/>
      <c r="AC17" s="156"/>
      <c r="AD17" s="157">
        <v>4.9999999999999996E-2</v>
      </c>
      <c r="AE17" s="156"/>
      <c r="AF17" s="157">
        <v>4.1666666666666666E-3</v>
      </c>
      <c r="AG17" s="156"/>
      <c r="AH17" s="157"/>
      <c r="AI17" s="156"/>
      <c r="AJ17" s="157"/>
      <c r="AK17" s="156"/>
      <c r="AL17" s="157"/>
      <c r="AM17" s="246"/>
      <c r="AN17" s="139" t="s">
        <v>187</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v>0.70000000000000007</v>
      </c>
      <c r="W18" s="242"/>
      <c r="X18" s="243">
        <v>0.8125</v>
      </c>
      <c r="Y18" s="157"/>
      <c r="Z18" s="343"/>
      <c r="AA18" s="242"/>
      <c r="AB18" s="242"/>
      <c r="AC18" s="242"/>
      <c r="AD18" s="242"/>
      <c r="AE18" s="242"/>
      <c r="AF18" s="242"/>
      <c r="AG18" s="242"/>
      <c r="AH18" s="242"/>
      <c r="AI18" s="242"/>
      <c r="AJ18" s="242"/>
      <c r="AK18" s="242"/>
      <c r="AL18" s="156">
        <v>0.1125</v>
      </c>
      <c r="AM18" s="157"/>
      <c r="AN18" s="139" t="s">
        <v>176</v>
      </c>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v>0.8125</v>
      </c>
      <c r="W19" s="242"/>
      <c r="X19" s="243">
        <v>0.8833333333333333</v>
      </c>
      <c r="Y19" s="157"/>
      <c r="Z19" s="343"/>
      <c r="AA19" s="242"/>
      <c r="AB19" s="242"/>
      <c r="AC19" s="242"/>
      <c r="AD19" s="242">
        <v>7.0833333333333331E-2</v>
      </c>
      <c r="AE19" s="242"/>
      <c r="AF19" s="242"/>
      <c r="AG19" s="242"/>
      <c r="AH19" s="242"/>
      <c r="AI19" s="242"/>
      <c r="AJ19" s="242"/>
      <c r="AK19" s="242"/>
      <c r="AL19" s="156"/>
      <c r="AM19" s="157"/>
      <c r="AN19" s="153" t="s">
        <v>189</v>
      </c>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v>0.8833333333333333</v>
      </c>
      <c r="W20" s="156"/>
      <c r="X20" s="348">
        <v>1</v>
      </c>
      <c r="Y20" s="337"/>
      <c r="Z20" s="257"/>
      <c r="AA20" s="156"/>
      <c r="AB20" s="157"/>
      <c r="AC20" s="156"/>
      <c r="AD20" s="157"/>
      <c r="AE20" s="156"/>
      <c r="AF20" s="157"/>
      <c r="AG20" s="156"/>
      <c r="AH20" s="157"/>
      <c r="AI20" s="156"/>
      <c r="AJ20" s="157"/>
      <c r="AK20" s="156"/>
      <c r="AL20" s="157">
        <v>0.11666666666666665</v>
      </c>
      <c r="AM20" s="246"/>
      <c r="AN20" s="139" t="s">
        <v>188</v>
      </c>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1</v>
      </c>
      <c r="P23" s="345"/>
      <c r="Q23" s="345"/>
      <c r="R23" s="346">
        <f t="shared" si="0"/>
        <v>3</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6000</v>
      </c>
      <c r="M26" s="360"/>
      <c r="N26" s="360"/>
      <c r="O26" s="360">
        <v>120</v>
      </c>
      <c r="P26" s="360"/>
      <c r="Q26" s="360"/>
      <c r="R26" s="361">
        <f t="shared" ref="R26:R31" si="1">L26+O26</f>
        <v>6120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0</v>
      </c>
      <c r="AC31" s="377"/>
      <c r="AD31" s="377">
        <f>SUM(AD9:AE30)</f>
        <v>0.28749999999999998</v>
      </c>
      <c r="AE31" s="377"/>
      <c r="AF31" s="377">
        <f>SUM(AF9:AG30)</f>
        <v>2.9166666666666664E-2</v>
      </c>
      <c r="AG31" s="377"/>
      <c r="AH31" s="377">
        <f>SUM(AH9:AI30)</f>
        <v>0</v>
      </c>
      <c r="AI31" s="377"/>
      <c r="AJ31" s="377">
        <f>SUM(AJ9:AK30)</f>
        <v>0</v>
      </c>
      <c r="AK31" s="377"/>
      <c r="AL31" s="154">
        <f>SUM(AL9:AM30)</f>
        <v>0.68333333333333335</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11845</v>
      </c>
      <c r="Y35" s="388"/>
      <c r="Z35" s="388"/>
      <c r="AA35" s="57" t="s">
        <v>56</v>
      </c>
      <c r="AB35" s="387">
        <v>790</v>
      </c>
      <c r="AC35" s="388"/>
      <c r="AD35" s="388"/>
      <c r="AE35" s="60" t="s">
        <v>56</v>
      </c>
      <c r="AF35" s="387">
        <v>0</v>
      </c>
      <c r="AG35" s="388"/>
      <c r="AH35" s="388"/>
      <c r="AI35" s="57" t="s">
        <v>56</v>
      </c>
      <c r="AJ35" s="387">
        <v>0</v>
      </c>
      <c r="AK35" s="388"/>
      <c r="AL35" s="388"/>
      <c r="AM35" s="57" t="s">
        <v>56</v>
      </c>
      <c r="AN35" s="389">
        <f>(X35+AF35)-(AB35+AJ35)</f>
        <v>11055</v>
      </c>
      <c r="AO35" s="390"/>
      <c r="AP35" s="57" t="s">
        <v>56</v>
      </c>
      <c r="AQ35" s="391" t="s">
        <v>190</v>
      </c>
      <c r="AR35" s="392"/>
      <c r="AS35" s="392"/>
      <c r="AT35" s="392"/>
      <c r="AU35" s="393"/>
    </row>
    <row r="36" spans="1:47" ht="15.75" customHeight="1">
      <c r="A36" s="52" t="s">
        <v>83</v>
      </c>
      <c r="B36" s="53"/>
      <c r="C36" s="53"/>
      <c r="D36" s="53"/>
      <c r="E36" s="53"/>
      <c r="F36" s="53"/>
      <c r="G36" s="48"/>
      <c r="H36" s="249">
        <f>SUM(AB9:AC30)</f>
        <v>0</v>
      </c>
      <c r="I36" s="250"/>
      <c r="J36" s="250"/>
      <c r="K36" s="381">
        <v>120</v>
      </c>
      <c r="L36" s="382"/>
      <c r="M36" s="37" t="s">
        <v>56</v>
      </c>
      <c r="N36" s="253">
        <f t="shared" si="2"/>
        <v>0</v>
      </c>
      <c r="O36" s="254"/>
      <c r="P36" s="37" t="s">
        <v>56</v>
      </c>
      <c r="Q36" s="31"/>
      <c r="R36" s="408" t="s">
        <v>39</v>
      </c>
      <c r="S36" s="409"/>
      <c r="T36" s="409"/>
      <c r="U36" s="409"/>
      <c r="V36" s="409"/>
      <c r="W36" s="409"/>
      <c r="X36" s="406">
        <v>34000</v>
      </c>
      <c r="Y36" s="407"/>
      <c r="Z36" s="407"/>
      <c r="AA36" s="58" t="s">
        <v>56</v>
      </c>
      <c r="AB36" s="406">
        <v>2000</v>
      </c>
      <c r="AC36" s="407"/>
      <c r="AD36" s="407"/>
      <c r="AE36" s="59" t="s">
        <v>56</v>
      </c>
      <c r="AF36" s="406">
        <v>0</v>
      </c>
      <c r="AG36" s="407"/>
      <c r="AH36" s="407"/>
      <c r="AI36" s="58" t="s">
        <v>56</v>
      </c>
      <c r="AJ36" s="406">
        <v>0</v>
      </c>
      <c r="AK36" s="407"/>
      <c r="AL36" s="407"/>
      <c r="AM36" s="58" t="s">
        <v>56</v>
      </c>
      <c r="AN36" s="410">
        <f t="shared" ref="AN36" si="3">(X36+AF36)-(AB36+AJ36)</f>
        <v>32000</v>
      </c>
      <c r="AO36" s="411"/>
      <c r="AP36" s="58" t="s">
        <v>56</v>
      </c>
      <c r="AQ36" s="401"/>
      <c r="AR36" s="402"/>
      <c r="AS36" s="402"/>
      <c r="AT36" s="402"/>
      <c r="AU36" s="403"/>
    </row>
    <row r="37" spans="1:47" ht="15.75" customHeight="1">
      <c r="A37" s="52" t="s">
        <v>67</v>
      </c>
      <c r="B37" s="53"/>
      <c r="C37" s="53"/>
      <c r="D37" s="53"/>
      <c r="E37" s="53"/>
      <c r="F37" s="53"/>
      <c r="G37" s="48"/>
      <c r="H37" s="249">
        <f>SUM(AD9:AE30)</f>
        <v>0.28749999999999998</v>
      </c>
      <c r="I37" s="250"/>
      <c r="J37" s="250"/>
      <c r="K37" s="381">
        <v>89</v>
      </c>
      <c r="L37" s="382"/>
      <c r="M37" s="37" t="s">
        <v>56</v>
      </c>
      <c r="N37" s="253">
        <f t="shared" si="2"/>
        <v>614.09999999999991</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2.9166666666666664E-2</v>
      </c>
      <c r="I38" s="250"/>
      <c r="J38" s="250"/>
      <c r="K38" s="381">
        <v>89</v>
      </c>
      <c r="L38" s="382"/>
      <c r="M38" s="37" t="s">
        <v>56</v>
      </c>
      <c r="N38" s="253">
        <f t="shared" si="2"/>
        <v>62.3</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t="s">
        <v>182</v>
      </c>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c r="AR40" s="402"/>
      <c r="AS40" s="402"/>
      <c r="AT40" s="402"/>
      <c r="AU40" s="403"/>
    </row>
    <row r="41" spans="1:47" ht="15.75" customHeight="1">
      <c r="A41" s="52" t="s">
        <v>68</v>
      </c>
      <c r="B41" s="53"/>
      <c r="C41" s="53"/>
      <c r="D41" s="53"/>
      <c r="E41" s="53"/>
      <c r="F41" s="53"/>
      <c r="G41" s="48"/>
      <c r="H41" s="249">
        <f>SUM(AL9:AM30)</f>
        <v>0.68333333333333335</v>
      </c>
      <c r="I41" s="250"/>
      <c r="J41" s="250"/>
      <c r="K41" s="381">
        <v>8</v>
      </c>
      <c r="L41" s="382"/>
      <c r="M41" s="37" t="s">
        <v>56</v>
      </c>
      <c r="N41" s="253">
        <f t="shared" si="2"/>
        <v>131.19999999999999</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v>
      </c>
      <c r="I44" s="421"/>
      <c r="J44" s="421"/>
      <c r="K44" s="422"/>
      <c r="L44" s="423"/>
      <c r="M44" s="43"/>
      <c r="N44" s="424">
        <f>SUM(N35:O41)</f>
        <v>807.59999999999991</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23,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23,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53"/>
      <c r="AQ65" s="454" t="s">
        <v>144</v>
      </c>
      <c r="AR65" s="212"/>
      <c r="AS65" s="212"/>
      <c r="AT65" s="212"/>
      <c r="AU65" s="453"/>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55"/>
      <c r="AQ66" s="457" t="s">
        <v>145</v>
      </c>
      <c r="AR66" s="214"/>
      <c r="AS66" s="214"/>
      <c r="AT66" s="214"/>
      <c r="AU66" s="458"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56"/>
      <c r="AQ67" s="231"/>
      <c r="AR67" s="189"/>
      <c r="AS67" s="189"/>
      <c r="AT67" s="189"/>
      <c r="AU67" s="459"/>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46" t="s">
        <v>153</v>
      </c>
      <c r="AN68" s="447"/>
      <c r="AO68" s="447"/>
      <c r="AP68" s="448"/>
      <c r="AQ68" s="449"/>
      <c r="AR68" s="450"/>
      <c r="AS68" s="450"/>
      <c r="AT68" s="450"/>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1"/>
      <c r="AS69" s="451"/>
      <c r="AT69" s="451"/>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2"/>
      <c r="AQ70" s="293"/>
      <c r="AR70" s="451"/>
      <c r="AS70" s="451"/>
      <c r="AT70" s="451"/>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2"/>
      <c r="AQ71" s="293"/>
      <c r="AR71" s="451"/>
      <c r="AS71" s="451"/>
      <c r="AT71" s="451"/>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175</v>
      </c>
      <c r="AN72" s="136"/>
      <c r="AO72" s="136"/>
      <c r="AP72" s="138"/>
      <c r="AQ72" s="293"/>
      <c r="AR72" s="451"/>
      <c r="AS72" s="451"/>
      <c r="AT72" s="451"/>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172</v>
      </c>
      <c r="AH73" s="136"/>
      <c r="AI73" s="136"/>
      <c r="AJ73" s="136"/>
      <c r="AK73" s="136"/>
      <c r="AL73" s="137"/>
      <c r="AM73" s="135" t="s">
        <v>174</v>
      </c>
      <c r="AN73" s="136"/>
      <c r="AO73" s="136"/>
      <c r="AP73" s="138"/>
      <c r="AQ73" s="293"/>
      <c r="AR73" s="451"/>
      <c r="AS73" s="451"/>
      <c r="AT73" s="451"/>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1"/>
      <c r="AS74" s="451"/>
      <c r="AT74" s="451"/>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1"/>
      <c r="AS75" s="451"/>
      <c r="AT75" s="451"/>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171</v>
      </c>
      <c r="AH76" s="298"/>
      <c r="AI76" s="298"/>
      <c r="AJ76" s="298"/>
      <c r="AK76" s="298"/>
      <c r="AL76" s="299"/>
      <c r="AM76" s="297" t="s">
        <v>173</v>
      </c>
      <c r="AN76" s="298"/>
      <c r="AO76" s="298"/>
      <c r="AP76" s="452"/>
      <c r="AQ76" s="293"/>
      <c r="AR76" s="451"/>
      <c r="AS76" s="451"/>
      <c r="AT76" s="451"/>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2"/>
      <c r="AQ77" s="293"/>
      <c r="AR77" s="451"/>
      <c r="AS77" s="451"/>
      <c r="AT77" s="451"/>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2"/>
      <c r="AQ78" s="293"/>
      <c r="AR78" s="451"/>
      <c r="AS78" s="451"/>
      <c r="AT78" s="451"/>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2"/>
      <c r="AQ79" s="293"/>
      <c r="AR79" s="451"/>
      <c r="AS79" s="451"/>
      <c r="AT79" s="451"/>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2"/>
      <c r="AQ80" s="293"/>
      <c r="AR80" s="451"/>
      <c r="AS80" s="451"/>
      <c r="AT80" s="451"/>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2"/>
      <c r="AQ81" s="293"/>
      <c r="AR81" s="451"/>
      <c r="AS81" s="451"/>
      <c r="AT81" s="451"/>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2"/>
      <c r="AQ82" s="293"/>
      <c r="AR82" s="451"/>
      <c r="AS82" s="451"/>
      <c r="AT82" s="451"/>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2"/>
      <c r="AQ83" s="293"/>
      <c r="AR83" s="451"/>
      <c r="AS83" s="451"/>
      <c r="AT83" s="451"/>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2"/>
      <c r="AQ84" s="293"/>
      <c r="AR84" s="451"/>
      <c r="AS84" s="451"/>
      <c r="AT84" s="451"/>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2"/>
      <c r="AQ85" s="293"/>
      <c r="AR85" s="451"/>
      <c r="AS85" s="451"/>
      <c r="AT85" s="451"/>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2"/>
      <c r="AQ86" s="293"/>
      <c r="AR86" s="451"/>
      <c r="AS86" s="451"/>
      <c r="AT86" s="451"/>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2"/>
      <c r="AQ87" s="293"/>
      <c r="AR87" s="451"/>
      <c r="AS87" s="451"/>
      <c r="AT87" s="451"/>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2"/>
      <c r="AQ88" s="293"/>
      <c r="AR88" s="451"/>
      <c r="AS88" s="451"/>
      <c r="AT88" s="451"/>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v>0</v>
      </c>
      <c r="X89" s="159"/>
      <c r="Y89" s="159">
        <v>0</v>
      </c>
      <c r="Z89" s="159"/>
      <c r="AA89" s="159"/>
      <c r="AB89" s="159"/>
      <c r="AC89" s="160"/>
      <c r="AD89" s="109"/>
      <c r="AE89" s="109"/>
      <c r="AF89" s="118">
        <v>22</v>
      </c>
      <c r="AG89" s="297"/>
      <c r="AH89" s="298"/>
      <c r="AI89" s="298"/>
      <c r="AJ89" s="298"/>
      <c r="AK89" s="298"/>
      <c r="AL89" s="299"/>
      <c r="AM89" s="297"/>
      <c r="AN89" s="298"/>
      <c r="AO89" s="298"/>
      <c r="AP89" s="452"/>
      <c r="AQ89" s="293"/>
      <c r="AR89" s="451"/>
      <c r="AS89" s="451"/>
      <c r="AT89" s="451"/>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1"/>
      <c r="AS90" s="451"/>
      <c r="AT90" s="451"/>
      <c r="AU90" s="129"/>
    </row>
    <row r="91" spans="1:47">
      <c r="AF91" s="118">
        <v>24</v>
      </c>
      <c r="AG91" s="460"/>
      <c r="AH91" s="461"/>
      <c r="AI91" s="461"/>
      <c r="AJ91" s="461"/>
      <c r="AK91" s="461"/>
      <c r="AL91" s="462"/>
      <c r="AM91" s="460"/>
      <c r="AN91" s="461"/>
      <c r="AO91" s="461"/>
      <c r="AP91" s="463"/>
      <c r="AQ91" s="293"/>
      <c r="AR91" s="451"/>
      <c r="AS91" s="451"/>
      <c r="AT91" s="451"/>
      <c r="AU91" s="129"/>
    </row>
    <row r="92" spans="1:47">
      <c r="AF92" s="118">
        <v>25</v>
      </c>
      <c r="AG92" s="460"/>
      <c r="AH92" s="461"/>
      <c r="AI92" s="461"/>
      <c r="AJ92" s="461"/>
      <c r="AK92" s="461"/>
      <c r="AL92" s="462"/>
      <c r="AM92" s="460"/>
      <c r="AN92" s="461"/>
      <c r="AO92" s="461"/>
      <c r="AP92" s="463"/>
      <c r="AQ92" s="293"/>
      <c r="AR92" s="451"/>
      <c r="AS92" s="451"/>
      <c r="AT92" s="451"/>
      <c r="AU92" s="129"/>
    </row>
    <row r="93" spans="1:47">
      <c r="AF93" s="118">
        <v>26</v>
      </c>
      <c r="AG93" s="460"/>
      <c r="AH93" s="461"/>
      <c r="AI93" s="461"/>
      <c r="AJ93" s="461"/>
      <c r="AK93" s="461"/>
      <c r="AL93" s="462"/>
      <c r="AM93" s="460"/>
      <c r="AN93" s="461"/>
      <c r="AO93" s="461"/>
      <c r="AP93" s="463"/>
      <c r="AQ93" s="293"/>
      <c r="AR93" s="451"/>
      <c r="AS93" s="451"/>
      <c r="AT93" s="451"/>
      <c r="AU93" s="129"/>
    </row>
    <row r="94" spans="1:47">
      <c r="AF94" s="118">
        <v>27</v>
      </c>
      <c r="AG94" s="460"/>
      <c r="AH94" s="461"/>
      <c r="AI94" s="461"/>
      <c r="AJ94" s="461"/>
      <c r="AK94" s="461"/>
      <c r="AL94" s="462"/>
      <c r="AM94" s="460"/>
      <c r="AN94" s="461"/>
      <c r="AO94" s="461"/>
      <c r="AP94" s="463"/>
      <c r="AQ94" s="293"/>
      <c r="AR94" s="451"/>
      <c r="AS94" s="451"/>
      <c r="AT94" s="451"/>
      <c r="AU94" s="129"/>
    </row>
    <row r="95" spans="1:47">
      <c r="AF95" s="118">
        <v>28</v>
      </c>
      <c r="AG95" s="460"/>
      <c r="AH95" s="461"/>
      <c r="AI95" s="461"/>
      <c r="AJ95" s="461"/>
      <c r="AK95" s="461"/>
      <c r="AL95" s="462"/>
      <c r="AM95" s="460"/>
      <c r="AN95" s="461"/>
      <c r="AO95" s="461"/>
      <c r="AP95" s="463"/>
      <c r="AQ95" s="293"/>
      <c r="AR95" s="451"/>
      <c r="AS95" s="451"/>
      <c r="AT95" s="451"/>
      <c r="AU95" s="129"/>
    </row>
    <row r="96" spans="1:47">
      <c r="AF96" s="118">
        <v>29</v>
      </c>
      <c r="AG96" s="460"/>
      <c r="AH96" s="461"/>
      <c r="AI96" s="461"/>
      <c r="AJ96" s="461"/>
      <c r="AK96" s="461"/>
      <c r="AL96" s="462"/>
      <c r="AM96" s="460"/>
      <c r="AN96" s="461"/>
      <c r="AO96" s="461"/>
      <c r="AP96" s="463"/>
      <c r="AQ96" s="293"/>
      <c r="AR96" s="451"/>
      <c r="AS96" s="451"/>
      <c r="AT96" s="451"/>
      <c r="AU96" s="129"/>
    </row>
    <row r="97" spans="32:47">
      <c r="AF97" s="118">
        <v>30</v>
      </c>
      <c r="AG97" s="460"/>
      <c r="AH97" s="461"/>
      <c r="AI97" s="461"/>
      <c r="AJ97" s="461"/>
      <c r="AK97" s="461"/>
      <c r="AL97" s="462"/>
      <c r="AM97" s="460"/>
      <c r="AN97" s="461"/>
      <c r="AO97" s="461"/>
      <c r="AP97" s="463"/>
      <c r="AQ97" s="293"/>
      <c r="AR97" s="451"/>
      <c r="AS97" s="451"/>
      <c r="AT97" s="451"/>
      <c r="AU97" s="129"/>
    </row>
    <row r="98" spans="32:47">
      <c r="AF98" s="118">
        <v>31</v>
      </c>
      <c r="AG98" s="460"/>
      <c r="AH98" s="461"/>
      <c r="AI98" s="461"/>
      <c r="AJ98" s="461"/>
      <c r="AK98" s="461"/>
      <c r="AL98" s="462"/>
      <c r="AM98" s="460"/>
      <c r="AN98" s="461"/>
      <c r="AO98" s="461"/>
      <c r="AP98" s="463"/>
      <c r="AQ98" s="293"/>
      <c r="AR98" s="451"/>
      <c r="AS98" s="451"/>
      <c r="AT98" s="451"/>
      <c r="AU98" s="129"/>
    </row>
    <row r="99" spans="32:47">
      <c r="AF99" s="118">
        <v>32</v>
      </c>
      <c r="AG99" s="460"/>
      <c r="AH99" s="461"/>
      <c r="AI99" s="461"/>
      <c r="AJ99" s="461"/>
      <c r="AK99" s="461"/>
      <c r="AL99" s="462"/>
      <c r="AM99" s="460"/>
      <c r="AN99" s="461"/>
      <c r="AO99" s="461"/>
      <c r="AP99" s="463"/>
      <c r="AQ99" s="293"/>
      <c r="AR99" s="451"/>
      <c r="AS99" s="451"/>
      <c r="AT99" s="451"/>
      <c r="AU99" s="129"/>
    </row>
    <row r="100" spans="32:47">
      <c r="AF100" s="118">
        <v>33</v>
      </c>
      <c r="AG100" s="460"/>
      <c r="AH100" s="461"/>
      <c r="AI100" s="461"/>
      <c r="AJ100" s="461"/>
      <c r="AK100" s="461"/>
      <c r="AL100" s="462"/>
      <c r="AM100" s="460"/>
      <c r="AN100" s="461"/>
      <c r="AO100" s="461"/>
      <c r="AP100" s="463"/>
      <c r="AQ100" s="293"/>
      <c r="AR100" s="451"/>
      <c r="AS100" s="451"/>
      <c r="AT100" s="451"/>
      <c r="AU100" s="129"/>
    </row>
    <row r="101" spans="32:47">
      <c r="AF101" s="118">
        <v>34</v>
      </c>
      <c r="AG101" s="460"/>
      <c r="AH101" s="461"/>
      <c r="AI101" s="461"/>
      <c r="AJ101" s="461"/>
      <c r="AK101" s="461"/>
      <c r="AL101" s="462"/>
      <c r="AM101" s="460"/>
      <c r="AN101" s="461"/>
      <c r="AO101" s="461"/>
      <c r="AP101" s="463"/>
      <c r="AQ101" s="293"/>
      <c r="AR101" s="451"/>
      <c r="AS101" s="451"/>
      <c r="AT101" s="451"/>
      <c r="AU101" s="129"/>
    </row>
    <row r="102" spans="32:47">
      <c r="AF102" s="118">
        <v>35</v>
      </c>
      <c r="AG102" s="460"/>
      <c r="AH102" s="461"/>
      <c r="AI102" s="461"/>
      <c r="AJ102" s="461"/>
      <c r="AK102" s="461"/>
      <c r="AL102" s="462"/>
      <c r="AM102" s="460"/>
      <c r="AN102" s="461"/>
      <c r="AO102" s="461"/>
      <c r="AP102" s="463"/>
      <c r="AQ102" s="293"/>
      <c r="AR102" s="451"/>
      <c r="AS102" s="451"/>
      <c r="AT102" s="451"/>
      <c r="AU102" s="129"/>
    </row>
    <row r="103" spans="32:47">
      <c r="AF103" s="118">
        <v>36</v>
      </c>
      <c r="AG103" s="460"/>
      <c r="AH103" s="461"/>
      <c r="AI103" s="461"/>
      <c r="AJ103" s="461"/>
      <c r="AK103" s="461"/>
      <c r="AL103" s="462"/>
      <c r="AM103" s="460"/>
      <c r="AN103" s="461"/>
      <c r="AO103" s="461"/>
      <c r="AP103" s="463"/>
      <c r="AQ103" s="293"/>
      <c r="AR103" s="451"/>
      <c r="AS103" s="451"/>
      <c r="AT103" s="451"/>
      <c r="AU103" s="129"/>
    </row>
    <row r="104" spans="32:47">
      <c r="AF104" s="118">
        <v>37</v>
      </c>
      <c r="AG104" s="460"/>
      <c r="AH104" s="461"/>
      <c r="AI104" s="461"/>
      <c r="AJ104" s="461"/>
      <c r="AK104" s="461"/>
      <c r="AL104" s="462"/>
      <c r="AM104" s="460"/>
      <c r="AN104" s="461"/>
      <c r="AO104" s="461"/>
      <c r="AP104" s="463"/>
      <c r="AQ104" s="293"/>
      <c r="AR104" s="451"/>
      <c r="AS104" s="451"/>
      <c r="AT104" s="451"/>
      <c r="AU104" s="129"/>
    </row>
    <row r="105" spans="32:47">
      <c r="AF105" s="118">
        <v>38</v>
      </c>
      <c r="AG105" s="460"/>
      <c r="AH105" s="461"/>
      <c r="AI105" s="461"/>
      <c r="AJ105" s="461"/>
      <c r="AK105" s="461"/>
      <c r="AL105" s="462"/>
      <c r="AM105" s="460"/>
      <c r="AN105" s="461"/>
      <c r="AO105" s="461"/>
      <c r="AP105" s="463"/>
      <c r="AQ105" s="293"/>
      <c r="AR105" s="451"/>
      <c r="AS105" s="451"/>
      <c r="AT105" s="451"/>
      <c r="AU105" s="129"/>
    </row>
    <row r="106" spans="32:47">
      <c r="AF106" s="118">
        <v>39</v>
      </c>
      <c r="AG106" s="460"/>
      <c r="AH106" s="461"/>
      <c r="AI106" s="461"/>
      <c r="AJ106" s="461"/>
      <c r="AK106" s="461"/>
      <c r="AL106" s="462"/>
      <c r="AM106" s="460"/>
      <c r="AN106" s="461"/>
      <c r="AO106" s="461"/>
      <c r="AP106" s="463"/>
      <c r="AQ106" s="293"/>
      <c r="AR106" s="451"/>
      <c r="AS106" s="451"/>
      <c r="AT106" s="451"/>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23-02</vt:lpstr>
      <vt:lpstr>Sheet1</vt:lpstr>
      <vt:lpstr>'23-02'!Print_Area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2021-02-23T06:57:29Z</cp:lastPrinted>
  <dcterms:created xsi:type="dcterms:W3CDTF">2009-03-31T01:48:22Z</dcterms:created>
  <dcterms:modified xsi:type="dcterms:W3CDTF">2021-02-23T20:36:19Z</dcterms:modified>
</cp:coreProperties>
</file>