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\OneDrive\Escritorio\Summer Draft\DEFINITIVA\DEFENSA\Stimuli_Norms\"/>
    </mc:Choice>
  </mc:AlternateContent>
  <xr:revisionPtr revIDLastSave="0" documentId="13_ncr:1_{2727676C-1306-4A3A-BD12-64881CA2E90A}" xr6:coauthVersionLast="47" xr6:coauthVersionMax="47" xr10:uidLastSave="{00000000-0000-0000-0000-000000000000}"/>
  <bookViews>
    <workbookView xWindow="-108" yWindow="-108" windowWidth="23256" windowHeight="12456" activeTab="7" xr2:uid="{98226600-977B-45D3-8361-D0CBBB24FD60}"/>
  </bookViews>
  <sheets>
    <sheet name="SPRT_CORR" sheetId="1" r:id="rId1"/>
    <sheet name="SPRT_LEX" sheetId="2" r:id="rId2"/>
    <sheet name="SPRT_GRAM" sheetId="3" r:id="rId3"/>
    <sheet name="SPRT_SYN" sheetId="4" r:id="rId4"/>
    <sheet name="EEG_CORR" sheetId="5" r:id="rId5"/>
    <sheet name="EEG_LEX" sheetId="6" r:id="rId6"/>
    <sheet name="EEG_GRAM" sheetId="7" r:id="rId7"/>
    <sheet name="EEG_SY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8" l="1"/>
  <c r="D98" i="8"/>
  <c r="E98" i="8"/>
  <c r="F98" i="8"/>
  <c r="C99" i="8"/>
  <c r="D99" i="8"/>
  <c r="E99" i="8"/>
  <c r="F99" i="8"/>
  <c r="B99" i="8"/>
  <c r="B98" i="8"/>
  <c r="C99" i="7"/>
  <c r="D99" i="7"/>
  <c r="E99" i="7"/>
  <c r="F99" i="7"/>
  <c r="C100" i="7"/>
  <c r="D100" i="7"/>
  <c r="E100" i="7"/>
  <c r="F100" i="7"/>
  <c r="B100" i="7"/>
  <c r="B99" i="7"/>
  <c r="C98" i="6"/>
  <c r="D98" i="6"/>
  <c r="E98" i="6"/>
  <c r="F98" i="6"/>
  <c r="C99" i="6"/>
  <c r="D99" i="6"/>
  <c r="E99" i="6"/>
  <c r="F99" i="6"/>
  <c r="B99" i="6"/>
  <c r="B98" i="6"/>
  <c r="C99" i="5"/>
  <c r="D99" i="5"/>
  <c r="E99" i="5"/>
  <c r="F99" i="5"/>
  <c r="C100" i="5"/>
  <c r="D100" i="5"/>
  <c r="E100" i="5"/>
  <c r="F100" i="5"/>
  <c r="B100" i="5"/>
  <c r="B99" i="5"/>
  <c r="C160" i="4"/>
  <c r="D160" i="4"/>
  <c r="E160" i="4"/>
  <c r="F160" i="4"/>
  <c r="C161" i="4"/>
  <c r="D161" i="4"/>
  <c r="E161" i="4"/>
  <c r="F161" i="4"/>
  <c r="B161" i="4"/>
  <c r="B160" i="4"/>
  <c r="C164" i="3"/>
  <c r="D164" i="3"/>
  <c r="E164" i="3"/>
  <c r="F164" i="3"/>
  <c r="C163" i="3"/>
  <c r="D163" i="3"/>
  <c r="E163" i="3"/>
  <c r="F163" i="3"/>
  <c r="B164" i="3"/>
  <c r="B163" i="3"/>
  <c r="C162" i="2"/>
  <c r="D162" i="2"/>
  <c r="E162" i="2"/>
  <c r="F162" i="2"/>
  <c r="C161" i="2"/>
  <c r="D161" i="2"/>
  <c r="E161" i="2"/>
  <c r="F161" i="2"/>
  <c r="B162" i="2"/>
  <c r="B161" i="2"/>
  <c r="C164" i="1"/>
  <c r="D164" i="1"/>
  <c r="E164" i="1"/>
  <c r="F164" i="1"/>
  <c r="C163" i="1"/>
  <c r="D163" i="1"/>
  <c r="E163" i="1"/>
  <c r="F163" i="1"/>
  <c r="B164" i="1"/>
  <c r="B163" i="1"/>
</calcChain>
</file>

<file path=xl/sharedStrings.xml><?xml version="1.0" encoding="utf-8"?>
<sst xmlns="http://schemas.openxmlformats.org/spreadsheetml/2006/main" count="1081" uniqueCount="446">
  <si>
    <t>word</t>
  </si>
  <si>
    <t>Lev_N</t>
  </si>
  <si>
    <t>es_num_phon</t>
  </si>
  <si>
    <t>es_NP</t>
  </si>
  <si>
    <t>es_avg_frq_Np</t>
  </si>
  <si>
    <t>es_phon_uniq_point</t>
  </si>
  <si>
    <t>fiesta</t>
  </si>
  <si>
    <t>menudo</t>
  </si>
  <si>
    <t>frecuencia</t>
  </si>
  <si>
    <t>clase</t>
  </si>
  <si>
    <t>instante</t>
  </si>
  <si>
    <t>selva</t>
  </si>
  <si>
    <t>escalera</t>
  </si>
  <si>
    <t>segundo</t>
  </si>
  <si>
    <t>banco</t>
  </si>
  <si>
    <t>concierto</t>
  </si>
  <si>
    <t>partido</t>
  </si>
  <si>
    <t>domingo</t>
  </si>
  <si>
    <t>completo</t>
  </si>
  <si>
    <t>tarde</t>
  </si>
  <si>
    <t>días</t>
  </si>
  <si>
    <t>noche</t>
  </si>
  <si>
    <t>martes</t>
  </si>
  <si>
    <t>trabaja</t>
  </si>
  <si>
    <t>ocasiones</t>
  </si>
  <si>
    <t>suerte</t>
  </si>
  <si>
    <t>reaccionar</t>
  </si>
  <si>
    <t>frontera</t>
  </si>
  <si>
    <t>campo</t>
  </si>
  <si>
    <t>cima</t>
  </si>
  <si>
    <t>comida</t>
  </si>
  <si>
    <t>egoísta</t>
  </si>
  <si>
    <t>ya</t>
  </si>
  <si>
    <t>tiempo</t>
  </si>
  <si>
    <t>visitarlo</t>
  </si>
  <si>
    <t>veces</t>
  </si>
  <si>
    <t>estudia</t>
  </si>
  <si>
    <t>pescado</t>
  </si>
  <si>
    <t>chocaron</t>
  </si>
  <si>
    <t>hoy</t>
  </si>
  <si>
    <t>rompió</t>
  </si>
  <si>
    <t>limón</t>
  </si>
  <si>
    <t>limpia</t>
  </si>
  <si>
    <t>sol</t>
  </si>
  <si>
    <t>leche</t>
  </si>
  <si>
    <t>casero</t>
  </si>
  <si>
    <t>simpática</t>
  </si>
  <si>
    <t>festival</t>
  </si>
  <si>
    <t>antiguo</t>
  </si>
  <si>
    <t>blanca</t>
  </si>
  <si>
    <t>mañana</t>
  </si>
  <si>
    <t>cabeza</t>
  </si>
  <si>
    <t>dolorida</t>
  </si>
  <si>
    <t>noticia</t>
  </si>
  <si>
    <t>rodilla</t>
  </si>
  <si>
    <t>sucia</t>
  </si>
  <si>
    <t>héroes</t>
  </si>
  <si>
    <t>tecnológico</t>
  </si>
  <si>
    <t>verdad</t>
  </si>
  <si>
    <t>continente</t>
  </si>
  <si>
    <t>pozo</t>
  </si>
  <si>
    <t>casa</t>
  </si>
  <si>
    <t>escalón</t>
  </si>
  <si>
    <t>museo</t>
  </si>
  <si>
    <t>cara</t>
  </si>
  <si>
    <t>oficina</t>
  </si>
  <si>
    <t>tierra</t>
  </si>
  <si>
    <t>baldosas</t>
  </si>
  <si>
    <t>montaña</t>
  </si>
  <si>
    <t>planeta</t>
  </si>
  <si>
    <t>ciudad</t>
  </si>
  <si>
    <t>bulto</t>
  </si>
  <si>
    <t>diente</t>
  </si>
  <si>
    <t>pájaro</t>
  </si>
  <si>
    <t>vida</t>
  </si>
  <si>
    <t>para</t>
  </si>
  <si>
    <t>disfraz</t>
  </si>
  <si>
    <t>allí</t>
  </si>
  <si>
    <t>medicina</t>
  </si>
  <si>
    <t>tormenta</t>
  </si>
  <si>
    <t>todos</t>
  </si>
  <si>
    <t>sigilosamente</t>
  </si>
  <si>
    <t>bote</t>
  </si>
  <si>
    <t>cole</t>
  </si>
  <si>
    <t>miedo</t>
  </si>
  <si>
    <t>huracán</t>
  </si>
  <si>
    <t>momento</t>
  </si>
  <si>
    <t>espectáculo</t>
  </si>
  <si>
    <t>año</t>
  </si>
  <si>
    <t>hace</t>
  </si>
  <si>
    <t>sueltos</t>
  </si>
  <si>
    <t>por</t>
  </si>
  <si>
    <t>manos</t>
  </si>
  <si>
    <t>vive</t>
  </si>
  <si>
    <t>sofá</t>
  </si>
  <si>
    <t>playa</t>
  </si>
  <si>
    <t>cambio</t>
  </si>
  <si>
    <t>desierto</t>
  </si>
  <si>
    <t>cocina</t>
  </si>
  <si>
    <t>constante</t>
  </si>
  <si>
    <t>bolsa</t>
  </si>
  <si>
    <t>hora</t>
  </si>
  <si>
    <t>valle</t>
  </si>
  <si>
    <t>prado</t>
  </si>
  <si>
    <t>revistas</t>
  </si>
  <si>
    <t>película</t>
  </si>
  <si>
    <t>maratón</t>
  </si>
  <si>
    <t>pausa</t>
  </si>
  <si>
    <t>bandeja</t>
  </si>
  <si>
    <t>competición</t>
  </si>
  <si>
    <t>reunión</t>
  </si>
  <si>
    <t>visitar</t>
  </si>
  <si>
    <t>jamás</t>
  </si>
  <si>
    <t>pasado</t>
  </si>
  <si>
    <t>volvieron</t>
  </si>
  <si>
    <t>condujo</t>
  </si>
  <si>
    <t>estudiaré</t>
  </si>
  <si>
    <t>cayó</t>
  </si>
  <si>
    <t>nueve</t>
  </si>
  <si>
    <t>invierno</t>
  </si>
  <si>
    <t>cuarto</t>
  </si>
  <si>
    <t>pierna</t>
  </si>
  <si>
    <t>garganta</t>
  </si>
  <si>
    <t>cintura</t>
  </si>
  <si>
    <t>cielo</t>
  </si>
  <si>
    <t>nada</t>
  </si>
  <si>
    <t>lugar</t>
  </si>
  <si>
    <t>escuela</t>
  </si>
  <si>
    <t>aire</t>
  </si>
  <si>
    <t>aburrimiento</t>
  </si>
  <si>
    <t>camino</t>
  </si>
  <si>
    <t>universidad</t>
  </si>
  <si>
    <t>ganchillo</t>
  </si>
  <si>
    <t>carne</t>
  </si>
  <si>
    <t>restaurantes</t>
  </si>
  <si>
    <t>gimnasio</t>
  </si>
  <si>
    <t>raya</t>
  </si>
  <si>
    <t>coche</t>
  </si>
  <si>
    <t>leer</t>
  </si>
  <si>
    <t>entrar</t>
  </si>
  <si>
    <t>dificultad</t>
  </si>
  <si>
    <t>colegio</t>
  </si>
  <si>
    <t>agua</t>
  </si>
  <si>
    <t>montañas</t>
  </si>
  <si>
    <t>niño</t>
  </si>
  <si>
    <t>hombre</t>
  </si>
  <si>
    <t>aquí</t>
  </si>
  <si>
    <t>MEAN</t>
  </si>
  <si>
    <t>SD</t>
  </si>
  <si>
    <t>mesa</t>
  </si>
  <si>
    <t>pie</t>
  </si>
  <si>
    <t>planetas</t>
  </si>
  <si>
    <t>pera</t>
  </si>
  <si>
    <t>secador</t>
  </si>
  <si>
    <t>batidora</t>
  </si>
  <si>
    <t>estrella</t>
  </si>
  <si>
    <t>queja</t>
  </si>
  <si>
    <t>mentira</t>
  </si>
  <si>
    <t>sonido</t>
  </si>
  <si>
    <t>pelota</t>
  </si>
  <si>
    <t>azúcar</t>
  </si>
  <si>
    <t>asado</t>
  </si>
  <si>
    <t>frito</t>
  </si>
  <si>
    <t>ríos</t>
  </si>
  <si>
    <t>trampa</t>
  </si>
  <si>
    <t>tigre</t>
  </si>
  <si>
    <t>llueve</t>
  </si>
  <si>
    <t>olor</t>
  </si>
  <si>
    <t>pescados</t>
  </si>
  <si>
    <t>lectura</t>
  </si>
  <si>
    <t>gotear</t>
  </si>
  <si>
    <t>pereza</t>
  </si>
  <si>
    <t>rata</t>
  </si>
  <si>
    <t>ratón</t>
  </si>
  <si>
    <t>historia</t>
  </si>
  <si>
    <t>piscina</t>
  </si>
  <si>
    <t>azucarado</t>
  </si>
  <si>
    <t>rota</t>
  </si>
  <si>
    <t>pantalón</t>
  </si>
  <si>
    <t>evaporarme</t>
  </si>
  <si>
    <t>rayos</t>
  </si>
  <si>
    <t>nieva</t>
  </si>
  <si>
    <t>plástico</t>
  </si>
  <si>
    <t>desayunaron</t>
  </si>
  <si>
    <t>patos</t>
  </si>
  <si>
    <t>sopa</t>
  </si>
  <si>
    <t>peinó</t>
  </si>
  <si>
    <t>libro</t>
  </si>
  <si>
    <t>escrita</t>
  </si>
  <si>
    <t>piedra</t>
  </si>
  <si>
    <t>madera</t>
  </si>
  <si>
    <t>cojín</t>
  </si>
  <si>
    <t>colorida</t>
  </si>
  <si>
    <t>tenedor</t>
  </si>
  <si>
    <t>líquido</t>
  </si>
  <si>
    <t>ciega</t>
  </si>
  <si>
    <t>vaso</t>
  </si>
  <si>
    <t>palabra</t>
  </si>
  <si>
    <t>sorda</t>
  </si>
  <si>
    <t>baldosa</t>
  </si>
  <si>
    <t>baja</t>
  </si>
  <si>
    <t>redondos</t>
  </si>
  <si>
    <t>relleno</t>
  </si>
  <si>
    <t>esquina</t>
  </si>
  <si>
    <t>estornudo</t>
  </si>
  <si>
    <t>lápiz</t>
  </si>
  <si>
    <t>lluvia</t>
  </si>
  <si>
    <t>guerra</t>
  </si>
  <si>
    <t>mano</t>
  </si>
  <si>
    <t>patata</t>
  </si>
  <si>
    <t>tarta</t>
  </si>
  <si>
    <t>voces</t>
  </si>
  <si>
    <t>radio</t>
  </si>
  <si>
    <t>pregunta</t>
  </si>
  <si>
    <t>letra</t>
  </si>
  <si>
    <t>cuchara</t>
  </si>
  <si>
    <t>nombre</t>
  </si>
  <si>
    <t>río</t>
  </si>
  <si>
    <t>silla</t>
  </si>
  <si>
    <t>evapora</t>
  </si>
  <si>
    <t>cartulina</t>
  </si>
  <si>
    <t>acantilado</t>
  </si>
  <si>
    <t>felicitación</t>
  </si>
  <si>
    <t>milenios</t>
  </si>
  <si>
    <t>sabrosamente</t>
  </si>
  <si>
    <t>sueño</t>
  </si>
  <si>
    <t>pistacho</t>
  </si>
  <si>
    <t>mentiroso</t>
  </si>
  <si>
    <t>pepino</t>
  </si>
  <si>
    <t>lamento</t>
  </si>
  <si>
    <t>anillo</t>
  </si>
  <si>
    <t>balón</t>
  </si>
  <si>
    <t>melones</t>
  </si>
  <si>
    <t>friendo</t>
  </si>
  <si>
    <t>lentos</t>
  </si>
  <si>
    <t>verde</t>
  </si>
  <si>
    <t>ojos</t>
  </si>
  <si>
    <t>divorciando</t>
  </si>
  <si>
    <t>vacía</t>
  </si>
  <si>
    <t>coco</t>
  </si>
  <si>
    <t>fresa</t>
  </si>
  <si>
    <t>papel</t>
  </si>
  <si>
    <t>tornillo</t>
  </si>
  <si>
    <t>ciruela</t>
  </si>
  <si>
    <t>gaseosa</t>
  </si>
  <si>
    <t>nevera</t>
  </si>
  <si>
    <t>ballena</t>
  </si>
  <si>
    <t>plato</t>
  </si>
  <si>
    <t>átomos</t>
  </si>
  <si>
    <t>poesía</t>
  </si>
  <si>
    <t>nuez</t>
  </si>
  <si>
    <t>canción</t>
  </si>
  <si>
    <t>avellana</t>
  </si>
  <si>
    <t>joyería</t>
  </si>
  <si>
    <t>nevar</t>
  </si>
  <si>
    <t>crudo</t>
  </si>
  <si>
    <t>lila</t>
  </si>
  <si>
    <t>lavado</t>
  </si>
  <si>
    <t>licuó</t>
  </si>
  <si>
    <t>lloveré</t>
  </si>
  <si>
    <t>fuego</t>
  </si>
  <si>
    <t>pared</t>
  </si>
  <si>
    <t>tubería</t>
  </si>
  <si>
    <t>estómago</t>
  </si>
  <si>
    <t>ruido</t>
  </si>
  <si>
    <t>guitarra</t>
  </si>
  <si>
    <t>color</t>
  </si>
  <si>
    <t>edificio</t>
  </si>
  <si>
    <t>broma</t>
  </si>
  <si>
    <t>bolsillo</t>
  </si>
  <si>
    <t>cazuela</t>
  </si>
  <si>
    <t>volcanes</t>
  </si>
  <si>
    <t>galaxia</t>
  </si>
  <si>
    <t>terremotos</t>
  </si>
  <si>
    <t>cuaderno</t>
  </si>
  <si>
    <t>olla</t>
  </si>
  <si>
    <t>meteorito</t>
  </si>
  <si>
    <t>guisar</t>
  </si>
  <si>
    <t>brotar</t>
  </si>
  <si>
    <t>chorizo</t>
  </si>
  <si>
    <t>silbido</t>
  </si>
  <si>
    <t>cazuelas</t>
  </si>
  <si>
    <t>chasquido</t>
  </si>
  <si>
    <t>humor</t>
  </si>
  <si>
    <t>tonto</t>
  </si>
  <si>
    <t>feliz</t>
  </si>
  <si>
    <t>repente</t>
  </si>
  <si>
    <t>golpe</t>
  </si>
  <si>
    <t>minuto</t>
  </si>
  <si>
    <t>tres</t>
  </si>
  <si>
    <t>meses</t>
  </si>
  <si>
    <t>semana</t>
  </si>
  <si>
    <t>horas</t>
  </si>
  <si>
    <t>siempre</t>
  </si>
  <si>
    <t>llega</t>
  </si>
  <si>
    <t>minutos</t>
  </si>
  <si>
    <t>hermanos</t>
  </si>
  <si>
    <t>lunes</t>
  </si>
  <si>
    <t>seis</t>
  </si>
  <si>
    <t>delgado</t>
  </si>
  <si>
    <t>aún</t>
  </si>
  <si>
    <t>nace</t>
  </si>
  <si>
    <t>chocarán</t>
  </si>
  <si>
    <t>ayer</t>
  </si>
  <si>
    <t>rompería</t>
  </si>
  <si>
    <t>día</t>
  </si>
  <si>
    <t>mes</t>
  </si>
  <si>
    <t>suelo</t>
  </si>
  <si>
    <t>verano</t>
  </si>
  <si>
    <t>cualquiera</t>
  </si>
  <si>
    <t>cuello</t>
  </si>
  <si>
    <t>cerca</t>
  </si>
  <si>
    <t>espalda</t>
  </si>
  <si>
    <t>mejor</t>
  </si>
  <si>
    <t>importante</t>
  </si>
  <si>
    <t>madrid</t>
  </si>
  <si>
    <t>everest</t>
  </si>
  <si>
    <t>barcelona</t>
  </si>
  <si>
    <t>sitio</t>
  </si>
  <si>
    <t>insoportable</t>
  </si>
  <si>
    <t>locura</t>
  </si>
  <si>
    <t>piel</t>
  </si>
  <si>
    <t>mundo</t>
  </si>
  <si>
    <t>catalunya</t>
  </si>
  <si>
    <t>atropella</t>
  </si>
  <si>
    <t>muere</t>
  </si>
  <si>
    <t>chocolate</t>
  </si>
  <si>
    <t>sorpresa</t>
  </si>
  <si>
    <t>enseguida</t>
  </si>
  <si>
    <t>cinco</t>
  </si>
  <si>
    <t>años</t>
  </si>
  <si>
    <t>trimestre</t>
  </si>
  <si>
    <t>hundido</t>
  </si>
  <si>
    <t>soltándose</t>
  </si>
  <si>
    <t>hasta</t>
  </si>
  <si>
    <t>parte</t>
  </si>
  <si>
    <t>actriz</t>
  </si>
  <si>
    <t>llegar</t>
  </si>
  <si>
    <t>rato</t>
  </si>
  <si>
    <t>visitando</t>
  </si>
  <si>
    <t>próximo</t>
  </si>
  <si>
    <t>volverán</t>
  </si>
  <si>
    <t>conducido</t>
  </si>
  <si>
    <t>estudié</t>
  </si>
  <si>
    <t>caería</t>
  </si>
  <si>
    <t>parís</t>
  </si>
  <si>
    <t>girona</t>
  </si>
  <si>
    <t>natación</t>
  </si>
  <si>
    <t>trabajo</t>
  </si>
  <si>
    <t>escribir</t>
  </si>
  <si>
    <t>mando</t>
  </si>
  <si>
    <t>amanecer</t>
  </si>
  <si>
    <t>menudos</t>
  </si>
  <si>
    <t>frecuencias</t>
  </si>
  <si>
    <t>completos</t>
  </si>
  <si>
    <t>tardes</t>
  </si>
  <si>
    <t>trabajar</t>
  </si>
  <si>
    <t>ocasión</t>
  </si>
  <si>
    <t>reaccionado</t>
  </si>
  <si>
    <t>fronteras</t>
  </si>
  <si>
    <t>comidas</t>
  </si>
  <si>
    <t>egoístas</t>
  </si>
  <si>
    <t>empezar</t>
  </si>
  <si>
    <t>tiempos</t>
  </si>
  <si>
    <t>visité</t>
  </si>
  <si>
    <t>vez</t>
  </si>
  <si>
    <t>estudiar</t>
  </si>
  <si>
    <t>pescada</t>
  </si>
  <si>
    <t>chocar</t>
  </si>
  <si>
    <t>romper</t>
  </si>
  <si>
    <t>limpio</t>
  </si>
  <si>
    <t>casera</t>
  </si>
  <si>
    <t>simpáticos</t>
  </si>
  <si>
    <t>antigua</t>
  </si>
  <si>
    <t>blanco</t>
  </si>
  <si>
    <t>mañanas</t>
  </si>
  <si>
    <t>dolorido</t>
  </si>
  <si>
    <t>sucio</t>
  </si>
  <si>
    <t>tecnológica</t>
  </si>
  <si>
    <t>oficinas</t>
  </si>
  <si>
    <t>bosque</t>
  </si>
  <si>
    <t>dientes</t>
  </si>
  <si>
    <t>pájaros</t>
  </si>
  <si>
    <t>parar</t>
  </si>
  <si>
    <t>casar</t>
  </si>
  <si>
    <t>peluca</t>
  </si>
  <si>
    <t>medicinas</t>
  </si>
  <si>
    <t>tormentas</t>
  </si>
  <si>
    <t>festivales</t>
  </si>
  <si>
    <t>botes</t>
  </si>
  <si>
    <t>coles</t>
  </si>
  <si>
    <t>miedos</t>
  </si>
  <si>
    <t>huracanes</t>
  </si>
  <si>
    <t>momentos</t>
  </si>
  <si>
    <t>espectáculos</t>
  </si>
  <si>
    <t>haces</t>
  </si>
  <si>
    <t>sueltas</t>
  </si>
  <si>
    <t>viven</t>
  </si>
  <si>
    <t>sofás</t>
  </si>
  <si>
    <t>playas</t>
  </si>
  <si>
    <t>cambios</t>
  </si>
  <si>
    <t>desiertos</t>
  </si>
  <si>
    <t>cocinas</t>
  </si>
  <si>
    <t>constantes</t>
  </si>
  <si>
    <t>valles</t>
  </si>
  <si>
    <t>prados</t>
  </si>
  <si>
    <t>revista</t>
  </si>
  <si>
    <t>películas</t>
  </si>
  <si>
    <t>maratones</t>
  </si>
  <si>
    <t>pausas</t>
  </si>
  <si>
    <t>bandejas</t>
  </si>
  <si>
    <t>competiciones</t>
  </si>
  <si>
    <t>reuniones</t>
  </si>
  <si>
    <t>que</t>
  </si>
  <si>
    <t>jamases</t>
  </si>
  <si>
    <t>pasados</t>
  </si>
  <si>
    <t>volver</t>
  </si>
  <si>
    <t>conduje</t>
  </si>
  <si>
    <t>caí</t>
  </si>
  <si>
    <t>nueves</t>
  </si>
  <si>
    <t>cuartos</t>
  </si>
  <si>
    <t>caras</t>
  </si>
  <si>
    <t>piernas</t>
  </si>
  <si>
    <t>gargantas</t>
  </si>
  <si>
    <t>cinturas</t>
  </si>
  <si>
    <t>cielos</t>
  </si>
  <si>
    <t>nadas</t>
  </si>
  <si>
    <t>lugares</t>
  </si>
  <si>
    <t>soles</t>
  </si>
  <si>
    <t>escuelas</t>
  </si>
  <si>
    <t>aires</t>
  </si>
  <si>
    <t>aburrimientos</t>
  </si>
  <si>
    <t>noches</t>
  </si>
  <si>
    <t>caminos</t>
  </si>
  <si>
    <t>universidades</t>
  </si>
  <si>
    <t>ganchillos</t>
  </si>
  <si>
    <t>carnes</t>
  </si>
  <si>
    <t>restaurante</t>
  </si>
  <si>
    <t>gimnasios</t>
  </si>
  <si>
    <t>coches</t>
  </si>
  <si>
    <t>lee</t>
  </si>
  <si>
    <t>dificultades</t>
  </si>
  <si>
    <t>colegios</t>
  </si>
  <si>
    <t>aguas</t>
  </si>
  <si>
    <t>niños</t>
  </si>
  <si>
    <t>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</si>
</sst>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000A-A19F-4156-B524-7AA29E22C8BB}">
  <dimension ref="A1:F164"/>
  <sheetViews>
    <sheetView workbookViewId="0">
      <selection activeCell="B163" sqref="B163:F164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1.8</v>
      </c>
      <c r="C2">
        <v>6</v>
      </c>
      <c r="D2">
        <v>4</v>
      </c>
      <c r="E2">
        <v>17.625029000000001</v>
      </c>
      <c r="F2">
        <v>7</v>
      </c>
    </row>
    <row r="3" spans="1:6" x14ac:dyDescent="0.3">
      <c r="A3" t="s">
        <v>7</v>
      </c>
      <c r="B3">
        <v>1.7</v>
      </c>
      <c r="C3">
        <v>6</v>
      </c>
      <c r="D3">
        <v>6</v>
      </c>
      <c r="E3">
        <v>0.64387399999999995</v>
      </c>
      <c r="F3">
        <v>7</v>
      </c>
    </row>
    <row r="4" spans="1:6" x14ac:dyDescent="0.3">
      <c r="A4" t="s">
        <v>8</v>
      </c>
      <c r="B4">
        <v>2.7</v>
      </c>
      <c r="C4">
        <v>10</v>
      </c>
      <c r="D4">
        <v>1</v>
      </c>
      <c r="E4">
        <v>8.8734359999999999</v>
      </c>
      <c r="F4">
        <v>11</v>
      </c>
    </row>
    <row r="5" spans="1:6" x14ac:dyDescent="0.3">
      <c r="A5" t="s">
        <v>9</v>
      </c>
      <c r="B5">
        <v>1.45</v>
      </c>
      <c r="C5">
        <v>5</v>
      </c>
      <c r="D5">
        <v>19</v>
      </c>
      <c r="E5">
        <v>7.4361129999999998</v>
      </c>
      <c r="F5">
        <v>6</v>
      </c>
    </row>
    <row r="6" spans="1:6" x14ac:dyDescent="0.3">
      <c r="A6" t="s">
        <v>10</v>
      </c>
      <c r="B6">
        <v>1.95</v>
      </c>
      <c r="C6">
        <v>8</v>
      </c>
      <c r="D6">
        <v>1</v>
      </c>
      <c r="E6">
        <v>11.680704</v>
      </c>
      <c r="F6">
        <v>9</v>
      </c>
    </row>
    <row r="7" spans="1:6" x14ac:dyDescent="0.3">
      <c r="A7" t="s">
        <v>11</v>
      </c>
      <c r="B7">
        <v>1.45</v>
      </c>
      <c r="C7">
        <v>5</v>
      </c>
      <c r="D7">
        <v>15</v>
      </c>
      <c r="E7">
        <v>2.8087840000000002</v>
      </c>
      <c r="F7">
        <v>6</v>
      </c>
    </row>
    <row r="8" spans="1:6" x14ac:dyDescent="0.3">
      <c r="A8" t="s">
        <v>12</v>
      </c>
      <c r="B8">
        <v>1.85</v>
      </c>
      <c r="C8">
        <v>8</v>
      </c>
      <c r="D8">
        <v>4</v>
      </c>
      <c r="E8">
        <v>2.6756769999999999</v>
      </c>
      <c r="F8">
        <v>9</v>
      </c>
    </row>
    <row r="9" spans="1:6" x14ac:dyDescent="0.3">
      <c r="A9" t="s">
        <v>13</v>
      </c>
      <c r="B9">
        <v>1.6</v>
      </c>
      <c r="C9">
        <v>7</v>
      </c>
      <c r="D9">
        <v>8</v>
      </c>
      <c r="E9">
        <v>42.577708999999999</v>
      </c>
      <c r="F9">
        <v>8</v>
      </c>
    </row>
    <row r="10" spans="1:6" x14ac:dyDescent="0.3">
      <c r="A10" t="s">
        <v>14</v>
      </c>
      <c r="B10">
        <v>1.25</v>
      </c>
      <c r="C10">
        <v>5</v>
      </c>
      <c r="D10">
        <v>17</v>
      </c>
      <c r="E10">
        <v>18.854068999999999</v>
      </c>
      <c r="F10">
        <v>6</v>
      </c>
    </row>
    <row r="11" spans="1:6" x14ac:dyDescent="0.3">
      <c r="A11" t="s">
        <v>15</v>
      </c>
      <c r="B11">
        <v>1.8</v>
      </c>
      <c r="C11">
        <v>9</v>
      </c>
      <c r="D11">
        <v>4</v>
      </c>
      <c r="E11">
        <v>7.8052770000000002</v>
      </c>
      <c r="F11">
        <v>10</v>
      </c>
    </row>
    <row r="12" spans="1:6" x14ac:dyDescent="0.3">
      <c r="A12" t="s">
        <v>16</v>
      </c>
      <c r="B12">
        <v>1.7</v>
      </c>
      <c r="C12">
        <v>7</v>
      </c>
      <c r="D12">
        <v>7</v>
      </c>
      <c r="E12">
        <v>30.250076</v>
      </c>
      <c r="F12">
        <v>8</v>
      </c>
    </row>
    <row r="13" spans="1:6" x14ac:dyDescent="0.3">
      <c r="A13" t="s">
        <v>17</v>
      </c>
      <c r="B13">
        <v>1.8</v>
      </c>
      <c r="C13">
        <v>7</v>
      </c>
      <c r="D13">
        <v>2</v>
      </c>
      <c r="E13">
        <v>6.824846</v>
      </c>
      <c r="F13">
        <v>8</v>
      </c>
    </row>
    <row r="14" spans="1:6" x14ac:dyDescent="0.3">
      <c r="A14" t="s">
        <v>18</v>
      </c>
      <c r="B14">
        <v>1.6</v>
      </c>
      <c r="C14">
        <v>8</v>
      </c>
      <c r="D14">
        <v>6</v>
      </c>
      <c r="E14">
        <v>17.920159999999999</v>
      </c>
      <c r="F14">
        <v>9</v>
      </c>
    </row>
    <row r="15" spans="1:6" x14ac:dyDescent="0.3">
      <c r="A15" t="s">
        <v>19</v>
      </c>
      <c r="B15">
        <v>1.2</v>
      </c>
      <c r="C15">
        <v>5</v>
      </c>
      <c r="D15">
        <v>19</v>
      </c>
      <c r="E15">
        <v>1.568144</v>
      </c>
      <c r="F15">
        <v>6</v>
      </c>
    </row>
    <row r="16" spans="1:6" x14ac:dyDescent="0.3">
      <c r="A16" t="s">
        <v>20</v>
      </c>
      <c r="B16">
        <v>1.3</v>
      </c>
      <c r="C16">
        <v>4</v>
      </c>
      <c r="D16">
        <v>28</v>
      </c>
      <c r="E16">
        <v>24.581348999999999</v>
      </c>
      <c r="F16">
        <v>4</v>
      </c>
    </row>
    <row r="17" spans="1:6" x14ac:dyDescent="0.3">
      <c r="A17" t="s">
        <v>21</v>
      </c>
      <c r="B17">
        <v>1.6</v>
      </c>
      <c r="C17">
        <v>4</v>
      </c>
      <c r="D17">
        <v>21</v>
      </c>
      <c r="E17">
        <v>6.3050579999999998</v>
      </c>
      <c r="F17">
        <v>5</v>
      </c>
    </row>
    <row r="18" spans="1:6" x14ac:dyDescent="0.3">
      <c r="A18" t="s">
        <v>22</v>
      </c>
      <c r="B18">
        <v>1.35</v>
      </c>
      <c r="C18">
        <v>6</v>
      </c>
      <c r="D18">
        <v>19</v>
      </c>
      <c r="E18">
        <v>17.177073</v>
      </c>
      <c r="F18">
        <v>6</v>
      </c>
    </row>
    <row r="19" spans="1:6" x14ac:dyDescent="0.3">
      <c r="A19" t="s">
        <v>23</v>
      </c>
      <c r="B19">
        <v>1.45</v>
      </c>
      <c r="C19">
        <v>7</v>
      </c>
      <c r="D19">
        <v>12</v>
      </c>
      <c r="E19">
        <v>60.096870000000003</v>
      </c>
      <c r="F19">
        <v>8</v>
      </c>
    </row>
    <row r="20" spans="1:6" x14ac:dyDescent="0.3">
      <c r="A20" t="s">
        <v>15</v>
      </c>
      <c r="B20">
        <v>1.8</v>
      </c>
      <c r="C20">
        <v>9</v>
      </c>
      <c r="D20">
        <v>4</v>
      </c>
      <c r="E20">
        <v>7.8052770000000002</v>
      </c>
      <c r="F20">
        <v>10</v>
      </c>
    </row>
    <row r="21" spans="1:6" x14ac:dyDescent="0.3">
      <c r="A21" t="s">
        <v>24</v>
      </c>
      <c r="B21">
        <v>1.85</v>
      </c>
      <c r="C21">
        <v>9</v>
      </c>
      <c r="D21">
        <v>5</v>
      </c>
      <c r="E21">
        <v>0.122168</v>
      </c>
      <c r="F21">
        <v>9</v>
      </c>
    </row>
    <row r="22" spans="1:6" x14ac:dyDescent="0.3">
      <c r="A22" t="s">
        <v>25</v>
      </c>
      <c r="B22">
        <v>1.65</v>
      </c>
      <c r="C22">
        <v>6</v>
      </c>
      <c r="D22">
        <v>6</v>
      </c>
      <c r="E22">
        <v>81.098309999999998</v>
      </c>
      <c r="F22">
        <v>7</v>
      </c>
    </row>
    <row r="23" spans="1:6" x14ac:dyDescent="0.3">
      <c r="A23" t="s">
        <v>26</v>
      </c>
      <c r="B23">
        <v>1.7</v>
      </c>
      <c r="C23">
        <v>10</v>
      </c>
      <c r="D23">
        <v>6</v>
      </c>
      <c r="E23">
        <v>0.89622500000000005</v>
      </c>
      <c r="F23">
        <v>11</v>
      </c>
    </row>
    <row r="24" spans="1:6" x14ac:dyDescent="0.3">
      <c r="A24" t="s">
        <v>27</v>
      </c>
      <c r="B24">
        <v>2.0499999999999998</v>
      </c>
      <c r="C24">
        <v>8</v>
      </c>
      <c r="D24">
        <v>3</v>
      </c>
      <c r="E24">
        <v>18.236411</v>
      </c>
      <c r="F24">
        <v>9</v>
      </c>
    </row>
    <row r="25" spans="1:6" x14ac:dyDescent="0.3">
      <c r="A25" t="s">
        <v>6</v>
      </c>
      <c r="B25">
        <v>1.8</v>
      </c>
      <c r="C25">
        <v>6</v>
      </c>
      <c r="D25">
        <v>4</v>
      </c>
      <c r="E25">
        <v>17.625029000000001</v>
      </c>
      <c r="F25">
        <v>7</v>
      </c>
    </row>
    <row r="26" spans="1:6" x14ac:dyDescent="0.3">
      <c r="A26" t="s">
        <v>28</v>
      </c>
      <c r="B26">
        <v>1</v>
      </c>
      <c r="C26">
        <v>5</v>
      </c>
      <c r="D26">
        <v>26</v>
      </c>
      <c r="E26">
        <v>4.2706359999999997</v>
      </c>
      <c r="F26">
        <v>6</v>
      </c>
    </row>
    <row r="27" spans="1:6" x14ac:dyDescent="0.3">
      <c r="A27" t="s">
        <v>29</v>
      </c>
      <c r="B27">
        <v>1.05</v>
      </c>
      <c r="C27">
        <v>4</v>
      </c>
      <c r="D27">
        <v>23</v>
      </c>
      <c r="E27">
        <v>10.24924</v>
      </c>
      <c r="F27">
        <v>5</v>
      </c>
    </row>
    <row r="28" spans="1:6" x14ac:dyDescent="0.3">
      <c r="A28" t="s">
        <v>30</v>
      </c>
      <c r="B28">
        <v>1.6</v>
      </c>
      <c r="C28">
        <v>6</v>
      </c>
      <c r="D28">
        <v>13</v>
      </c>
      <c r="E28">
        <v>3.714531</v>
      </c>
      <c r="F28">
        <v>7</v>
      </c>
    </row>
    <row r="29" spans="1:6" x14ac:dyDescent="0.3">
      <c r="A29" t="s">
        <v>31</v>
      </c>
      <c r="B29">
        <v>2.6</v>
      </c>
      <c r="C29">
        <v>7</v>
      </c>
      <c r="D29">
        <v>2</v>
      </c>
      <c r="E29">
        <v>10.116237</v>
      </c>
      <c r="F29">
        <v>8</v>
      </c>
    </row>
    <row r="30" spans="1:6" x14ac:dyDescent="0.3">
      <c r="A30" t="s">
        <v>32</v>
      </c>
      <c r="B30">
        <v>1</v>
      </c>
      <c r="C30">
        <v>2</v>
      </c>
      <c r="D30">
        <v>40</v>
      </c>
      <c r="E30">
        <v>1747.578708</v>
      </c>
      <c r="F30">
        <v>3</v>
      </c>
    </row>
    <row r="31" spans="1:6" x14ac:dyDescent="0.3">
      <c r="A31" t="s">
        <v>33</v>
      </c>
      <c r="B31">
        <v>1.85</v>
      </c>
      <c r="C31">
        <v>6</v>
      </c>
      <c r="D31">
        <v>3</v>
      </c>
      <c r="E31">
        <v>37.588363999999999</v>
      </c>
      <c r="F31">
        <v>7</v>
      </c>
    </row>
    <row r="32" spans="1:6" x14ac:dyDescent="0.3">
      <c r="A32" t="s">
        <v>34</v>
      </c>
      <c r="B32">
        <v>1.85</v>
      </c>
      <c r="C32">
        <v>9</v>
      </c>
      <c r="D32">
        <v>4</v>
      </c>
      <c r="E32">
        <v>0.59134600000000004</v>
      </c>
      <c r="F32">
        <v>10</v>
      </c>
    </row>
    <row r="33" spans="1:6" x14ac:dyDescent="0.3">
      <c r="A33" t="s">
        <v>35</v>
      </c>
      <c r="B33">
        <v>1.25</v>
      </c>
      <c r="C33">
        <v>5</v>
      </c>
      <c r="D33">
        <v>28</v>
      </c>
      <c r="E33">
        <v>3.0098760000000002</v>
      </c>
      <c r="F33">
        <v>5</v>
      </c>
    </row>
    <row r="34" spans="1:6" x14ac:dyDescent="0.3">
      <c r="A34" t="s">
        <v>36</v>
      </c>
      <c r="B34">
        <v>1.6</v>
      </c>
      <c r="C34">
        <v>7</v>
      </c>
      <c r="D34">
        <v>8</v>
      </c>
      <c r="E34">
        <v>31.784023999999999</v>
      </c>
      <c r="F34">
        <v>8</v>
      </c>
    </row>
    <row r="35" spans="1:6" x14ac:dyDescent="0.3">
      <c r="A35" t="s">
        <v>37</v>
      </c>
      <c r="B35">
        <v>1.65</v>
      </c>
      <c r="C35">
        <v>7</v>
      </c>
      <c r="D35">
        <v>6</v>
      </c>
      <c r="E35">
        <v>8.4033920000000002</v>
      </c>
      <c r="F35">
        <v>8</v>
      </c>
    </row>
    <row r="36" spans="1:6" x14ac:dyDescent="0.3">
      <c r="A36" t="s">
        <v>38</v>
      </c>
      <c r="B36">
        <v>1.85</v>
      </c>
      <c r="C36">
        <v>7</v>
      </c>
      <c r="D36">
        <v>3</v>
      </c>
      <c r="E36">
        <v>1.290997</v>
      </c>
      <c r="F36">
        <v>6</v>
      </c>
    </row>
    <row r="37" spans="1:6" x14ac:dyDescent="0.3">
      <c r="A37" t="s">
        <v>39</v>
      </c>
      <c r="B37">
        <v>1</v>
      </c>
      <c r="C37">
        <v>2</v>
      </c>
      <c r="D37">
        <v>82</v>
      </c>
      <c r="E37">
        <v>499.79920900000002</v>
      </c>
      <c r="F37">
        <v>3</v>
      </c>
    </row>
    <row r="38" spans="1:6" x14ac:dyDescent="0.3">
      <c r="A38" t="s">
        <v>17</v>
      </c>
      <c r="B38">
        <v>1.8</v>
      </c>
      <c r="C38">
        <v>7</v>
      </c>
      <c r="D38">
        <v>2</v>
      </c>
      <c r="E38">
        <v>6.824846</v>
      </c>
      <c r="F38">
        <v>8</v>
      </c>
    </row>
    <row r="39" spans="1:6" x14ac:dyDescent="0.3">
      <c r="A39" t="s">
        <v>40</v>
      </c>
      <c r="B39">
        <v>2</v>
      </c>
      <c r="C39">
        <v>6</v>
      </c>
      <c r="D39">
        <v>1</v>
      </c>
      <c r="E39">
        <v>0.487373</v>
      </c>
      <c r="F39">
        <v>6</v>
      </c>
    </row>
    <row r="40" spans="1:6" x14ac:dyDescent="0.3">
      <c r="A40" t="s">
        <v>41</v>
      </c>
      <c r="B40">
        <v>1.6</v>
      </c>
      <c r="C40">
        <v>5</v>
      </c>
      <c r="D40">
        <v>13</v>
      </c>
      <c r="E40">
        <v>2.7885230000000001</v>
      </c>
      <c r="F40">
        <v>6</v>
      </c>
    </row>
    <row r="41" spans="1:6" x14ac:dyDescent="0.3">
      <c r="A41" t="s">
        <v>42</v>
      </c>
      <c r="B41">
        <v>1.45</v>
      </c>
      <c r="C41">
        <v>6</v>
      </c>
      <c r="D41">
        <v>11</v>
      </c>
      <c r="E41">
        <v>3.2568320000000002</v>
      </c>
      <c r="F41">
        <v>7</v>
      </c>
    </row>
    <row r="42" spans="1:6" x14ac:dyDescent="0.3">
      <c r="A42" t="s">
        <v>43</v>
      </c>
      <c r="B42">
        <v>1</v>
      </c>
      <c r="C42">
        <v>3</v>
      </c>
      <c r="D42">
        <v>31</v>
      </c>
      <c r="E42">
        <v>102.360992</v>
      </c>
      <c r="F42">
        <v>4</v>
      </c>
    </row>
    <row r="43" spans="1:6" x14ac:dyDescent="0.3">
      <c r="A43" t="s">
        <v>44</v>
      </c>
      <c r="B43">
        <v>1.35</v>
      </c>
      <c r="C43">
        <v>4</v>
      </c>
      <c r="D43">
        <v>29</v>
      </c>
      <c r="E43">
        <v>2.4159130000000002</v>
      </c>
      <c r="F43">
        <v>5</v>
      </c>
    </row>
    <row r="44" spans="1:6" x14ac:dyDescent="0.3">
      <c r="A44" t="s">
        <v>45</v>
      </c>
      <c r="B44">
        <v>1.35</v>
      </c>
      <c r="C44">
        <v>6</v>
      </c>
      <c r="D44">
        <v>18</v>
      </c>
      <c r="E44">
        <v>3.5491579999999998</v>
      </c>
      <c r="F44">
        <v>7</v>
      </c>
    </row>
    <row r="45" spans="1:6" x14ac:dyDescent="0.3">
      <c r="A45" t="s">
        <v>46</v>
      </c>
      <c r="B45">
        <v>2.35</v>
      </c>
      <c r="C45">
        <v>9</v>
      </c>
      <c r="D45">
        <v>4</v>
      </c>
      <c r="E45">
        <v>4.6584729999999999</v>
      </c>
      <c r="F45">
        <v>10</v>
      </c>
    </row>
    <row r="46" spans="1:6" x14ac:dyDescent="0.3">
      <c r="A46" t="s">
        <v>47</v>
      </c>
      <c r="B46">
        <v>2.4500000000000002</v>
      </c>
      <c r="C46">
        <v>8</v>
      </c>
      <c r="D46">
        <v>3</v>
      </c>
      <c r="E46">
        <v>1.706888</v>
      </c>
      <c r="F46">
        <v>9</v>
      </c>
    </row>
    <row r="47" spans="1:6" x14ac:dyDescent="0.3">
      <c r="A47" t="s">
        <v>48</v>
      </c>
      <c r="B47">
        <v>2.15</v>
      </c>
      <c r="C47">
        <v>7</v>
      </c>
      <c r="D47">
        <v>4</v>
      </c>
      <c r="E47">
        <v>43.452544000000003</v>
      </c>
      <c r="F47">
        <v>8</v>
      </c>
    </row>
    <row r="48" spans="1:6" x14ac:dyDescent="0.3">
      <c r="A48" t="s">
        <v>49</v>
      </c>
      <c r="B48">
        <v>1.55</v>
      </c>
      <c r="C48">
        <v>6</v>
      </c>
      <c r="D48">
        <v>7</v>
      </c>
      <c r="E48">
        <v>24.577055000000001</v>
      </c>
      <c r="F48">
        <v>7</v>
      </c>
    </row>
    <row r="49" spans="1:6" x14ac:dyDescent="0.3">
      <c r="A49" t="s">
        <v>50</v>
      </c>
      <c r="B49">
        <v>1.8</v>
      </c>
      <c r="C49">
        <v>6</v>
      </c>
      <c r="D49">
        <v>5</v>
      </c>
      <c r="E49">
        <v>1.2554730000000001</v>
      </c>
      <c r="F49">
        <v>7</v>
      </c>
    </row>
    <row r="50" spans="1:6" x14ac:dyDescent="0.3">
      <c r="A50" t="s">
        <v>51</v>
      </c>
      <c r="B50">
        <v>1.85</v>
      </c>
      <c r="C50">
        <v>6</v>
      </c>
      <c r="D50">
        <v>5</v>
      </c>
      <c r="E50">
        <v>5.6951150000000004</v>
      </c>
      <c r="F50">
        <v>7</v>
      </c>
    </row>
    <row r="51" spans="1:6" x14ac:dyDescent="0.3">
      <c r="A51" t="s">
        <v>52</v>
      </c>
      <c r="B51">
        <v>2.0499999999999998</v>
      </c>
      <c r="C51">
        <v>8</v>
      </c>
      <c r="D51">
        <v>3</v>
      </c>
      <c r="E51">
        <v>0.68448799999999999</v>
      </c>
      <c r="F51">
        <v>9</v>
      </c>
    </row>
    <row r="52" spans="1:6" x14ac:dyDescent="0.3">
      <c r="A52" t="s">
        <v>53</v>
      </c>
      <c r="B52">
        <v>1.65</v>
      </c>
      <c r="C52">
        <v>7</v>
      </c>
      <c r="D52">
        <v>6</v>
      </c>
      <c r="E52">
        <v>10.317684</v>
      </c>
      <c r="F52">
        <v>8</v>
      </c>
    </row>
    <row r="53" spans="1:6" x14ac:dyDescent="0.3">
      <c r="A53" t="s">
        <v>54</v>
      </c>
      <c r="B53">
        <v>1.75</v>
      </c>
      <c r="C53">
        <v>6</v>
      </c>
      <c r="D53">
        <v>7</v>
      </c>
      <c r="E53">
        <v>2.7302170000000001</v>
      </c>
      <c r="F53">
        <v>7</v>
      </c>
    </row>
    <row r="54" spans="1:6" x14ac:dyDescent="0.3">
      <c r="A54" t="s">
        <v>55</v>
      </c>
      <c r="B54">
        <v>1.6</v>
      </c>
      <c r="C54">
        <v>5</v>
      </c>
      <c r="D54">
        <v>7</v>
      </c>
      <c r="E54">
        <v>1.949956</v>
      </c>
      <c r="F54">
        <v>6</v>
      </c>
    </row>
    <row r="55" spans="1:6" x14ac:dyDescent="0.3">
      <c r="A55" t="s">
        <v>56</v>
      </c>
      <c r="B55">
        <v>2.2000000000000002</v>
      </c>
      <c r="C55">
        <v>5</v>
      </c>
      <c r="D55">
        <v>9</v>
      </c>
      <c r="E55">
        <v>9.1553900000000006</v>
      </c>
      <c r="F55">
        <v>5</v>
      </c>
    </row>
    <row r="56" spans="1:6" x14ac:dyDescent="0.3">
      <c r="A56" t="s">
        <v>57</v>
      </c>
      <c r="B56">
        <v>2.5499999999999998</v>
      </c>
      <c r="C56">
        <v>11</v>
      </c>
      <c r="D56">
        <v>2</v>
      </c>
      <c r="E56">
        <v>10.73845</v>
      </c>
      <c r="F56">
        <v>12</v>
      </c>
    </row>
    <row r="57" spans="1:6" x14ac:dyDescent="0.3">
      <c r="A57" t="s">
        <v>58</v>
      </c>
      <c r="B57">
        <v>1.85</v>
      </c>
      <c r="C57">
        <v>6</v>
      </c>
      <c r="D57">
        <v>5</v>
      </c>
      <c r="E57">
        <v>0.365205</v>
      </c>
      <c r="F57">
        <v>7</v>
      </c>
    </row>
    <row r="58" spans="1:6" x14ac:dyDescent="0.3">
      <c r="A58" t="s">
        <v>59</v>
      </c>
      <c r="B58">
        <v>2.1</v>
      </c>
      <c r="C58">
        <v>10</v>
      </c>
      <c r="D58">
        <v>1</v>
      </c>
      <c r="E58">
        <v>8.3275780000000008</v>
      </c>
      <c r="F58">
        <v>11</v>
      </c>
    </row>
    <row r="59" spans="1:6" x14ac:dyDescent="0.3">
      <c r="A59" t="s">
        <v>60</v>
      </c>
      <c r="B59">
        <v>1.1000000000000001</v>
      </c>
      <c r="C59">
        <v>4</v>
      </c>
      <c r="D59">
        <v>30</v>
      </c>
      <c r="E59">
        <v>19.416395000000001</v>
      </c>
      <c r="F59">
        <v>5</v>
      </c>
    </row>
    <row r="60" spans="1:6" x14ac:dyDescent="0.3">
      <c r="A60" t="s">
        <v>61</v>
      </c>
      <c r="B60">
        <v>1</v>
      </c>
      <c r="C60">
        <v>4</v>
      </c>
      <c r="D60">
        <v>72</v>
      </c>
      <c r="E60">
        <v>38.423305999999997</v>
      </c>
      <c r="F60">
        <v>5</v>
      </c>
    </row>
    <row r="61" spans="1:6" x14ac:dyDescent="0.3">
      <c r="A61" t="s">
        <v>62</v>
      </c>
      <c r="B61">
        <v>1.85</v>
      </c>
      <c r="C61">
        <v>7</v>
      </c>
      <c r="D61">
        <v>8</v>
      </c>
      <c r="E61">
        <v>0.261963</v>
      </c>
      <c r="F61">
        <v>8</v>
      </c>
    </row>
    <row r="62" spans="1:6" x14ac:dyDescent="0.3">
      <c r="A62" t="s">
        <v>63</v>
      </c>
      <c r="B62">
        <v>1.5</v>
      </c>
      <c r="C62">
        <v>5</v>
      </c>
      <c r="D62">
        <v>9</v>
      </c>
      <c r="E62">
        <v>1.692448</v>
      </c>
      <c r="F62">
        <v>6</v>
      </c>
    </row>
    <row r="63" spans="1:6" x14ac:dyDescent="0.3">
      <c r="A63" t="s">
        <v>64</v>
      </c>
      <c r="B63">
        <v>1</v>
      </c>
      <c r="C63">
        <v>4</v>
      </c>
      <c r="D63">
        <v>84</v>
      </c>
      <c r="E63">
        <v>103.559122</v>
      </c>
      <c r="F63">
        <v>5</v>
      </c>
    </row>
    <row r="64" spans="1:6" x14ac:dyDescent="0.3">
      <c r="A64" t="s">
        <v>65</v>
      </c>
      <c r="B64">
        <v>1.85</v>
      </c>
      <c r="C64">
        <v>7</v>
      </c>
      <c r="D64">
        <v>2</v>
      </c>
      <c r="E64">
        <v>12.874767</v>
      </c>
      <c r="F64">
        <v>8</v>
      </c>
    </row>
    <row r="65" spans="1:6" x14ac:dyDescent="0.3">
      <c r="A65" t="s">
        <v>66</v>
      </c>
      <c r="B65">
        <v>1.6</v>
      </c>
      <c r="C65">
        <v>5</v>
      </c>
      <c r="D65">
        <v>8</v>
      </c>
      <c r="E65">
        <v>22.855758000000002</v>
      </c>
      <c r="F65">
        <v>6</v>
      </c>
    </row>
    <row r="66" spans="1:6" x14ac:dyDescent="0.3">
      <c r="A66" t="s">
        <v>67</v>
      </c>
      <c r="B66">
        <v>1.95</v>
      </c>
      <c r="C66">
        <v>8</v>
      </c>
      <c r="D66">
        <v>2</v>
      </c>
      <c r="E66">
        <v>2.0014780000000001</v>
      </c>
      <c r="F66">
        <v>8</v>
      </c>
    </row>
    <row r="67" spans="1:6" x14ac:dyDescent="0.3">
      <c r="A67" t="s">
        <v>66</v>
      </c>
      <c r="B67">
        <v>1.6</v>
      </c>
      <c r="C67">
        <v>5</v>
      </c>
      <c r="D67">
        <v>8</v>
      </c>
      <c r="E67">
        <v>22.855758000000002</v>
      </c>
      <c r="F67">
        <v>6</v>
      </c>
    </row>
    <row r="68" spans="1:6" x14ac:dyDescent="0.3">
      <c r="A68" t="s">
        <v>68</v>
      </c>
      <c r="B68">
        <v>1.7</v>
      </c>
      <c r="C68">
        <v>7</v>
      </c>
      <c r="D68">
        <v>7</v>
      </c>
      <c r="E68">
        <v>6.3845850000000004</v>
      </c>
      <c r="F68">
        <v>8</v>
      </c>
    </row>
    <row r="69" spans="1:6" x14ac:dyDescent="0.3">
      <c r="A69" t="s">
        <v>69</v>
      </c>
      <c r="B69">
        <v>1.8</v>
      </c>
      <c r="C69">
        <v>7</v>
      </c>
      <c r="D69">
        <v>6</v>
      </c>
      <c r="E69">
        <v>16.224644000000001</v>
      </c>
      <c r="F69">
        <v>8</v>
      </c>
    </row>
    <row r="70" spans="1:6" x14ac:dyDescent="0.3">
      <c r="A70" t="s">
        <v>70</v>
      </c>
      <c r="B70">
        <v>1.95</v>
      </c>
      <c r="C70">
        <v>6</v>
      </c>
      <c r="D70">
        <v>0</v>
      </c>
      <c r="E70">
        <v>0</v>
      </c>
      <c r="F70">
        <v>7</v>
      </c>
    </row>
    <row r="71" spans="1:6" x14ac:dyDescent="0.3">
      <c r="A71" t="s">
        <v>71</v>
      </c>
      <c r="B71">
        <v>1.45</v>
      </c>
      <c r="C71">
        <v>5</v>
      </c>
      <c r="D71">
        <v>11</v>
      </c>
      <c r="E71">
        <v>4.2250800000000002</v>
      </c>
      <c r="F71">
        <v>6</v>
      </c>
    </row>
    <row r="72" spans="1:6" x14ac:dyDescent="0.3">
      <c r="A72" t="s">
        <v>72</v>
      </c>
      <c r="B72">
        <v>1.45</v>
      </c>
      <c r="C72">
        <v>6</v>
      </c>
      <c r="D72">
        <v>10</v>
      </c>
      <c r="E72">
        <v>7.7729480000000004</v>
      </c>
      <c r="F72">
        <v>7</v>
      </c>
    </row>
    <row r="73" spans="1:6" x14ac:dyDescent="0.3">
      <c r="A73" t="s">
        <v>73</v>
      </c>
      <c r="B73">
        <v>1.85</v>
      </c>
      <c r="C73">
        <v>6</v>
      </c>
      <c r="D73">
        <v>8</v>
      </c>
      <c r="E73">
        <v>3.3913030000000002</v>
      </c>
      <c r="F73">
        <v>7</v>
      </c>
    </row>
    <row r="74" spans="1:6" x14ac:dyDescent="0.3">
      <c r="A74" t="s">
        <v>74</v>
      </c>
      <c r="B74">
        <v>1</v>
      </c>
      <c r="C74">
        <v>4</v>
      </c>
      <c r="D74">
        <v>48</v>
      </c>
      <c r="E74">
        <v>9.1085259999999995</v>
      </c>
      <c r="F74">
        <v>5</v>
      </c>
    </row>
    <row r="75" spans="1:6" x14ac:dyDescent="0.3">
      <c r="A75" t="s">
        <v>75</v>
      </c>
      <c r="B75">
        <v>1</v>
      </c>
      <c r="C75">
        <v>4</v>
      </c>
      <c r="D75">
        <v>80</v>
      </c>
      <c r="E75">
        <v>9.0321979999999993</v>
      </c>
      <c r="F75">
        <v>5</v>
      </c>
    </row>
    <row r="76" spans="1:6" x14ac:dyDescent="0.3">
      <c r="A76" t="s">
        <v>61</v>
      </c>
      <c r="B76">
        <v>1</v>
      </c>
      <c r="C76">
        <v>4</v>
      </c>
      <c r="D76">
        <v>72</v>
      </c>
      <c r="E76">
        <v>38.423305999999997</v>
      </c>
      <c r="F76">
        <v>5</v>
      </c>
    </row>
    <row r="77" spans="1:6" x14ac:dyDescent="0.3">
      <c r="A77" t="s">
        <v>76</v>
      </c>
      <c r="B77">
        <v>2.4</v>
      </c>
      <c r="C77">
        <v>7</v>
      </c>
      <c r="D77">
        <v>5</v>
      </c>
      <c r="E77">
        <v>0.28917500000000002</v>
      </c>
      <c r="F77">
        <v>8</v>
      </c>
    </row>
    <row r="78" spans="1:6" x14ac:dyDescent="0.3">
      <c r="A78" t="s">
        <v>77</v>
      </c>
      <c r="B78">
        <v>1.6</v>
      </c>
      <c r="C78">
        <v>3</v>
      </c>
      <c r="D78">
        <v>40</v>
      </c>
      <c r="E78">
        <v>61.074080000000002</v>
      </c>
      <c r="F78">
        <v>4</v>
      </c>
    </row>
    <row r="79" spans="1:6" x14ac:dyDescent="0.3">
      <c r="A79" t="s">
        <v>77</v>
      </c>
      <c r="B79">
        <v>1.6</v>
      </c>
      <c r="C79">
        <v>3</v>
      </c>
      <c r="D79">
        <v>40</v>
      </c>
      <c r="E79">
        <v>61.074080000000002</v>
      </c>
      <c r="F79">
        <v>4</v>
      </c>
    </row>
    <row r="80" spans="1:6" x14ac:dyDescent="0.3">
      <c r="A80" t="s">
        <v>78</v>
      </c>
      <c r="B80">
        <v>1.8</v>
      </c>
      <c r="C80">
        <v>8</v>
      </c>
      <c r="D80">
        <v>5</v>
      </c>
      <c r="E80">
        <v>1.740896</v>
      </c>
      <c r="F80">
        <v>9</v>
      </c>
    </row>
    <row r="81" spans="1:6" x14ac:dyDescent="0.3">
      <c r="A81" t="s">
        <v>37</v>
      </c>
      <c r="B81">
        <v>1.65</v>
      </c>
      <c r="C81">
        <v>7</v>
      </c>
      <c r="D81">
        <v>6</v>
      </c>
      <c r="E81">
        <v>8.4033920000000002</v>
      </c>
      <c r="F81">
        <v>8</v>
      </c>
    </row>
    <row r="82" spans="1:6" x14ac:dyDescent="0.3">
      <c r="A82" t="s">
        <v>79</v>
      </c>
      <c r="B82">
        <v>1.8</v>
      </c>
      <c r="C82">
        <v>8</v>
      </c>
      <c r="D82">
        <v>4</v>
      </c>
      <c r="E82">
        <v>4.058192</v>
      </c>
      <c r="F82">
        <v>9</v>
      </c>
    </row>
    <row r="83" spans="1:6" x14ac:dyDescent="0.3">
      <c r="A83" t="s">
        <v>80</v>
      </c>
      <c r="B83">
        <v>1</v>
      </c>
      <c r="C83">
        <v>5</v>
      </c>
      <c r="D83">
        <v>22</v>
      </c>
      <c r="E83">
        <v>91.667754000000002</v>
      </c>
      <c r="F83">
        <v>5</v>
      </c>
    </row>
    <row r="84" spans="1:6" x14ac:dyDescent="0.3">
      <c r="A84" t="s">
        <v>81</v>
      </c>
      <c r="B84">
        <v>3.6</v>
      </c>
      <c r="C84">
        <v>13</v>
      </c>
      <c r="D84">
        <v>0</v>
      </c>
      <c r="E84">
        <v>0</v>
      </c>
      <c r="F84">
        <v>9</v>
      </c>
    </row>
    <row r="85" spans="1:6" x14ac:dyDescent="0.3">
      <c r="A85" t="s">
        <v>47</v>
      </c>
      <c r="B85">
        <v>2.4500000000000002</v>
      </c>
      <c r="C85">
        <v>8</v>
      </c>
      <c r="D85">
        <v>3</v>
      </c>
      <c r="E85">
        <v>1.706888</v>
      </c>
      <c r="F85">
        <v>9</v>
      </c>
    </row>
    <row r="86" spans="1:6" x14ac:dyDescent="0.3">
      <c r="A86" t="s">
        <v>82</v>
      </c>
      <c r="B86">
        <v>1</v>
      </c>
      <c r="C86">
        <v>4</v>
      </c>
      <c r="D86">
        <v>47</v>
      </c>
      <c r="E86">
        <v>2.846603</v>
      </c>
      <c r="F86">
        <v>5</v>
      </c>
    </row>
    <row r="87" spans="1:6" x14ac:dyDescent="0.3">
      <c r="A87" t="s">
        <v>83</v>
      </c>
      <c r="B87">
        <v>1</v>
      </c>
      <c r="C87">
        <v>4</v>
      </c>
      <c r="D87">
        <v>43</v>
      </c>
      <c r="E87">
        <v>4.1268770000000004</v>
      </c>
      <c r="F87">
        <v>5</v>
      </c>
    </row>
    <row r="88" spans="1:6" x14ac:dyDescent="0.3">
      <c r="A88" t="s">
        <v>84</v>
      </c>
      <c r="B88">
        <v>1.7</v>
      </c>
      <c r="C88">
        <v>5</v>
      </c>
      <c r="D88">
        <v>4</v>
      </c>
      <c r="E88">
        <v>1.23549</v>
      </c>
      <c r="F88">
        <v>6</v>
      </c>
    </row>
    <row r="89" spans="1:6" x14ac:dyDescent="0.3">
      <c r="A89" t="s">
        <v>85</v>
      </c>
      <c r="B89">
        <v>2.7</v>
      </c>
      <c r="C89">
        <v>6</v>
      </c>
      <c r="D89">
        <v>0</v>
      </c>
      <c r="E89">
        <v>0</v>
      </c>
      <c r="F89">
        <v>7</v>
      </c>
    </row>
    <row r="90" spans="1:6" x14ac:dyDescent="0.3">
      <c r="A90" t="s">
        <v>86</v>
      </c>
      <c r="B90">
        <v>1.6</v>
      </c>
      <c r="C90">
        <v>7</v>
      </c>
      <c r="D90">
        <v>8</v>
      </c>
      <c r="E90">
        <v>18.008023000000001</v>
      </c>
      <c r="F90">
        <v>8</v>
      </c>
    </row>
    <row r="91" spans="1:6" x14ac:dyDescent="0.3">
      <c r="A91" t="s">
        <v>87</v>
      </c>
      <c r="B91">
        <v>3.85</v>
      </c>
      <c r="C91">
        <v>11</v>
      </c>
      <c r="D91">
        <v>2</v>
      </c>
      <c r="E91">
        <v>10.860293</v>
      </c>
      <c r="F91">
        <v>12</v>
      </c>
    </row>
    <row r="92" spans="1:6" x14ac:dyDescent="0.3">
      <c r="A92" t="s">
        <v>88</v>
      </c>
      <c r="B92">
        <v>1</v>
      </c>
      <c r="C92">
        <v>3</v>
      </c>
      <c r="D92">
        <v>48</v>
      </c>
      <c r="E92">
        <v>26.709931000000001</v>
      </c>
      <c r="F92">
        <v>4</v>
      </c>
    </row>
    <row r="93" spans="1:6" x14ac:dyDescent="0.3">
      <c r="A93" t="s">
        <v>33</v>
      </c>
      <c r="B93">
        <v>1.85</v>
      </c>
      <c r="C93">
        <v>6</v>
      </c>
      <c r="D93">
        <v>3</v>
      </c>
      <c r="E93">
        <v>37.588363999999999</v>
      </c>
      <c r="F93">
        <v>7</v>
      </c>
    </row>
    <row r="94" spans="1:6" x14ac:dyDescent="0.3">
      <c r="A94" t="s">
        <v>89</v>
      </c>
      <c r="B94">
        <v>1</v>
      </c>
      <c r="C94">
        <v>3</v>
      </c>
      <c r="D94">
        <v>68</v>
      </c>
      <c r="E94">
        <v>14.466518000000001</v>
      </c>
      <c r="F94">
        <v>4</v>
      </c>
    </row>
    <row r="95" spans="1:6" x14ac:dyDescent="0.3">
      <c r="A95" t="s">
        <v>90</v>
      </c>
      <c r="B95">
        <v>1.7</v>
      </c>
      <c r="C95">
        <v>7</v>
      </c>
      <c r="D95">
        <v>6</v>
      </c>
      <c r="E95">
        <v>4.5450229999999996</v>
      </c>
      <c r="F95">
        <v>7</v>
      </c>
    </row>
    <row r="96" spans="1:6" x14ac:dyDescent="0.3">
      <c r="A96" t="s">
        <v>91</v>
      </c>
      <c r="B96">
        <v>1</v>
      </c>
      <c r="C96">
        <v>3</v>
      </c>
      <c r="D96">
        <v>27</v>
      </c>
      <c r="E96">
        <v>10.875876999999999</v>
      </c>
      <c r="F96">
        <v>4</v>
      </c>
    </row>
    <row r="97" spans="1:6" x14ac:dyDescent="0.3">
      <c r="A97" t="s">
        <v>92</v>
      </c>
      <c r="B97">
        <v>1</v>
      </c>
      <c r="C97">
        <v>5</v>
      </c>
      <c r="D97">
        <v>39</v>
      </c>
      <c r="E97">
        <v>27.802</v>
      </c>
      <c r="F97">
        <v>6</v>
      </c>
    </row>
    <row r="98" spans="1:6" x14ac:dyDescent="0.3">
      <c r="A98" t="s">
        <v>91</v>
      </c>
      <c r="B98">
        <v>1</v>
      </c>
      <c r="C98">
        <v>3</v>
      </c>
      <c r="D98">
        <v>27</v>
      </c>
      <c r="E98">
        <v>10.875876999999999</v>
      </c>
      <c r="F98">
        <v>4</v>
      </c>
    </row>
    <row r="99" spans="1:6" x14ac:dyDescent="0.3">
      <c r="A99" t="s">
        <v>93</v>
      </c>
      <c r="B99">
        <v>1.25</v>
      </c>
      <c r="C99">
        <v>4</v>
      </c>
      <c r="D99">
        <v>36</v>
      </c>
      <c r="E99">
        <v>5.5628200000000003</v>
      </c>
      <c r="F99">
        <v>5</v>
      </c>
    </row>
    <row r="100" spans="1:6" x14ac:dyDescent="0.3">
      <c r="A100" t="s">
        <v>94</v>
      </c>
      <c r="B100">
        <v>1.85</v>
      </c>
      <c r="C100">
        <v>4</v>
      </c>
      <c r="D100">
        <v>26</v>
      </c>
      <c r="E100">
        <v>5.8176079999999999</v>
      </c>
      <c r="F100">
        <v>5</v>
      </c>
    </row>
    <row r="101" spans="1:6" x14ac:dyDescent="0.3">
      <c r="A101" t="s">
        <v>95</v>
      </c>
      <c r="B101">
        <v>1.35</v>
      </c>
      <c r="C101">
        <v>5</v>
      </c>
      <c r="D101">
        <v>12</v>
      </c>
      <c r="E101">
        <v>22.224475000000002</v>
      </c>
      <c r="F101">
        <v>6</v>
      </c>
    </row>
    <row r="102" spans="1:6" x14ac:dyDescent="0.3">
      <c r="A102" t="s">
        <v>96</v>
      </c>
      <c r="B102">
        <v>1.65</v>
      </c>
      <c r="C102">
        <v>6</v>
      </c>
      <c r="D102">
        <v>8</v>
      </c>
      <c r="E102">
        <v>15.851398</v>
      </c>
      <c r="F102">
        <v>7</v>
      </c>
    </row>
    <row r="103" spans="1:6" x14ac:dyDescent="0.3">
      <c r="A103" t="s">
        <v>97</v>
      </c>
      <c r="B103">
        <v>1.75</v>
      </c>
      <c r="C103">
        <v>8</v>
      </c>
      <c r="D103">
        <v>7</v>
      </c>
      <c r="E103">
        <v>3.8061500000000001</v>
      </c>
      <c r="F103">
        <v>9</v>
      </c>
    </row>
    <row r="104" spans="1:6" x14ac:dyDescent="0.3">
      <c r="A104" t="s">
        <v>98</v>
      </c>
      <c r="B104">
        <v>1.25</v>
      </c>
      <c r="C104">
        <v>6</v>
      </c>
      <c r="D104">
        <v>16</v>
      </c>
      <c r="E104">
        <v>1.633715</v>
      </c>
      <c r="F104">
        <v>7</v>
      </c>
    </row>
    <row r="105" spans="1:6" x14ac:dyDescent="0.3">
      <c r="A105" t="s">
        <v>99</v>
      </c>
      <c r="B105">
        <v>1.75</v>
      </c>
      <c r="C105">
        <v>9</v>
      </c>
      <c r="D105">
        <v>7</v>
      </c>
      <c r="E105">
        <v>2.364455</v>
      </c>
      <c r="F105">
        <v>10</v>
      </c>
    </row>
    <row r="106" spans="1:6" x14ac:dyDescent="0.3">
      <c r="A106" t="s">
        <v>100</v>
      </c>
      <c r="B106">
        <v>1.6</v>
      </c>
      <c r="C106">
        <v>5</v>
      </c>
      <c r="D106">
        <v>13</v>
      </c>
      <c r="E106">
        <v>3.0164629999999999</v>
      </c>
      <c r="F106">
        <v>6</v>
      </c>
    </row>
    <row r="107" spans="1:6" x14ac:dyDescent="0.3">
      <c r="A107" t="s">
        <v>101</v>
      </c>
      <c r="B107">
        <v>1</v>
      </c>
      <c r="C107">
        <v>3</v>
      </c>
      <c r="D107">
        <v>76</v>
      </c>
      <c r="E107">
        <v>46.074523999999997</v>
      </c>
      <c r="F107">
        <v>4</v>
      </c>
    </row>
    <row r="108" spans="1:6" x14ac:dyDescent="0.3">
      <c r="A108" t="s">
        <v>102</v>
      </c>
      <c r="B108">
        <v>1</v>
      </c>
      <c r="C108">
        <v>4</v>
      </c>
      <c r="D108">
        <v>66</v>
      </c>
      <c r="E108">
        <v>7.4772850000000002</v>
      </c>
      <c r="F108">
        <v>5</v>
      </c>
    </row>
    <row r="109" spans="1:6" x14ac:dyDescent="0.3">
      <c r="A109" t="s">
        <v>103</v>
      </c>
      <c r="B109">
        <v>1.45</v>
      </c>
      <c r="C109">
        <v>5</v>
      </c>
      <c r="D109">
        <v>16</v>
      </c>
      <c r="E109">
        <v>7.7746130000000004</v>
      </c>
      <c r="F109">
        <v>6</v>
      </c>
    </row>
    <row r="110" spans="1:6" x14ac:dyDescent="0.3">
      <c r="A110" t="s">
        <v>104</v>
      </c>
      <c r="B110">
        <v>1.5</v>
      </c>
      <c r="C110">
        <v>8</v>
      </c>
      <c r="D110">
        <v>9</v>
      </c>
      <c r="E110">
        <v>10.196202</v>
      </c>
      <c r="F110">
        <v>9</v>
      </c>
    </row>
    <row r="111" spans="1:6" x14ac:dyDescent="0.3">
      <c r="A111" t="s">
        <v>105</v>
      </c>
      <c r="B111">
        <v>2.5</v>
      </c>
      <c r="C111">
        <v>8</v>
      </c>
      <c r="D111">
        <v>2</v>
      </c>
      <c r="E111">
        <v>33.792813000000002</v>
      </c>
      <c r="F111">
        <v>9</v>
      </c>
    </row>
    <row r="112" spans="1:6" x14ac:dyDescent="0.3">
      <c r="A112" t="s">
        <v>106</v>
      </c>
      <c r="B112">
        <v>1.9</v>
      </c>
      <c r="C112">
        <v>7</v>
      </c>
      <c r="D112">
        <v>2</v>
      </c>
      <c r="E112">
        <v>1.18919</v>
      </c>
      <c r="F112">
        <v>8</v>
      </c>
    </row>
    <row r="113" spans="1:6" x14ac:dyDescent="0.3">
      <c r="A113" t="s">
        <v>107</v>
      </c>
      <c r="B113">
        <v>1.4</v>
      </c>
      <c r="C113">
        <v>5</v>
      </c>
      <c r="D113">
        <v>14</v>
      </c>
      <c r="E113">
        <v>21.052652999999999</v>
      </c>
      <c r="F113">
        <v>6</v>
      </c>
    </row>
    <row r="114" spans="1:6" x14ac:dyDescent="0.3">
      <c r="A114" t="s">
        <v>95</v>
      </c>
      <c r="B114">
        <v>1.35</v>
      </c>
      <c r="C114">
        <v>5</v>
      </c>
      <c r="D114">
        <v>12</v>
      </c>
      <c r="E114">
        <v>22.224475000000002</v>
      </c>
      <c r="F114">
        <v>6</v>
      </c>
    </row>
    <row r="115" spans="1:6" x14ac:dyDescent="0.3">
      <c r="A115" t="s">
        <v>108</v>
      </c>
      <c r="B115">
        <v>1.85</v>
      </c>
      <c r="C115">
        <v>7</v>
      </c>
      <c r="D115">
        <v>4</v>
      </c>
      <c r="E115">
        <v>12.302104</v>
      </c>
      <c r="F115">
        <v>8</v>
      </c>
    </row>
    <row r="116" spans="1:6" x14ac:dyDescent="0.3">
      <c r="A116" t="s">
        <v>109</v>
      </c>
      <c r="B116">
        <v>2.9</v>
      </c>
      <c r="C116">
        <v>11</v>
      </c>
      <c r="D116">
        <v>0</v>
      </c>
      <c r="E116">
        <v>0</v>
      </c>
      <c r="F116">
        <v>12</v>
      </c>
    </row>
    <row r="117" spans="1:6" x14ac:dyDescent="0.3">
      <c r="A117" t="s">
        <v>110</v>
      </c>
      <c r="B117">
        <v>2.1</v>
      </c>
      <c r="C117">
        <v>7</v>
      </c>
      <c r="D117">
        <v>1</v>
      </c>
      <c r="E117">
        <v>18.507173999999999</v>
      </c>
      <c r="F117">
        <v>8</v>
      </c>
    </row>
    <row r="118" spans="1:6" x14ac:dyDescent="0.3">
      <c r="A118" t="s">
        <v>111</v>
      </c>
      <c r="B118">
        <v>1.6</v>
      </c>
      <c r="C118">
        <v>7</v>
      </c>
      <c r="D118">
        <v>8</v>
      </c>
      <c r="E118">
        <v>13.163130000000001</v>
      </c>
      <c r="F118">
        <v>8</v>
      </c>
    </row>
    <row r="119" spans="1:6" x14ac:dyDescent="0.3">
      <c r="A119" t="s">
        <v>32</v>
      </c>
      <c r="B119">
        <v>1</v>
      </c>
      <c r="C119">
        <v>2</v>
      </c>
      <c r="D119">
        <v>40</v>
      </c>
      <c r="E119">
        <v>1747.578708</v>
      </c>
      <c r="F119">
        <v>3</v>
      </c>
    </row>
    <row r="120" spans="1:6" x14ac:dyDescent="0.3">
      <c r="A120" t="s">
        <v>112</v>
      </c>
      <c r="B120">
        <v>1.7</v>
      </c>
      <c r="C120">
        <v>5</v>
      </c>
      <c r="D120">
        <v>30</v>
      </c>
      <c r="E120">
        <v>4.4192809999999998</v>
      </c>
      <c r="F120">
        <v>6</v>
      </c>
    </row>
    <row r="121" spans="1:6" x14ac:dyDescent="0.3">
      <c r="A121" t="s">
        <v>113</v>
      </c>
      <c r="B121">
        <v>1</v>
      </c>
      <c r="C121">
        <v>6</v>
      </c>
      <c r="D121">
        <v>25</v>
      </c>
      <c r="E121">
        <v>7.6377179999999996</v>
      </c>
      <c r="F121">
        <v>7</v>
      </c>
    </row>
    <row r="122" spans="1:6" x14ac:dyDescent="0.3">
      <c r="A122" t="s">
        <v>114</v>
      </c>
      <c r="B122">
        <v>2.0499999999999998</v>
      </c>
      <c r="C122">
        <v>9</v>
      </c>
      <c r="D122">
        <v>2</v>
      </c>
      <c r="E122">
        <v>0.84802900000000003</v>
      </c>
      <c r="F122">
        <v>8</v>
      </c>
    </row>
    <row r="123" spans="1:6" x14ac:dyDescent="0.3">
      <c r="A123" t="s">
        <v>115</v>
      </c>
      <c r="B123">
        <v>1.85</v>
      </c>
      <c r="C123">
        <v>7</v>
      </c>
      <c r="D123">
        <v>3</v>
      </c>
      <c r="E123">
        <v>0.114803</v>
      </c>
      <c r="F123">
        <v>7</v>
      </c>
    </row>
    <row r="124" spans="1:6" x14ac:dyDescent="0.3">
      <c r="A124" t="s">
        <v>116</v>
      </c>
      <c r="B124">
        <v>1.85</v>
      </c>
      <c r="C124">
        <v>9</v>
      </c>
      <c r="D124">
        <v>9</v>
      </c>
      <c r="E124">
        <v>5.9437829999999998</v>
      </c>
      <c r="F124">
        <v>10</v>
      </c>
    </row>
    <row r="125" spans="1:6" x14ac:dyDescent="0.3">
      <c r="A125" t="s">
        <v>117</v>
      </c>
      <c r="B125">
        <v>1.5</v>
      </c>
      <c r="C125">
        <v>4</v>
      </c>
      <c r="D125">
        <v>43</v>
      </c>
      <c r="E125">
        <v>27.529315</v>
      </c>
      <c r="F125">
        <v>5</v>
      </c>
    </row>
    <row r="126" spans="1:6" x14ac:dyDescent="0.3">
      <c r="A126" t="s">
        <v>118</v>
      </c>
      <c r="B126">
        <v>1.7</v>
      </c>
      <c r="C126">
        <v>5</v>
      </c>
      <c r="D126">
        <v>7</v>
      </c>
      <c r="E126">
        <v>147.52824200000001</v>
      </c>
      <c r="F126">
        <v>6</v>
      </c>
    </row>
    <row r="127" spans="1:6" x14ac:dyDescent="0.3">
      <c r="A127" t="s">
        <v>119</v>
      </c>
      <c r="B127">
        <v>1.7</v>
      </c>
      <c r="C127">
        <v>8</v>
      </c>
      <c r="D127">
        <v>6</v>
      </c>
      <c r="E127">
        <v>4.5304019999999996</v>
      </c>
      <c r="F127">
        <v>9</v>
      </c>
    </row>
    <row r="128" spans="1:6" x14ac:dyDescent="0.3">
      <c r="A128" t="s">
        <v>120</v>
      </c>
      <c r="B128">
        <v>1.6</v>
      </c>
      <c r="C128">
        <v>6</v>
      </c>
      <c r="D128">
        <v>10</v>
      </c>
      <c r="E128">
        <v>35.509014999999998</v>
      </c>
      <c r="F128">
        <v>7</v>
      </c>
    </row>
    <row r="129" spans="1:6" x14ac:dyDescent="0.3">
      <c r="A129" t="s">
        <v>64</v>
      </c>
      <c r="B129">
        <v>1</v>
      </c>
      <c r="C129">
        <v>4</v>
      </c>
      <c r="D129">
        <v>84</v>
      </c>
      <c r="E129">
        <v>103.559122</v>
      </c>
      <c r="F129">
        <v>5</v>
      </c>
    </row>
    <row r="130" spans="1:6" x14ac:dyDescent="0.3">
      <c r="A130" t="s">
        <v>121</v>
      </c>
      <c r="B130">
        <v>1.65</v>
      </c>
      <c r="C130">
        <v>6</v>
      </c>
      <c r="D130">
        <v>7</v>
      </c>
      <c r="E130">
        <v>6.0327479999999998</v>
      </c>
      <c r="F130">
        <v>7</v>
      </c>
    </row>
    <row r="131" spans="1:6" x14ac:dyDescent="0.3">
      <c r="A131" t="s">
        <v>122</v>
      </c>
      <c r="B131">
        <v>2.0499999999999998</v>
      </c>
      <c r="C131">
        <v>8</v>
      </c>
      <c r="D131">
        <v>2</v>
      </c>
      <c r="E131">
        <v>0.83178300000000005</v>
      </c>
      <c r="F131">
        <v>9</v>
      </c>
    </row>
    <row r="132" spans="1:6" x14ac:dyDescent="0.3">
      <c r="A132" t="s">
        <v>64</v>
      </c>
      <c r="B132">
        <v>1</v>
      </c>
      <c r="C132">
        <v>4</v>
      </c>
      <c r="D132">
        <v>84</v>
      </c>
      <c r="E132">
        <v>103.559122</v>
      </c>
      <c r="F132">
        <v>5</v>
      </c>
    </row>
    <row r="133" spans="1:6" x14ac:dyDescent="0.3">
      <c r="A133" t="s">
        <v>123</v>
      </c>
      <c r="B133">
        <v>1.85</v>
      </c>
      <c r="C133">
        <v>7</v>
      </c>
      <c r="D133">
        <v>3</v>
      </c>
      <c r="E133">
        <v>14.844296</v>
      </c>
      <c r="F133">
        <v>8</v>
      </c>
    </row>
    <row r="134" spans="1:6" x14ac:dyDescent="0.3">
      <c r="A134" t="s">
        <v>33</v>
      </c>
      <c r="B134">
        <v>1.85</v>
      </c>
      <c r="C134">
        <v>6</v>
      </c>
      <c r="D134">
        <v>3</v>
      </c>
      <c r="E134">
        <v>37.588363999999999</v>
      </c>
      <c r="F134">
        <v>7</v>
      </c>
    </row>
    <row r="135" spans="1:6" x14ac:dyDescent="0.3">
      <c r="A135" t="s">
        <v>124</v>
      </c>
      <c r="B135">
        <v>1.45</v>
      </c>
      <c r="C135">
        <v>5</v>
      </c>
      <c r="D135">
        <v>9</v>
      </c>
      <c r="E135">
        <v>4.8477360000000003</v>
      </c>
      <c r="F135">
        <v>6</v>
      </c>
    </row>
    <row r="136" spans="1:6" x14ac:dyDescent="0.3">
      <c r="A136" t="s">
        <v>125</v>
      </c>
      <c r="B136">
        <v>1</v>
      </c>
      <c r="C136">
        <v>4</v>
      </c>
      <c r="D136">
        <v>38</v>
      </c>
      <c r="E136">
        <v>22.019763999999999</v>
      </c>
      <c r="F136">
        <v>5</v>
      </c>
    </row>
    <row r="137" spans="1:6" x14ac:dyDescent="0.3">
      <c r="A137" t="s">
        <v>126</v>
      </c>
      <c r="B137">
        <v>1.35</v>
      </c>
      <c r="C137">
        <v>5</v>
      </c>
      <c r="D137">
        <v>15</v>
      </c>
      <c r="E137">
        <v>8.1464920000000003</v>
      </c>
      <c r="F137">
        <v>6</v>
      </c>
    </row>
    <row r="138" spans="1:6" x14ac:dyDescent="0.3">
      <c r="A138" t="s">
        <v>43</v>
      </c>
      <c r="B138">
        <v>1</v>
      </c>
      <c r="C138">
        <v>3</v>
      </c>
      <c r="D138">
        <v>31</v>
      </c>
      <c r="E138">
        <v>102.360992</v>
      </c>
      <c r="F138">
        <v>4</v>
      </c>
    </row>
    <row r="139" spans="1:6" x14ac:dyDescent="0.3">
      <c r="A139" t="s">
        <v>127</v>
      </c>
      <c r="B139">
        <v>1.7</v>
      </c>
      <c r="C139">
        <v>7</v>
      </c>
      <c r="D139">
        <v>6</v>
      </c>
      <c r="E139">
        <v>8.393103</v>
      </c>
      <c r="F139">
        <v>8</v>
      </c>
    </row>
    <row r="140" spans="1:6" x14ac:dyDescent="0.3">
      <c r="A140" t="s">
        <v>128</v>
      </c>
      <c r="B140">
        <v>1</v>
      </c>
      <c r="C140">
        <v>4</v>
      </c>
      <c r="D140">
        <v>51</v>
      </c>
      <c r="E140">
        <v>4.975727</v>
      </c>
      <c r="F140">
        <v>5</v>
      </c>
    </row>
    <row r="141" spans="1:6" x14ac:dyDescent="0.3">
      <c r="A141" t="s">
        <v>129</v>
      </c>
      <c r="B141">
        <v>2.8</v>
      </c>
      <c r="C141">
        <v>11</v>
      </c>
      <c r="D141">
        <v>1</v>
      </c>
      <c r="E141">
        <v>4.8737000000000003E-2</v>
      </c>
      <c r="F141">
        <v>12</v>
      </c>
    </row>
    <row r="142" spans="1:6" x14ac:dyDescent="0.3">
      <c r="A142" t="s">
        <v>21</v>
      </c>
      <c r="B142">
        <v>1.6</v>
      </c>
      <c r="C142">
        <v>4</v>
      </c>
      <c r="D142">
        <v>21</v>
      </c>
      <c r="E142">
        <v>6.3050579999999998</v>
      </c>
      <c r="F142">
        <v>5</v>
      </c>
    </row>
    <row r="143" spans="1:6" x14ac:dyDescent="0.3">
      <c r="A143" t="s">
        <v>130</v>
      </c>
      <c r="B143">
        <v>1.45</v>
      </c>
      <c r="C143">
        <v>6</v>
      </c>
      <c r="D143">
        <v>10</v>
      </c>
      <c r="E143">
        <v>6.2630670000000004</v>
      </c>
      <c r="F143">
        <v>7</v>
      </c>
    </row>
    <row r="144" spans="1:6" x14ac:dyDescent="0.3">
      <c r="A144" t="s">
        <v>43</v>
      </c>
      <c r="B144">
        <v>1</v>
      </c>
      <c r="C144">
        <v>3</v>
      </c>
      <c r="D144">
        <v>31</v>
      </c>
      <c r="E144">
        <v>102.360992</v>
      </c>
      <c r="F144">
        <v>4</v>
      </c>
    </row>
    <row r="145" spans="1:6" x14ac:dyDescent="0.3">
      <c r="A145" t="s">
        <v>131</v>
      </c>
      <c r="B145">
        <v>3.2</v>
      </c>
      <c r="C145">
        <v>11</v>
      </c>
      <c r="D145">
        <v>0</v>
      </c>
      <c r="E145">
        <v>0</v>
      </c>
      <c r="F145">
        <v>12</v>
      </c>
    </row>
    <row r="146" spans="1:6" x14ac:dyDescent="0.3">
      <c r="A146" t="s">
        <v>132</v>
      </c>
      <c r="B146">
        <v>2.85</v>
      </c>
      <c r="C146">
        <v>7</v>
      </c>
      <c r="D146">
        <v>1</v>
      </c>
      <c r="E146">
        <v>2.5992999999999999E-2</v>
      </c>
      <c r="F146">
        <v>8</v>
      </c>
    </row>
    <row r="147" spans="1:6" x14ac:dyDescent="0.3">
      <c r="A147" t="s">
        <v>133</v>
      </c>
      <c r="B147">
        <v>1.5</v>
      </c>
      <c r="C147">
        <v>5</v>
      </c>
      <c r="D147">
        <v>14</v>
      </c>
      <c r="E147">
        <v>1.2077560000000001</v>
      </c>
      <c r="F147">
        <v>6</v>
      </c>
    </row>
    <row r="148" spans="1:6" x14ac:dyDescent="0.3">
      <c r="A148" t="s">
        <v>134</v>
      </c>
      <c r="B148">
        <v>2.6</v>
      </c>
      <c r="C148">
        <v>12</v>
      </c>
      <c r="D148">
        <v>2</v>
      </c>
      <c r="E148">
        <v>6.7728590000000004</v>
      </c>
      <c r="F148">
        <v>12</v>
      </c>
    </row>
    <row r="149" spans="1:6" x14ac:dyDescent="0.3">
      <c r="A149" t="s">
        <v>135</v>
      </c>
      <c r="B149">
        <v>2.65</v>
      </c>
      <c r="C149">
        <v>8</v>
      </c>
      <c r="D149">
        <v>2</v>
      </c>
      <c r="E149">
        <v>4.5130730000000003</v>
      </c>
      <c r="F149">
        <v>9</v>
      </c>
    </row>
    <row r="150" spans="1:6" x14ac:dyDescent="0.3">
      <c r="A150" t="s">
        <v>136</v>
      </c>
      <c r="B150">
        <v>1</v>
      </c>
      <c r="C150">
        <v>4</v>
      </c>
      <c r="D150">
        <v>44</v>
      </c>
      <c r="E150">
        <v>10.172876</v>
      </c>
      <c r="F150">
        <v>5</v>
      </c>
    </row>
    <row r="151" spans="1:6" x14ac:dyDescent="0.3">
      <c r="A151" t="s">
        <v>137</v>
      </c>
      <c r="B151">
        <v>1.35</v>
      </c>
      <c r="C151">
        <v>4</v>
      </c>
      <c r="D151">
        <v>34</v>
      </c>
      <c r="E151">
        <v>10.792252</v>
      </c>
      <c r="F151">
        <v>5</v>
      </c>
    </row>
    <row r="152" spans="1:6" x14ac:dyDescent="0.3">
      <c r="A152" t="s">
        <v>138</v>
      </c>
      <c r="B152">
        <v>1.4</v>
      </c>
      <c r="C152">
        <v>4</v>
      </c>
      <c r="D152">
        <v>13</v>
      </c>
      <c r="E152">
        <v>3.1069399999999998</v>
      </c>
      <c r="F152">
        <v>5</v>
      </c>
    </row>
    <row r="153" spans="1:6" x14ac:dyDescent="0.3">
      <c r="A153" t="s">
        <v>139</v>
      </c>
      <c r="B153">
        <v>1.45</v>
      </c>
      <c r="C153">
        <v>6</v>
      </c>
      <c r="D153">
        <v>11</v>
      </c>
      <c r="E153">
        <v>7.4709839999999996</v>
      </c>
      <c r="F153">
        <v>7</v>
      </c>
    </row>
    <row r="154" spans="1:6" x14ac:dyDescent="0.3">
      <c r="A154" t="s">
        <v>140</v>
      </c>
      <c r="B154">
        <v>1.7</v>
      </c>
      <c r="C154">
        <v>10</v>
      </c>
      <c r="D154">
        <v>6</v>
      </c>
      <c r="E154">
        <v>1.7610410000000001</v>
      </c>
      <c r="F154">
        <v>11</v>
      </c>
    </row>
    <row r="155" spans="1:6" x14ac:dyDescent="0.3">
      <c r="A155" t="s">
        <v>141</v>
      </c>
      <c r="B155">
        <v>1.7</v>
      </c>
      <c r="C155">
        <v>7</v>
      </c>
      <c r="D155">
        <v>3</v>
      </c>
      <c r="E155">
        <v>5.93187</v>
      </c>
      <c r="F155">
        <v>8</v>
      </c>
    </row>
    <row r="156" spans="1:6" x14ac:dyDescent="0.3">
      <c r="A156" t="s">
        <v>142</v>
      </c>
      <c r="B156">
        <v>1.25</v>
      </c>
      <c r="C156">
        <v>4</v>
      </c>
      <c r="D156">
        <v>10</v>
      </c>
      <c r="E156">
        <v>9.5781770000000002</v>
      </c>
      <c r="F156">
        <v>5</v>
      </c>
    </row>
    <row r="157" spans="1:6" x14ac:dyDescent="0.3">
      <c r="A157" t="s">
        <v>143</v>
      </c>
      <c r="B157">
        <v>1.7</v>
      </c>
      <c r="C157">
        <v>8</v>
      </c>
      <c r="D157">
        <v>7</v>
      </c>
      <c r="E157">
        <v>6.5154800000000002</v>
      </c>
      <c r="F157">
        <v>8</v>
      </c>
    </row>
    <row r="158" spans="1:6" x14ac:dyDescent="0.3">
      <c r="A158" t="s">
        <v>144</v>
      </c>
      <c r="B158">
        <v>1.1499999999999999</v>
      </c>
      <c r="C158">
        <v>4</v>
      </c>
      <c r="D158">
        <v>25</v>
      </c>
      <c r="E158">
        <v>7.8147320000000002</v>
      </c>
      <c r="F158">
        <v>5</v>
      </c>
    </row>
    <row r="159" spans="1:6" x14ac:dyDescent="0.3">
      <c r="A159" t="s">
        <v>145</v>
      </c>
      <c r="B159">
        <v>1.65</v>
      </c>
      <c r="C159">
        <v>5</v>
      </c>
      <c r="D159">
        <v>11</v>
      </c>
      <c r="E159">
        <v>86.448432999999994</v>
      </c>
      <c r="F159">
        <v>6</v>
      </c>
    </row>
    <row r="160" spans="1:6" x14ac:dyDescent="0.3">
      <c r="A160" t="s">
        <v>146</v>
      </c>
      <c r="B160">
        <v>1.95</v>
      </c>
      <c r="C160">
        <v>3</v>
      </c>
      <c r="D160">
        <v>37</v>
      </c>
      <c r="E160">
        <v>59.657693000000002</v>
      </c>
      <c r="F160">
        <v>4</v>
      </c>
    </row>
    <row r="161" spans="1:6" x14ac:dyDescent="0.3">
      <c r="A161" t="s">
        <v>146</v>
      </c>
      <c r="B161">
        <v>1.95</v>
      </c>
      <c r="C161">
        <v>3</v>
      </c>
      <c r="D161">
        <v>37</v>
      </c>
      <c r="E161">
        <v>59.657693000000002</v>
      </c>
      <c r="F161">
        <v>4</v>
      </c>
    </row>
    <row r="163" spans="1:6" x14ac:dyDescent="0.3">
      <c r="A163" t="s">
        <v>147</v>
      </c>
      <c r="B163">
        <f>AVERAGE(B2:B161)</f>
        <v>1.6615624999999981</v>
      </c>
      <c r="C163">
        <f t="shared" ref="C163:F163" si="0">AVERAGE(C2:C161)</f>
        <v>6.0812499999999998</v>
      </c>
      <c r="D163">
        <f t="shared" si="0"/>
        <v>16.918749999999999</v>
      </c>
      <c r="E163">
        <f t="shared" si="0"/>
        <v>42.405479981249989</v>
      </c>
      <c r="F163">
        <f t="shared" si="0"/>
        <v>6.95</v>
      </c>
    </row>
    <row r="164" spans="1:6" x14ac:dyDescent="0.3">
      <c r="A164" t="s">
        <v>148</v>
      </c>
      <c r="B164">
        <f>STDEVA(B2:B161)</f>
        <v>0.51752986955393299</v>
      </c>
      <c r="C164">
        <f t="shared" ref="C164:F164" si="1">STDEVA(C2:C161)</f>
        <v>2.1396874955507768</v>
      </c>
      <c r="D164">
        <f t="shared" si="1"/>
        <v>20.015708257366889</v>
      </c>
      <c r="E164">
        <f t="shared" si="1"/>
        <v>197.91056245718016</v>
      </c>
      <c r="F164">
        <f t="shared" si="1"/>
        <v>2.0490832433956365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696C-C1CD-4BE7-B0B6-53DAB7117736}">
  <dimension ref="A1:F162"/>
  <sheetViews>
    <sheetView topLeftCell="A146" workbookViewId="0">
      <selection activeCell="A161" sqref="A161:F16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149</v>
      </c>
      <c r="B2">
        <v>1</v>
      </c>
      <c r="C2">
        <v>4</v>
      </c>
      <c r="D2">
        <v>51</v>
      </c>
      <c r="E2">
        <v>16.698350999999999</v>
      </c>
      <c r="F2">
        <v>5</v>
      </c>
    </row>
    <row r="3" spans="1:6" x14ac:dyDescent="0.3">
      <c r="A3" t="s">
        <v>150</v>
      </c>
      <c r="B3">
        <v>1</v>
      </c>
      <c r="C3">
        <v>3</v>
      </c>
      <c r="D3">
        <v>27</v>
      </c>
      <c r="E3">
        <v>8.3502019999999995</v>
      </c>
      <c r="F3">
        <v>4</v>
      </c>
    </row>
    <row r="4" spans="1:6" x14ac:dyDescent="0.3">
      <c r="A4" t="s">
        <v>151</v>
      </c>
      <c r="B4">
        <v>1.85</v>
      </c>
      <c r="C4">
        <v>8</v>
      </c>
      <c r="D4">
        <v>4</v>
      </c>
      <c r="E4">
        <v>35.850338999999998</v>
      </c>
      <c r="F4">
        <v>8</v>
      </c>
    </row>
    <row r="5" spans="1:6" x14ac:dyDescent="0.3">
      <c r="A5" t="s">
        <v>152</v>
      </c>
      <c r="B5">
        <v>1</v>
      </c>
      <c r="C5">
        <v>4</v>
      </c>
      <c r="D5">
        <v>55</v>
      </c>
      <c r="E5">
        <v>205.44528399999999</v>
      </c>
      <c r="F5">
        <v>5</v>
      </c>
    </row>
    <row r="6" spans="1:6" x14ac:dyDescent="0.3">
      <c r="A6" t="s">
        <v>153</v>
      </c>
      <c r="B6">
        <v>1.65</v>
      </c>
      <c r="C6">
        <v>7</v>
      </c>
      <c r="D6">
        <v>9</v>
      </c>
      <c r="E6">
        <v>3.7874289999999999</v>
      </c>
      <c r="F6">
        <v>8</v>
      </c>
    </row>
    <row r="7" spans="1:6" x14ac:dyDescent="0.3">
      <c r="A7" t="s">
        <v>154</v>
      </c>
      <c r="B7">
        <v>2.1</v>
      </c>
      <c r="C7">
        <v>8</v>
      </c>
      <c r="D7">
        <v>3</v>
      </c>
      <c r="E7">
        <v>8.881E-2</v>
      </c>
      <c r="F7">
        <v>9</v>
      </c>
    </row>
    <row r="8" spans="1:6" x14ac:dyDescent="0.3">
      <c r="A8" t="s">
        <v>155</v>
      </c>
      <c r="B8">
        <v>1.5</v>
      </c>
      <c r="C8">
        <v>7</v>
      </c>
      <c r="D8">
        <v>15</v>
      </c>
      <c r="E8">
        <v>8.1610049999999994</v>
      </c>
      <c r="F8">
        <v>8</v>
      </c>
    </row>
    <row r="9" spans="1:6" x14ac:dyDescent="0.3">
      <c r="A9" t="s">
        <v>156</v>
      </c>
      <c r="B9">
        <v>1.2</v>
      </c>
      <c r="C9">
        <v>4</v>
      </c>
      <c r="D9">
        <v>30</v>
      </c>
      <c r="E9">
        <v>10.48794</v>
      </c>
      <c r="F9">
        <v>5</v>
      </c>
    </row>
    <row r="10" spans="1:6" x14ac:dyDescent="0.3">
      <c r="A10" t="s">
        <v>157</v>
      </c>
      <c r="B10">
        <v>1.55</v>
      </c>
      <c r="C10">
        <v>7</v>
      </c>
      <c r="D10">
        <v>13</v>
      </c>
      <c r="E10">
        <v>1.262421</v>
      </c>
      <c r="F10">
        <v>8</v>
      </c>
    </row>
    <row r="11" spans="1:6" x14ac:dyDescent="0.3">
      <c r="A11" t="s">
        <v>158</v>
      </c>
      <c r="B11">
        <v>1.8</v>
      </c>
      <c r="C11">
        <v>6</v>
      </c>
      <c r="D11">
        <v>6</v>
      </c>
      <c r="E11">
        <v>6.5329629999999996</v>
      </c>
      <c r="F11">
        <v>7</v>
      </c>
    </row>
    <row r="12" spans="1:6" x14ac:dyDescent="0.3">
      <c r="A12" t="s">
        <v>159</v>
      </c>
      <c r="B12">
        <v>1.6</v>
      </c>
      <c r="C12">
        <v>6</v>
      </c>
      <c r="D12">
        <v>8</v>
      </c>
      <c r="E12">
        <v>0.37812000000000001</v>
      </c>
      <c r="F12">
        <v>7</v>
      </c>
    </row>
    <row r="13" spans="1:6" x14ac:dyDescent="0.3">
      <c r="A13" t="s">
        <v>160</v>
      </c>
      <c r="B13">
        <v>1.95</v>
      </c>
      <c r="C13">
        <v>6</v>
      </c>
      <c r="D13">
        <v>4</v>
      </c>
      <c r="E13">
        <v>7.9603999999999994E-2</v>
      </c>
      <c r="F13">
        <v>7</v>
      </c>
    </row>
    <row r="14" spans="1:6" x14ac:dyDescent="0.3">
      <c r="A14" t="s">
        <v>161</v>
      </c>
      <c r="B14">
        <v>1</v>
      </c>
      <c r="C14">
        <v>5</v>
      </c>
      <c r="D14">
        <v>34</v>
      </c>
      <c r="E14">
        <v>16.60059</v>
      </c>
      <c r="F14">
        <v>6</v>
      </c>
    </row>
    <row r="15" spans="1:6" x14ac:dyDescent="0.3">
      <c r="A15" t="s">
        <v>162</v>
      </c>
      <c r="B15">
        <v>1.3</v>
      </c>
      <c r="C15">
        <v>5</v>
      </c>
      <c r="D15">
        <v>16</v>
      </c>
      <c r="E15">
        <v>9.1031110000000002</v>
      </c>
      <c r="F15">
        <v>6</v>
      </c>
    </row>
    <row r="16" spans="1:6" x14ac:dyDescent="0.3">
      <c r="A16" t="s">
        <v>163</v>
      </c>
      <c r="B16">
        <v>1.3</v>
      </c>
      <c r="C16">
        <v>4</v>
      </c>
      <c r="D16">
        <v>15</v>
      </c>
      <c r="E16">
        <v>28.763449000000001</v>
      </c>
      <c r="F16">
        <v>4</v>
      </c>
    </row>
    <row r="17" spans="1:6" x14ac:dyDescent="0.3">
      <c r="A17" t="s">
        <v>164</v>
      </c>
      <c r="B17">
        <v>1.65</v>
      </c>
      <c r="C17">
        <v>6</v>
      </c>
      <c r="D17">
        <v>6</v>
      </c>
      <c r="E17">
        <v>5.3822219999999996</v>
      </c>
      <c r="F17">
        <v>7</v>
      </c>
    </row>
    <row r="18" spans="1:6" x14ac:dyDescent="0.3">
      <c r="A18" t="s">
        <v>165</v>
      </c>
      <c r="B18">
        <v>1.75</v>
      </c>
      <c r="C18">
        <v>5</v>
      </c>
      <c r="D18">
        <v>6</v>
      </c>
      <c r="E18">
        <v>2.1834310000000001</v>
      </c>
      <c r="F18">
        <v>6</v>
      </c>
    </row>
    <row r="19" spans="1:6" x14ac:dyDescent="0.3">
      <c r="A19" t="s">
        <v>166</v>
      </c>
      <c r="B19">
        <v>1.8</v>
      </c>
      <c r="C19">
        <v>5</v>
      </c>
      <c r="D19">
        <v>7</v>
      </c>
      <c r="E19">
        <v>14.681528999999999</v>
      </c>
      <c r="F19">
        <v>6</v>
      </c>
    </row>
    <row r="20" spans="1:6" x14ac:dyDescent="0.3">
      <c r="A20" t="s">
        <v>167</v>
      </c>
      <c r="B20">
        <v>1.7</v>
      </c>
      <c r="C20">
        <v>4</v>
      </c>
      <c r="D20">
        <v>9</v>
      </c>
      <c r="E20">
        <v>38.386212</v>
      </c>
      <c r="F20">
        <v>5</v>
      </c>
    </row>
    <row r="21" spans="1:6" x14ac:dyDescent="0.3">
      <c r="A21" t="s">
        <v>168</v>
      </c>
      <c r="B21">
        <v>1.7</v>
      </c>
      <c r="C21">
        <v>8</v>
      </c>
      <c r="D21">
        <v>6</v>
      </c>
      <c r="E21">
        <v>7.922517</v>
      </c>
      <c r="F21">
        <v>8</v>
      </c>
    </row>
    <row r="22" spans="1:6" x14ac:dyDescent="0.3">
      <c r="A22" t="s">
        <v>169</v>
      </c>
      <c r="B22">
        <v>1.85</v>
      </c>
      <c r="C22">
        <v>7</v>
      </c>
      <c r="D22">
        <v>3</v>
      </c>
      <c r="E22">
        <v>3.082363</v>
      </c>
      <c r="F22">
        <v>8</v>
      </c>
    </row>
    <row r="23" spans="1:6" x14ac:dyDescent="0.3">
      <c r="A23" t="s">
        <v>170</v>
      </c>
      <c r="B23">
        <v>1.55</v>
      </c>
      <c r="C23">
        <v>6</v>
      </c>
      <c r="D23">
        <v>10</v>
      </c>
      <c r="E23">
        <v>0.12801699999999999</v>
      </c>
      <c r="F23">
        <v>7</v>
      </c>
    </row>
    <row r="24" spans="1:6" x14ac:dyDescent="0.3">
      <c r="A24" t="s">
        <v>171</v>
      </c>
      <c r="B24">
        <v>1.65</v>
      </c>
      <c r="C24">
        <v>6</v>
      </c>
      <c r="D24">
        <v>11</v>
      </c>
      <c r="E24">
        <v>7.1380929999999996</v>
      </c>
      <c r="F24">
        <v>7</v>
      </c>
    </row>
    <row r="25" spans="1:6" x14ac:dyDescent="0.3">
      <c r="A25" t="s">
        <v>172</v>
      </c>
      <c r="B25">
        <v>1</v>
      </c>
      <c r="C25">
        <v>4</v>
      </c>
      <c r="D25">
        <v>45</v>
      </c>
      <c r="E25">
        <v>7.7879300000000002</v>
      </c>
      <c r="F25">
        <v>5</v>
      </c>
    </row>
    <row r="26" spans="1:6" x14ac:dyDescent="0.3">
      <c r="A26" t="s">
        <v>173</v>
      </c>
      <c r="B26">
        <v>1.45</v>
      </c>
      <c r="C26">
        <v>5</v>
      </c>
      <c r="D26">
        <v>17</v>
      </c>
      <c r="E26">
        <v>19.234793</v>
      </c>
      <c r="F26">
        <v>6</v>
      </c>
    </row>
    <row r="27" spans="1:6" x14ac:dyDescent="0.3">
      <c r="A27" t="s">
        <v>174</v>
      </c>
      <c r="B27">
        <v>1.6</v>
      </c>
      <c r="C27">
        <v>7</v>
      </c>
      <c r="D27">
        <v>8</v>
      </c>
      <c r="E27">
        <v>6.2334990000000001</v>
      </c>
      <c r="F27">
        <v>8</v>
      </c>
    </row>
    <row r="28" spans="1:6" x14ac:dyDescent="0.3">
      <c r="A28" t="s">
        <v>175</v>
      </c>
      <c r="B28">
        <v>2.0499999999999998</v>
      </c>
      <c r="C28">
        <v>7</v>
      </c>
      <c r="D28">
        <v>1</v>
      </c>
      <c r="E28">
        <v>2.9177390000000001</v>
      </c>
      <c r="F28">
        <v>8</v>
      </c>
    </row>
    <row r="29" spans="1:6" x14ac:dyDescent="0.3">
      <c r="A29" t="s">
        <v>176</v>
      </c>
      <c r="B29">
        <v>2.2999999999999998</v>
      </c>
      <c r="C29">
        <v>9</v>
      </c>
      <c r="D29">
        <v>2</v>
      </c>
      <c r="E29">
        <v>0.21606900000000001</v>
      </c>
      <c r="F29">
        <v>10</v>
      </c>
    </row>
    <row r="30" spans="1:6" x14ac:dyDescent="0.3">
      <c r="A30" t="s">
        <v>177</v>
      </c>
      <c r="B30">
        <v>1</v>
      </c>
      <c r="C30">
        <v>4</v>
      </c>
      <c r="D30">
        <v>41</v>
      </c>
      <c r="E30">
        <v>11.437334</v>
      </c>
      <c r="F30">
        <v>5</v>
      </c>
    </row>
    <row r="31" spans="1:6" x14ac:dyDescent="0.3">
      <c r="A31" t="s">
        <v>178</v>
      </c>
      <c r="B31">
        <v>2.4</v>
      </c>
      <c r="C31">
        <v>8</v>
      </c>
      <c r="D31">
        <v>1</v>
      </c>
      <c r="E31">
        <v>0.95200200000000001</v>
      </c>
      <c r="F31">
        <v>9</v>
      </c>
    </row>
    <row r="32" spans="1:6" x14ac:dyDescent="0.3">
      <c r="A32" t="s">
        <v>179</v>
      </c>
      <c r="B32">
        <v>2.25</v>
      </c>
      <c r="C32">
        <v>10</v>
      </c>
      <c r="D32">
        <v>1</v>
      </c>
      <c r="E32">
        <v>0.31841700000000001</v>
      </c>
      <c r="F32">
        <v>9</v>
      </c>
    </row>
    <row r="33" spans="1:6" x14ac:dyDescent="0.3">
      <c r="A33" t="s">
        <v>180</v>
      </c>
      <c r="B33">
        <v>1.05</v>
      </c>
      <c r="C33">
        <v>5</v>
      </c>
      <c r="D33">
        <v>22</v>
      </c>
      <c r="E33">
        <v>3.7905799999999998</v>
      </c>
      <c r="F33">
        <v>6</v>
      </c>
    </row>
    <row r="34" spans="1:6" x14ac:dyDescent="0.3">
      <c r="A34" t="s">
        <v>181</v>
      </c>
      <c r="B34">
        <v>1.55</v>
      </c>
      <c r="C34">
        <v>5</v>
      </c>
      <c r="D34">
        <v>10</v>
      </c>
      <c r="E34">
        <v>52.068322000000002</v>
      </c>
      <c r="F34">
        <v>6</v>
      </c>
    </row>
    <row r="35" spans="1:6" x14ac:dyDescent="0.3">
      <c r="A35" t="s">
        <v>182</v>
      </c>
      <c r="B35">
        <v>2.1</v>
      </c>
      <c r="C35">
        <v>8</v>
      </c>
      <c r="D35">
        <v>5</v>
      </c>
      <c r="E35">
        <v>2.5427870000000001</v>
      </c>
      <c r="F35">
        <v>9</v>
      </c>
    </row>
    <row r="36" spans="1:6" x14ac:dyDescent="0.3">
      <c r="A36" t="s">
        <v>183</v>
      </c>
      <c r="B36">
        <v>2</v>
      </c>
      <c r="C36">
        <v>11</v>
      </c>
      <c r="D36">
        <v>2</v>
      </c>
      <c r="E36">
        <v>8.123E-3</v>
      </c>
      <c r="F36">
        <v>11</v>
      </c>
    </row>
    <row r="37" spans="1:6" x14ac:dyDescent="0.3">
      <c r="A37" t="s">
        <v>184</v>
      </c>
      <c r="B37">
        <v>1</v>
      </c>
      <c r="C37">
        <v>5</v>
      </c>
      <c r="D37">
        <v>44</v>
      </c>
      <c r="E37">
        <v>9.3238129999999995</v>
      </c>
      <c r="F37">
        <v>6</v>
      </c>
    </row>
    <row r="38" spans="1:6" x14ac:dyDescent="0.3">
      <c r="A38" t="s">
        <v>185</v>
      </c>
      <c r="B38">
        <v>1</v>
      </c>
      <c r="C38">
        <v>4</v>
      </c>
      <c r="D38">
        <v>37</v>
      </c>
      <c r="E38">
        <v>8.4781809999999993</v>
      </c>
      <c r="F38">
        <v>5</v>
      </c>
    </row>
    <row r="39" spans="1:6" x14ac:dyDescent="0.3">
      <c r="A39" t="s">
        <v>186</v>
      </c>
      <c r="B39">
        <v>1.65</v>
      </c>
      <c r="C39">
        <v>5</v>
      </c>
      <c r="D39">
        <v>14</v>
      </c>
      <c r="E39">
        <v>14.493309999999999</v>
      </c>
      <c r="F39">
        <v>5</v>
      </c>
    </row>
    <row r="40" spans="1:6" x14ac:dyDescent="0.3">
      <c r="A40" t="s">
        <v>187</v>
      </c>
      <c r="B40">
        <v>1.4</v>
      </c>
      <c r="C40">
        <v>5</v>
      </c>
      <c r="D40">
        <v>17</v>
      </c>
      <c r="E40">
        <v>18.059746000000001</v>
      </c>
      <c r="F40">
        <v>6</v>
      </c>
    </row>
    <row r="41" spans="1:6" x14ac:dyDescent="0.3">
      <c r="A41" t="s">
        <v>188</v>
      </c>
      <c r="B41">
        <v>1.7</v>
      </c>
      <c r="C41">
        <v>7</v>
      </c>
      <c r="D41">
        <v>8</v>
      </c>
      <c r="E41">
        <v>19.749161999999998</v>
      </c>
      <c r="F41">
        <v>8</v>
      </c>
    </row>
    <row r="42" spans="1:6" x14ac:dyDescent="0.3">
      <c r="A42" t="s">
        <v>189</v>
      </c>
      <c r="B42">
        <v>1.85</v>
      </c>
      <c r="C42">
        <v>6</v>
      </c>
      <c r="D42">
        <v>2</v>
      </c>
      <c r="E42">
        <v>18.609521999999998</v>
      </c>
      <c r="F42">
        <v>7</v>
      </c>
    </row>
    <row r="43" spans="1:6" x14ac:dyDescent="0.3">
      <c r="A43" t="s">
        <v>190</v>
      </c>
      <c r="B43">
        <v>1.25</v>
      </c>
      <c r="C43">
        <v>6</v>
      </c>
      <c r="D43">
        <v>16</v>
      </c>
      <c r="E43">
        <v>24.027484000000001</v>
      </c>
      <c r="F43">
        <v>7</v>
      </c>
    </row>
    <row r="44" spans="1:6" x14ac:dyDescent="0.3">
      <c r="A44" t="s">
        <v>191</v>
      </c>
      <c r="B44">
        <v>1.8</v>
      </c>
      <c r="C44">
        <v>5</v>
      </c>
      <c r="D44">
        <v>12</v>
      </c>
      <c r="E44">
        <v>1.1030869999999999</v>
      </c>
      <c r="F44">
        <v>6</v>
      </c>
    </row>
    <row r="45" spans="1:6" x14ac:dyDescent="0.3">
      <c r="A45" t="s">
        <v>192</v>
      </c>
      <c r="B45">
        <v>1.8</v>
      </c>
      <c r="C45">
        <v>8</v>
      </c>
      <c r="D45">
        <v>5</v>
      </c>
      <c r="E45">
        <v>1.9728859999999999</v>
      </c>
      <c r="F45">
        <v>9</v>
      </c>
    </row>
    <row r="46" spans="1:6" x14ac:dyDescent="0.3">
      <c r="A46" t="s">
        <v>193</v>
      </c>
      <c r="B46">
        <v>1.85</v>
      </c>
      <c r="C46">
        <v>7</v>
      </c>
      <c r="D46">
        <v>3</v>
      </c>
      <c r="E46">
        <v>0.567519</v>
      </c>
      <c r="F46">
        <v>8</v>
      </c>
    </row>
    <row r="47" spans="1:6" x14ac:dyDescent="0.3">
      <c r="A47" t="s">
        <v>194</v>
      </c>
      <c r="B47">
        <v>2</v>
      </c>
      <c r="C47">
        <v>6</v>
      </c>
      <c r="D47">
        <v>10</v>
      </c>
      <c r="E47">
        <v>1.3168820000000001</v>
      </c>
      <c r="F47">
        <v>7</v>
      </c>
    </row>
    <row r="48" spans="1:6" x14ac:dyDescent="0.3">
      <c r="A48" t="s">
        <v>195</v>
      </c>
      <c r="B48">
        <v>1.55</v>
      </c>
      <c r="C48">
        <v>5</v>
      </c>
      <c r="D48">
        <v>12</v>
      </c>
      <c r="E48">
        <v>4.8620859999999997</v>
      </c>
      <c r="F48">
        <v>6</v>
      </c>
    </row>
    <row r="49" spans="1:6" x14ac:dyDescent="0.3">
      <c r="A49" t="s">
        <v>196</v>
      </c>
      <c r="B49">
        <v>1</v>
      </c>
      <c r="C49">
        <v>4</v>
      </c>
      <c r="D49">
        <v>65</v>
      </c>
      <c r="E49">
        <v>28.440933000000001</v>
      </c>
      <c r="F49">
        <v>5</v>
      </c>
    </row>
    <row r="50" spans="1:6" x14ac:dyDescent="0.3">
      <c r="A50" t="s">
        <v>197</v>
      </c>
      <c r="B50">
        <v>1.9</v>
      </c>
      <c r="C50">
        <v>7</v>
      </c>
      <c r="D50">
        <v>2</v>
      </c>
      <c r="E50">
        <v>108.10093500000001</v>
      </c>
      <c r="F50">
        <v>8</v>
      </c>
    </row>
    <row r="51" spans="1:6" x14ac:dyDescent="0.3">
      <c r="A51" t="s">
        <v>198</v>
      </c>
      <c r="B51">
        <v>1.1499999999999999</v>
      </c>
      <c r="C51">
        <v>5</v>
      </c>
      <c r="D51">
        <v>22</v>
      </c>
      <c r="E51">
        <v>2.2401430000000002</v>
      </c>
      <c r="F51">
        <v>6</v>
      </c>
    </row>
    <row r="52" spans="1:6" x14ac:dyDescent="0.3">
      <c r="A52" t="s">
        <v>199</v>
      </c>
      <c r="B52">
        <v>1.9</v>
      </c>
      <c r="C52">
        <v>7</v>
      </c>
      <c r="D52">
        <v>3</v>
      </c>
      <c r="E52">
        <v>2.6729690000000002</v>
      </c>
      <c r="F52">
        <v>8</v>
      </c>
    </row>
    <row r="53" spans="1:6" x14ac:dyDescent="0.3">
      <c r="A53" t="s">
        <v>61</v>
      </c>
      <c r="B53">
        <v>1</v>
      </c>
      <c r="C53">
        <v>4</v>
      </c>
      <c r="D53">
        <v>72</v>
      </c>
      <c r="E53">
        <v>38.423305999999997</v>
      </c>
      <c r="F53">
        <v>5</v>
      </c>
    </row>
    <row r="54" spans="1:6" x14ac:dyDescent="0.3">
      <c r="A54" t="s">
        <v>200</v>
      </c>
      <c r="B54">
        <v>1</v>
      </c>
      <c r="C54">
        <v>4</v>
      </c>
      <c r="D54">
        <v>53</v>
      </c>
      <c r="E54">
        <v>15.168025999999999</v>
      </c>
      <c r="F54">
        <v>5</v>
      </c>
    </row>
    <row r="55" spans="1:6" x14ac:dyDescent="0.3">
      <c r="A55" t="s">
        <v>201</v>
      </c>
      <c r="B55">
        <v>1.85</v>
      </c>
      <c r="C55">
        <v>8</v>
      </c>
      <c r="D55">
        <v>3</v>
      </c>
      <c r="E55">
        <v>5.0686780000000002</v>
      </c>
      <c r="F55">
        <v>8</v>
      </c>
    </row>
    <row r="56" spans="1:6" x14ac:dyDescent="0.3">
      <c r="A56" t="s">
        <v>202</v>
      </c>
      <c r="B56">
        <v>1.7</v>
      </c>
      <c r="C56">
        <v>6</v>
      </c>
      <c r="D56">
        <v>5</v>
      </c>
      <c r="E56">
        <v>0.924709</v>
      </c>
      <c r="F56">
        <v>7</v>
      </c>
    </row>
    <row r="57" spans="1:6" x14ac:dyDescent="0.3">
      <c r="A57" t="s">
        <v>203</v>
      </c>
      <c r="B57">
        <v>1.5</v>
      </c>
      <c r="C57">
        <v>6</v>
      </c>
      <c r="D57">
        <v>13</v>
      </c>
      <c r="E57">
        <v>1.1651959999999999</v>
      </c>
      <c r="F57">
        <v>7</v>
      </c>
    </row>
    <row r="58" spans="1:6" x14ac:dyDescent="0.3">
      <c r="A58" t="s">
        <v>204</v>
      </c>
      <c r="B58">
        <v>2.15</v>
      </c>
      <c r="C58">
        <v>9</v>
      </c>
      <c r="D58">
        <v>4</v>
      </c>
      <c r="E58">
        <v>0.107222</v>
      </c>
      <c r="F58">
        <v>10</v>
      </c>
    </row>
    <row r="59" spans="1:6" x14ac:dyDescent="0.3">
      <c r="A59" t="s">
        <v>205</v>
      </c>
      <c r="B59">
        <v>2.4</v>
      </c>
      <c r="C59">
        <v>5</v>
      </c>
      <c r="D59">
        <v>3</v>
      </c>
      <c r="E59">
        <v>0.84586300000000003</v>
      </c>
      <c r="F59">
        <v>6</v>
      </c>
    </row>
    <row r="60" spans="1:6" x14ac:dyDescent="0.3">
      <c r="A60" t="s">
        <v>206</v>
      </c>
      <c r="B60">
        <v>1.9</v>
      </c>
      <c r="C60">
        <v>5</v>
      </c>
      <c r="D60">
        <v>7</v>
      </c>
      <c r="E60">
        <v>4.2559259999999997</v>
      </c>
      <c r="F60">
        <v>6</v>
      </c>
    </row>
    <row r="61" spans="1:6" x14ac:dyDescent="0.3">
      <c r="A61" t="s">
        <v>207</v>
      </c>
      <c r="B61">
        <v>1.85</v>
      </c>
      <c r="C61">
        <v>4</v>
      </c>
      <c r="D61">
        <v>11</v>
      </c>
      <c r="E61">
        <v>5.8532010000000003</v>
      </c>
      <c r="F61">
        <v>5</v>
      </c>
    </row>
    <row r="62" spans="1:6" x14ac:dyDescent="0.3">
      <c r="A62" t="s">
        <v>167</v>
      </c>
      <c r="B62">
        <v>1.7</v>
      </c>
      <c r="C62">
        <v>4</v>
      </c>
      <c r="D62">
        <v>9</v>
      </c>
      <c r="E62">
        <v>38.386212</v>
      </c>
      <c r="F62">
        <v>5</v>
      </c>
    </row>
    <row r="63" spans="1:6" x14ac:dyDescent="0.3">
      <c r="A63" t="s">
        <v>208</v>
      </c>
      <c r="B63">
        <v>1</v>
      </c>
      <c r="C63">
        <v>4</v>
      </c>
      <c r="D63">
        <v>77</v>
      </c>
      <c r="E63">
        <v>11.889493999999999</v>
      </c>
      <c r="F63">
        <v>5</v>
      </c>
    </row>
    <row r="64" spans="1:6" x14ac:dyDescent="0.3">
      <c r="A64" t="s">
        <v>209</v>
      </c>
      <c r="B64">
        <v>1.35</v>
      </c>
      <c r="C64">
        <v>6</v>
      </c>
      <c r="D64">
        <v>14</v>
      </c>
      <c r="E64">
        <v>0.83804900000000004</v>
      </c>
      <c r="F64">
        <v>7</v>
      </c>
    </row>
    <row r="65" spans="1:6" x14ac:dyDescent="0.3">
      <c r="A65" t="s">
        <v>210</v>
      </c>
      <c r="B65">
        <v>1.25</v>
      </c>
      <c r="C65">
        <v>5</v>
      </c>
      <c r="D65">
        <v>15</v>
      </c>
      <c r="E65">
        <v>18.794615</v>
      </c>
      <c r="F65">
        <v>6</v>
      </c>
    </row>
    <row r="66" spans="1:6" x14ac:dyDescent="0.3">
      <c r="A66" t="s">
        <v>211</v>
      </c>
      <c r="B66">
        <v>1.35</v>
      </c>
      <c r="C66">
        <v>5</v>
      </c>
      <c r="D66">
        <v>29</v>
      </c>
      <c r="E66">
        <v>12.038558999999999</v>
      </c>
      <c r="F66">
        <v>5</v>
      </c>
    </row>
    <row r="67" spans="1:6" x14ac:dyDescent="0.3">
      <c r="A67" t="s">
        <v>212</v>
      </c>
      <c r="B67">
        <v>1.5</v>
      </c>
      <c r="C67">
        <v>5</v>
      </c>
      <c r="D67">
        <v>14</v>
      </c>
      <c r="E67">
        <v>0.82435599999999998</v>
      </c>
      <c r="F67">
        <v>6</v>
      </c>
    </row>
    <row r="68" spans="1:6" x14ac:dyDescent="0.3">
      <c r="A68" t="s">
        <v>213</v>
      </c>
      <c r="B68">
        <v>1.5</v>
      </c>
      <c r="C68">
        <v>8</v>
      </c>
      <c r="D68">
        <v>11</v>
      </c>
      <c r="E68">
        <v>19.897811000000001</v>
      </c>
      <c r="F68">
        <v>9</v>
      </c>
    </row>
    <row r="69" spans="1:6" x14ac:dyDescent="0.3">
      <c r="A69" t="s">
        <v>214</v>
      </c>
      <c r="B69">
        <v>1.5</v>
      </c>
      <c r="C69">
        <v>5</v>
      </c>
      <c r="D69">
        <v>12</v>
      </c>
      <c r="E69">
        <v>5.7147180000000004</v>
      </c>
      <c r="F69">
        <v>6</v>
      </c>
    </row>
    <row r="70" spans="1:6" x14ac:dyDescent="0.3">
      <c r="A70" t="s">
        <v>215</v>
      </c>
      <c r="B70">
        <v>1.55</v>
      </c>
      <c r="C70">
        <v>6</v>
      </c>
      <c r="D70">
        <v>13</v>
      </c>
      <c r="E70">
        <v>0.18820100000000001</v>
      </c>
      <c r="F70">
        <v>7</v>
      </c>
    </row>
    <row r="71" spans="1:6" x14ac:dyDescent="0.3">
      <c r="A71" t="s">
        <v>216</v>
      </c>
      <c r="B71">
        <v>1.6</v>
      </c>
      <c r="C71">
        <v>6</v>
      </c>
      <c r="D71">
        <v>8</v>
      </c>
      <c r="E71">
        <v>71.425312000000005</v>
      </c>
      <c r="F71">
        <v>7</v>
      </c>
    </row>
    <row r="72" spans="1:6" x14ac:dyDescent="0.3">
      <c r="A72" t="s">
        <v>217</v>
      </c>
      <c r="B72">
        <v>1.1499999999999999</v>
      </c>
      <c r="C72">
        <v>3</v>
      </c>
      <c r="D72">
        <v>40</v>
      </c>
      <c r="E72">
        <v>20.176750999999999</v>
      </c>
      <c r="F72">
        <v>4</v>
      </c>
    </row>
    <row r="73" spans="1:6" x14ac:dyDescent="0.3">
      <c r="A73" t="s">
        <v>158</v>
      </c>
      <c r="B73">
        <v>1.8</v>
      </c>
      <c r="C73">
        <v>6</v>
      </c>
      <c r="D73">
        <v>6</v>
      </c>
      <c r="E73">
        <v>6.5329629999999996</v>
      </c>
      <c r="F73">
        <v>7</v>
      </c>
    </row>
    <row r="74" spans="1:6" x14ac:dyDescent="0.3">
      <c r="A74" t="s">
        <v>218</v>
      </c>
      <c r="B74">
        <v>1.05</v>
      </c>
      <c r="C74">
        <v>4</v>
      </c>
      <c r="D74">
        <v>27</v>
      </c>
      <c r="E74">
        <v>9.9659940000000002</v>
      </c>
      <c r="F74">
        <v>5</v>
      </c>
    </row>
    <row r="75" spans="1:6" x14ac:dyDescent="0.3">
      <c r="A75" t="s">
        <v>98</v>
      </c>
      <c r="B75">
        <v>1.25</v>
      </c>
      <c r="C75">
        <v>6</v>
      </c>
      <c r="D75">
        <v>16</v>
      </c>
      <c r="E75">
        <v>1.633715</v>
      </c>
      <c r="F75">
        <v>7</v>
      </c>
    </row>
    <row r="76" spans="1:6" x14ac:dyDescent="0.3">
      <c r="A76" t="s">
        <v>219</v>
      </c>
      <c r="B76">
        <v>1.7</v>
      </c>
      <c r="C76">
        <v>7</v>
      </c>
      <c r="D76">
        <v>5</v>
      </c>
      <c r="E76">
        <v>0.181952</v>
      </c>
      <c r="F76">
        <v>8</v>
      </c>
    </row>
    <row r="77" spans="1:6" x14ac:dyDescent="0.3">
      <c r="A77" t="s">
        <v>22</v>
      </c>
      <c r="B77">
        <v>1.35</v>
      </c>
      <c r="C77">
        <v>6</v>
      </c>
      <c r="D77">
        <v>19</v>
      </c>
      <c r="E77">
        <v>17.177073</v>
      </c>
      <c r="F77">
        <v>6</v>
      </c>
    </row>
    <row r="78" spans="1:6" x14ac:dyDescent="0.3">
      <c r="A78" t="s">
        <v>190</v>
      </c>
      <c r="B78">
        <v>1.25</v>
      </c>
      <c r="C78">
        <v>6</v>
      </c>
      <c r="D78">
        <v>16</v>
      </c>
      <c r="E78">
        <v>24.027484000000001</v>
      </c>
      <c r="F78">
        <v>7</v>
      </c>
    </row>
    <row r="79" spans="1:6" x14ac:dyDescent="0.3">
      <c r="A79" t="s">
        <v>44</v>
      </c>
      <c r="B79">
        <v>1.35</v>
      </c>
      <c r="C79">
        <v>4</v>
      </c>
      <c r="D79">
        <v>29</v>
      </c>
      <c r="E79">
        <v>2.4159130000000002</v>
      </c>
      <c r="F79">
        <v>5</v>
      </c>
    </row>
    <row r="80" spans="1:6" x14ac:dyDescent="0.3">
      <c r="A80" t="s">
        <v>220</v>
      </c>
      <c r="B80">
        <v>2.6</v>
      </c>
      <c r="C80">
        <v>9</v>
      </c>
      <c r="D80">
        <v>1</v>
      </c>
      <c r="E80">
        <v>0.263181</v>
      </c>
      <c r="F80">
        <v>10</v>
      </c>
    </row>
    <row r="81" spans="1:6" x14ac:dyDescent="0.3">
      <c r="A81" t="s">
        <v>221</v>
      </c>
      <c r="B81">
        <v>2.5</v>
      </c>
      <c r="C81">
        <v>10</v>
      </c>
      <c r="D81">
        <v>2</v>
      </c>
      <c r="E81">
        <v>1.741546</v>
      </c>
      <c r="F81">
        <v>11</v>
      </c>
    </row>
    <row r="82" spans="1:6" x14ac:dyDescent="0.3">
      <c r="A82" t="s">
        <v>222</v>
      </c>
      <c r="B82">
        <v>2.85</v>
      </c>
      <c r="C82">
        <v>12</v>
      </c>
      <c r="D82">
        <v>0</v>
      </c>
      <c r="E82">
        <v>0</v>
      </c>
      <c r="F82">
        <v>13</v>
      </c>
    </row>
    <row r="83" spans="1:6" x14ac:dyDescent="0.3">
      <c r="A83" t="s">
        <v>223</v>
      </c>
      <c r="B83">
        <v>2.0499999999999998</v>
      </c>
      <c r="C83">
        <v>8</v>
      </c>
      <c r="D83">
        <v>3</v>
      </c>
      <c r="E83">
        <v>6.4625649999999997</v>
      </c>
      <c r="F83">
        <v>8</v>
      </c>
    </row>
    <row r="84" spans="1:6" x14ac:dyDescent="0.3">
      <c r="A84" t="s">
        <v>224</v>
      </c>
      <c r="B84">
        <v>2.85</v>
      </c>
      <c r="C84">
        <v>12</v>
      </c>
      <c r="D84">
        <v>0</v>
      </c>
      <c r="E84">
        <v>0</v>
      </c>
      <c r="F84">
        <v>8</v>
      </c>
    </row>
    <row r="85" spans="1:6" x14ac:dyDescent="0.3">
      <c r="A85" t="s">
        <v>225</v>
      </c>
      <c r="B85">
        <v>1.5</v>
      </c>
      <c r="C85">
        <v>5</v>
      </c>
      <c r="D85">
        <v>9</v>
      </c>
      <c r="E85">
        <v>24.74663</v>
      </c>
      <c r="F85">
        <v>6</v>
      </c>
    </row>
    <row r="86" spans="1:6" x14ac:dyDescent="0.3">
      <c r="A86" t="s">
        <v>226</v>
      </c>
      <c r="B86">
        <v>2.5</v>
      </c>
      <c r="C86">
        <v>7</v>
      </c>
      <c r="D86">
        <v>3</v>
      </c>
      <c r="E86">
        <v>7.9061999999999993E-2</v>
      </c>
      <c r="F86">
        <v>8</v>
      </c>
    </row>
    <row r="87" spans="1:6" x14ac:dyDescent="0.3">
      <c r="A87" t="s">
        <v>41</v>
      </c>
      <c r="B87">
        <v>1.6</v>
      </c>
      <c r="C87">
        <v>5</v>
      </c>
      <c r="D87">
        <v>13</v>
      </c>
      <c r="E87">
        <v>2.7885230000000001</v>
      </c>
      <c r="F87">
        <v>6</v>
      </c>
    </row>
    <row r="88" spans="1:6" x14ac:dyDescent="0.3">
      <c r="A88" t="s">
        <v>227</v>
      </c>
      <c r="B88">
        <v>2.2000000000000002</v>
      </c>
      <c r="C88">
        <v>9</v>
      </c>
      <c r="D88">
        <v>3</v>
      </c>
      <c r="E88">
        <v>0.47654299999999999</v>
      </c>
      <c r="F88">
        <v>10</v>
      </c>
    </row>
    <row r="89" spans="1:6" x14ac:dyDescent="0.3">
      <c r="A89" t="s">
        <v>228</v>
      </c>
      <c r="B89">
        <v>1.75</v>
      </c>
      <c r="C89">
        <v>6</v>
      </c>
      <c r="D89">
        <v>7</v>
      </c>
      <c r="E89">
        <v>0.42656699999999997</v>
      </c>
      <c r="F89">
        <v>7</v>
      </c>
    </row>
    <row r="90" spans="1:6" x14ac:dyDescent="0.3">
      <c r="A90" t="s">
        <v>229</v>
      </c>
      <c r="B90">
        <v>1.7</v>
      </c>
      <c r="C90">
        <v>7</v>
      </c>
      <c r="D90">
        <v>5</v>
      </c>
      <c r="E90">
        <v>2.0723099999999999</v>
      </c>
      <c r="F90">
        <v>8</v>
      </c>
    </row>
    <row r="91" spans="1:6" x14ac:dyDescent="0.3">
      <c r="A91" t="s">
        <v>230</v>
      </c>
      <c r="B91">
        <v>1.7</v>
      </c>
      <c r="C91">
        <v>5</v>
      </c>
      <c r="D91">
        <v>14</v>
      </c>
      <c r="E91">
        <v>3.8774000000000002</v>
      </c>
      <c r="F91">
        <v>6</v>
      </c>
    </row>
    <row r="92" spans="1:6" x14ac:dyDescent="0.3">
      <c r="A92" t="s">
        <v>231</v>
      </c>
      <c r="B92">
        <v>1.1000000000000001</v>
      </c>
      <c r="C92">
        <v>5</v>
      </c>
      <c r="D92">
        <v>31</v>
      </c>
      <c r="E92">
        <v>9.6415989999999994</v>
      </c>
      <c r="F92">
        <v>6</v>
      </c>
    </row>
    <row r="93" spans="1:6" x14ac:dyDescent="0.3">
      <c r="A93" t="s">
        <v>232</v>
      </c>
      <c r="B93">
        <v>1.7</v>
      </c>
      <c r="C93">
        <v>7</v>
      </c>
      <c r="D93">
        <v>7</v>
      </c>
      <c r="E93">
        <v>0.47019899999999998</v>
      </c>
      <c r="F93">
        <v>7</v>
      </c>
    </row>
    <row r="94" spans="1:6" x14ac:dyDescent="0.3">
      <c r="A94" t="s">
        <v>233</v>
      </c>
      <c r="B94">
        <v>1.85</v>
      </c>
      <c r="C94">
        <v>7</v>
      </c>
      <c r="D94">
        <v>3</v>
      </c>
      <c r="E94">
        <v>2.3220610000000002</v>
      </c>
      <c r="F94">
        <v>8</v>
      </c>
    </row>
    <row r="95" spans="1:6" x14ac:dyDescent="0.3">
      <c r="A95" t="s">
        <v>234</v>
      </c>
      <c r="B95">
        <v>1.75</v>
      </c>
      <c r="C95">
        <v>6</v>
      </c>
      <c r="D95">
        <v>6</v>
      </c>
      <c r="E95">
        <v>4.3603630000000004</v>
      </c>
      <c r="F95">
        <v>6</v>
      </c>
    </row>
    <row r="96" spans="1:6" x14ac:dyDescent="0.3">
      <c r="A96" t="s">
        <v>235</v>
      </c>
      <c r="B96">
        <v>1.35</v>
      </c>
      <c r="C96">
        <v>5</v>
      </c>
      <c r="D96">
        <v>22</v>
      </c>
      <c r="E96">
        <v>5.8376929999999998</v>
      </c>
      <c r="F96">
        <v>6</v>
      </c>
    </row>
    <row r="97" spans="1:6" x14ac:dyDescent="0.3">
      <c r="A97" t="s">
        <v>236</v>
      </c>
      <c r="B97">
        <v>1.35</v>
      </c>
      <c r="C97">
        <v>4</v>
      </c>
      <c r="D97">
        <v>21</v>
      </c>
      <c r="E97">
        <v>13.794819</v>
      </c>
      <c r="F97">
        <v>5</v>
      </c>
    </row>
    <row r="98" spans="1:6" x14ac:dyDescent="0.3">
      <c r="A98" t="s">
        <v>237</v>
      </c>
      <c r="B98">
        <v>2.7</v>
      </c>
      <c r="C98">
        <v>11</v>
      </c>
      <c r="D98">
        <v>0</v>
      </c>
      <c r="E98">
        <v>0</v>
      </c>
      <c r="F98">
        <v>12</v>
      </c>
    </row>
    <row r="99" spans="1:6" x14ac:dyDescent="0.3">
      <c r="A99" t="s">
        <v>238</v>
      </c>
      <c r="B99">
        <v>1.35</v>
      </c>
      <c r="C99">
        <v>5</v>
      </c>
      <c r="D99">
        <v>22</v>
      </c>
      <c r="E99">
        <v>10.740221999999999</v>
      </c>
      <c r="F99">
        <v>6</v>
      </c>
    </row>
    <row r="100" spans="1:6" x14ac:dyDescent="0.3">
      <c r="A100" t="s">
        <v>239</v>
      </c>
      <c r="B100">
        <v>1</v>
      </c>
      <c r="C100">
        <v>4</v>
      </c>
      <c r="D100">
        <v>42</v>
      </c>
      <c r="E100">
        <v>148.21690799999999</v>
      </c>
      <c r="F100">
        <v>5</v>
      </c>
    </row>
    <row r="101" spans="1:6" x14ac:dyDescent="0.3">
      <c r="A101" t="s">
        <v>240</v>
      </c>
      <c r="B101">
        <v>1.2</v>
      </c>
      <c r="C101">
        <v>5</v>
      </c>
      <c r="D101">
        <v>16</v>
      </c>
      <c r="E101">
        <v>2.7477680000000002</v>
      </c>
      <c r="F101">
        <v>6</v>
      </c>
    </row>
    <row r="102" spans="1:6" x14ac:dyDescent="0.3">
      <c r="A102" t="s">
        <v>241</v>
      </c>
      <c r="B102">
        <v>1.5</v>
      </c>
      <c r="C102">
        <v>5</v>
      </c>
      <c r="D102">
        <v>11</v>
      </c>
      <c r="E102">
        <v>1.2810520000000001</v>
      </c>
      <c r="F102">
        <v>6</v>
      </c>
    </row>
    <row r="103" spans="1:6" x14ac:dyDescent="0.3">
      <c r="A103" t="s">
        <v>242</v>
      </c>
      <c r="B103">
        <v>1.7</v>
      </c>
      <c r="C103">
        <v>7</v>
      </c>
      <c r="D103">
        <v>7</v>
      </c>
      <c r="E103">
        <v>0.43817200000000001</v>
      </c>
      <c r="F103">
        <v>8</v>
      </c>
    </row>
    <row r="104" spans="1:6" x14ac:dyDescent="0.3">
      <c r="A104" t="s">
        <v>243</v>
      </c>
      <c r="B104">
        <v>1.8</v>
      </c>
      <c r="C104">
        <v>7</v>
      </c>
      <c r="D104">
        <v>4</v>
      </c>
      <c r="E104">
        <v>1.1981250000000001</v>
      </c>
      <c r="F104">
        <v>8</v>
      </c>
    </row>
    <row r="105" spans="1:6" x14ac:dyDescent="0.3">
      <c r="A105" t="s">
        <v>244</v>
      </c>
      <c r="B105">
        <v>1.8</v>
      </c>
      <c r="C105">
        <v>7</v>
      </c>
      <c r="D105">
        <v>4</v>
      </c>
      <c r="E105">
        <v>0.63520900000000002</v>
      </c>
      <c r="F105">
        <v>8</v>
      </c>
    </row>
    <row r="106" spans="1:6" x14ac:dyDescent="0.3">
      <c r="A106" t="s">
        <v>245</v>
      </c>
      <c r="B106">
        <v>1.75</v>
      </c>
      <c r="C106">
        <v>6</v>
      </c>
      <c r="D106">
        <v>9</v>
      </c>
      <c r="E106">
        <v>5.1174150000000003</v>
      </c>
      <c r="F106">
        <v>7</v>
      </c>
    </row>
    <row r="107" spans="1:6" x14ac:dyDescent="0.3">
      <c r="A107" t="s">
        <v>246</v>
      </c>
      <c r="B107">
        <v>1.9</v>
      </c>
      <c r="C107">
        <v>6</v>
      </c>
      <c r="D107">
        <v>7</v>
      </c>
      <c r="E107">
        <v>1.2616000000000001</v>
      </c>
      <c r="F107">
        <v>7</v>
      </c>
    </row>
    <row r="108" spans="1:6" x14ac:dyDescent="0.3">
      <c r="A108" t="s">
        <v>196</v>
      </c>
      <c r="B108">
        <v>1</v>
      </c>
      <c r="C108">
        <v>4</v>
      </c>
      <c r="D108">
        <v>65</v>
      </c>
      <c r="E108">
        <v>28.440933000000001</v>
      </c>
      <c r="F108">
        <v>5</v>
      </c>
    </row>
    <row r="109" spans="1:6" x14ac:dyDescent="0.3">
      <c r="A109" t="s">
        <v>247</v>
      </c>
      <c r="B109">
        <v>1</v>
      </c>
      <c r="C109">
        <v>5</v>
      </c>
      <c r="D109">
        <v>23</v>
      </c>
      <c r="E109">
        <v>12.862406999999999</v>
      </c>
      <c r="F109">
        <v>6</v>
      </c>
    </row>
    <row r="110" spans="1:6" x14ac:dyDescent="0.3">
      <c r="A110" t="s">
        <v>248</v>
      </c>
      <c r="B110">
        <v>1.85</v>
      </c>
      <c r="C110">
        <v>6</v>
      </c>
      <c r="D110">
        <v>7</v>
      </c>
      <c r="E110">
        <v>1.9364950000000001</v>
      </c>
      <c r="F110">
        <v>6</v>
      </c>
    </row>
    <row r="111" spans="1:6" x14ac:dyDescent="0.3">
      <c r="A111" t="s">
        <v>175</v>
      </c>
      <c r="B111">
        <v>2.0499999999999998</v>
      </c>
      <c r="C111">
        <v>7</v>
      </c>
      <c r="D111">
        <v>1</v>
      </c>
      <c r="E111">
        <v>2.9177390000000001</v>
      </c>
      <c r="F111">
        <v>8</v>
      </c>
    </row>
    <row r="112" spans="1:6" x14ac:dyDescent="0.3">
      <c r="A112" t="s">
        <v>249</v>
      </c>
      <c r="B112">
        <v>1.9</v>
      </c>
      <c r="C112">
        <v>6</v>
      </c>
      <c r="D112">
        <v>2</v>
      </c>
      <c r="E112">
        <v>3.4034870000000002</v>
      </c>
      <c r="F112">
        <v>7</v>
      </c>
    </row>
    <row r="113" spans="1:6" x14ac:dyDescent="0.3">
      <c r="A113" t="s">
        <v>218</v>
      </c>
      <c r="B113">
        <v>1.05</v>
      </c>
      <c r="C113">
        <v>4</v>
      </c>
      <c r="D113">
        <v>27</v>
      </c>
      <c r="E113">
        <v>9.9659940000000002</v>
      </c>
      <c r="F113">
        <v>5</v>
      </c>
    </row>
    <row r="114" spans="1:6" x14ac:dyDescent="0.3">
      <c r="A114" t="s">
        <v>250</v>
      </c>
      <c r="B114">
        <v>1.75</v>
      </c>
      <c r="C114">
        <v>4</v>
      </c>
      <c r="D114">
        <v>4</v>
      </c>
      <c r="E114">
        <v>21.282762000000002</v>
      </c>
      <c r="F114">
        <v>5</v>
      </c>
    </row>
    <row r="115" spans="1:6" x14ac:dyDescent="0.3">
      <c r="A115" t="s">
        <v>251</v>
      </c>
      <c r="B115">
        <v>1.9</v>
      </c>
      <c r="C115">
        <v>7</v>
      </c>
      <c r="D115">
        <v>3</v>
      </c>
      <c r="E115">
        <v>5.4109220000000002</v>
      </c>
      <c r="F115">
        <v>8</v>
      </c>
    </row>
    <row r="116" spans="1:6" x14ac:dyDescent="0.3">
      <c r="A116" t="s">
        <v>252</v>
      </c>
      <c r="B116">
        <v>1.95</v>
      </c>
      <c r="C116">
        <v>7</v>
      </c>
      <c r="D116">
        <v>6</v>
      </c>
      <c r="E116">
        <v>0.44892500000000002</v>
      </c>
      <c r="F116">
        <v>8</v>
      </c>
    </row>
    <row r="117" spans="1:6" x14ac:dyDescent="0.3">
      <c r="A117" t="s">
        <v>253</v>
      </c>
      <c r="B117">
        <v>1.9</v>
      </c>
      <c r="C117">
        <v>7</v>
      </c>
      <c r="D117">
        <v>2</v>
      </c>
      <c r="E117">
        <v>0.214444</v>
      </c>
      <c r="F117">
        <v>8</v>
      </c>
    </row>
    <row r="118" spans="1:6" x14ac:dyDescent="0.3">
      <c r="A118" t="s">
        <v>254</v>
      </c>
      <c r="B118">
        <v>1.6</v>
      </c>
      <c r="C118">
        <v>5</v>
      </c>
      <c r="D118">
        <v>12</v>
      </c>
      <c r="E118">
        <v>12.099031999999999</v>
      </c>
      <c r="F118">
        <v>6</v>
      </c>
    </row>
    <row r="119" spans="1:6" x14ac:dyDescent="0.3">
      <c r="A119" t="s">
        <v>255</v>
      </c>
      <c r="B119">
        <v>1.75</v>
      </c>
      <c r="C119">
        <v>5</v>
      </c>
      <c r="D119">
        <v>6</v>
      </c>
      <c r="E119">
        <v>2.8803740000000002</v>
      </c>
      <c r="F119">
        <v>6</v>
      </c>
    </row>
    <row r="120" spans="1:6" x14ac:dyDescent="0.3">
      <c r="A120" t="s">
        <v>256</v>
      </c>
      <c r="B120">
        <v>1</v>
      </c>
      <c r="C120">
        <v>4</v>
      </c>
      <c r="D120">
        <v>45</v>
      </c>
      <c r="E120">
        <v>10.617364999999999</v>
      </c>
      <c r="F120">
        <v>5</v>
      </c>
    </row>
    <row r="121" spans="1:6" x14ac:dyDescent="0.3">
      <c r="A121" t="s">
        <v>257</v>
      </c>
      <c r="B121">
        <v>1.1499999999999999</v>
      </c>
      <c r="C121">
        <v>6</v>
      </c>
      <c r="D121">
        <v>26</v>
      </c>
      <c r="E121">
        <v>3.1541769999999998</v>
      </c>
      <c r="F121">
        <v>7</v>
      </c>
    </row>
    <row r="122" spans="1:6" x14ac:dyDescent="0.3">
      <c r="A122" t="s">
        <v>258</v>
      </c>
      <c r="B122">
        <v>1.9</v>
      </c>
      <c r="C122">
        <v>5</v>
      </c>
      <c r="D122">
        <v>3</v>
      </c>
      <c r="E122">
        <v>2.7075999999999999E-2</v>
      </c>
      <c r="F122">
        <v>5</v>
      </c>
    </row>
    <row r="123" spans="1:6" x14ac:dyDescent="0.3">
      <c r="A123" t="s">
        <v>259</v>
      </c>
      <c r="B123">
        <v>1.9</v>
      </c>
      <c r="C123">
        <v>6</v>
      </c>
      <c r="D123">
        <v>8</v>
      </c>
      <c r="E123">
        <v>0.51133499999999998</v>
      </c>
      <c r="F123">
        <v>6</v>
      </c>
    </row>
    <row r="124" spans="1:6" x14ac:dyDescent="0.3">
      <c r="A124" t="s">
        <v>186</v>
      </c>
      <c r="B124">
        <v>1.65</v>
      </c>
      <c r="C124">
        <v>5</v>
      </c>
      <c r="D124">
        <v>14</v>
      </c>
      <c r="E124">
        <v>14.493309999999999</v>
      </c>
      <c r="F124">
        <v>5</v>
      </c>
    </row>
    <row r="125" spans="1:6" x14ac:dyDescent="0.3">
      <c r="A125" t="s">
        <v>260</v>
      </c>
      <c r="B125">
        <v>1.65</v>
      </c>
      <c r="C125">
        <v>5</v>
      </c>
      <c r="D125">
        <v>7</v>
      </c>
      <c r="E125">
        <v>89.552682000000004</v>
      </c>
      <c r="F125">
        <v>6</v>
      </c>
    </row>
    <row r="126" spans="1:6" x14ac:dyDescent="0.3">
      <c r="A126" t="s">
        <v>155</v>
      </c>
      <c r="B126">
        <v>1.5</v>
      </c>
      <c r="C126">
        <v>7</v>
      </c>
      <c r="D126">
        <v>15</v>
      </c>
      <c r="E126">
        <v>8.1610049999999994</v>
      </c>
      <c r="F126">
        <v>8</v>
      </c>
    </row>
    <row r="127" spans="1:6" x14ac:dyDescent="0.3">
      <c r="A127" t="s">
        <v>197</v>
      </c>
      <c r="B127">
        <v>1.9</v>
      </c>
      <c r="C127">
        <v>7</v>
      </c>
      <c r="D127">
        <v>2</v>
      </c>
      <c r="E127">
        <v>108.10093500000001</v>
      </c>
      <c r="F127">
        <v>8</v>
      </c>
    </row>
    <row r="128" spans="1:6" x14ac:dyDescent="0.3">
      <c r="A128" t="s">
        <v>261</v>
      </c>
      <c r="B128">
        <v>1.45</v>
      </c>
      <c r="C128">
        <v>5</v>
      </c>
      <c r="D128">
        <v>18</v>
      </c>
      <c r="E128">
        <v>1.123124</v>
      </c>
      <c r="F128">
        <v>6</v>
      </c>
    </row>
    <row r="129" spans="1:6" x14ac:dyDescent="0.3">
      <c r="A129" t="s">
        <v>262</v>
      </c>
      <c r="B129">
        <v>1.95</v>
      </c>
      <c r="C129">
        <v>7</v>
      </c>
      <c r="D129">
        <v>1</v>
      </c>
      <c r="E129">
        <v>2.527841</v>
      </c>
      <c r="F129">
        <v>8</v>
      </c>
    </row>
    <row r="130" spans="1:6" x14ac:dyDescent="0.3">
      <c r="A130" t="s">
        <v>206</v>
      </c>
      <c r="B130">
        <v>1.9</v>
      </c>
      <c r="C130">
        <v>5</v>
      </c>
      <c r="D130">
        <v>7</v>
      </c>
      <c r="E130">
        <v>4.2559259999999997</v>
      </c>
      <c r="F130">
        <v>6</v>
      </c>
    </row>
    <row r="131" spans="1:6" x14ac:dyDescent="0.3">
      <c r="A131" t="s">
        <v>245</v>
      </c>
      <c r="B131">
        <v>1.75</v>
      </c>
      <c r="C131">
        <v>6</v>
      </c>
      <c r="D131">
        <v>9</v>
      </c>
      <c r="E131">
        <v>5.1174150000000003</v>
      </c>
      <c r="F131">
        <v>7</v>
      </c>
    </row>
    <row r="132" spans="1:6" x14ac:dyDescent="0.3">
      <c r="A132" t="s">
        <v>119</v>
      </c>
      <c r="B132">
        <v>1.7</v>
      </c>
      <c r="C132">
        <v>8</v>
      </c>
      <c r="D132">
        <v>6</v>
      </c>
      <c r="E132">
        <v>4.5304019999999996</v>
      </c>
      <c r="F132">
        <v>9</v>
      </c>
    </row>
    <row r="133" spans="1:6" x14ac:dyDescent="0.3">
      <c r="A133" t="s">
        <v>263</v>
      </c>
      <c r="B133">
        <v>2.5</v>
      </c>
      <c r="C133">
        <v>8</v>
      </c>
      <c r="D133">
        <v>3</v>
      </c>
      <c r="E133">
        <v>0.317334</v>
      </c>
      <c r="F133">
        <v>9</v>
      </c>
    </row>
    <row r="134" spans="1:6" x14ac:dyDescent="0.3">
      <c r="A134" t="s">
        <v>152</v>
      </c>
      <c r="B134">
        <v>1</v>
      </c>
      <c r="C134">
        <v>4</v>
      </c>
      <c r="D134">
        <v>55</v>
      </c>
      <c r="E134">
        <v>205.44528399999999</v>
      </c>
      <c r="F134">
        <v>5</v>
      </c>
    </row>
    <row r="135" spans="1:6" x14ac:dyDescent="0.3">
      <c r="A135" t="s">
        <v>196</v>
      </c>
      <c r="B135">
        <v>1</v>
      </c>
      <c r="C135">
        <v>4</v>
      </c>
      <c r="D135">
        <v>65</v>
      </c>
      <c r="E135">
        <v>28.440933000000001</v>
      </c>
      <c r="F135">
        <v>5</v>
      </c>
    </row>
    <row r="136" spans="1:6" x14ac:dyDescent="0.3">
      <c r="A136" t="s">
        <v>264</v>
      </c>
      <c r="B136">
        <v>1.55</v>
      </c>
      <c r="C136">
        <v>5</v>
      </c>
      <c r="D136">
        <v>11</v>
      </c>
      <c r="E136">
        <v>1.8455189999999999</v>
      </c>
      <c r="F136">
        <v>6</v>
      </c>
    </row>
    <row r="137" spans="1:6" x14ac:dyDescent="0.3">
      <c r="A137" t="s">
        <v>265</v>
      </c>
      <c r="B137">
        <v>1.85</v>
      </c>
      <c r="C137">
        <v>6</v>
      </c>
      <c r="D137">
        <v>3</v>
      </c>
      <c r="E137">
        <v>3.6412170000000001</v>
      </c>
      <c r="F137">
        <v>7</v>
      </c>
    </row>
    <row r="138" spans="1:6" x14ac:dyDescent="0.3">
      <c r="A138" t="s">
        <v>266</v>
      </c>
      <c r="B138">
        <v>1.45</v>
      </c>
      <c r="C138">
        <v>5</v>
      </c>
      <c r="D138">
        <v>13</v>
      </c>
      <c r="E138">
        <v>12.774419</v>
      </c>
      <c r="F138">
        <v>6</v>
      </c>
    </row>
    <row r="139" spans="1:6" x14ac:dyDescent="0.3">
      <c r="A139" t="s">
        <v>267</v>
      </c>
      <c r="B139">
        <v>2.15</v>
      </c>
      <c r="C139">
        <v>8</v>
      </c>
      <c r="D139">
        <v>2</v>
      </c>
      <c r="E139">
        <v>24.942119999999999</v>
      </c>
      <c r="F139">
        <v>9</v>
      </c>
    </row>
    <row r="140" spans="1:6" x14ac:dyDescent="0.3">
      <c r="A140" t="s">
        <v>268</v>
      </c>
      <c r="B140">
        <v>1.3</v>
      </c>
      <c r="C140">
        <v>5</v>
      </c>
      <c r="D140">
        <v>16</v>
      </c>
      <c r="E140">
        <v>1.4671959999999999</v>
      </c>
      <c r="F140">
        <v>6</v>
      </c>
    </row>
    <row r="141" spans="1:6" x14ac:dyDescent="0.3">
      <c r="A141" t="s">
        <v>269</v>
      </c>
      <c r="B141">
        <v>2.15</v>
      </c>
      <c r="C141">
        <v>7</v>
      </c>
      <c r="D141">
        <v>3</v>
      </c>
      <c r="E141">
        <v>2.356719</v>
      </c>
      <c r="F141">
        <v>8</v>
      </c>
    </row>
    <row r="142" spans="1:6" x14ac:dyDescent="0.3">
      <c r="A142" t="s">
        <v>150</v>
      </c>
      <c r="B142">
        <v>1</v>
      </c>
      <c r="C142">
        <v>3</v>
      </c>
      <c r="D142">
        <v>27</v>
      </c>
      <c r="E142">
        <v>8.3502019999999995</v>
      </c>
      <c r="F142">
        <v>4</v>
      </c>
    </row>
    <row r="143" spans="1:6" x14ac:dyDescent="0.3">
      <c r="A143" t="s">
        <v>270</v>
      </c>
      <c r="B143">
        <v>1.8</v>
      </c>
      <c r="C143">
        <v>7</v>
      </c>
      <c r="D143">
        <v>5</v>
      </c>
      <c r="E143">
        <v>0.181953</v>
      </c>
      <c r="F143">
        <v>8</v>
      </c>
    </row>
    <row r="144" spans="1:6" x14ac:dyDescent="0.3">
      <c r="A144" t="s">
        <v>271</v>
      </c>
      <c r="B144">
        <v>2.2999999999999998</v>
      </c>
      <c r="C144">
        <v>8</v>
      </c>
      <c r="D144">
        <v>1</v>
      </c>
      <c r="E144">
        <v>15.641420999999999</v>
      </c>
      <c r="F144">
        <v>7</v>
      </c>
    </row>
    <row r="145" spans="1:6" x14ac:dyDescent="0.3">
      <c r="A145" t="s">
        <v>272</v>
      </c>
      <c r="B145">
        <v>2.0499999999999998</v>
      </c>
      <c r="C145">
        <v>8</v>
      </c>
      <c r="D145">
        <v>1</v>
      </c>
      <c r="E145">
        <v>6.696504</v>
      </c>
      <c r="F145">
        <v>9</v>
      </c>
    </row>
    <row r="146" spans="1:6" x14ac:dyDescent="0.3">
      <c r="A146" t="s">
        <v>273</v>
      </c>
      <c r="B146">
        <v>3.2</v>
      </c>
      <c r="C146">
        <v>9</v>
      </c>
      <c r="D146">
        <v>1</v>
      </c>
      <c r="E146">
        <v>14.686170000000001</v>
      </c>
      <c r="F146">
        <v>9</v>
      </c>
    </row>
    <row r="147" spans="1:6" x14ac:dyDescent="0.3">
      <c r="A147" t="s">
        <v>274</v>
      </c>
      <c r="B147">
        <v>2.4500000000000002</v>
      </c>
      <c r="C147">
        <v>8</v>
      </c>
      <c r="D147">
        <v>3</v>
      </c>
      <c r="E147">
        <v>1.89209</v>
      </c>
      <c r="F147">
        <v>9</v>
      </c>
    </row>
    <row r="148" spans="1:6" x14ac:dyDescent="0.3">
      <c r="A148" t="s">
        <v>275</v>
      </c>
      <c r="B148">
        <v>1</v>
      </c>
      <c r="C148">
        <v>3</v>
      </c>
      <c r="D148">
        <v>44</v>
      </c>
      <c r="E148">
        <v>27.478231999999998</v>
      </c>
      <c r="F148">
        <v>4</v>
      </c>
    </row>
    <row r="149" spans="1:6" x14ac:dyDescent="0.3">
      <c r="A149" t="s">
        <v>276</v>
      </c>
      <c r="B149">
        <v>2.65</v>
      </c>
      <c r="C149">
        <v>9</v>
      </c>
      <c r="D149">
        <v>3</v>
      </c>
      <c r="E149">
        <v>0.59567800000000004</v>
      </c>
      <c r="F149">
        <v>10</v>
      </c>
    </row>
    <row r="150" spans="1:6" x14ac:dyDescent="0.3">
      <c r="A150" t="s">
        <v>277</v>
      </c>
      <c r="B150">
        <v>1.55</v>
      </c>
      <c r="C150">
        <v>5</v>
      </c>
      <c r="D150">
        <v>14</v>
      </c>
      <c r="E150">
        <v>0.85081399999999996</v>
      </c>
      <c r="F150">
        <v>6</v>
      </c>
    </row>
    <row r="151" spans="1:6" x14ac:dyDescent="0.3">
      <c r="A151" t="s">
        <v>278</v>
      </c>
      <c r="B151">
        <v>1.45</v>
      </c>
      <c r="C151">
        <v>6</v>
      </c>
      <c r="D151">
        <v>13</v>
      </c>
      <c r="E151">
        <v>3.817504</v>
      </c>
      <c r="F151">
        <v>7</v>
      </c>
    </row>
    <row r="152" spans="1:6" x14ac:dyDescent="0.3">
      <c r="A152" t="s">
        <v>279</v>
      </c>
      <c r="B152">
        <v>1.9</v>
      </c>
      <c r="C152">
        <v>6</v>
      </c>
      <c r="D152">
        <v>4</v>
      </c>
      <c r="E152">
        <v>0.205509</v>
      </c>
      <c r="F152">
        <v>7</v>
      </c>
    </row>
    <row r="153" spans="1:6" x14ac:dyDescent="0.3">
      <c r="A153" t="s">
        <v>280</v>
      </c>
      <c r="B153">
        <v>1.9</v>
      </c>
      <c r="C153">
        <v>7</v>
      </c>
      <c r="D153">
        <v>4</v>
      </c>
      <c r="E153">
        <v>0.56860200000000005</v>
      </c>
      <c r="F153">
        <v>8</v>
      </c>
    </row>
    <row r="154" spans="1:6" x14ac:dyDescent="0.3">
      <c r="A154" t="s">
        <v>190</v>
      </c>
      <c r="B154">
        <v>1.25</v>
      </c>
      <c r="C154">
        <v>6</v>
      </c>
      <c r="D154">
        <v>16</v>
      </c>
      <c r="E154">
        <v>24.027484000000001</v>
      </c>
      <c r="F154">
        <v>7</v>
      </c>
    </row>
    <row r="155" spans="1:6" x14ac:dyDescent="0.3">
      <c r="A155" t="s">
        <v>281</v>
      </c>
      <c r="B155">
        <v>1.9</v>
      </c>
      <c r="C155">
        <v>8</v>
      </c>
      <c r="D155">
        <v>3</v>
      </c>
      <c r="E155">
        <v>0.574017</v>
      </c>
      <c r="F155">
        <v>8</v>
      </c>
    </row>
    <row r="156" spans="1:6" x14ac:dyDescent="0.3">
      <c r="A156" t="s">
        <v>282</v>
      </c>
      <c r="B156">
        <v>2.75</v>
      </c>
      <c r="C156">
        <v>7</v>
      </c>
      <c r="D156">
        <v>1</v>
      </c>
      <c r="E156">
        <v>0.490622</v>
      </c>
      <c r="F156">
        <v>8</v>
      </c>
    </row>
    <row r="157" spans="1:6" x14ac:dyDescent="0.3">
      <c r="A157" t="s">
        <v>283</v>
      </c>
      <c r="B157">
        <v>1.75</v>
      </c>
      <c r="C157">
        <v>4</v>
      </c>
      <c r="D157">
        <v>8</v>
      </c>
      <c r="E157">
        <v>31.381129000000001</v>
      </c>
      <c r="F157">
        <v>5</v>
      </c>
    </row>
    <row r="158" spans="1:6" x14ac:dyDescent="0.3">
      <c r="A158" t="s">
        <v>284</v>
      </c>
      <c r="B158">
        <v>1.35</v>
      </c>
      <c r="C158">
        <v>5</v>
      </c>
      <c r="D158">
        <v>20</v>
      </c>
      <c r="E158">
        <v>43.741717999999999</v>
      </c>
      <c r="F158">
        <v>6</v>
      </c>
    </row>
    <row r="159" spans="1:6" x14ac:dyDescent="0.3">
      <c r="A159" t="s">
        <v>285</v>
      </c>
      <c r="B159">
        <v>1.8</v>
      </c>
      <c r="C159">
        <v>5</v>
      </c>
      <c r="D159">
        <v>7</v>
      </c>
      <c r="E159">
        <v>3.3062450000000001</v>
      </c>
      <c r="F159">
        <v>6</v>
      </c>
    </row>
    <row r="161" spans="1:6" x14ac:dyDescent="0.3">
      <c r="A161" t="s">
        <v>147</v>
      </c>
      <c r="B161">
        <f>AVERAGE(B2:B159)</f>
        <v>1.6661392405063291</v>
      </c>
      <c r="C161">
        <f t="shared" ref="C161:F161" si="0">AVERAGE(C2:C159)</f>
        <v>6.037974683544304</v>
      </c>
      <c r="D161">
        <f t="shared" si="0"/>
        <v>14.19620253164557</v>
      </c>
      <c r="E161">
        <f t="shared" si="0"/>
        <v>13.966403974683544</v>
      </c>
      <c r="F161">
        <f t="shared" si="0"/>
        <v>6.8734177215189876</v>
      </c>
    </row>
    <row r="162" spans="1:6" x14ac:dyDescent="0.3">
      <c r="A162" t="s">
        <v>148</v>
      </c>
      <c r="B162">
        <f xml:space="preserve"> STDEVA(B2:B159)</f>
        <v>0.45225088111521011</v>
      </c>
      <c r="C162">
        <f t="shared" ref="C162:F162" si="1" xml:space="preserve"> STDEVA(C2:C159)</f>
        <v>1.7444582899770482</v>
      </c>
      <c r="D162">
        <f t="shared" si="1"/>
        <v>15.788191532180271</v>
      </c>
      <c r="E162">
        <f t="shared" si="1"/>
        <v>29.729558454812548</v>
      </c>
      <c r="F162">
        <f t="shared" si="1"/>
        <v>1.6267437570646817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13E7-E9E1-4783-8036-1BDB48C0F1B2}">
  <dimension ref="A1:F164"/>
  <sheetViews>
    <sheetView topLeftCell="A147" workbookViewId="0">
      <selection activeCell="A163" sqref="A163:F164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101</v>
      </c>
      <c r="B2">
        <v>1</v>
      </c>
      <c r="C2">
        <v>3</v>
      </c>
      <c r="D2">
        <v>76</v>
      </c>
      <c r="E2">
        <v>46.074523999999997</v>
      </c>
      <c r="F2">
        <v>4</v>
      </c>
    </row>
    <row r="3" spans="1:6" x14ac:dyDescent="0.3">
      <c r="A3" t="s">
        <v>286</v>
      </c>
      <c r="B3">
        <v>1.7</v>
      </c>
      <c r="C3">
        <v>7</v>
      </c>
      <c r="D3">
        <v>8</v>
      </c>
      <c r="E3">
        <v>1.227368</v>
      </c>
      <c r="F3">
        <v>8</v>
      </c>
    </row>
    <row r="4" spans="1:6" x14ac:dyDescent="0.3">
      <c r="A4" t="s">
        <v>287</v>
      </c>
      <c r="B4">
        <v>1.45</v>
      </c>
      <c r="C4">
        <v>5</v>
      </c>
      <c r="D4">
        <v>10</v>
      </c>
      <c r="E4">
        <v>3.7732410000000001</v>
      </c>
      <c r="F4">
        <v>6</v>
      </c>
    </row>
    <row r="5" spans="1:6" x14ac:dyDescent="0.3">
      <c r="A5" t="s">
        <v>288</v>
      </c>
      <c r="B5">
        <v>1.7</v>
      </c>
      <c r="C5">
        <v>6</v>
      </c>
      <c r="D5">
        <v>4</v>
      </c>
      <c r="E5">
        <v>28.051559999999998</v>
      </c>
      <c r="F5">
        <v>7</v>
      </c>
    </row>
    <row r="6" spans="1:6" x14ac:dyDescent="0.3">
      <c r="A6" t="s">
        <v>88</v>
      </c>
      <c r="B6">
        <v>1</v>
      </c>
      <c r="C6">
        <v>3</v>
      </c>
      <c r="D6">
        <v>48</v>
      </c>
      <c r="E6">
        <v>26.709931000000001</v>
      </c>
      <c r="F6">
        <v>4</v>
      </c>
    </row>
    <row r="7" spans="1:6" x14ac:dyDescent="0.3">
      <c r="A7" t="s">
        <v>289</v>
      </c>
      <c r="B7">
        <v>1</v>
      </c>
      <c r="C7">
        <v>4</v>
      </c>
      <c r="D7">
        <v>23</v>
      </c>
      <c r="E7">
        <v>29.889520999999998</v>
      </c>
      <c r="F7">
        <v>5</v>
      </c>
    </row>
    <row r="8" spans="1:6" x14ac:dyDescent="0.3">
      <c r="A8" t="s">
        <v>290</v>
      </c>
      <c r="B8">
        <v>1</v>
      </c>
      <c r="C8">
        <v>5</v>
      </c>
      <c r="D8">
        <v>23</v>
      </c>
      <c r="E8">
        <v>0.92417199999999999</v>
      </c>
      <c r="F8">
        <v>5</v>
      </c>
    </row>
    <row r="9" spans="1:6" x14ac:dyDescent="0.3">
      <c r="A9" t="s">
        <v>291</v>
      </c>
      <c r="B9">
        <v>1.8</v>
      </c>
      <c r="C9">
        <v>6</v>
      </c>
      <c r="D9">
        <v>5</v>
      </c>
      <c r="E9">
        <v>19.427983999999999</v>
      </c>
      <c r="F9">
        <v>7</v>
      </c>
    </row>
    <row r="10" spans="1:6" x14ac:dyDescent="0.3">
      <c r="A10" t="s">
        <v>101</v>
      </c>
      <c r="B10">
        <v>1</v>
      </c>
      <c r="C10">
        <v>3</v>
      </c>
      <c r="D10">
        <v>76</v>
      </c>
      <c r="E10">
        <v>46.074523999999997</v>
      </c>
      <c r="F10">
        <v>4</v>
      </c>
    </row>
    <row r="11" spans="1:6" x14ac:dyDescent="0.3">
      <c r="A11" t="s">
        <v>10</v>
      </c>
      <c r="B11">
        <v>1.95</v>
      </c>
      <c r="C11">
        <v>8</v>
      </c>
      <c r="D11">
        <v>1</v>
      </c>
      <c r="E11">
        <v>11.680704</v>
      </c>
      <c r="F11">
        <v>9</v>
      </c>
    </row>
    <row r="12" spans="1:6" x14ac:dyDescent="0.3">
      <c r="A12" t="s">
        <v>292</v>
      </c>
      <c r="B12">
        <v>1.05</v>
      </c>
      <c r="C12">
        <v>4</v>
      </c>
      <c r="D12">
        <v>61</v>
      </c>
      <c r="E12">
        <v>29.876172</v>
      </c>
      <c r="F12">
        <v>5</v>
      </c>
    </row>
    <row r="13" spans="1:6" x14ac:dyDescent="0.3">
      <c r="A13" t="s">
        <v>89</v>
      </c>
      <c r="B13">
        <v>1</v>
      </c>
      <c r="C13">
        <v>3</v>
      </c>
      <c r="D13">
        <v>68</v>
      </c>
      <c r="E13">
        <v>14.466518000000001</v>
      </c>
      <c r="F13">
        <v>4</v>
      </c>
    </row>
    <row r="14" spans="1:6" x14ac:dyDescent="0.3">
      <c r="A14" t="s">
        <v>89</v>
      </c>
      <c r="B14">
        <v>1</v>
      </c>
      <c r="C14">
        <v>3</v>
      </c>
      <c r="D14">
        <v>68</v>
      </c>
      <c r="E14">
        <v>14.466518000000001</v>
      </c>
      <c r="F14">
        <v>4</v>
      </c>
    </row>
    <row r="15" spans="1:6" x14ac:dyDescent="0.3">
      <c r="A15" t="s">
        <v>293</v>
      </c>
      <c r="B15">
        <v>2.4500000000000002</v>
      </c>
      <c r="C15">
        <v>7</v>
      </c>
      <c r="D15">
        <v>1</v>
      </c>
      <c r="E15">
        <v>0.27942699999999998</v>
      </c>
      <c r="F15">
        <v>8</v>
      </c>
    </row>
    <row r="16" spans="1:6" x14ac:dyDescent="0.3">
      <c r="A16" t="s">
        <v>89</v>
      </c>
      <c r="B16">
        <v>1</v>
      </c>
      <c r="C16">
        <v>3</v>
      </c>
      <c r="D16">
        <v>68</v>
      </c>
      <c r="E16">
        <v>14.466518000000001</v>
      </c>
      <c r="F16">
        <v>4</v>
      </c>
    </row>
    <row r="17" spans="1:6" x14ac:dyDescent="0.3">
      <c r="A17" t="s">
        <v>101</v>
      </c>
      <c r="B17">
        <v>1</v>
      </c>
      <c r="C17">
        <v>3</v>
      </c>
      <c r="D17">
        <v>76</v>
      </c>
      <c r="E17">
        <v>46.074523999999997</v>
      </c>
      <c r="F17">
        <v>4</v>
      </c>
    </row>
    <row r="18" spans="1:6" x14ac:dyDescent="0.3">
      <c r="A18" t="s">
        <v>22</v>
      </c>
      <c r="B18">
        <v>1.35</v>
      </c>
      <c r="C18">
        <v>6</v>
      </c>
      <c r="D18">
        <v>19</v>
      </c>
      <c r="E18">
        <v>17.177073</v>
      </c>
      <c r="F18">
        <v>6</v>
      </c>
    </row>
    <row r="19" spans="1:6" x14ac:dyDescent="0.3">
      <c r="A19" t="s">
        <v>294</v>
      </c>
      <c r="B19">
        <v>1.25</v>
      </c>
      <c r="C19">
        <v>4</v>
      </c>
      <c r="D19">
        <v>22</v>
      </c>
      <c r="E19">
        <v>30.631682000000001</v>
      </c>
      <c r="F19">
        <v>5</v>
      </c>
    </row>
    <row r="20" spans="1:6" x14ac:dyDescent="0.3">
      <c r="A20" t="s">
        <v>295</v>
      </c>
      <c r="B20">
        <v>1.85</v>
      </c>
      <c r="C20">
        <v>7</v>
      </c>
      <c r="D20">
        <v>4</v>
      </c>
      <c r="E20">
        <v>9.1869789999999991</v>
      </c>
      <c r="F20">
        <v>7</v>
      </c>
    </row>
    <row r="21" spans="1:6" x14ac:dyDescent="0.3">
      <c r="A21" t="s">
        <v>295</v>
      </c>
      <c r="B21">
        <v>1.85</v>
      </c>
      <c r="C21">
        <v>7</v>
      </c>
      <c r="D21">
        <v>4</v>
      </c>
      <c r="E21">
        <v>9.1869789999999991</v>
      </c>
      <c r="F21">
        <v>7</v>
      </c>
    </row>
    <row r="22" spans="1:6" x14ac:dyDescent="0.3">
      <c r="A22" t="s">
        <v>296</v>
      </c>
      <c r="B22">
        <v>1.75</v>
      </c>
      <c r="C22">
        <v>7</v>
      </c>
      <c r="D22">
        <v>7</v>
      </c>
      <c r="E22">
        <v>20.487300000000001</v>
      </c>
      <c r="F22">
        <v>7</v>
      </c>
    </row>
    <row r="23" spans="1:6" x14ac:dyDescent="0.3">
      <c r="A23" t="s">
        <v>138</v>
      </c>
      <c r="B23">
        <v>1.4</v>
      </c>
      <c r="C23">
        <v>4</v>
      </c>
      <c r="D23">
        <v>13</v>
      </c>
      <c r="E23">
        <v>3.1069399999999998</v>
      </c>
      <c r="F23">
        <v>5</v>
      </c>
    </row>
    <row r="24" spans="1:6" x14ac:dyDescent="0.3">
      <c r="A24" t="s">
        <v>289</v>
      </c>
      <c r="B24">
        <v>1</v>
      </c>
      <c r="C24">
        <v>4</v>
      </c>
      <c r="D24">
        <v>23</v>
      </c>
      <c r="E24">
        <v>29.889520999999998</v>
      </c>
      <c r="F24">
        <v>5</v>
      </c>
    </row>
    <row r="25" spans="1:6" x14ac:dyDescent="0.3">
      <c r="A25" t="s">
        <v>101</v>
      </c>
      <c r="B25">
        <v>1</v>
      </c>
      <c r="C25">
        <v>3</v>
      </c>
      <c r="D25">
        <v>76</v>
      </c>
      <c r="E25">
        <v>46.074523999999997</v>
      </c>
      <c r="F25">
        <v>4</v>
      </c>
    </row>
    <row r="26" spans="1:6" x14ac:dyDescent="0.3">
      <c r="A26" t="s">
        <v>297</v>
      </c>
      <c r="B26">
        <v>1.55</v>
      </c>
      <c r="C26">
        <v>5</v>
      </c>
      <c r="D26">
        <v>13</v>
      </c>
      <c r="E26">
        <v>2.463857</v>
      </c>
      <c r="F26">
        <v>5</v>
      </c>
    </row>
    <row r="27" spans="1:6" x14ac:dyDescent="0.3">
      <c r="A27" t="s">
        <v>298</v>
      </c>
      <c r="B27">
        <v>1</v>
      </c>
      <c r="C27">
        <v>4</v>
      </c>
      <c r="D27">
        <v>28</v>
      </c>
      <c r="E27">
        <v>2.8345379999999998</v>
      </c>
      <c r="F27">
        <v>5</v>
      </c>
    </row>
    <row r="28" spans="1:6" x14ac:dyDescent="0.3">
      <c r="A28" t="s">
        <v>291</v>
      </c>
      <c r="B28">
        <v>1.8</v>
      </c>
      <c r="C28">
        <v>6</v>
      </c>
      <c r="D28">
        <v>5</v>
      </c>
      <c r="E28">
        <v>19.427983999999999</v>
      </c>
      <c r="F28">
        <v>7</v>
      </c>
    </row>
    <row r="29" spans="1:6" x14ac:dyDescent="0.3">
      <c r="A29" t="s">
        <v>299</v>
      </c>
      <c r="B29">
        <v>1.8</v>
      </c>
      <c r="C29">
        <v>7</v>
      </c>
      <c r="D29">
        <v>4</v>
      </c>
      <c r="E29">
        <v>6.5519160000000003</v>
      </c>
      <c r="F29">
        <v>8</v>
      </c>
    </row>
    <row r="30" spans="1:6" x14ac:dyDescent="0.3">
      <c r="A30" t="s">
        <v>300</v>
      </c>
      <c r="B30">
        <v>1.65</v>
      </c>
      <c r="C30">
        <v>3</v>
      </c>
      <c r="D30">
        <v>20</v>
      </c>
      <c r="E30">
        <v>578.04392099999995</v>
      </c>
      <c r="F30">
        <v>4</v>
      </c>
    </row>
    <row r="31" spans="1:6" x14ac:dyDescent="0.3">
      <c r="A31" t="s">
        <v>61</v>
      </c>
      <c r="B31">
        <v>1</v>
      </c>
      <c r="C31">
        <v>4</v>
      </c>
      <c r="D31">
        <v>72</v>
      </c>
      <c r="E31">
        <v>38.423305999999997</v>
      </c>
      <c r="F31">
        <v>5</v>
      </c>
    </row>
    <row r="32" spans="1:6" x14ac:dyDescent="0.3">
      <c r="A32" t="s">
        <v>61</v>
      </c>
      <c r="B32">
        <v>1</v>
      </c>
      <c r="C32">
        <v>4</v>
      </c>
      <c r="D32">
        <v>72</v>
      </c>
      <c r="E32">
        <v>38.423305999999997</v>
      </c>
      <c r="F32">
        <v>5</v>
      </c>
    </row>
    <row r="33" spans="1:6" x14ac:dyDescent="0.3">
      <c r="A33" t="s">
        <v>39</v>
      </c>
      <c r="B33">
        <v>1</v>
      </c>
      <c r="C33">
        <v>2</v>
      </c>
      <c r="D33">
        <v>82</v>
      </c>
      <c r="E33">
        <v>499.79920900000002</v>
      </c>
      <c r="F33">
        <v>3</v>
      </c>
    </row>
    <row r="34" spans="1:6" x14ac:dyDescent="0.3">
      <c r="A34" t="s">
        <v>301</v>
      </c>
      <c r="B34">
        <v>1</v>
      </c>
      <c r="C34">
        <v>4</v>
      </c>
      <c r="D34">
        <v>30</v>
      </c>
      <c r="E34">
        <v>41.255358000000001</v>
      </c>
      <c r="F34">
        <v>5</v>
      </c>
    </row>
    <row r="35" spans="1:6" x14ac:dyDescent="0.3">
      <c r="A35" t="s">
        <v>50</v>
      </c>
      <c r="B35">
        <v>1.8</v>
      </c>
      <c r="C35">
        <v>6</v>
      </c>
      <c r="D35">
        <v>5</v>
      </c>
      <c r="E35">
        <v>1.2554730000000001</v>
      </c>
      <c r="F35">
        <v>7</v>
      </c>
    </row>
    <row r="36" spans="1:6" x14ac:dyDescent="0.3">
      <c r="A36" t="s">
        <v>302</v>
      </c>
      <c r="B36">
        <v>1.8</v>
      </c>
      <c r="C36">
        <v>7</v>
      </c>
      <c r="D36">
        <v>8</v>
      </c>
      <c r="E36">
        <v>0.32166600000000001</v>
      </c>
      <c r="F36">
        <v>7</v>
      </c>
    </row>
    <row r="37" spans="1:6" x14ac:dyDescent="0.3">
      <c r="A37" t="s">
        <v>303</v>
      </c>
      <c r="B37">
        <v>1.75</v>
      </c>
      <c r="C37">
        <v>4</v>
      </c>
      <c r="D37">
        <v>12</v>
      </c>
      <c r="E37">
        <v>82.956283999999997</v>
      </c>
      <c r="F37">
        <v>5</v>
      </c>
    </row>
    <row r="38" spans="1:6" x14ac:dyDescent="0.3">
      <c r="A38" t="s">
        <v>50</v>
      </c>
      <c r="B38">
        <v>1.8</v>
      </c>
      <c r="C38">
        <v>6</v>
      </c>
      <c r="D38">
        <v>5</v>
      </c>
      <c r="E38">
        <v>1.2554730000000001</v>
      </c>
      <c r="F38">
        <v>7</v>
      </c>
    </row>
    <row r="39" spans="1:6" x14ac:dyDescent="0.3">
      <c r="A39" t="s">
        <v>304</v>
      </c>
      <c r="B39">
        <v>1.75</v>
      </c>
      <c r="C39">
        <v>8</v>
      </c>
      <c r="D39">
        <v>6</v>
      </c>
      <c r="E39">
        <v>1.3630199999999999</v>
      </c>
      <c r="F39">
        <v>9</v>
      </c>
    </row>
    <row r="40" spans="1:6" x14ac:dyDescent="0.3">
      <c r="A40" t="s">
        <v>305</v>
      </c>
      <c r="B40">
        <v>1.05</v>
      </c>
      <c r="C40">
        <v>3</v>
      </c>
      <c r="D40">
        <v>45</v>
      </c>
      <c r="E40">
        <v>46.479635000000002</v>
      </c>
      <c r="F40">
        <v>4</v>
      </c>
    </row>
    <row r="41" spans="1:6" x14ac:dyDescent="0.3">
      <c r="A41" t="s">
        <v>305</v>
      </c>
      <c r="B41">
        <v>1.05</v>
      </c>
      <c r="C41">
        <v>3</v>
      </c>
      <c r="D41">
        <v>45</v>
      </c>
      <c r="E41">
        <v>46.479635000000002</v>
      </c>
      <c r="F41">
        <v>4</v>
      </c>
    </row>
    <row r="42" spans="1:6" x14ac:dyDescent="0.3">
      <c r="A42" t="s">
        <v>291</v>
      </c>
      <c r="B42">
        <v>1.8</v>
      </c>
      <c r="C42">
        <v>6</v>
      </c>
      <c r="D42">
        <v>5</v>
      </c>
      <c r="E42">
        <v>19.427983999999999</v>
      </c>
      <c r="F42">
        <v>7</v>
      </c>
    </row>
    <row r="43" spans="1:6" x14ac:dyDescent="0.3">
      <c r="A43" t="s">
        <v>305</v>
      </c>
      <c r="B43">
        <v>1.05</v>
      </c>
      <c r="C43">
        <v>3</v>
      </c>
      <c r="D43">
        <v>45</v>
      </c>
      <c r="E43">
        <v>46.479635000000002</v>
      </c>
      <c r="F43">
        <v>4</v>
      </c>
    </row>
    <row r="44" spans="1:6" x14ac:dyDescent="0.3">
      <c r="A44" t="s">
        <v>306</v>
      </c>
      <c r="B44">
        <v>1</v>
      </c>
      <c r="C44">
        <v>3</v>
      </c>
      <c r="D44">
        <v>61</v>
      </c>
      <c r="E44">
        <v>232.25859600000001</v>
      </c>
      <c r="F44">
        <v>4</v>
      </c>
    </row>
    <row r="45" spans="1:6" x14ac:dyDescent="0.3">
      <c r="A45" t="s">
        <v>307</v>
      </c>
      <c r="B45">
        <v>1.1499999999999999</v>
      </c>
      <c r="C45">
        <v>5</v>
      </c>
      <c r="D45">
        <v>14</v>
      </c>
      <c r="E45">
        <v>18.986656</v>
      </c>
      <c r="F45">
        <v>6</v>
      </c>
    </row>
    <row r="46" spans="1:6" x14ac:dyDescent="0.3">
      <c r="A46" t="s">
        <v>308</v>
      </c>
      <c r="B46">
        <v>1.7</v>
      </c>
      <c r="C46">
        <v>6</v>
      </c>
      <c r="D46">
        <v>9</v>
      </c>
      <c r="E46">
        <v>1.78559</v>
      </c>
      <c r="F46">
        <v>7</v>
      </c>
    </row>
    <row r="47" spans="1:6" x14ac:dyDescent="0.3">
      <c r="A47" t="s">
        <v>309</v>
      </c>
      <c r="B47">
        <v>3.1</v>
      </c>
      <c r="C47">
        <v>9</v>
      </c>
      <c r="D47">
        <v>2</v>
      </c>
      <c r="E47">
        <v>150.90202300000001</v>
      </c>
      <c r="F47">
        <v>10</v>
      </c>
    </row>
    <row r="48" spans="1:6" x14ac:dyDescent="0.3">
      <c r="A48" t="s">
        <v>309</v>
      </c>
      <c r="B48">
        <v>3.1</v>
      </c>
      <c r="C48">
        <v>9</v>
      </c>
      <c r="D48">
        <v>2</v>
      </c>
      <c r="E48">
        <v>150.90202300000001</v>
      </c>
      <c r="F48">
        <v>10</v>
      </c>
    </row>
    <row r="49" spans="1:6" x14ac:dyDescent="0.3">
      <c r="A49" t="s">
        <v>310</v>
      </c>
      <c r="B49">
        <v>1.7</v>
      </c>
      <c r="C49">
        <v>5</v>
      </c>
      <c r="D49">
        <v>7</v>
      </c>
      <c r="E49">
        <v>2.9288789999999998</v>
      </c>
      <c r="F49">
        <v>6</v>
      </c>
    </row>
    <row r="50" spans="1:6" x14ac:dyDescent="0.3">
      <c r="A50" t="s">
        <v>51</v>
      </c>
      <c r="B50">
        <v>1.85</v>
      </c>
      <c r="C50">
        <v>6</v>
      </c>
      <c r="D50">
        <v>5</v>
      </c>
      <c r="E50">
        <v>5.6951150000000004</v>
      </c>
      <c r="F50">
        <v>7</v>
      </c>
    </row>
    <row r="51" spans="1:6" x14ac:dyDescent="0.3">
      <c r="A51" t="s">
        <v>311</v>
      </c>
      <c r="B51">
        <v>1.1499999999999999</v>
      </c>
      <c r="C51">
        <v>5</v>
      </c>
      <c r="D51">
        <v>19</v>
      </c>
      <c r="E51">
        <v>8.2766179999999991</v>
      </c>
      <c r="F51">
        <v>6</v>
      </c>
    </row>
    <row r="52" spans="1:6" x14ac:dyDescent="0.3">
      <c r="A52" t="s">
        <v>51</v>
      </c>
      <c r="B52">
        <v>1.85</v>
      </c>
      <c r="C52">
        <v>6</v>
      </c>
      <c r="D52">
        <v>5</v>
      </c>
      <c r="E52">
        <v>5.6951150000000004</v>
      </c>
      <c r="F52">
        <v>7</v>
      </c>
    </row>
    <row r="53" spans="1:6" x14ac:dyDescent="0.3">
      <c r="A53" t="s">
        <v>312</v>
      </c>
      <c r="B53">
        <v>1.65</v>
      </c>
      <c r="C53">
        <v>7</v>
      </c>
      <c r="D53">
        <v>6</v>
      </c>
      <c r="E53">
        <v>4.0376139999999996</v>
      </c>
      <c r="F53">
        <v>8</v>
      </c>
    </row>
    <row r="54" spans="1:6" x14ac:dyDescent="0.3">
      <c r="A54" t="s">
        <v>309</v>
      </c>
      <c r="B54">
        <v>3.1</v>
      </c>
      <c r="C54">
        <v>9</v>
      </c>
      <c r="D54">
        <v>2</v>
      </c>
      <c r="E54">
        <v>150.90202300000001</v>
      </c>
      <c r="F54">
        <v>10</v>
      </c>
    </row>
    <row r="55" spans="1:6" x14ac:dyDescent="0.3">
      <c r="A55" t="s">
        <v>285</v>
      </c>
      <c r="B55">
        <v>1.8</v>
      </c>
      <c r="C55">
        <v>5</v>
      </c>
      <c r="D55">
        <v>7</v>
      </c>
      <c r="E55">
        <v>3.3062450000000001</v>
      </c>
      <c r="F55">
        <v>6</v>
      </c>
    </row>
    <row r="56" spans="1:6" x14ac:dyDescent="0.3">
      <c r="A56" t="s">
        <v>313</v>
      </c>
      <c r="B56">
        <v>1.55</v>
      </c>
      <c r="C56">
        <v>5</v>
      </c>
      <c r="D56">
        <v>9</v>
      </c>
      <c r="E56">
        <v>23.964306000000001</v>
      </c>
      <c r="F56">
        <v>6</v>
      </c>
    </row>
    <row r="57" spans="1:6" x14ac:dyDescent="0.3">
      <c r="A57" t="s">
        <v>314</v>
      </c>
      <c r="B57">
        <v>2.1</v>
      </c>
      <c r="C57">
        <v>10</v>
      </c>
      <c r="D57">
        <v>3</v>
      </c>
      <c r="E57">
        <v>63.875093</v>
      </c>
      <c r="F57">
        <v>11</v>
      </c>
    </row>
    <row r="58" spans="1:6" x14ac:dyDescent="0.3">
      <c r="A58" t="s">
        <v>124</v>
      </c>
      <c r="B58">
        <v>1.45</v>
      </c>
      <c r="C58">
        <v>5</v>
      </c>
      <c r="D58">
        <v>9</v>
      </c>
      <c r="E58">
        <v>4.8477360000000003</v>
      </c>
      <c r="F58">
        <v>6</v>
      </c>
    </row>
    <row r="59" spans="1:6" x14ac:dyDescent="0.3">
      <c r="A59" t="s">
        <v>307</v>
      </c>
      <c r="B59">
        <v>1.1499999999999999</v>
      </c>
      <c r="C59">
        <v>5</v>
      </c>
      <c r="D59">
        <v>14</v>
      </c>
      <c r="E59">
        <v>18.986656</v>
      </c>
      <c r="F59">
        <v>6</v>
      </c>
    </row>
    <row r="60" spans="1:6" x14ac:dyDescent="0.3">
      <c r="A60" t="s">
        <v>315</v>
      </c>
      <c r="B60">
        <v>1.9</v>
      </c>
      <c r="C60">
        <v>6</v>
      </c>
      <c r="D60">
        <v>0</v>
      </c>
      <c r="E60">
        <v>0</v>
      </c>
      <c r="F60">
        <v>7</v>
      </c>
    </row>
    <row r="61" spans="1:6" x14ac:dyDescent="0.3">
      <c r="A61" t="s">
        <v>316</v>
      </c>
      <c r="B61">
        <v>2.85</v>
      </c>
      <c r="C61">
        <v>7</v>
      </c>
      <c r="D61">
        <v>0</v>
      </c>
      <c r="E61">
        <v>0</v>
      </c>
      <c r="F61">
        <v>5</v>
      </c>
    </row>
    <row r="62" spans="1:6" x14ac:dyDescent="0.3">
      <c r="A62" t="s">
        <v>317</v>
      </c>
      <c r="B62">
        <v>2.8</v>
      </c>
      <c r="C62">
        <v>9</v>
      </c>
      <c r="D62">
        <v>0</v>
      </c>
      <c r="E62">
        <v>0</v>
      </c>
      <c r="F62">
        <v>9</v>
      </c>
    </row>
    <row r="63" spans="1:6" x14ac:dyDescent="0.3">
      <c r="A63" t="s">
        <v>318</v>
      </c>
      <c r="B63">
        <v>1.4</v>
      </c>
      <c r="C63">
        <v>5</v>
      </c>
      <c r="D63">
        <v>14</v>
      </c>
      <c r="E63">
        <v>10.433725000000001</v>
      </c>
      <c r="F63">
        <v>6</v>
      </c>
    </row>
    <row r="64" spans="1:6" x14ac:dyDescent="0.3">
      <c r="A64" t="s">
        <v>319</v>
      </c>
      <c r="B64">
        <v>3.1</v>
      </c>
      <c r="C64">
        <v>12</v>
      </c>
      <c r="D64">
        <v>1</v>
      </c>
      <c r="E64">
        <v>1.9072530000000001</v>
      </c>
      <c r="F64">
        <v>13</v>
      </c>
    </row>
    <row r="65" spans="1:6" x14ac:dyDescent="0.3">
      <c r="A65" t="s">
        <v>320</v>
      </c>
      <c r="B65">
        <v>1.95</v>
      </c>
      <c r="C65">
        <v>6</v>
      </c>
      <c r="D65">
        <v>2</v>
      </c>
      <c r="E65">
        <v>1.642447</v>
      </c>
      <c r="F65">
        <v>7</v>
      </c>
    </row>
    <row r="66" spans="1:6" x14ac:dyDescent="0.3">
      <c r="A66" t="s">
        <v>61</v>
      </c>
      <c r="B66">
        <v>1</v>
      </c>
      <c r="C66">
        <v>4</v>
      </c>
      <c r="D66">
        <v>72</v>
      </c>
      <c r="E66">
        <v>38.423305999999997</v>
      </c>
      <c r="F66">
        <v>5</v>
      </c>
    </row>
    <row r="67" spans="1:6" x14ac:dyDescent="0.3">
      <c r="A67" t="s">
        <v>66</v>
      </c>
      <c r="B67">
        <v>1.6</v>
      </c>
      <c r="C67">
        <v>5</v>
      </c>
      <c r="D67">
        <v>8</v>
      </c>
      <c r="E67">
        <v>22.855758000000002</v>
      </c>
      <c r="F67">
        <v>6</v>
      </c>
    </row>
    <row r="68" spans="1:6" x14ac:dyDescent="0.3">
      <c r="A68" t="s">
        <v>321</v>
      </c>
      <c r="B68">
        <v>1.5</v>
      </c>
      <c r="C68">
        <v>4</v>
      </c>
      <c r="D68">
        <v>11</v>
      </c>
      <c r="E68">
        <v>20.814958000000001</v>
      </c>
      <c r="F68">
        <v>5</v>
      </c>
    </row>
    <row r="69" spans="1:6" x14ac:dyDescent="0.3">
      <c r="A69" t="s">
        <v>322</v>
      </c>
      <c r="B69">
        <v>1.45</v>
      </c>
      <c r="C69">
        <v>5</v>
      </c>
      <c r="D69">
        <v>14</v>
      </c>
      <c r="E69">
        <v>11.230232000000001</v>
      </c>
      <c r="F69">
        <v>6</v>
      </c>
    </row>
    <row r="70" spans="1:6" x14ac:dyDescent="0.3">
      <c r="A70" t="s">
        <v>323</v>
      </c>
      <c r="B70">
        <v>2.8</v>
      </c>
      <c r="C70">
        <v>9</v>
      </c>
      <c r="D70">
        <v>0</v>
      </c>
      <c r="E70">
        <v>0</v>
      </c>
      <c r="F70">
        <v>7</v>
      </c>
    </row>
    <row r="71" spans="1:6" x14ac:dyDescent="0.3">
      <c r="A71" t="s">
        <v>64</v>
      </c>
      <c r="B71">
        <v>1</v>
      </c>
      <c r="C71">
        <v>4</v>
      </c>
      <c r="D71">
        <v>84</v>
      </c>
      <c r="E71">
        <v>103.559122</v>
      </c>
      <c r="F71">
        <v>5</v>
      </c>
    </row>
    <row r="72" spans="1:6" x14ac:dyDescent="0.3">
      <c r="A72" t="s">
        <v>310</v>
      </c>
      <c r="B72">
        <v>1.7</v>
      </c>
      <c r="C72">
        <v>5</v>
      </c>
      <c r="D72">
        <v>7</v>
      </c>
      <c r="E72">
        <v>2.9288789999999998</v>
      </c>
      <c r="F72">
        <v>6</v>
      </c>
    </row>
    <row r="73" spans="1:6" x14ac:dyDescent="0.3">
      <c r="A73" t="s">
        <v>124</v>
      </c>
      <c r="B73">
        <v>1.45</v>
      </c>
      <c r="C73">
        <v>5</v>
      </c>
      <c r="D73">
        <v>9</v>
      </c>
      <c r="E73">
        <v>4.8477360000000003</v>
      </c>
      <c r="F73">
        <v>6</v>
      </c>
    </row>
    <row r="74" spans="1:6" x14ac:dyDescent="0.3">
      <c r="A74" t="s">
        <v>74</v>
      </c>
      <c r="B74">
        <v>1</v>
      </c>
      <c r="C74">
        <v>4</v>
      </c>
      <c r="D74">
        <v>48</v>
      </c>
      <c r="E74">
        <v>9.1085259999999995</v>
      </c>
      <c r="F74">
        <v>5</v>
      </c>
    </row>
    <row r="75" spans="1:6" x14ac:dyDescent="0.3">
      <c r="A75" t="s">
        <v>324</v>
      </c>
      <c r="B75">
        <v>1.7</v>
      </c>
      <c r="C75">
        <v>8</v>
      </c>
      <c r="D75">
        <v>7</v>
      </c>
      <c r="E75">
        <v>0.54075200000000001</v>
      </c>
      <c r="F75">
        <v>9</v>
      </c>
    </row>
    <row r="76" spans="1:6" x14ac:dyDescent="0.3">
      <c r="A76" t="s">
        <v>325</v>
      </c>
      <c r="B76">
        <v>1.3</v>
      </c>
      <c r="C76">
        <v>5</v>
      </c>
      <c r="D76">
        <v>15</v>
      </c>
      <c r="E76">
        <v>25.860655999999999</v>
      </c>
      <c r="F76">
        <v>6</v>
      </c>
    </row>
    <row r="77" spans="1:6" x14ac:dyDescent="0.3">
      <c r="A77" t="s">
        <v>326</v>
      </c>
      <c r="B77">
        <v>2.75</v>
      </c>
      <c r="C77">
        <v>8</v>
      </c>
      <c r="D77">
        <v>1</v>
      </c>
      <c r="E77">
        <v>1.078719</v>
      </c>
      <c r="F77">
        <v>9</v>
      </c>
    </row>
    <row r="78" spans="1:6" x14ac:dyDescent="0.3">
      <c r="A78" t="s">
        <v>146</v>
      </c>
      <c r="B78">
        <v>1.95</v>
      </c>
      <c r="C78">
        <v>3</v>
      </c>
      <c r="D78">
        <v>37</v>
      </c>
      <c r="E78">
        <v>59.657693000000002</v>
      </c>
      <c r="F78">
        <v>4</v>
      </c>
    </row>
    <row r="79" spans="1:6" x14ac:dyDescent="0.3">
      <c r="A79" t="s">
        <v>146</v>
      </c>
      <c r="B79">
        <v>1.95</v>
      </c>
      <c r="C79">
        <v>3</v>
      </c>
      <c r="D79">
        <v>37</v>
      </c>
      <c r="E79">
        <v>59.657693000000002</v>
      </c>
      <c r="F79">
        <v>4</v>
      </c>
    </row>
    <row r="80" spans="1:6" x14ac:dyDescent="0.3">
      <c r="A80" t="s">
        <v>78</v>
      </c>
      <c r="B80">
        <v>1.8</v>
      </c>
      <c r="C80">
        <v>8</v>
      </c>
      <c r="D80">
        <v>5</v>
      </c>
      <c r="E80">
        <v>1.740896</v>
      </c>
      <c r="F80">
        <v>9</v>
      </c>
    </row>
    <row r="81" spans="1:6" x14ac:dyDescent="0.3">
      <c r="A81" t="s">
        <v>37</v>
      </c>
      <c r="B81">
        <v>1.65</v>
      </c>
      <c r="C81">
        <v>7</v>
      </c>
      <c r="D81">
        <v>6</v>
      </c>
      <c r="E81">
        <v>8.4033920000000002</v>
      </c>
      <c r="F81">
        <v>8</v>
      </c>
    </row>
    <row r="82" spans="1:6" x14ac:dyDescent="0.3">
      <c r="A82" t="s">
        <v>101</v>
      </c>
      <c r="B82">
        <v>1</v>
      </c>
      <c r="C82">
        <v>3</v>
      </c>
      <c r="D82">
        <v>76</v>
      </c>
      <c r="E82">
        <v>46.074523999999997</v>
      </c>
      <c r="F82">
        <v>4</v>
      </c>
    </row>
    <row r="83" spans="1:6" x14ac:dyDescent="0.3">
      <c r="A83" t="s">
        <v>327</v>
      </c>
      <c r="B83">
        <v>2.6</v>
      </c>
      <c r="C83">
        <v>8</v>
      </c>
      <c r="D83">
        <v>1</v>
      </c>
      <c r="E83">
        <v>5.0621799999999997</v>
      </c>
      <c r="F83">
        <v>9</v>
      </c>
    </row>
    <row r="84" spans="1:6" x14ac:dyDescent="0.3">
      <c r="A84" t="s">
        <v>328</v>
      </c>
      <c r="B84">
        <v>2.8</v>
      </c>
      <c r="C84">
        <v>8</v>
      </c>
      <c r="D84">
        <v>0</v>
      </c>
      <c r="E84">
        <v>0</v>
      </c>
      <c r="F84">
        <v>8</v>
      </c>
    </row>
    <row r="85" spans="1:6" x14ac:dyDescent="0.3">
      <c r="A85" t="s">
        <v>288</v>
      </c>
      <c r="B85">
        <v>1.7</v>
      </c>
      <c r="C85">
        <v>6</v>
      </c>
      <c r="D85">
        <v>4</v>
      </c>
      <c r="E85">
        <v>28.051559999999998</v>
      </c>
      <c r="F85">
        <v>7</v>
      </c>
    </row>
    <row r="86" spans="1:6" x14ac:dyDescent="0.3">
      <c r="A86" t="s">
        <v>88</v>
      </c>
      <c r="B86">
        <v>1</v>
      </c>
      <c r="C86">
        <v>3</v>
      </c>
      <c r="D86">
        <v>48</v>
      </c>
      <c r="E86">
        <v>26.709931000000001</v>
      </c>
      <c r="F86">
        <v>4</v>
      </c>
    </row>
    <row r="87" spans="1:6" x14ac:dyDescent="0.3">
      <c r="A87" t="s">
        <v>329</v>
      </c>
      <c r="B87">
        <v>1.5</v>
      </c>
      <c r="C87">
        <v>5</v>
      </c>
      <c r="D87">
        <v>13</v>
      </c>
      <c r="E87">
        <v>1.34015</v>
      </c>
      <c r="F87">
        <v>6</v>
      </c>
    </row>
    <row r="88" spans="1:6" x14ac:dyDescent="0.3">
      <c r="A88" t="s">
        <v>330</v>
      </c>
      <c r="B88">
        <v>1.35</v>
      </c>
      <c r="C88">
        <v>4</v>
      </c>
      <c r="D88">
        <v>23</v>
      </c>
      <c r="E88">
        <v>37.046979999999998</v>
      </c>
      <c r="F88">
        <v>5</v>
      </c>
    </row>
    <row r="89" spans="1:6" x14ac:dyDescent="0.3">
      <c r="A89" t="s">
        <v>331</v>
      </c>
      <c r="B89">
        <v>2.8</v>
      </c>
      <c r="C89">
        <v>9</v>
      </c>
      <c r="D89">
        <v>1</v>
      </c>
      <c r="E89">
        <v>0.69531900000000002</v>
      </c>
      <c r="F89">
        <v>10</v>
      </c>
    </row>
    <row r="90" spans="1:6" x14ac:dyDescent="0.3">
      <c r="A90" t="s">
        <v>288</v>
      </c>
      <c r="B90">
        <v>1.7</v>
      </c>
      <c r="C90">
        <v>6</v>
      </c>
      <c r="D90">
        <v>4</v>
      </c>
      <c r="E90">
        <v>28.051559999999998</v>
      </c>
      <c r="F90">
        <v>7</v>
      </c>
    </row>
    <row r="91" spans="1:6" x14ac:dyDescent="0.3">
      <c r="A91" t="s">
        <v>10</v>
      </c>
      <c r="B91">
        <v>1.95</v>
      </c>
      <c r="C91">
        <v>8</v>
      </c>
      <c r="D91">
        <v>1</v>
      </c>
      <c r="E91">
        <v>11.680704</v>
      </c>
      <c r="F91">
        <v>9</v>
      </c>
    </row>
    <row r="92" spans="1:6" x14ac:dyDescent="0.3">
      <c r="A92" t="s">
        <v>330</v>
      </c>
      <c r="B92">
        <v>1.35</v>
      </c>
      <c r="C92">
        <v>4</v>
      </c>
      <c r="D92">
        <v>23</v>
      </c>
      <c r="E92">
        <v>37.046979999999998</v>
      </c>
      <c r="F92">
        <v>5</v>
      </c>
    </row>
    <row r="93" spans="1:6" x14ac:dyDescent="0.3">
      <c r="A93" t="s">
        <v>305</v>
      </c>
      <c r="B93">
        <v>1.05</v>
      </c>
      <c r="C93">
        <v>3</v>
      </c>
      <c r="D93">
        <v>45</v>
      </c>
      <c r="E93">
        <v>46.479635000000002</v>
      </c>
      <c r="F93">
        <v>4</v>
      </c>
    </row>
    <row r="94" spans="1:6" x14ac:dyDescent="0.3">
      <c r="A94" t="s">
        <v>332</v>
      </c>
      <c r="B94">
        <v>1.6</v>
      </c>
      <c r="C94">
        <v>6</v>
      </c>
      <c r="D94">
        <v>10</v>
      </c>
      <c r="E94">
        <v>11.900347</v>
      </c>
      <c r="F94">
        <v>7</v>
      </c>
    </row>
    <row r="95" spans="1:6" x14ac:dyDescent="0.3">
      <c r="A95" t="s">
        <v>333</v>
      </c>
      <c r="B95">
        <v>1.75</v>
      </c>
      <c r="C95">
        <v>10</v>
      </c>
      <c r="D95">
        <v>5</v>
      </c>
      <c r="E95">
        <v>6.6282999999999995E-2</v>
      </c>
      <c r="F95">
        <v>9</v>
      </c>
    </row>
    <row r="96" spans="1:6" x14ac:dyDescent="0.3">
      <c r="A96" t="s">
        <v>89</v>
      </c>
      <c r="B96">
        <v>1</v>
      </c>
      <c r="C96">
        <v>3</v>
      </c>
      <c r="D96">
        <v>68</v>
      </c>
      <c r="E96">
        <v>14.466518000000001</v>
      </c>
      <c r="F96">
        <v>4</v>
      </c>
    </row>
    <row r="97" spans="1:6" x14ac:dyDescent="0.3">
      <c r="A97" t="s">
        <v>101</v>
      </c>
      <c r="B97">
        <v>1</v>
      </c>
      <c r="C97">
        <v>3</v>
      </c>
      <c r="D97">
        <v>76</v>
      </c>
      <c r="E97">
        <v>46.074523999999997</v>
      </c>
      <c r="F97">
        <v>4</v>
      </c>
    </row>
    <row r="98" spans="1:6" x14ac:dyDescent="0.3">
      <c r="A98" t="s">
        <v>334</v>
      </c>
      <c r="B98">
        <v>1.3</v>
      </c>
      <c r="C98">
        <v>4</v>
      </c>
      <c r="D98">
        <v>36</v>
      </c>
      <c r="E98">
        <v>100.321651</v>
      </c>
      <c r="F98">
        <v>5</v>
      </c>
    </row>
    <row r="99" spans="1:6" x14ac:dyDescent="0.3">
      <c r="A99" t="s">
        <v>335</v>
      </c>
      <c r="B99">
        <v>1</v>
      </c>
      <c r="C99">
        <v>5</v>
      </c>
      <c r="D99">
        <v>35</v>
      </c>
      <c r="E99">
        <v>16.139655000000001</v>
      </c>
      <c r="F99">
        <v>6</v>
      </c>
    </row>
    <row r="100" spans="1:6" x14ac:dyDescent="0.3">
      <c r="A100" t="s">
        <v>295</v>
      </c>
      <c r="B100">
        <v>1.85</v>
      </c>
      <c r="C100">
        <v>7</v>
      </c>
      <c r="D100">
        <v>4</v>
      </c>
      <c r="E100">
        <v>9.1869789999999991</v>
      </c>
      <c r="F100">
        <v>7</v>
      </c>
    </row>
    <row r="101" spans="1:6" x14ac:dyDescent="0.3">
      <c r="A101" t="s">
        <v>289</v>
      </c>
      <c r="B101">
        <v>1</v>
      </c>
      <c r="C101">
        <v>4</v>
      </c>
      <c r="D101">
        <v>23</v>
      </c>
      <c r="E101">
        <v>29.889520999999998</v>
      </c>
      <c r="F101">
        <v>5</v>
      </c>
    </row>
    <row r="102" spans="1:6" x14ac:dyDescent="0.3">
      <c r="A102" t="s">
        <v>288</v>
      </c>
      <c r="B102">
        <v>1.7</v>
      </c>
      <c r="C102">
        <v>6</v>
      </c>
      <c r="D102">
        <v>4</v>
      </c>
      <c r="E102">
        <v>28.051559999999998</v>
      </c>
      <c r="F102">
        <v>7</v>
      </c>
    </row>
    <row r="103" spans="1:6" x14ac:dyDescent="0.3">
      <c r="A103" t="s">
        <v>119</v>
      </c>
      <c r="B103">
        <v>1.7</v>
      </c>
      <c r="C103">
        <v>8</v>
      </c>
      <c r="D103">
        <v>6</v>
      </c>
      <c r="E103">
        <v>4.5304019999999996</v>
      </c>
      <c r="F103">
        <v>9</v>
      </c>
    </row>
    <row r="104" spans="1:6" x14ac:dyDescent="0.3">
      <c r="A104" t="s">
        <v>298</v>
      </c>
      <c r="B104">
        <v>1</v>
      </c>
      <c r="C104">
        <v>4</v>
      </c>
      <c r="D104">
        <v>28</v>
      </c>
      <c r="E104">
        <v>2.8345379999999998</v>
      </c>
      <c r="F104">
        <v>5</v>
      </c>
    </row>
    <row r="105" spans="1:6" x14ac:dyDescent="0.3">
      <c r="A105" t="s">
        <v>336</v>
      </c>
      <c r="B105">
        <v>2.5499999999999998</v>
      </c>
      <c r="C105">
        <v>6</v>
      </c>
      <c r="D105">
        <v>0</v>
      </c>
      <c r="E105">
        <v>0</v>
      </c>
      <c r="F105">
        <v>7</v>
      </c>
    </row>
    <row r="106" spans="1:6" x14ac:dyDescent="0.3">
      <c r="A106" t="s">
        <v>337</v>
      </c>
      <c r="B106">
        <v>1.25</v>
      </c>
      <c r="C106">
        <v>5</v>
      </c>
      <c r="D106">
        <v>18</v>
      </c>
      <c r="E106">
        <v>17.668892</v>
      </c>
      <c r="F106">
        <v>6</v>
      </c>
    </row>
    <row r="107" spans="1:6" x14ac:dyDescent="0.3">
      <c r="A107" t="s">
        <v>101</v>
      </c>
      <c r="B107">
        <v>1</v>
      </c>
      <c r="C107">
        <v>3</v>
      </c>
      <c r="D107">
        <v>76</v>
      </c>
      <c r="E107">
        <v>46.074523999999997</v>
      </c>
      <c r="F107">
        <v>4</v>
      </c>
    </row>
    <row r="108" spans="1:6" x14ac:dyDescent="0.3">
      <c r="A108" t="s">
        <v>338</v>
      </c>
      <c r="B108">
        <v>1</v>
      </c>
      <c r="C108">
        <v>4</v>
      </c>
      <c r="D108">
        <v>54</v>
      </c>
      <c r="E108">
        <v>4.6233040000000001</v>
      </c>
      <c r="F108">
        <v>5</v>
      </c>
    </row>
    <row r="109" spans="1:6" x14ac:dyDescent="0.3">
      <c r="A109" t="s">
        <v>288</v>
      </c>
      <c r="B109">
        <v>1.7</v>
      </c>
      <c r="C109">
        <v>6</v>
      </c>
      <c r="D109">
        <v>4</v>
      </c>
      <c r="E109">
        <v>28.051559999999998</v>
      </c>
      <c r="F109">
        <v>7</v>
      </c>
    </row>
    <row r="110" spans="1:6" x14ac:dyDescent="0.3">
      <c r="A110" t="s">
        <v>20</v>
      </c>
      <c r="B110">
        <v>1.3</v>
      </c>
      <c r="C110">
        <v>4</v>
      </c>
      <c r="D110">
        <v>28</v>
      </c>
      <c r="E110">
        <v>24.581348999999999</v>
      </c>
      <c r="F110">
        <v>4</v>
      </c>
    </row>
    <row r="111" spans="1:6" x14ac:dyDescent="0.3">
      <c r="A111" t="s">
        <v>290</v>
      </c>
      <c r="B111">
        <v>1</v>
      </c>
      <c r="C111">
        <v>5</v>
      </c>
      <c r="D111">
        <v>23</v>
      </c>
      <c r="E111">
        <v>0.92417199999999999</v>
      </c>
      <c r="F111">
        <v>5</v>
      </c>
    </row>
    <row r="112" spans="1:6" x14ac:dyDescent="0.3">
      <c r="A112" t="s">
        <v>295</v>
      </c>
      <c r="B112">
        <v>1.85</v>
      </c>
      <c r="C112">
        <v>7</v>
      </c>
      <c r="D112">
        <v>4</v>
      </c>
      <c r="E112">
        <v>9.1869789999999991</v>
      </c>
      <c r="F112">
        <v>7</v>
      </c>
    </row>
    <row r="113" spans="1:6" x14ac:dyDescent="0.3">
      <c r="A113" t="s">
        <v>330</v>
      </c>
      <c r="B113">
        <v>1.35</v>
      </c>
      <c r="C113">
        <v>4</v>
      </c>
      <c r="D113">
        <v>23</v>
      </c>
      <c r="E113">
        <v>37.046979999999998</v>
      </c>
      <c r="F113">
        <v>5</v>
      </c>
    </row>
    <row r="114" spans="1:6" x14ac:dyDescent="0.3">
      <c r="A114" t="s">
        <v>101</v>
      </c>
      <c r="B114">
        <v>1</v>
      </c>
      <c r="C114">
        <v>3</v>
      </c>
      <c r="D114">
        <v>76</v>
      </c>
      <c r="E114">
        <v>46.074523999999997</v>
      </c>
      <c r="F114">
        <v>4</v>
      </c>
    </row>
    <row r="115" spans="1:6" x14ac:dyDescent="0.3">
      <c r="A115" t="s">
        <v>101</v>
      </c>
      <c r="B115">
        <v>1</v>
      </c>
      <c r="C115">
        <v>3</v>
      </c>
      <c r="D115">
        <v>76</v>
      </c>
      <c r="E115">
        <v>46.074523999999997</v>
      </c>
      <c r="F115">
        <v>4</v>
      </c>
    </row>
    <row r="116" spans="1:6" x14ac:dyDescent="0.3">
      <c r="A116" t="s">
        <v>10</v>
      </c>
      <c r="B116">
        <v>1.95</v>
      </c>
      <c r="C116">
        <v>8</v>
      </c>
      <c r="D116">
        <v>1</v>
      </c>
      <c r="E116">
        <v>11.680704</v>
      </c>
      <c r="F116">
        <v>9</v>
      </c>
    </row>
    <row r="117" spans="1:6" x14ac:dyDescent="0.3">
      <c r="A117" t="s">
        <v>330</v>
      </c>
      <c r="B117">
        <v>1.35</v>
      </c>
      <c r="C117">
        <v>4</v>
      </c>
      <c r="D117">
        <v>23</v>
      </c>
      <c r="E117">
        <v>37.046979999999998</v>
      </c>
      <c r="F117">
        <v>5</v>
      </c>
    </row>
    <row r="118" spans="1:6" x14ac:dyDescent="0.3">
      <c r="A118" t="s">
        <v>339</v>
      </c>
      <c r="B118">
        <v>1.95</v>
      </c>
      <c r="C118">
        <v>9</v>
      </c>
      <c r="D118">
        <v>0</v>
      </c>
      <c r="E118">
        <v>0</v>
      </c>
      <c r="F118">
        <v>10</v>
      </c>
    </row>
    <row r="119" spans="1:6" x14ac:dyDescent="0.3">
      <c r="A119" t="s">
        <v>300</v>
      </c>
      <c r="B119">
        <v>1.65</v>
      </c>
      <c r="C119">
        <v>3</v>
      </c>
      <c r="D119">
        <v>20</v>
      </c>
      <c r="E119">
        <v>578.04392099999995</v>
      </c>
      <c r="F119">
        <v>4</v>
      </c>
    </row>
    <row r="120" spans="1:6" x14ac:dyDescent="0.3">
      <c r="A120" t="s">
        <v>293</v>
      </c>
      <c r="B120">
        <v>2.4500000000000002</v>
      </c>
      <c r="C120">
        <v>7</v>
      </c>
      <c r="D120">
        <v>1</v>
      </c>
      <c r="E120">
        <v>0.27942699999999998</v>
      </c>
      <c r="F120">
        <v>8</v>
      </c>
    </row>
    <row r="121" spans="1:6" x14ac:dyDescent="0.3">
      <c r="A121" t="s">
        <v>340</v>
      </c>
      <c r="B121">
        <v>2.2000000000000002</v>
      </c>
      <c r="C121">
        <v>8</v>
      </c>
      <c r="D121">
        <v>4</v>
      </c>
      <c r="E121">
        <v>28.915834</v>
      </c>
      <c r="F121">
        <v>9</v>
      </c>
    </row>
    <row r="122" spans="1:6" x14ac:dyDescent="0.3">
      <c r="A122" t="s">
        <v>341</v>
      </c>
      <c r="B122">
        <v>1.9</v>
      </c>
      <c r="C122">
        <v>8</v>
      </c>
      <c r="D122">
        <v>4</v>
      </c>
      <c r="E122">
        <v>4.1865329999999998</v>
      </c>
      <c r="F122">
        <v>8</v>
      </c>
    </row>
    <row r="123" spans="1:6" x14ac:dyDescent="0.3">
      <c r="A123" t="s">
        <v>342</v>
      </c>
      <c r="B123">
        <v>1.8</v>
      </c>
      <c r="C123">
        <v>9</v>
      </c>
      <c r="D123">
        <v>4</v>
      </c>
      <c r="E123">
        <v>1.3898250000000001</v>
      </c>
      <c r="F123">
        <v>10</v>
      </c>
    </row>
    <row r="124" spans="1:6" x14ac:dyDescent="0.3">
      <c r="A124" t="s">
        <v>343</v>
      </c>
      <c r="B124">
        <v>1.95</v>
      </c>
      <c r="C124">
        <v>7</v>
      </c>
      <c r="D124">
        <v>5</v>
      </c>
      <c r="E124">
        <v>43.088963</v>
      </c>
      <c r="F124">
        <v>8</v>
      </c>
    </row>
    <row r="125" spans="1:6" x14ac:dyDescent="0.3">
      <c r="A125" t="s">
        <v>344</v>
      </c>
      <c r="B125">
        <v>1.6</v>
      </c>
      <c r="C125">
        <v>6</v>
      </c>
      <c r="D125">
        <v>11</v>
      </c>
      <c r="E125">
        <v>9.9267520000000005</v>
      </c>
      <c r="F125">
        <v>7</v>
      </c>
    </row>
    <row r="126" spans="1:6" x14ac:dyDescent="0.3">
      <c r="A126" t="s">
        <v>305</v>
      </c>
      <c r="B126">
        <v>1.05</v>
      </c>
      <c r="C126">
        <v>3</v>
      </c>
      <c r="D126">
        <v>45</v>
      </c>
      <c r="E126">
        <v>46.479635000000002</v>
      </c>
      <c r="F126">
        <v>4</v>
      </c>
    </row>
    <row r="127" spans="1:6" x14ac:dyDescent="0.3">
      <c r="A127" t="s">
        <v>119</v>
      </c>
      <c r="B127">
        <v>1.7</v>
      </c>
      <c r="C127">
        <v>8</v>
      </c>
      <c r="D127">
        <v>6</v>
      </c>
      <c r="E127">
        <v>4.5304019999999996</v>
      </c>
      <c r="F127">
        <v>9</v>
      </c>
    </row>
    <row r="128" spans="1:6" x14ac:dyDescent="0.3">
      <c r="A128" t="s">
        <v>120</v>
      </c>
      <c r="B128">
        <v>1.6</v>
      </c>
      <c r="C128">
        <v>6</v>
      </c>
      <c r="D128">
        <v>10</v>
      </c>
      <c r="E128">
        <v>35.509014999999998</v>
      </c>
      <c r="F128">
        <v>7</v>
      </c>
    </row>
    <row r="129" spans="1:6" x14ac:dyDescent="0.3">
      <c r="A129" t="s">
        <v>64</v>
      </c>
      <c r="B129">
        <v>1</v>
      </c>
      <c r="C129">
        <v>4</v>
      </c>
      <c r="D129">
        <v>84</v>
      </c>
      <c r="E129">
        <v>103.559122</v>
      </c>
      <c r="F129">
        <v>5</v>
      </c>
    </row>
    <row r="130" spans="1:6" x14ac:dyDescent="0.3">
      <c r="A130" t="s">
        <v>121</v>
      </c>
      <c r="B130">
        <v>1.65</v>
      </c>
      <c r="C130">
        <v>6</v>
      </c>
      <c r="D130">
        <v>7</v>
      </c>
      <c r="E130">
        <v>6.0327479999999998</v>
      </c>
      <c r="F130">
        <v>7</v>
      </c>
    </row>
    <row r="131" spans="1:6" x14ac:dyDescent="0.3">
      <c r="A131" t="s">
        <v>122</v>
      </c>
      <c r="B131">
        <v>2.0499999999999998</v>
      </c>
      <c r="C131">
        <v>8</v>
      </c>
      <c r="D131">
        <v>2</v>
      </c>
      <c r="E131">
        <v>0.83178300000000005</v>
      </c>
      <c r="F131">
        <v>9</v>
      </c>
    </row>
    <row r="132" spans="1:6" x14ac:dyDescent="0.3">
      <c r="A132" t="s">
        <v>64</v>
      </c>
      <c r="B132">
        <v>1</v>
      </c>
      <c r="C132">
        <v>4</v>
      </c>
      <c r="D132">
        <v>84</v>
      </c>
      <c r="E132">
        <v>103.559122</v>
      </c>
      <c r="F132">
        <v>5</v>
      </c>
    </row>
    <row r="133" spans="1:6" x14ac:dyDescent="0.3">
      <c r="A133" t="s">
        <v>123</v>
      </c>
      <c r="B133">
        <v>1.85</v>
      </c>
      <c r="C133">
        <v>7</v>
      </c>
      <c r="D133">
        <v>3</v>
      </c>
      <c r="E133">
        <v>14.844296</v>
      </c>
      <c r="F133">
        <v>8</v>
      </c>
    </row>
    <row r="134" spans="1:6" x14ac:dyDescent="0.3">
      <c r="A134" t="s">
        <v>33</v>
      </c>
      <c r="B134">
        <v>1.85</v>
      </c>
      <c r="C134">
        <v>6</v>
      </c>
      <c r="D134">
        <v>3</v>
      </c>
      <c r="E134">
        <v>37.588363999999999</v>
      </c>
      <c r="F134">
        <v>7</v>
      </c>
    </row>
    <row r="135" spans="1:6" x14ac:dyDescent="0.3">
      <c r="A135" t="s">
        <v>124</v>
      </c>
      <c r="B135">
        <v>1.45</v>
      </c>
      <c r="C135">
        <v>5</v>
      </c>
      <c r="D135">
        <v>9</v>
      </c>
      <c r="E135">
        <v>4.8477360000000003</v>
      </c>
      <c r="F135">
        <v>6</v>
      </c>
    </row>
    <row r="136" spans="1:6" x14ac:dyDescent="0.3">
      <c r="A136" t="s">
        <v>125</v>
      </c>
      <c r="B136">
        <v>1</v>
      </c>
      <c r="C136">
        <v>4</v>
      </c>
      <c r="D136">
        <v>38</v>
      </c>
      <c r="E136">
        <v>22.019763999999999</v>
      </c>
      <c r="F136">
        <v>5</v>
      </c>
    </row>
    <row r="137" spans="1:6" x14ac:dyDescent="0.3">
      <c r="A137" t="s">
        <v>345</v>
      </c>
      <c r="B137">
        <v>1.4</v>
      </c>
      <c r="C137">
        <v>5</v>
      </c>
      <c r="D137">
        <v>23</v>
      </c>
      <c r="E137">
        <v>32.889760000000003</v>
      </c>
      <c r="F137">
        <v>6</v>
      </c>
    </row>
    <row r="138" spans="1:6" x14ac:dyDescent="0.3">
      <c r="A138" t="s">
        <v>43</v>
      </c>
      <c r="B138">
        <v>1</v>
      </c>
      <c r="C138">
        <v>3</v>
      </c>
      <c r="D138">
        <v>31</v>
      </c>
      <c r="E138">
        <v>102.360992</v>
      </c>
      <c r="F138">
        <v>4</v>
      </c>
    </row>
    <row r="139" spans="1:6" x14ac:dyDescent="0.3">
      <c r="A139" t="s">
        <v>346</v>
      </c>
      <c r="B139">
        <v>1.75</v>
      </c>
      <c r="C139">
        <v>6</v>
      </c>
      <c r="D139">
        <v>8</v>
      </c>
      <c r="E139">
        <v>1.3999790000000001</v>
      </c>
      <c r="F139">
        <v>7</v>
      </c>
    </row>
    <row r="140" spans="1:6" x14ac:dyDescent="0.3">
      <c r="A140" t="s">
        <v>128</v>
      </c>
      <c r="B140">
        <v>1</v>
      </c>
      <c r="C140">
        <v>4</v>
      </c>
      <c r="D140">
        <v>51</v>
      </c>
      <c r="E140">
        <v>4.975727</v>
      </c>
      <c r="F140">
        <v>5</v>
      </c>
    </row>
    <row r="141" spans="1:6" x14ac:dyDescent="0.3">
      <c r="A141" t="s">
        <v>129</v>
      </c>
      <c r="B141">
        <v>2.8</v>
      </c>
      <c r="C141">
        <v>11</v>
      </c>
      <c r="D141">
        <v>1</v>
      </c>
      <c r="E141">
        <v>4.8737000000000003E-2</v>
      </c>
      <c r="F141">
        <v>12</v>
      </c>
    </row>
    <row r="142" spans="1:6" x14ac:dyDescent="0.3">
      <c r="A142" t="s">
        <v>21</v>
      </c>
      <c r="B142">
        <v>1.6</v>
      </c>
      <c r="C142">
        <v>4</v>
      </c>
      <c r="D142">
        <v>21</v>
      </c>
      <c r="E142">
        <v>6.3050579999999998</v>
      </c>
      <c r="F142">
        <v>5</v>
      </c>
    </row>
    <row r="143" spans="1:6" x14ac:dyDescent="0.3">
      <c r="A143" t="s">
        <v>119</v>
      </c>
      <c r="B143">
        <v>1.7</v>
      </c>
      <c r="C143">
        <v>8</v>
      </c>
      <c r="D143">
        <v>6</v>
      </c>
      <c r="E143">
        <v>4.5304019999999996</v>
      </c>
      <c r="F143">
        <v>9</v>
      </c>
    </row>
    <row r="144" spans="1:6" x14ac:dyDescent="0.3">
      <c r="A144" t="s">
        <v>43</v>
      </c>
      <c r="B144">
        <v>1</v>
      </c>
      <c r="C144">
        <v>3</v>
      </c>
      <c r="D144">
        <v>31</v>
      </c>
      <c r="E144">
        <v>102.360992</v>
      </c>
      <c r="F144">
        <v>4</v>
      </c>
    </row>
    <row r="145" spans="1:6" x14ac:dyDescent="0.3">
      <c r="A145" t="s">
        <v>347</v>
      </c>
      <c r="B145">
        <v>1.9</v>
      </c>
      <c r="C145">
        <v>8</v>
      </c>
      <c r="D145">
        <v>3</v>
      </c>
      <c r="E145">
        <v>6.0878290000000002</v>
      </c>
      <c r="F145">
        <v>5</v>
      </c>
    </row>
    <row r="146" spans="1:6" x14ac:dyDescent="0.3">
      <c r="A146" t="s">
        <v>348</v>
      </c>
      <c r="B146">
        <v>1.7</v>
      </c>
      <c r="C146">
        <v>7</v>
      </c>
      <c r="D146">
        <v>5</v>
      </c>
      <c r="E146">
        <v>27.936865000000001</v>
      </c>
      <c r="F146">
        <v>8</v>
      </c>
    </row>
    <row r="147" spans="1:6" x14ac:dyDescent="0.3">
      <c r="A147" t="s">
        <v>133</v>
      </c>
      <c r="B147">
        <v>1.5</v>
      </c>
      <c r="C147">
        <v>5</v>
      </c>
      <c r="D147">
        <v>14</v>
      </c>
      <c r="E147">
        <v>1.2077560000000001</v>
      </c>
      <c r="F147">
        <v>6</v>
      </c>
    </row>
    <row r="148" spans="1:6" x14ac:dyDescent="0.3">
      <c r="A148" t="s">
        <v>295</v>
      </c>
      <c r="B148">
        <v>1.85</v>
      </c>
      <c r="C148">
        <v>7</v>
      </c>
      <c r="D148">
        <v>4</v>
      </c>
      <c r="E148">
        <v>9.1869789999999991</v>
      </c>
      <c r="F148">
        <v>7</v>
      </c>
    </row>
    <row r="149" spans="1:6" x14ac:dyDescent="0.3">
      <c r="A149" t="s">
        <v>329</v>
      </c>
      <c r="B149">
        <v>1.5</v>
      </c>
      <c r="C149">
        <v>5</v>
      </c>
      <c r="D149">
        <v>13</v>
      </c>
      <c r="E149">
        <v>1.34015</v>
      </c>
      <c r="F149">
        <v>6</v>
      </c>
    </row>
    <row r="150" spans="1:6" x14ac:dyDescent="0.3">
      <c r="A150" t="s">
        <v>127</v>
      </c>
      <c r="B150">
        <v>1.7</v>
      </c>
      <c r="C150">
        <v>7</v>
      </c>
      <c r="D150">
        <v>6</v>
      </c>
      <c r="E150">
        <v>8.393103</v>
      </c>
      <c r="F150">
        <v>8</v>
      </c>
    </row>
    <row r="151" spans="1:6" x14ac:dyDescent="0.3">
      <c r="A151" t="s">
        <v>137</v>
      </c>
      <c r="B151">
        <v>1.35</v>
      </c>
      <c r="C151">
        <v>4</v>
      </c>
      <c r="D151">
        <v>34</v>
      </c>
      <c r="E151">
        <v>10.792252</v>
      </c>
      <c r="F151">
        <v>5</v>
      </c>
    </row>
    <row r="152" spans="1:6" x14ac:dyDescent="0.3">
      <c r="A152" t="s">
        <v>349</v>
      </c>
      <c r="B152">
        <v>1.7</v>
      </c>
      <c r="C152">
        <v>8</v>
      </c>
      <c r="D152">
        <v>8</v>
      </c>
      <c r="E152">
        <v>4.2182120000000003</v>
      </c>
      <c r="F152">
        <v>9</v>
      </c>
    </row>
    <row r="153" spans="1:6" x14ac:dyDescent="0.3">
      <c r="A153" t="s">
        <v>144</v>
      </c>
      <c r="B153">
        <v>1.1499999999999999</v>
      </c>
      <c r="C153">
        <v>4</v>
      </c>
      <c r="D153">
        <v>25</v>
      </c>
      <c r="E153">
        <v>7.8147320000000002</v>
      </c>
      <c r="F153">
        <v>5</v>
      </c>
    </row>
    <row r="154" spans="1:6" x14ac:dyDescent="0.3">
      <c r="A154" t="s">
        <v>350</v>
      </c>
      <c r="B154">
        <v>1</v>
      </c>
      <c r="C154">
        <v>5</v>
      </c>
      <c r="D154">
        <v>33</v>
      </c>
      <c r="E154">
        <v>32.129590999999998</v>
      </c>
      <c r="F154">
        <v>6</v>
      </c>
    </row>
    <row r="155" spans="1:6" x14ac:dyDescent="0.3">
      <c r="A155" t="s">
        <v>351</v>
      </c>
      <c r="B155">
        <v>1.7</v>
      </c>
      <c r="C155">
        <v>8</v>
      </c>
      <c r="D155">
        <v>6</v>
      </c>
      <c r="E155">
        <v>0.21390300000000001</v>
      </c>
      <c r="F155">
        <v>9</v>
      </c>
    </row>
    <row r="156" spans="1:6" x14ac:dyDescent="0.3">
      <c r="A156" t="s">
        <v>142</v>
      </c>
      <c r="B156">
        <v>1.25</v>
      </c>
      <c r="C156">
        <v>4</v>
      </c>
      <c r="D156">
        <v>10</v>
      </c>
      <c r="E156">
        <v>9.5781770000000002</v>
      </c>
      <c r="F156">
        <v>5</v>
      </c>
    </row>
    <row r="157" spans="1:6" x14ac:dyDescent="0.3">
      <c r="A157" t="s">
        <v>118</v>
      </c>
      <c r="B157">
        <v>1.7</v>
      </c>
      <c r="C157">
        <v>5</v>
      </c>
      <c r="D157">
        <v>7</v>
      </c>
      <c r="E157">
        <v>147.52824200000001</v>
      </c>
      <c r="F157">
        <v>6</v>
      </c>
    </row>
    <row r="158" spans="1:6" x14ac:dyDescent="0.3">
      <c r="A158" t="s">
        <v>144</v>
      </c>
      <c r="B158">
        <v>1.1499999999999999</v>
      </c>
      <c r="C158">
        <v>4</v>
      </c>
      <c r="D158">
        <v>25</v>
      </c>
      <c r="E158">
        <v>7.8147320000000002</v>
      </c>
      <c r="F158">
        <v>5</v>
      </c>
    </row>
    <row r="159" spans="1:6" x14ac:dyDescent="0.3">
      <c r="A159" t="s">
        <v>145</v>
      </c>
      <c r="B159">
        <v>1.65</v>
      </c>
      <c r="C159">
        <v>5</v>
      </c>
      <c r="D159">
        <v>11</v>
      </c>
      <c r="E159">
        <v>86.448432999999994</v>
      </c>
      <c r="F159">
        <v>6</v>
      </c>
    </row>
    <row r="160" spans="1:6" x14ac:dyDescent="0.3">
      <c r="A160" t="s">
        <v>77</v>
      </c>
      <c r="B160">
        <v>1.6</v>
      </c>
      <c r="C160">
        <v>3</v>
      </c>
      <c r="D160">
        <v>40</v>
      </c>
      <c r="E160">
        <v>61.074080000000002</v>
      </c>
      <c r="F160">
        <v>4</v>
      </c>
    </row>
    <row r="161" spans="1:6" x14ac:dyDescent="0.3">
      <c r="A161" t="s">
        <v>146</v>
      </c>
      <c r="B161">
        <v>1.95</v>
      </c>
      <c r="C161">
        <v>3</v>
      </c>
      <c r="D161">
        <v>37</v>
      </c>
      <c r="E161">
        <v>59.657693000000002</v>
      </c>
      <c r="F161">
        <v>4</v>
      </c>
    </row>
    <row r="163" spans="1:6" x14ac:dyDescent="0.3">
      <c r="A163" t="s">
        <v>147</v>
      </c>
      <c r="B163">
        <f>AVERAGE(B24:B161
)</f>
        <v>1.6083333333333323</v>
      </c>
      <c r="C163">
        <f t="shared" ref="C163:F163" si="0">AVERAGE(C24:C161
)</f>
        <v>5.5579710144927539</v>
      </c>
      <c r="D163">
        <f t="shared" si="0"/>
        <v>20.913043478260871</v>
      </c>
      <c r="E163">
        <f t="shared" si="0"/>
        <v>39.158781789855077</v>
      </c>
      <c r="F163">
        <f t="shared" si="0"/>
        <v>6.3985507246376816</v>
      </c>
    </row>
    <row r="164" spans="1:6" x14ac:dyDescent="0.3">
      <c r="A164" t="s">
        <v>148</v>
      </c>
      <c r="B164">
        <f>STDEVA(B2:B161)</f>
        <v>0.52586220006682682</v>
      </c>
      <c r="C164">
        <f t="shared" ref="C164:F164" si="1">STDEVA(C2:C161)</f>
        <v>2.0091672764242623</v>
      </c>
      <c r="D164">
        <f t="shared" si="1"/>
        <v>24.486004698615673</v>
      </c>
      <c r="E164">
        <f t="shared" si="1"/>
        <v>79.919962664096175</v>
      </c>
      <c r="F164">
        <f t="shared" si="1"/>
        <v>1.9223936860790851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A787-5952-42BC-A257-B3FB729A9191}">
  <dimension ref="A1:F161"/>
  <sheetViews>
    <sheetView topLeftCell="A144" workbookViewId="0">
      <selection activeCell="A160" sqref="A160:F16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1.8</v>
      </c>
      <c r="C2">
        <v>6</v>
      </c>
      <c r="D2">
        <v>4</v>
      </c>
      <c r="E2">
        <v>17.625029000000001</v>
      </c>
      <c r="F2">
        <v>7</v>
      </c>
    </row>
    <row r="3" spans="1:6" x14ac:dyDescent="0.3">
      <c r="A3" t="s">
        <v>352</v>
      </c>
      <c r="B3">
        <v>1.85</v>
      </c>
      <c r="C3">
        <v>7</v>
      </c>
      <c r="D3">
        <v>3</v>
      </c>
      <c r="E3">
        <v>30.16405</v>
      </c>
      <c r="F3">
        <v>7</v>
      </c>
    </row>
    <row r="4" spans="1:6" x14ac:dyDescent="0.3">
      <c r="A4" t="s">
        <v>353</v>
      </c>
      <c r="B4">
        <v>2.75</v>
      </c>
      <c r="C4">
        <v>11</v>
      </c>
      <c r="D4">
        <v>1</v>
      </c>
      <c r="E4">
        <v>68.852795</v>
      </c>
      <c r="F4">
        <v>11</v>
      </c>
    </row>
    <row r="5" spans="1:6" x14ac:dyDescent="0.3">
      <c r="A5" t="s">
        <v>9</v>
      </c>
      <c r="B5">
        <v>1.45</v>
      </c>
      <c r="C5">
        <v>5</v>
      </c>
      <c r="D5">
        <v>19</v>
      </c>
      <c r="E5">
        <v>7.4361129999999998</v>
      </c>
      <c r="F5">
        <v>6</v>
      </c>
    </row>
    <row r="6" spans="1:6" x14ac:dyDescent="0.3">
      <c r="A6" t="s">
        <v>10</v>
      </c>
      <c r="B6">
        <v>1.95</v>
      </c>
      <c r="C6">
        <v>8</v>
      </c>
      <c r="D6">
        <v>1</v>
      </c>
      <c r="E6">
        <v>11.680704</v>
      </c>
      <c r="F6">
        <v>9</v>
      </c>
    </row>
    <row r="7" spans="1:6" x14ac:dyDescent="0.3">
      <c r="A7" t="s">
        <v>11</v>
      </c>
      <c r="B7">
        <v>1.45</v>
      </c>
      <c r="C7">
        <v>5</v>
      </c>
      <c r="D7">
        <v>15</v>
      </c>
      <c r="E7">
        <v>2.8087840000000002</v>
      </c>
      <c r="F7">
        <v>6</v>
      </c>
    </row>
    <row r="8" spans="1:6" x14ac:dyDescent="0.3">
      <c r="A8" t="s">
        <v>12</v>
      </c>
      <c r="B8">
        <v>1.85</v>
      </c>
      <c r="C8">
        <v>8</v>
      </c>
      <c r="D8">
        <v>4</v>
      </c>
      <c r="E8">
        <v>2.6756769999999999</v>
      </c>
      <c r="F8">
        <v>9</v>
      </c>
    </row>
    <row r="9" spans="1:6" x14ac:dyDescent="0.3">
      <c r="A9" t="s">
        <v>13</v>
      </c>
      <c r="B9">
        <v>1.6</v>
      </c>
      <c r="C9">
        <v>7</v>
      </c>
      <c r="D9">
        <v>8</v>
      </c>
      <c r="E9">
        <v>42.577708999999999</v>
      </c>
      <c r="F9">
        <v>8</v>
      </c>
    </row>
    <row r="10" spans="1:6" x14ac:dyDescent="0.3">
      <c r="A10" t="s">
        <v>14</v>
      </c>
      <c r="B10">
        <v>1.25</v>
      </c>
      <c r="C10">
        <v>5</v>
      </c>
      <c r="D10">
        <v>17</v>
      </c>
      <c r="E10">
        <v>18.854068999999999</v>
      </c>
      <c r="F10">
        <v>6</v>
      </c>
    </row>
    <row r="11" spans="1:6" x14ac:dyDescent="0.3">
      <c r="A11" t="s">
        <v>15</v>
      </c>
      <c r="B11">
        <v>1.8</v>
      </c>
      <c r="C11">
        <v>9</v>
      </c>
      <c r="D11">
        <v>4</v>
      </c>
      <c r="E11">
        <v>7.8052770000000002</v>
      </c>
      <c r="F11">
        <v>10</v>
      </c>
    </row>
    <row r="12" spans="1:6" x14ac:dyDescent="0.3">
      <c r="A12" t="s">
        <v>16</v>
      </c>
      <c r="B12">
        <v>1.7</v>
      </c>
      <c r="C12">
        <v>7</v>
      </c>
      <c r="D12">
        <v>7</v>
      </c>
      <c r="E12">
        <v>30.250076</v>
      </c>
      <c r="F12">
        <v>8</v>
      </c>
    </row>
    <row r="13" spans="1:6" x14ac:dyDescent="0.3">
      <c r="A13" t="s">
        <v>17</v>
      </c>
      <c r="B13">
        <v>1.8</v>
      </c>
      <c r="C13">
        <v>7</v>
      </c>
      <c r="D13">
        <v>2</v>
      </c>
      <c r="E13">
        <v>6.824846</v>
      </c>
      <c r="F13">
        <v>8</v>
      </c>
    </row>
    <row r="14" spans="1:6" x14ac:dyDescent="0.3">
      <c r="A14" t="s">
        <v>354</v>
      </c>
      <c r="B14">
        <v>1.75</v>
      </c>
      <c r="C14">
        <v>9</v>
      </c>
      <c r="D14">
        <v>5</v>
      </c>
      <c r="E14">
        <v>21.135738</v>
      </c>
      <c r="F14">
        <v>9</v>
      </c>
    </row>
    <row r="15" spans="1:6" x14ac:dyDescent="0.3">
      <c r="A15" t="s">
        <v>355</v>
      </c>
      <c r="B15">
        <v>1.4</v>
      </c>
      <c r="C15">
        <v>6</v>
      </c>
      <c r="D15">
        <v>14</v>
      </c>
      <c r="E15">
        <v>19.851627000000001</v>
      </c>
      <c r="F15">
        <v>6</v>
      </c>
    </row>
    <row r="16" spans="1:6" x14ac:dyDescent="0.3">
      <c r="A16" t="s">
        <v>305</v>
      </c>
      <c r="B16">
        <v>1.05</v>
      </c>
      <c r="C16">
        <v>3</v>
      </c>
      <c r="D16">
        <v>45</v>
      </c>
      <c r="E16">
        <v>46.479635000000002</v>
      </c>
      <c r="F16">
        <v>4</v>
      </c>
    </row>
    <row r="17" spans="1:6" x14ac:dyDescent="0.3">
      <c r="A17" t="s">
        <v>21</v>
      </c>
      <c r="B17">
        <v>1.6</v>
      </c>
      <c r="C17">
        <v>4</v>
      </c>
      <c r="D17">
        <v>21</v>
      </c>
      <c r="E17">
        <v>6.3050579999999998</v>
      </c>
      <c r="F17">
        <v>5</v>
      </c>
    </row>
    <row r="18" spans="1:6" x14ac:dyDescent="0.3">
      <c r="A18" t="s">
        <v>22</v>
      </c>
      <c r="B18">
        <v>1.35</v>
      </c>
      <c r="C18">
        <v>6</v>
      </c>
      <c r="D18">
        <v>19</v>
      </c>
      <c r="E18">
        <v>17.177073</v>
      </c>
      <c r="F18">
        <v>6</v>
      </c>
    </row>
    <row r="19" spans="1:6" x14ac:dyDescent="0.3">
      <c r="A19" t="s">
        <v>356</v>
      </c>
      <c r="B19">
        <v>1.6</v>
      </c>
      <c r="C19">
        <v>8</v>
      </c>
      <c r="D19">
        <v>8</v>
      </c>
      <c r="E19">
        <v>8.5265889999999995</v>
      </c>
      <c r="F19">
        <v>9</v>
      </c>
    </row>
    <row r="20" spans="1:6" x14ac:dyDescent="0.3">
      <c r="A20" t="s">
        <v>15</v>
      </c>
      <c r="B20">
        <v>1.8</v>
      </c>
      <c r="C20">
        <v>9</v>
      </c>
      <c r="D20">
        <v>4</v>
      </c>
      <c r="E20">
        <v>7.8052770000000002</v>
      </c>
      <c r="F20">
        <v>10</v>
      </c>
    </row>
    <row r="21" spans="1:6" x14ac:dyDescent="0.3">
      <c r="A21" t="s">
        <v>357</v>
      </c>
      <c r="B21">
        <v>2.1</v>
      </c>
      <c r="C21">
        <v>7</v>
      </c>
      <c r="D21">
        <v>6</v>
      </c>
      <c r="E21">
        <v>1.4171720000000001</v>
      </c>
      <c r="F21">
        <v>8</v>
      </c>
    </row>
    <row r="22" spans="1:6" x14ac:dyDescent="0.3">
      <c r="A22" t="s">
        <v>25</v>
      </c>
      <c r="B22">
        <v>1.65</v>
      </c>
      <c r="C22">
        <v>6</v>
      </c>
      <c r="D22">
        <v>6</v>
      </c>
      <c r="E22">
        <v>81.098309999999998</v>
      </c>
      <c r="F22">
        <v>7</v>
      </c>
    </row>
    <row r="23" spans="1:6" x14ac:dyDescent="0.3">
      <c r="A23" t="s">
        <v>358</v>
      </c>
      <c r="B23">
        <v>1.85</v>
      </c>
      <c r="C23">
        <v>11</v>
      </c>
      <c r="D23">
        <v>2</v>
      </c>
      <c r="E23">
        <v>8.123E-3</v>
      </c>
      <c r="F23">
        <v>12</v>
      </c>
    </row>
    <row r="24" spans="1:6" x14ac:dyDescent="0.3">
      <c r="A24" t="s">
        <v>359</v>
      </c>
      <c r="B24">
        <v>2.2999999999999998</v>
      </c>
      <c r="C24">
        <v>9</v>
      </c>
      <c r="D24">
        <v>2</v>
      </c>
      <c r="E24">
        <v>30.769476000000001</v>
      </c>
      <c r="F24">
        <v>9</v>
      </c>
    </row>
    <row r="25" spans="1:6" x14ac:dyDescent="0.3">
      <c r="A25" t="s">
        <v>6</v>
      </c>
      <c r="B25">
        <v>1.8</v>
      </c>
      <c r="C25">
        <v>6</v>
      </c>
      <c r="D25">
        <v>4</v>
      </c>
      <c r="E25">
        <v>17.625029000000001</v>
      </c>
      <c r="F25">
        <v>7</v>
      </c>
    </row>
    <row r="26" spans="1:6" x14ac:dyDescent="0.3">
      <c r="A26" t="s">
        <v>28</v>
      </c>
      <c r="B26">
        <v>1</v>
      </c>
      <c r="C26">
        <v>5</v>
      </c>
      <c r="D26">
        <v>26</v>
      </c>
      <c r="E26">
        <v>4.2706359999999997</v>
      </c>
      <c r="F26">
        <v>6</v>
      </c>
    </row>
    <row r="27" spans="1:6" x14ac:dyDescent="0.3">
      <c r="A27" t="s">
        <v>29</v>
      </c>
      <c r="B27">
        <v>1.05</v>
      </c>
      <c r="C27">
        <v>4</v>
      </c>
      <c r="D27">
        <v>23</v>
      </c>
      <c r="E27">
        <v>10.24924</v>
      </c>
      <c r="F27">
        <v>5</v>
      </c>
    </row>
    <row r="28" spans="1:6" x14ac:dyDescent="0.3">
      <c r="A28" t="s">
        <v>360</v>
      </c>
      <c r="B28">
        <v>1.75</v>
      </c>
      <c r="C28">
        <v>7</v>
      </c>
      <c r="D28">
        <v>11</v>
      </c>
      <c r="E28">
        <v>5.6848359999999998</v>
      </c>
      <c r="F28">
        <v>7</v>
      </c>
    </row>
    <row r="29" spans="1:6" x14ac:dyDescent="0.3">
      <c r="A29" t="s">
        <v>361</v>
      </c>
      <c r="B29">
        <v>2.75</v>
      </c>
      <c r="C29">
        <v>8</v>
      </c>
      <c r="D29">
        <v>2</v>
      </c>
      <c r="E29">
        <v>2.9681009999999999</v>
      </c>
      <c r="F29">
        <v>8</v>
      </c>
    </row>
    <row r="30" spans="1:6" x14ac:dyDescent="0.3">
      <c r="A30" t="s">
        <v>362</v>
      </c>
      <c r="B30">
        <v>1.55</v>
      </c>
      <c r="C30">
        <v>7</v>
      </c>
      <c r="D30">
        <v>10</v>
      </c>
      <c r="E30">
        <v>0.66087799999999997</v>
      </c>
      <c r="F30">
        <v>8</v>
      </c>
    </row>
    <row r="31" spans="1:6" x14ac:dyDescent="0.3">
      <c r="A31" t="s">
        <v>363</v>
      </c>
      <c r="B31">
        <v>1.95</v>
      </c>
      <c r="C31">
        <v>7</v>
      </c>
      <c r="D31">
        <v>2</v>
      </c>
      <c r="E31">
        <v>403.95253400000001</v>
      </c>
      <c r="F31">
        <v>7</v>
      </c>
    </row>
    <row r="32" spans="1:6" x14ac:dyDescent="0.3">
      <c r="A32" t="s">
        <v>364</v>
      </c>
      <c r="B32">
        <v>1.8</v>
      </c>
      <c r="C32">
        <v>6</v>
      </c>
      <c r="D32">
        <v>8</v>
      </c>
      <c r="E32">
        <v>12.761858999999999</v>
      </c>
      <c r="F32">
        <v>7</v>
      </c>
    </row>
    <row r="33" spans="1:6" x14ac:dyDescent="0.3">
      <c r="A33" t="s">
        <v>365</v>
      </c>
      <c r="B33">
        <v>1.25</v>
      </c>
      <c r="C33">
        <v>3</v>
      </c>
      <c r="D33">
        <v>31</v>
      </c>
      <c r="E33">
        <v>33.837409999999998</v>
      </c>
      <c r="F33">
        <v>4</v>
      </c>
    </row>
    <row r="34" spans="1:6" x14ac:dyDescent="0.3">
      <c r="A34" t="s">
        <v>366</v>
      </c>
      <c r="B34">
        <v>1.65</v>
      </c>
      <c r="C34">
        <v>8</v>
      </c>
      <c r="D34">
        <v>7</v>
      </c>
      <c r="E34">
        <v>3.8655629999999999</v>
      </c>
      <c r="F34">
        <v>9</v>
      </c>
    </row>
    <row r="35" spans="1:6" x14ac:dyDescent="0.3">
      <c r="A35" t="s">
        <v>367</v>
      </c>
      <c r="B35">
        <v>1.7</v>
      </c>
      <c r="C35">
        <v>7</v>
      </c>
      <c r="D35">
        <v>7</v>
      </c>
      <c r="E35">
        <v>4.9934830000000003</v>
      </c>
      <c r="F35">
        <v>8</v>
      </c>
    </row>
    <row r="36" spans="1:6" x14ac:dyDescent="0.3">
      <c r="A36" t="s">
        <v>368</v>
      </c>
      <c r="B36">
        <v>1.5</v>
      </c>
      <c r="C36">
        <v>5</v>
      </c>
      <c r="D36">
        <v>10</v>
      </c>
      <c r="E36">
        <v>4.0468200000000003</v>
      </c>
      <c r="F36">
        <v>6</v>
      </c>
    </row>
    <row r="37" spans="1:6" x14ac:dyDescent="0.3">
      <c r="A37" t="s">
        <v>39</v>
      </c>
      <c r="B37">
        <v>1</v>
      </c>
      <c r="C37">
        <v>2</v>
      </c>
      <c r="D37">
        <v>82</v>
      </c>
      <c r="E37">
        <v>499.79920900000002</v>
      </c>
      <c r="F37">
        <v>3</v>
      </c>
    </row>
    <row r="38" spans="1:6" x14ac:dyDescent="0.3">
      <c r="A38" t="s">
        <v>17</v>
      </c>
      <c r="B38">
        <v>1.8</v>
      </c>
      <c r="C38">
        <v>7</v>
      </c>
      <c r="D38">
        <v>2</v>
      </c>
      <c r="E38">
        <v>6.824846</v>
      </c>
      <c r="F38">
        <v>8</v>
      </c>
    </row>
    <row r="39" spans="1:6" x14ac:dyDescent="0.3">
      <c r="A39" t="s">
        <v>369</v>
      </c>
      <c r="B39">
        <v>1.7</v>
      </c>
      <c r="C39">
        <v>6</v>
      </c>
      <c r="D39">
        <v>6</v>
      </c>
      <c r="E39">
        <v>2.775318</v>
      </c>
      <c r="F39">
        <v>7</v>
      </c>
    </row>
    <row r="40" spans="1:6" x14ac:dyDescent="0.3">
      <c r="A40" t="s">
        <v>41</v>
      </c>
      <c r="B40">
        <v>1.6</v>
      </c>
      <c r="C40">
        <v>5</v>
      </c>
      <c r="D40">
        <v>13</v>
      </c>
      <c r="E40">
        <v>2.7885230000000001</v>
      </c>
      <c r="F40">
        <v>6</v>
      </c>
    </row>
    <row r="41" spans="1:6" x14ac:dyDescent="0.3">
      <c r="A41" t="s">
        <v>370</v>
      </c>
      <c r="B41">
        <v>1.7</v>
      </c>
      <c r="C41">
        <v>6</v>
      </c>
      <c r="D41">
        <v>4</v>
      </c>
      <c r="E41">
        <v>3.766581</v>
      </c>
      <c r="F41">
        <v>7</v>
      </c>
    </row>
    <row r="42" spans="1:6" x14ac:dyDescent="0.3">
      <c r="A42" t="s">
        <v>43</v>
      </c>
      <c r="B42">
        <v>1</v>
      </c>
      <c r="C42">
        <v>3</v>
      </c>
      <c r="D42">
        <v>31</v>
      </c>
      <c r="E42">
        <v>102.360992</v>
      </c>
      <c r="F42">
        <v>4</v>
      </c>
    </row>
    <row r="43" spans="1:6" x14ac:dyDescent="0.3">
      <c r="A43" t="s">
        <v>44</v>
      </c>
      <c r="B43">
        <v>1.35</v>
      </c>
      <c r="C43">
        <v>4</v>
      </c>
      <c r="D43">
        <v>29</v>
      </c>
      <c r="E43">
        <v>2.4159130000000002</v>
      </c>
      <c r="F43">
        <v>5</v>
      </c>
    </row>
    <row r="44" spans="1:6" x14ac:dyDescent="0.3">
      <c r="A44" t="s">
        <v>371</v>
      </c>
      <c r="B44">
        <v>1.1000000000000001</v>
      </c>
      <c r="C44">
        <v>6</v>
      </c>
      <c r="D44">
        <v>25</v>
      </c>
      <c r="E44">
        <v>7.2124689999999996</v>
      </c>
      <c r="F44">
        <v>7</v>
      </c>
    </row>
    <row r="45" spans="1:6" x14ac:dyDescent="0.3">
      <c r="A45" t="s">
        <v>372</v>
      </c>
      <c r="B45">
        <v>2.5499999999999998</v>
      </c>
      <c r="C45">
        <v>10</v>
      </c>
      <c r="D45">
        <v>2</v>
      </c>
      <c r="E45">
        <v>2.8998689999999998</v>
      </c>
      <c r="F45">
        <v>10</v>
      </c>
    </row>
    <row r="46" spans="1:6" x14ac:dyDescent="0.3">
      <c r="A46" t="s">
        <v>47</v>
      </c>
      <c r="B46">
        <v>2.4500000000000002</v>
      </c>
      <c r="C46">
        <v>8</v>
      </c>
      <c r="D46">
        <v>3</v>
      </c>
      <c r="E46">
        <v>1.706888</v>
      </c>
      <c r="F46">
        <v>9</v>
      </c>
    </row>
    <row r="47" spans="1:6" x14ac:dyDescent="0.3">
      <c r="A47" t="s">
        <v>373</v>
      </c>
      <c r="B47">
        <v>1.85</v>
      </c>
      <c r="C47">
        <v>7</v>
      </c>
      <c r="D47">
        <v>3</v>
      </c>
      <c r="E47">
        <v>50.658622999999999</v>
      </c>
      <c r="F47">
        <v>8</v>
      </c>
    </row>
    <row r="48" spans="1:6" x14ac:dyDescent="0.3">
      <c r="A48" t="s">
        <v>374</v>
      </c>
      <c r="B48">
        <v>1.4</v>
      </c>
      <c r="C48">
        <v>6</v>
      </c>
      <c r="D48">
        <v>13</v>
      </c>
      <c r="E48">
        <v>19.022038999999999</v>
      </c>
      <c r="F48">
        <v>7</v>
      </c>
    </row>
    <row r="49" spans="1:6" x14ac:dyDescent="0.3">
      <c r="A49" t="s">
        <v>375</v>
      </c>
      <c r="B49">
        <v>1.9</v>
      </c>
      <c r="C49">
        <v>7</v>
      </c>
      <c r="D49">
        <v>3</v>
      </c>
      <c r="E49">
        <v>82.497069999999994</v>
      </c>
      <c r="F49">
        <v>7</v>
      </c>
    </row>
    <row r="50" spans="1:6" x14ac:dyDescent="0.3">
      <c r="A50" t="s">
        <v>51</v>
      </c>
      <c r="B50">
        <v>1.85</v>
      </c>
      <c r="C50">
        <v>6</v>
      </c>
      <c r="D50">
        <v>5</v>
      </c>
      <c r="E50">
        <v>5.6951150000000004</v>
      </c>
      <c r="F50">
        <v>7</v>
      </c>
    </row>
    <row r="51" spans="1:6" x14ac:dyDescent="0.3">
      <c r="A51" t="s">
        <v>376</v>
      </c>
      <c r="B51">
        <v>2.0499999999999998</v>
      </c>
      <c r="C51">
        <v>8</v>
      </c>
      <c r="D51">
        <v>3</v>
      </c>
      <c r="E51">
        <v>2.0068929999999998</v>
      </c>
      <c r="F51">
        <v>9</v>
      </c>
    </row>
    <row r="52" spans="1:6" x14ac:dyDescent="0.3">
      <c r="A52" t="s">
        <v>53</v>
      </c>
      <c r="B52">
        <v>1.65</v>
      </c>
      <c r="C52">
        <v>7</v>
      </c>
      <c r="D52">
        <v>6</v>
      </c>
      <c r="E52">
        <v>10.317684</v>
      </c>
      <c r="F52">
        <v>8</v>
      </c>
    </row>
    <row r="53" spans="1:6" x14ac:dyDescent="0.3">
      <c r="A53" t="s">
        <v>54</v>
      </c>
      <c r="B53">
        <v>1.75</v>
      </c>
      <c r="C53">
        <v>6</v>
      </c>
      <c r="D53">
        <v>7</v>
      </c>
      <c r="E53">
        <v>2.7302170000000001</v>
      </c>
      <c r="F53">
        <v>7</v>
      </c>
    </row>
    <row r="54" spans="1:6" x14ac:dyDescent="0.3">
      <c r="A54" t="s">
        <v>377</v>
      </c>
      <c r="B54">
        <v>1.7</v>
      </c>
      <c r="C54">
        <v>5</v>
      </c>
      <c r="D54">
        <v>10</v>
      </c>
      <c r="E54">
        <v>6.1106819999999997</v>
      </c>
      <c r="F54">
        <v>6</v>
      </c>
    </row>
    <row r="55" spans="1:6" x14ac:dyDescent="0.3">
      <c r="A55" t="s">
        <v>56</v>
      </c>
      <c r="B55">
        <v>2.2000000000000002</v>
      </c>
      <c r="C55">
        <v>5</v>
      </c>
      <c r="D55">
        <v>9</v>
      </c>
      <c r="E55">
        <v>9.1553900000000006</v>
      </c>
      <c r="F55">
        <v>5</v>
      </c>
    </row>
    <row r="56" spans="1:6" x14ac:dyDescent="0.3">
      <c r="A56" t="s">
        <v>378</v>
      </c>
      <c r="B56">
        <v>2.6</v>
      </c>
      <c r="C56">
        <v>11</v>
      </c>
      <c r="D56">
        <v>3</v>
      </c>
      <c r="E56">
        <v>32.853265999999998</v>
      </c>
      <c r="F56">
        <v>12</v>
      </c>
    </row>
    <row r="57" spans="1:6" x14ac:dyDescent="0.3">
      <c r="A57" t="s">
        <v>58</v>
      </c>
      <c r="B57">
        <v>1.85</v>
      </c>
      <c r="C57">
        <v>6</v>
      </c>
      <c r="D57">
        <v>5</v>
      </c>
      <c r="E57">
        <v>0.365205</v>
      </c>
      <c r="F57">
        <v>7</v>
      </c>
    </row>
    <row r="58" spans="1:6" x14ac:dyDescent="0.3">
      <c r="A58" t="s">
        <v>59</v>
      </c>
      <c r="B58">
        <v>2.1</v>
      </c>
      <c r="C58">
        <v>10</v>
      </c>
      <c r="D58">
        <v>1</v>
      </c>
      <c r="E58">
        <v>8.3275780000000008</v>
      </c>
      <c r="F58">
        <v>11</v>
      </c>
    </row>
    <row r="59" spans="1:6" x14ac:dyDescent="0.3">
      <c r="A59" t="s">
        <v>60</v>
      </c>
      <c r="B59">
        <v>1.1000000000000001</v>
      </c>
      <c r="C59">
        <v>4</v>
      </c>
      <c r="D59">
        <v>30</v>
      </c>
      <c r="E59">
        <v>19.416395000000001</v>
      </c>
      <c r="F59">
        <v>5</v>
      </c>
    </row>
    <row r="60" spans="1:6" x14ac:dyDescent="0.3">
      <c r="A60" t="s">
        <v>61</v>
      </c>
      <c r="B60">
        <v>1</v>
      </c>
      <c r="C60">
        <v>4</v>
      </c>
      <c r="D60">
        <v>72</v>
      </c>
      <c r="E60">
        <v>38.423305999999997</v>
      </c>
      <c r="F60">
        <v>5</v>
      </c>
    </row>
    <row r="61" spans="1:6" x14ac:dyDescent="0.3">
      <c r="A61" t="s">
        <v>62</v>
      </c>
      <c r="B61">
        <v>1.85</v>
      </c>
      <c r="C61">
        <v>7</v>
      </c>
      <c r="D61">
        <v>8</v>
      </c>
      <c r="E61">
        <v>0.261963</v>
      </c>
      <c r="F61">
        <v>8</v>
      </c>
    </row>
    <row r="62" spans="1:6" x14ac:dyDescent="0.3">
      <c r="A62" t="s">
        <v>63</v>
      </c>
      <c r="B62">
        <v>1.5</v>
      </c>
      <c r="C62">
        <v>5</v>
      </c>
      <c r="D62">
        <v>9</v>
      </c>
      <c r="E62">
        <v>1.692448</v>
      </c>
      <c r="F62">
        <v>6</v>
      </c>
    </row>
    <row r="63" spans="1:6" x14ac:dyDescent="0.3">
      <c r="A63" t="s">
        <v>64</v>
      </c>
      <c r="B63">
        <v>1</v>
      </c>
      <c r="C63">
        <v>4</v>
      </c>
      <c r="D63">
        <v>84</v>
      </c>
      <c r="E63">
        <v>103.559122</v>
      </c>
      <c r="F63">
        <v>5</v>
      </c>
    </row>
    <row r="64" spans="1:6" x14ac:dyDescent="0.3">
      <c r="A64" t="s">
        <v>379</v>
      </c>
      <c r="B64">
        <v>2</v>
      </c>
      <c r="C64">
        <v>8</v>
      </c>
      <c r="D64">
        <v>2</v>
      </c>
      <c r="E64">
        <v>25.770655000000001</v>
      </c>
      <c r="F64">
        <v>8</v>
      </c>
    </row>
    <row r="65" spans="1:6" x14ac:dyDescent="0.3">
      <c r="A65" t="s">
        <v>66</v>
      </c>
      <c r="B65">
        <v>1.6</v>
      </c>
      <c r="C65">
        <v>5</v>
      </c>
      <c r="D65">
        <v>8</v>
      </c>
      <c r="E65">
        <v>22.855758000000002</v>
      </c>
      <c r="F65">
        <v>6</v>
      </c>
    </row>
    <row r="66" spans="1:6" x14ac:dyDescent="0.3">
      <c r="A66" t="s">
        <v>67</v>
      </c>
      <c r="B66">
        <v>1.95</v>
      </c>
      <c r="C66">
        <v>8</v>
      </c>
      <c r="D66">
        <v>2</v>
      </c>
      <c r="E66">
        <v>2.0014780000000001</v>
      </c>
      <c r="F66">
        <v>8</v>
      </c>
    </row>
    <row r="67" spans="1:6" x14ac:dyDescent="0.3">
      <c r="A67" t="s">
        <v>66</v>
      </c>
      <c r="B67">
        <v>1.6</v>
      </c>
      <c r="C67">
        <v>5</v>
      </c>
      <c r="D67">
        <v>8</v>
      </c>
      <c r="E67">
        <v>22.855758000000002</v>
      </c>
      <c r="F67">
        <v>6</v>
      </c>
    </row>
    <row r="68" spans="1:6" x14ac:dyDescent="0.3">
      <c r="A68" t="s">
        <v>380</v>
      </c>
      <c r="B68">
        <v>1.8</v>
      </c>
      <c r="C68">
        <v>5</v>
      </c>
      <c r="D68">
        <v>11</v>
      </c>
      <c r="E68">
        <v>4.1125410000000002</v>
      </c>
      <c r="F68">
        <v>6</v>
      </c>
    </row>
    <row r="69" spans="1:6" x14ac:dyDescent="0.3">
      <c r="A69" t="s">
        <v>95</v>
      </c>
      <c r="B69">
        <v>1.35</v>
      </c>
      <c r="C69">
        <v>5</v>
      </c>
      <c r="D69">
        <v>12</v>
      </c>
      <c r="E69">
        <v>22.224475000000002</v>
      </c>
      <c r="F69">
        <v>6</v>
      </c>
    </row>
    <row r="70" spans="1:6" x14ac:dyDescent="0.3">
      <c r="A70" t="s">
        <v>70</v>
      </c>
      <c r="B70">
        <v>1.95</v>
      </c>
      <c r="C70">
        <v>6</v>
      </c>
      <c r="D70">
        <v>0</v>
      </c>
      <c r="E70">
        <v>0</v>
      </c>
      <c r="F70">
        <v>7</v>
      </c>
    </row>
    <row r="71" spans="1:6" x14ac:dyDescent="0.3">
      <c r="A71" t="s">
        <v>71</v>
      </c>
      <c r="B71">
        <v>1.45</v>
      </c>
      <c r="C71">
        <v>5</v>
      </c>
      <c r="D71">
        <v>11</v>
      </c>
      <c r="E71">
        <v>4.2250800000000002</v>
      </c>
      <c r="F71">
        <v>6</v>
      </c>
    </row>
    <row r="72" spans="1:6" x14ac:dyDescent="0.3">
      <c r="A72" t="s">
        <v>381</v>
      </c>
      <c r="B72">
        <v>1.55</v>
      </c>
      <c r="C72">
        <v>7</v>
      </c>
      <c r="D72">
        <v>8</v>
      </c>
      <c r="E72">
        <v>1.4621189999999999</v>
      </c>
      <c r="F72">
        <v>7</v>
      </c>
    </row>
    <row r="73" spans="1:6" x14ac:dyDescent="0.3">
      <c r="A73" t="s">
        <v>382</v>
      </c>
      <c r="B73">
        <v>1.85</v>
      </c>
      <c r="C73">
        <v>7</v>
      </c>
      <c r="D73">
        <v>10</v>
      </c>
      <c r="E73">
        <v>1.9338960000000001</v>
      </c>
      <c r="F73">
        <v>7</v>
      </c>
    </row>
    <row r="74" spans="1:6" x14ac:dyDescent="0.3">
      <c r="A74" t="s">
        <v>74</v>
      </c>
      <c r="B74">
        <v>1</v>
      </c>
      <c r="C74">
        <v>4</v>
      </c>
      <c r="D74">
        <v>48</v>
      </c>
      <c r="E74">
        <v>9.1085259999999995</v>
      </c>
      <c r="F74">
        <v>5</v>
      </c>
    </row>
    <row r="75" spans="1:6" x14ac:dyDescent="0.3">
      <c r="A75" t="s">
        <v>383</v>
      </c>
      <c r="B75">
        <v>1</v>
      </c>
      <c r="C75">
        <v>5</v>
      </c>
      <c r="D75">
        <v>24</v>
      </c>
      <c r="E75">
        <v>292.71061500000002</v>
      </c>
      <c r="F75">
        <v>6</v>
      </c>
    </row>
    <row r="76" spans="1:6" x14ac:dyDescent="0.3">
      <c r="A76" t="s">
        <v>384</v>
      </c>
      <c r="B76">
        <v>1</v>
      </c>
      <c r="C76">
        <v>5</v>
      </c>
      <c r="D76">
        <v>33</v>
      </c>
      <c r="E76">
        <v>22.433529</v>
      </c>
      <c r="F76">
        <v>6</v>
      </c>
    </row>
    <row r="77" spans="1:6" x14ac:dyDescent="0.3">
      <c r="A77" t="s">
        <v>385</v>
      </c>
      <c r="B77">
        <v>1.8</v>
      </c>
      <c r="C77">
        <v>6</v>
      </c>
      <c r="D77">
        <v>4</v>
      </c>
      <c r="E77">
        <v>0.57509999999999994</v>
      </c>
      <c r="F77">
        <v>7</v>
      </c>
    </row>
    <row r="78" spans="1:6" x14ac:dyDescent="0.3">
      <c r="A78" t="s">
        <v>77</v>
      </c>
      <c r="B78">
        <v>1.6</v>
      </c>
      <c r="C78">
        <v>3</v>
      </c>
      <c r="D78">
        <v>40</v>
      </c>
      <c r="E78">
        <v>61.074080000000002</v>
      </c>
      <c r="F78">
        <v>4</v>
      </c>
    </row>
    <row r="79" spans="1:6" x14ac:dyDescent="0.3">
      <c r="A79" t="s">
        <v>77</v>
      </c>
      <c r="B79">
        <v>1.6</v>
      </c>
      <c r="C79">
        <v>3</v>
      </c>
      <c r="D79">
        <v>40</v>
      </c>
      <c r="E79">
        <v>61.074080000000002</v>
      </c>
      <c r="F79">
        <v>4</v>
      </c>
    </row>
    <row r="80" spans="1:6" x14ac:dyDescent="0.3">
      <c r="A80" t="s">
        <v>386</v>
      </c>
      <c r="B80">
        <v>1.9</v>
      </c>
      <c r="C80">
        <v>9</v>
      </c>
      <c r="D80">
        <v>4</v>
      </c>
      <c r="E80">
        <v>11.855346000000001</v>
      </c>
      <c r="F80">
        <v>9</v>
      </c>
    </row>
    <row r="81" spans="1:6" x14ac:dyDescent="0.3">
      <c r="A81" t="s">
        <v>168</v>
      </c>
      <c r="B81">
        <v>1.7</v>
      </c>
      <c r="C81">
        <v>8</v>
      </c>
      <c r="D81">
        <v>6</v>
      </c>
      <c r="E81">
        <v>7.922517</v>
      </c>
      <c r="F81">
        <v>8</v>
      </c>
    </row>
    <row r="82" spans="1:6" x14ac:dyDescent="0.3">
      <c r="A82" t="s">
        <v>387</v>
      </c>
      <c r="B82">
        <v>1.8</v>
      </c>
      <c r="C82">
        <v>9</v>
      </c>
      <c r="D82">
        <v>4</v>
      </c>
      <c r="E82">
        <v>5.8427889999999998</v>
      </c>
      <c r="F82">
        <v>9</v>
      </c>
    </row>
    <row r="83" spans="1:6" x14ac:dyDescent="0.3">
      <c r="A83" t="s">
        <v>80</v>
      </c>
      <c r="B83">
        <v>1</v>
      </c>
      <c r="C83">
        <v>5</v>
      </c>
      <c r="D83">
        <v>22</v>
      </c>
      <c r="E83">
        <v>91.667754000000002</v>
      </c>
      <c r="F83">
        <v>5</v>
      </c>
    </row>
    <row r="84" spans="1:6" x14ac:dyDescent="0.3">
      <c r="A84" t="s">
        <v>388</v>
      </c>
      <c r="B84">
        <v>2.7</v>
      </c>
      <c r="C84">
        <v>10</v>
      </c>
      <c r="D84">
        <v>1</v>
      </c>
      <c r="E84">
        <v>1.062473</v>
      </c>
      <c r="F84">
        <v>9</v>
      </c>
    </row>
    <row r="85" spans="1:6" x14ac:dyDescent="0.3">
      <c r="A85" t="s">
        <v>389</v>
      </c>
      <c r="B85">
        <v>1</v>
      </c>
      <c r="C85">
        <v>5</v>
      </c>
      <c r="D85">
        <v>37</v>
      </c>
      <c r="E85">
        <v>4.6131820000000001</v>
      </c>
      <c r="F85">
        <v>5</v>
      </c>
    </row>
    <row r="86" spans="1:6" x14ac:dyDescent="0.3">
      <c r="A86" t="s">
        <v>390</v>
      </c>
      <c r="B86">
        <v>1</v>
      </c>
      <c r="C86">
        <v>5</v>
      </c>
      <c r="D86">
        <v>38</v>
      </c>
      <c r="E86">
        <v>2.7308270000000001</v>
      </c>
      <c r="F86">
        <v>6</v>
      </c>
    </row>
    <row r="87" spans="1:6" x14ac:dyDescent="0.3">
      <c r="A87" t="s">
        <v>391</v>
      </c>
      <c r="B87">
        <v>1.7</v>
      </c>
      <c r="C87">
        <v>6</v>
      </c>
      <c r="D87">
        <v>6</v>
      </c>
      <c r="E87">
        <v>15.083107999999999</v>
      </c>
      <c r="F87">
        <v>7</v>
      </c>
    </row>
    <row r="88" spans="1:6" x14ac:dyDescent="0.3">
      <c r="A88" t="s">
        <v>392</v>
      </c>
      <c r="B88">
        <v>2.85</v>
      </c>
      <c r="C88">
        <v>8</v>
      </c>
      <c r="D88">
        <v>1</v>
      </c>
      <c r="E88">
        <v>3.2490000000000002E-3</v>
      </c>
      <c r="F88">
        <v>7</v>
      </c>
    </row>
    <row r="89" spans="1:6" x14ac:dyDescent="0.3">
      <c r="A89" t="s">
        <v>393</v>
      </c>
      <c r="B89">
        <v>1.75</v>
      </c>
      <c r="C89">
        <v>8</v>
      </c>
      <c r="D89">
        <v>4</v>
      </c>
      <c r="E89">
        <v>117.549471</v>
      </c>
      <c r="F89">
        <v>8</v>
      </c>
    </row>
    <row r="90" spans="1:6" x14ac:dyDescent="0.3">
      <c r="A90" t="s">
        <v>394</v>
      </c>
      <c r="B90">
        <v>4</v>
      </c>
      <c r="C90">
        <v>12</v>
      </c>
      <c r="D90">
        <v>1</v>
      </c>
      <c r="E90">
        <v>37.180053999999998</v>
      </c>
      <c r="F90">
        <v>12</v>
      </c>
    </row>
    <row r="91" spans="1:6" x14ac:dyDescent="0.3">
      <c r="A91" t="s">
        <v>330</v>
      </c>
      <c r="B91">
        <v>1.35</v>
      </c>
      <c r="C91">
        <v>4</v>
      </c>
      <c r="D91">
        <v>23</v>
      </c>
      <c r="E91">
        <v>37.046979999999998</v>
      </c>
      <c r="F91">
        <v>5</v>
      </c>
    </row>
    <row r="92" spans="1:6" x14ac:dyDescent="0.3">
      <c r="A92" t="s">
        <v>363</v>
      </c>
      <c r="B92">
        <v>1.95</v>
      </c>
      <c r="C92">
        <v>7</v>
      </c>
      <c r="D92">
        <v>2</v>
      </c>
      <c r="E92">
        <v>403.95253400000001</v>
      </c>
      <c r="F92">
        <v>7</v>
      </c>
    </row>
    <row r="93" spans="1:6" x14ac:dyDescent="0.3">
      <c r="A93" t="s">
        <v>395</v>
      </c>
      <c r="B93">
        <v>1</v>
      </c>
      <c r="C93">
        <v>4</v>
      </c>
      <c r="D93">
        <v>51</v>
      </c>
      <c r="E93">
        <v>28.273235</v>
      </c>
      <c r="F93">
        <v>5</v>
      </c>
    </row>
    <row r="94" spans="1:6" x14ac:dyDescent="0.3">
      <c r="A94" t="s">
        <v>396</v>
      </c>
      <c r="B94">
        <v>1.65</v>
      </c>
      <c r="C94">
        <v>7</v>
      </c>
      <c r="D94">
        <v>7</v>
      </c>
      <c r="E94">
        <v>4.8690870000000004</v>
      </c>
      <c r="F94">
        <v>7</v>
      </c>
    </row>
    <row r="95" spans="1:6" x14ac:dyDescent="0.3">
      <c r="A95" t="s">
        <v>208</v>
      </c>
      <c r="B95">
        <v>1</v>
      </c>
      <c r="C95">
        <v>4</v>
      </c>
      <c r="D95">
        <v>77</v>
      </c>
      <c r="E95">
        <v>11.889493999999999</v>
      </c>
      <c r="F95">
        <v>5</v>
      </c>
    </row>
    <row r="96" spans="1:6" x14ac:dyDescent="0.3">
      <c r="A96" t="s">
        <v>397</v>
      </c>
      <c r="B96">
        <v>1.65</v>
      </c>
      <c r="C96">
        <v>5</v>
      </c>
      <c r="D96">
        <v>12</v>
      </c>
      <c r="E96">
        <v>6.8543580000000004</v>
      </c>
      <c r="F96">
        <v>6</v>
      </c>
    </row>
    <row r="97" spans="1:6" x14ac:dyDescent="0.3">
      <c r="A97" t="s">
        <v>398</v>
      </c>
      <c r="B97">
        <v>1.95</v>
      </c>
      <c r="C97">
        <v>5</v>
      </c>
      <c r="D97">
        <v>19</v>
      </c>
      <c r="E97">
        <v>1.2534890000000001</v>
      </c>
      <c r="F97">
        <v>5</v>
      </c>
    </row>
    <row r="98" spans="1:6" x14ac:dyDescent="0.3">
      <c r="A98" t="s">
        <v>399</v>
      </c>
      <c r="B98">
        <v>1.45</v>
      </c>
      <c r="C98">
        <v>6</v>
      </c>
      <c r="D98">
        <v>10</v>
      </c>
      <c r="E98">
        <v>8.0913649999999997</v>
      </c>
      <c r="F98">
        <v>6</v>
      </c>
    </row>
    <row r="99" spans="1:6" x14ac:dyDescent="0.3">
      <c r="A99" t="s">
        <v>400</v>
      </c>
      <c r="B99">
        <v>1.8</v>
      </c>
      <c r="C99">
        <v>7</v>
      </c>
      <c r="D99">
        <v>5</v>
      </c>
      <c r="E99">
        <v>56.080374999999997</v>
      </c>
      <c r="F99">
        <v>7</v>
      </c>
    </row>
    <row r="100" spans="1:6" x14ac:dyDescent="0.3">
      <c r="A100" t="s">
        <v>401</v>
      </c>
      <c r="B100">
        <v>2.1</v>
      </c>
      <c r="C100">
        <v>9</v>
      </c>
      <c r="D100">
        <v>3</v>
      </c>
      <c r="E100">
        <v>10.639892</v>
      </c>
      <c r="F100">
        <v>9</v>
      </c>
    </row>
    <row r="101" spans="1:6" x14ac:dyDescent="0.3">
      <c r="A101" t="s">
        <v>402</v>
      </c>
      <c r="B101">
        <v>1.45</v>
      </c>
      <c r="C101">
        <v>7</v>
      </c>
      <c r="D101">
        <v>12</v>
      </c>
      <c r="E101">
        <v>4.730766</v>
      </c>
      <c r="F101">
        <v>8</v>
      </c>
    </row>
    <row r="102" spans="1:6" x14ac:dyDescent="0.3">
      <c r="A102" t="s">
        <v>403</v>
      </c>
      <c r="B102">
        <v>1.9</v>
      </c>
      <c r="C102">
        <v>10</v>
      </c>
      <c r="D102">
        <v>3</v>
      </c>
      <c r="E102">
        <v>18.343633000000001</v>
      </c>
      <c r="F102">
        <v>10</v>
      </c>
    </row>
    <row r="103" spans="1:6" x14ac:dyDescent="0.3">
      <c r="A103" t="s">
        <v>100</v>
      </c>
      <c r="B103">
        <v>1.6</v>
      </c>
      <c r="C103">
        <v>5</v>
      </c>
      <c r="D103">
        <v>13</v>
      </c>
      <c r="E103">
        <v>3.0164629999999999</v>
      </c>
      <c r="F103">
        <v>6</v>
      </c>
    </row>
    <row r="104" spans="1:6" x14ac:dyDescent="0.3">
      <c r="A104" t="s">
        <v>292</v>
      </c>
      <c r="B104">
        <v>1.05</v>
      </c>
      <c r="C104">
        <v>4</v>
      </c>
      <c r="D104">
        <v>61</v>
      </c>
      <c r="E104">
        <v>29.876172</v>
      </c>
      <c r="F104">
        <v>5</v>
      </c>
    </row>
    <row r="105" spans="1:6" x14ac:dyDescent="0.3">
      <c r="A105" t="s">
        <v>404</v>
      </c>
      <c r="B105">
        <v>1.05</v>
      </c>
      <c r="C105">
        <v>5</v>
      </c>
      <c r="D105">
        <v>39</v>
      </c>
      <c r="E105">
        <v>6.2859439999999998</v>
      </c>
      <c r="F105">
        <v>6</v>
      </c>
    </row>
    <row r="106" spans="1:6" x14ac:dyDescent="0.3">
      <c r="A106" t="s">
        <v>405</v>
      </c>
      <c r="B106">
        <v>1.55</v>
      </c>
      <c r="C106">
        <v>6</v>
      </c>
      <c r="D106">
        <v>11</v>
      </c>
      <c r="E106">
        <v>5.367896</v>
      </c>
      <c r="F106">
        <v>6</v>
      </c>
    </row>
    <row r="107" spans="1:6" x14ac:dyDescent="0.3">
      <c r="A107" t="s">
        <v>406</v>
      </c>
      <c r="B107">
        <v>1.5</v>
      </c>
      <c r="C107">
        <v>7</v>
      </c>
      <c r="D107">
        <v>11</v>
      </c>
      <c r="E107">
        <v>3.2482660000000001</v>
      </c>
      <c r="F107">
        <v>8</v>
      </c>
    </row>
    <row r="108" spans="1:6" x14ac:dyDescent="0.3">
      <c r="A108" t="s">
        <v>407</v>
      </c>
      <c r="B108">
        <v>2.65</v>
      </c>
      <c r="C108">
        <v>9</v>
      </c>
      <c r="D108">
        <v>3</v>
      </c>
      <c r="E108">
        <v>56.067379000000003</v>
      </c>
      <c r="F108">
        <v>9</v>
      </c>
    </row>
    <row r="109" spans="1:6" x14ac:dyDescent="0.3">
      <c r="A109" t="s">
        <v>408</v>
      </c>
      <c r="B109">
        <v>1.9</v>
      </c>
      <c r="C109">
        <v>9</v>
      </c>
      <c r="D109">
        <v>2</v>
      </c>
      <c r="E109">
        <v>7.9604999999999995E-2</v>
      </c>
      <c r="F109">
        <v>8</v>
      </c>
    </row>
    <row r="110" spans="1:6" x14ac:dyDescent="0.3">
      <c r="A110" t="s">
        <v>409</v>
      </c>
      <c r="B110">
        <v>1.65</v>
      </c>
      <c r="C110">
        <v>6</v>
      </c>
      <c r="D110">
        <v>7</v>
      </c>
      <c r="E110">
        <v>10.868880000000001</v>
      </c>
      <c r="F110">
        <v>6</v>
      </c>
    </row>
    <row r="111" spans="1:6" x14ac:dyDescent="0.3">
      <c r="A111" t="s">
        <v>399</v>
      </c>
      <c r="B111">
        <v>1.45</v>
      </c>
      <c r="C111">
        <v>6</v>
      </c>
      <c r="D111">
        <v>10</v>
      </c>
      <c r="E111">
        <v>8.0913649999999997</v>
      </c>
      <c r="F111">
        <v>6</v>
      </c>
    </row>
    <row r="112" spans="1:6" x14ac:dyDescent="0.3">
      <c r="A112" t="s">
        <v>410</v>
      </c>
      <c r="B112">
        <v>1.9</v>
      </c>
      <c r="C112">
        <v>8</v>
      </c>
      <c r="D112">
        <v>2</v>
      </c>
      <c r="E112">
        <v>9.2048500000000004</v>
      </c>
      <c r="F112">
        <v>8</v>
      </c>
    </row>
    <row r="113" spans="1:6" x14ac:dyDescent="0.3">
      <c r="A113" t="s">
        <v>411</v>
      </c>
      <c r="B113">
        <v>3.4</v>
      </c>
      <c r="C113">
        <v>13</v>
      </c>
      <c r="D113">
        <v>0</v>
      </c>
      <c r="E113">
        <v>0</v>
      </c>
      <c r="F113">
        <v>12</v>
      </c>
    </row>
    <row r="114" spans="1:6" x14ac:dyDescent="0.3">
      <c r="A114" t="s">
        <v>412</v>
      </c>
      <c r="B114">
        <v>2.7</v>
      </c>
      <c r="C114">
        <v>9</v>
      </c>
      <c r="D114">
        <v>0</v>
      </c>
      <c r="E114">
        <v>0</v>
      </c>
      <c r="F114">
        <v>8</v>
      </c>
    </row>
    <row r="115" spans="1:6" x14ac:dyDescent="0.3">
      <c r="A115" t="s">
        <v>364</v>
      </c>
      <c r="B115">
        <v>1.8</v>
      </c>
      <c r="C115">
        <v>6</v>
      </c>
      <c r="D115">
        <v>8</v>
      </c>
      <c r="E115">
        <v>12.761858999999999</v>
      </c>
      <c r="F115">
        <v>7</v>
      </c>
    </row>
    <row r="116" spans="1:6" x14ac:dyDescent="0.3">
      <c r="A116" t="s">
        <v>413</v>
      </c>
      <c r="B116">
        <v>1.1000000000000001</v>
      </c>
      <c r="C116">
        <v>2</v>
      </c>
      <c r="D116">
        <v>51</v>
      </c>
      <c r="E116">
        <v>1820.9093290000001</v>
      </c>
      <c r="F116">
        <v>3</v>
      </c>
    </row>
    <row r="117" spans="1:6" x14ac:dyDescent="0.3">
      <c r="A117" t="s">
        <v>414</v>
      </c>
      <c r="B117">
        <v>1.9</v>
      </c>
      <c r="C117">
        <v>7</v>
      </c>
      <c r="D117">
        <v>3</v>
      </c>
      <c r="E117">
        <v>1.9494999999999998E-2</v>
      </c>
      <c r="F117">
        <v>6</v>
      </c>
    </row>
    <row r="118" spans="1:6" x14ac:dyDescent="0.3">
      <c r="A118" t="s">
        <v>415</v>
      </c>
      <c r="B118">
        <v>1</v>
      </c>
      <c r="C118">
        <v>7</v>
      </c>
      <c r="D118">
        <v>24</v>
      </c>
      <c r="E118">
        <v>18.760065999999998</v>
      </c>
      <c r="F118">
        <v>7</v>
      </c>
    </row>
    <row r="119" spans="1:6" x14ac:dyDescent="0.3">
      <c r="A119" t="s">
        <v>416</v>
      </c>
      <c r="B119">
        <v>1.75</v>
      </c>
      <c r="C119">
        <v>6</v>
      </c>
      <c r="D119">
        <v>5</v>
      </c>
      <c r="E119">
        <v>3.1835200000000001</v>
      </c>
      <c r="F119">
        <v>7</v>
      </c>
    </row>
    <row r="120" spans="1:6" x14ac:dyDescent="0.3">
      <c r="A120" t="s">
        <v>417</v>
      </c>
      <c r="B120">
        <v>1.9</v>
      </c>
      <c r="C120">
        <v>7</v>
      </c>
      <c r="D120">
        <v>3</v>
      </c>
      <c r="E120">
        <v>13.490482</v>
      </c>
      <c r="F120">
        <v>8</v>
      </c>
    </row>
    <row r="121" spans="1:6" x14ac:dyDescent="0.3">
      <c r="A121" t="s">
        <v>366</v>
      </c>
      <c r="B121">
        <v>1.65</v>
      </c>
      <c r="C121">
        <v>8</v>
      </c>
      <c r="D121">
        <v>7</v>
      </c>
      <c r="E121">
        <v>3.8655629999999999</v>
      </c>
      <c r="F121">
        <v>9</v>
      </c>
    </row>
    <row r="122" spans="1:6" x14ac:dyDescent="0.3">
      <c r="A122" t="s">
        <v>418</v>
      </c>
      <c r="B122">
        <v>1.25</v>
      </c>
      <c r="C122">
        <v>3</v>
      </c>
      <c r="D122">
        <v>57</v>
      </c>
      <c r="E122">
        <v>27.530014000000001</v>
      </c>
      <c r="F122">
        <v>4</v>
      </c>
    </row>
    <row r="123" spans="1:6" x14ac:dyDescent="0.3">
      <c r="A123" t="s">
        <v>419</v>
      </c>
      <c r="B123">
        <v>1.65</v>
      </c>
      <c r="C123">
        <v>6</v>
      </c>
      <c r="D123">
        <v>8</v>
      </c>
      <c r="E123">
        <v>64.290171999999998</v>
      </c>
      <c r="F123">
        <v>6</v>
      </c>
    </row>
    <row r="124" spans="1:6" x14ac:dyDescent="0.3">
      <c r="A124" t="s">
        <v>119</v>
      </c>
      <c r="B124">
        <v>1.7</v>
      </c>
      <c r="C124">
        <v>8</v>
      </c>
      <c r="D124">
        <v>6</v>
      </c>
      <c r="E124">
        <v>4.5304019999999996</v>
      </c>
      <c r="F124">
        <v>9</v>
      </c>
    </row>
    <row r="125" spans="1:6" x14ac:dyDescent="0.3">
      <c r="A125" t="s">
        <v>420</v>
      </c>
      <c r="B125">
        <v>1.75</v>
      </c>
      <c r="C125">
        <v>7</v>
      </c>
      <c r="D125">
        <v>7</v>
      </c>
      <c r="E125">
        <v>22.785844000000001</v>
      </c>
      <c r="F125">
        <v>7</v>
      </c>
    </row>
    <row r="126" spans="1:6" x14ac:dyDescent="0.3">
      <c r="A126" t="s">
        <v>421</v>
      </c>
      <c r="B126">
        <v>1</v>
      </c>
      <c r="C126">
        <v>5</v>
      </c>
      <c r="D126">
        <v>55</v>
      </c>
      <c r="E126">
        <v>7.5117459999999996</v>
      </c>
      <c r="F126">
        <v>6</v>
      </c>
    </row>
    <row r="127" spans="1:6" x14ac:dyDescent="0.3">
      <c r="A127" t="s">
        <v>422</v>
      </c>
      <c r="B127">
        <v>1.75</v>
      </c>
      <c r="C127">
        <v>7</v>
      </c>
      <c r="D127">
        <v>5</v>
      </c>
      <c r="E127">
        <v>3.803458</v>
      </c>
      <c r="F127">
        <v>7</v>
      </c>
    </row>
    <row r="128" spans="1:6" x14ac:dyDescent="0.3">
      <c r="A128" t="s">
        <v>423</v>
      </c>
      <c r="B128">
        <v>2.4</v>
      </c>
      <c r="C128">
        <v>9</v>
      </c>
      <c r="D128">
        <v>1</v>
      </c>
      <c r="E128">
        <v>15.306758</v>
      </c>
      <c r="F128">
        <v>9</v>
      </c>
    </row>
    <row r="129" spans="1:6" x14ac:dyDescent="0.3">
      <c r="A129" t="s">
        <v>421</v>
      </c>
      <c r="B129">
        <v>1</v>
      </c>
      <c r="C129">
        <v>5</v>
      </c>
      <c r="D129">
        <v>55</v>
      </c>
      <c r="E129">
        <v>7.5117459999999996</v>
      </c>
      <c r="F129">
        <v>6</v>
      </c>
    </row>
    <row r="130" spans="1:6" x14ac:dyDescent="0.3">
      <c r="A130" t="s">
        <v>424</v>
      </c>
      <c r="B130">
        <v>1.85</v>
      </c>
      <c r="C130">
        <v>8</v>
      </c>
      <c r="D130">
        <v>3</v>
      </c>
      <c r="E130">
        <v>10.421116</v>
      </c>
      <c r="F130">
        <v>8</v>
      </c>
    </row>
    <row r="131" spans="1:6" x14ac:dyDescent="0.3">
      <c r="A131" t="s">
        <v>363</v>
      </c>
      <c r="B131">
        <v>1.95</v>
      </c>
      <c r="C131">
        <v>7</v>
      </c>
      <c r="D131">
        <v>2</v>
      </c>
      <c r="E131">
        <v>403.95253400000001</v>
      </c>
      <c r="F131">
        <v>7</v>
      </c>
    </row>
    <row r="132" spans="1:6" x14ac:dyDescent="0.3">
      <c r="A132" t="s">
        <v>425</v>
      </c>
      <c r="B132">
        <v>1.65</v>
      </c>
      <c r="C132">
        <v>6</v>
      </c>
      <c r="D132">
        <v>5</v>
      </c>
      <c r="E132">
        <v>24.399187000000001</v>
      </c>
      <c r="F132">
        <v>6</v>
      </c>
    </row>
    <row r="133" spans="1:6" x14ac:dyDescent="0.3">
      <c r="A133" t="s">
        <v>426</v>
      </c>
      <c r="B133">
        <v>1</v>
      </c>
      <c r="C133">
        <v>5</v>
      </c>
      <c r="D133">
        <v>26</v>
      </c>
      <c r="E133">
        <v>18.529167999999999</v>
      </c>
      <c r="F133">
        <v>6</v>
      </c>
    </row>
    <row r="134" spans="1:6" x14ac:dyDescent="0.3">
      <c r="A134" t="s">
        <v>427</v>
      </c>
      <c r="B134">
        <v>1.6</v>
      </c>
      <c r="C134">
        <v>7</v>
      </c>
      <c r="D134">
        <v>8</v>
      </c>
      <c r="E134">
        <v>0.46381699999999998</v>
      </c>
      <c r="F134">
        <v>7</v>
      </c>
    </row>
    <row r="135" spans="1:6" x14ac:dyDescent="0.3">
      <c r="A135" t="s">
        <v>428</v>
      </c>
      <c r="B135">
        <v>1</v>
      </c>
      <c r="C135">
        <v>5</v>
      </c>
      <c r="D135">
        <v>33</v>
      </c>
      <c r="E135">
        <v>3.695468</v>
      </c>
      <c r="F135">
        <v>5</v>
      </c>
    </row>
    <row r="136" spans="1:6" x14ac:dyDescent="0.3">
      <c r="A136" t="s">
        <v>429</v>
      </c>
      <c r="B136">
        <v>1.75</v>
      </c>
      <c r="C136">
        <v>8</v>
      </c>
      <c r="D136">
        <v>5</v>
      </c>
      <c r="E136">
        <v>29.205984000000001</v>
      </c>
      <c r="F136">
        <v>8</v>
      </c>
    </row>
    <row r="137" spans="1:6" x14ac:dyDescent="0.3">
      <c r="A137" t="s">
        <v>430</v>
      </c>
      <c r="B137">
        <v>1</v>
      </c>
      <c r="C137">
        <v>5</v>
      </c>
      <c r="D137">
        <v>20</v>
      </c>
      <c r="E137">
        <v>7.1547970000000003</v>
      </c>
      <c r="F137">
        <v>5</v>
      </c>
    </row>
    <row r="138" spans="1:6" x14ac:dyDescent="0.3">
      <c r="A138" t="s">
        <v>431</v>
      </c>
      <c r="B138">
        <v>3.05</v>
      </c>
      <c r="C138">
        <v>12</v>
      </c>
      <c r="D138">
        <v>1</v>
      </c>
      <c r="E138">
        <v>3.3661219999999998</v>
      </c>
      <c r="F138">
        <v>12</v>
      </c>
    </row>
    <row r="139" spans="1:6" x14ac:dyDescent="0.3">
      <c r="A139" t="s">
        <v>432</v>
      </c>
      <c r="B139">
        <v>1.7</v>
      </c>
      <c r="C139">
        <v>5</v>
      </c>
      <c r="D139">
        <v>10</v>
      </c>
      <c r="E139">
        <v>30.137516000000002</v>
      </c>
      <c r="F139">
        <v>5</v>
      </c>
    </row>
    <row r="140" spans="1:6" x14ac:dyDescent="0.3">
      <c r="A140" t="s">
        <v>433</v>
      </c>
      <c r="B140">
        <v>1.65</v>
      </c>
      <c r="C140">
        <v>7</v>
      </c>
      <c r="D140">
        <v>8</v>
      </c>
      <c r="E140">
        <v>27.108087000000001</v>
      </c>
      <c r="F140">
        <v>7</v>
      </c>
    </row>
    <row r="141" spans="1:6" x14ac:dyDescent="0.3">
      <c r="A141" t="s">
        <v>428</v>
      </c>
      <c r="B141">
        <v>1</v>
      </c>
      <c r="C141">
        <v>5</v>
      </c>
      <c r="D141">
        <v>33</v>
      </c>
      <c r="E141">
        <v>3.695468</v>
      </c>
      <c r="F141">
        <v>5</v>
      </c>
    </row>
    <row r="142" spans="1:6" x14ac:dyDescent="0.3">
      <c r="A142" t="s">
        <v>434</v>
      </c>
      <c r="B142">
        <v>3.5</v>
      </c>
      <c r="C142">
        <v>13</v>
      </c>
      <c r="D142">
        <v>0</v>
      </c>
      <c r="E142">
        <v>0</v>
      </c>
      <c r="F142">
        <v>12</v>
      </c>
    </row>
    <row r="143" spans="1:6" x14ac:dyDescent="0.3">
      <c r="A143" t="s">
        <v>435</v>
      </c>
      <c r="B143">
        <v>2.85</v>
      </c>
      <c r="C143">
        <v>8</v>
      </c>
      <c r="D143">
        <v>2</v>
      </c>
      <c r="E143">
        <v>7.3106000000000004E-2</v>
      </c>
      <c r="F143">
        <v>8</v>
      </c>
    </row>
    <row r="144" spans="1:6" x14ac:dyDescent="0.3">
      <c r="A144" t="s">
        <v>436</v>
      </c>
      <c r="B144">
        <v>1.35</v>
      </c>
      <c r="C144">
        <v>6</v>
      </c>
      <c r="D144">
        <v>17</v>
      </c>
      <c r="E144">
        <v>5.7544409999999999</v>
      </c>
      <c r="F144">
        <v>7</v>
      </c>
    </row>
    <row r="145" spans="1:6" x14ac:dyDescent="0.3">
      <c r="A145" t="s">
        <v>437</v>
      </c>
      <c r="B145">
        <v>2.2999999999999998</v>
      </c>
      <c r="C145">
        <v>11</v>
      </c>
      <c r="D145">
        <v>2</v>
      </c>
      <c r="E145">
        <v>5.8939630000000003</v>
      </c>
      <c r="F145">
        <v>12</v>
      </c>
    </row>
    <row r="146" spans="1:6" x14ac:dyDescent="0.3">
      <c r="A146" t="s">
        <v>438</v>
      </c>
      <c r="B146">
        <v>3.05</v>
      </c>
      <c r="C146">
        <v>9</v>
      </c>
      <c r="D146">
        <v>2</v>
      </c>
      <c r="E146">
        <v>2.6496840000000002</v>
      </c>
      <c r="F146">
        <v>9</v>
      </c>
    </row>
    <row r="147" spans="1:6" x14ac:dyDescent="0.3">
      <c r="A147" t="s">
        <v>429</v>
      </c>
      <c r="B147">
        <v>1.75</v>
      </c>
      <c r="C147">
        <v>8</v>
      </c>
      <c r="D147">
        <v>5</v>
      </c>
      <c r="E147">
        <v>29.205984000000001</v>
      </c>
      <c r="F147">
        <v>8</v>
      </c>
    </row>
    <row r="148" spans="1:6" x14ac:dyDescent="0.3">
      <c r="A148" t="s">
        <v>439</v>
      </c>
      <c r="B148">
        <v>1.35</v>
      </c>
      <c r="C148">
        <v>5</v>
      </c>
      <c r="D148">
        <v>29</v>
      </c>
      <c r="E148">
        <v>3.4039920000000001</v>
      </c>
      <c r="F148">
        <v>5</v>
      </c>
    </row>
    <row r="149" spans="1:6" x14ac:dyDescent="0.3">
      <c r="A149" t="s">
        <v>440</v>
      </c>
      <c r="B149">
        <v>1</v>
      </c>
      <c r="C149">
        <v>3</v>
      </c>
      <c r="D149">
        <v>40</v>
      </c>
      <c r="E149">
        <v>82.373655999999997</v>
      </c>
      <c r="F149">
        <v>4</v>
      </c>
    </row>
    <row r="150" spans="1:6" x14ac:dyDescent="0.3">
      <c r="A150" t="s">
        <v>139</v>
      </c>
      <c r="B150">
        <v>1.45</v>
      </c>
      <c r="C150">
        <v>6</v>
      </c>
      <c r="D150">
        <v>11</v>
      </c>
      <c r="E150">
        <v>7.4709839999999996</v>
      </c>
      <c r="F150">
        <v>7</v>
      </c>
    </row>
    <row r="151" spans="1:6" x14ac:dyDescent="0.3">
      <c r="A151" t="s">
        <v>441</v>
      </c>
      <c r="B151">
        <v>2.1</v>
      </c>
      <c r="C151">
        <v>12</v>
      </c>
      <c r="D151">
        <v>3</v>
      </c>
      <c r="E151">
        <v>8.4477999999999998E-2</v>
      </c>
      <c r="F151">
        <v>11</v>
      </c>
    </row>
    <row r="152" spans="1:6" x14ac:dyDescent="0.3">
      <c r="A152" t="s">
        <v>442</v>
      </c>
      <c r="B152">
        <v>1.8</v>
      </c>
      <c r="C152">
        <v>8</v>
      </c>
      <c r="D152">
        <v>3</v>
      </c>
      <c r="E152">
        <v>21.700008</v>
      </c>
      <c r="F152">
        <v>8</v>
      </c>
    </row>
    <row r="153" spans="1:6" x14ac:dyDescent="0.3">
      <c r="A153" t="s">
        <v>443</v>
      </c>
      <c r="B153">
        <v>1.4</v>
      </c>
      <c r="C153">
        <v>5</v>
      </c>
      <c r="D153">
        <v>10</v>
      </c>
      <c r="E153">
        <v>27.818594999999998</v>
      </c>
      <c r="F153">
        <v>6</v>
      </c>
    </row>
    <row r="154" spans="1:6" x14ac:dyDescent="0.3">
      <c r="A154" t="s">
        <v>68</v>
      </c>
      <c r="B154">
        <v>1.7</v>
      </c>
      <c r="C154">
        <v>7</v>
      </c>
      <c r="D154">
        <v>7</v>
      </c>
      <c r="E154">
        <v>6.3845850000000004</v>
      </c>
      <c r="F154">
        <v>8</v>
      </c>
    </row>
    <row r="155" spans="1:6" x14ac:dyDescent="0.3">
      <c r="A155" t="s">
        <v>444</v>
      </c>
      <c r="B155">
        <v>1.7</v>
      </c>
      <c r="C155">
        <v>5</v>
      </c>
      <c r="D155">
        <v>8</v>
      </c>
      <c r="E155">
        <v>15.41723</v>
      </c>
      <c r="F155">
        <v>5</v>
      </c>
    </row>
    <row r="156" spans="1:6" x14ac:dyDescent="0.3">
      <c r="A156" t="s">
        <v>445</v>
      </c>
      <c r="B156">
        <v>1.6</v>
      </c>
      <c r="C156">
        <v>6</v>
      </c>
      <c r="D156">
        <v>10</v>
      </c>
      <c r="E156">
        <v>57.037900999999998</v>
      </c>
      <c r="F156">
        <v>6</v>
      </c>
    </row>
    <row r="157" spans="1:6" x14ac:dyDescent="0.3">
      <c r="A157" t="s">
        <v>146</v>
      </c>
      <c r="B157">
        <v>1.95</v>
      </c>
      <c r="C157">
        <v>3</v>
      </c>
      <c r="D157">
        <v>37</v>
      </c>
      <c r="E157">
        <v>59.657693000000002</v>
      </c>
      <c r="F157">
        <v>4</v>
      </c>
    </row>
    <row r="158" spans="1:6" x14ac:dyDescent="0.3">
      <c r="A158" t="s">
        <v>77</v>
      </c>
      <c r="B158">
        <v>1.6</v>
      </c>
      <c r="C158">
        <v>3</v>
      </c>
      <c r="D158">
        <v>40</v>
      </c>
      <c r="E158">
        <v>61.074080000000002</v>
      </c>
      <c r="F158">
        <v>4</v>
      </c>
    </row>
    <row r="160" spans="1:6" x14ac:dyDescent="0.3">
      <c r="A160" t="s">
        <v>147</v>
      </c>
      <c r="B160">
        <f>AVERAGE(B2:B158)</f>
        <v>1.7098726114649678</v>
      </c>
      <c r="C160">
        <f t="shared" ref="C160:F160" si="0">AVERAGE(C2:C158)</f>
        <v>6.5350318471337578</v>
      </c>
      <c r="D160">
        <f t="shared" si="0"/>
        <v>14.452229299363058</v>
      </c>
      <c r="E160">
        <f t="shared" si="0"/>
        <v>41.828915834394898</v>
      </c>
      <c r="F160">
        <f t="shared" si="0"/>
        <v>7.063694267515924</v>
      </c>
    </row>
    <row r="161" spans="1:6" x14ac:dyDescent="0.3">
      <c r="A161" t="s">
        <v>148</v>
      </c>
      <c r="B161">
        <f>STDEVA(B2:B158)</f>
        <v>0.52979917247511843</v>
      </c>
      <c r="C161">
        <f t="shared" ref="C161:F161" si="1">STDEVA(C2:C158)</f>
        <v>2.1677373954531318</v>
      </c>
      <c r="D161">
        <f t="shared" si="1"/>
        <v>17.337319263056099</v>
      </c>
      <c r="E161">
        <f t="shared" si="1"/>
        <v>160.07660143172907</v>
      </c>
      <c r="F161">
        <f t="shared" si="1"/>
        <v>1.9337804367930036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84C2-3B14-4614-802F-1E95FB03E38B}">
  <dimension ref="A1:F100"/>
  <sheetViews>
    <sheetView topLeftCell="A78" workbookViewId="0">
      <selection activeCell="B99" sqref="B99:F100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10</v>
      </c>
      <c r="B2">
        <v>1.95</v>
      </c>
      <c r="C2">
        <v>8</v>
      </c>
      <c r="D2">
        <v>1</v>
      </c>
      <c r="E2">
        <v>11.680704</v>
      </c>
      <c r="F2">
        <v>9</v>
      </c>
    </row>
    <row r="3" spans="1:6" x14ac:dyDescent="0.3">
      <c r="A3" t="s">
        <v>14</v>
      </c>
      <c r="B3">
        <v>1.25</v>
      </c>
      <c r="C3">
        <v>5</v>
      </c>
      <c r="D3">
        <v>17</v>
      </c>
      <c r="E3">
        <v>18.854068999999999</v>
      </c>
      <c r="F3">
        <v>6</v>
      </c>
    </row>
    <row r="4" spans="1:6" x14ac:dyDescent="0.3">
      <c r="A4" t="s">
        <v>15</v>
      </c>
      <c r="B4">
        <v>1.8</v>
      </c>
      <c r="C4">
        <v>9</v>
      </c>
      <c r="D4">
        <v>4</v>
      </c>
      <c r="E4">
        <v>7.8052770000000002</v>
      </c>
      <c r="F4">
        <v>10</v>
      </c>
    </row>
    <row r="5" spans="1:6" x14ac:dyDescent="0.3">
      <c r="A5" t="s">
        <v>16</v>
      </c>
      <c r="B5">
        <v>1.7</v>
      </c>
      <c r="C5">
        <v>7</v>
      </c>
      <c r="D5">
        <v>7</v>
      </c>
      <c r="E5">
        <v>30.250076</v>
      </c>
      <c r="F5">
        <v>8</v>
      </c>
    </row>
    <row r="6" spans="1:6" x14ac:dyDescent="0.3">
      <c r="A6" t="s">
        <v>20</v>
      </c>
      <c r="B6">
        <v>1.3</v>
      </c>
      <c r="C6">
        <v>4</v>
      </c>
      <c r="D6">
        <v>28</v>
      </c>
      <c r="E6">
        <v>24.581348999999999</v>
      </c>
      <c r="F6">
        <v>4</v>
      </c>
    </row>
    <row r="7" spans="1:6" x14ac:dyDescent="0.3">
      <c r="A7" t="s">
        <v>22</v>
      </c>
      <c r="B7">
        <v>1.35</v>
      </c>
      <c r="C7">
        <v>6</v>
      </c>
      <c r="D7">
        <v>19</v>
      </c>
      <c r="E7">
        <v>17.177073</v>
      </c>
      <c r="F7">
        <v>6</v>
      </c>
    </row>
    <row r="8" spans="1:6" x14ac:dyDescent="0.3">
      <c r="A8" t="s">
        <v>23</v>
      </c>
      <c r="B8">
        <v>1.45</v>
      </c>
      <c r="C8">
        <v>7</v>
      </c>
      <c r="D8">
        <v>12</v>
      </c>
      <c r="E8">
        <v>60.096870000000003</v>
      </c>
      <c r="F8">
        <v>8</v>
      </c>
    </row>
    <row r="9" spans="1:6" x14ac:dyDescent="0.3">
      <c r="A9" t="s">
        <v>15</v>
      </c>
      <c r="B9">
        <v>1.8</v>
      </c>
      <c r="C9">
        <v>9</v>
      </c>
      <c r="D9">
        <v>4</v>
      </c>
      <c r="E9">
        <v>7.8052770000000002</v>
      </c>
      <c r="F9">
        <v>10</v>
      </c>
    </row>
    <row r="10" spans="1:6" x14ac:dyDescent="0.3">
      <c r="A10" t="s">
        <v>24</v>
      </c>
      <c r="B10">
        <v>1.85</v>
      </c>
      <c r="C10">
        <v>9</v>
      </c>
      <c r="D10">
        <v>5</v>
      </c>
      <c r="E10">
        <v>0.122168</v>
      </c>
      <c r="F10">
        <v>9</v>
      </c>
    </row>
    <row r="11" spans="1:6" x14ac:dyDescent="0.3">
      <c r="A11" t="s">
        <v>27</v>
      </c>
      <c r="B11">
        <v>2.0499999999999998</v>
      </c>
      <c r="C11">
        <v>8</v>
      </c>
      <c r="D11">
        <v>3</v>
      </c>
      <c r="E11">
        <v>18.236411</v>
      </c>
      <c r="F11">
        <v>9</v>
      </c>
    </row>
    <row r="12" spans="1:6" x14ac:dyDescent="0.3">
      <c r="A12" t="s">
        <v>6</v>
      </c>
      <c r="B12">
        <v>1.8</v>
      </c>
      <c r="C12">
        <v>6</v>
      </c>
      <c r="D12">
        <v>4</v>
      </c>
      <c r="E12">
        <v>17.625029000000001</v>
      </c>
      <c r="F12">
        <v>7</v>
      </c>
    </row>
    <row r="13" spans="1:6" x14ac:dyDescent="0.3">
      <c r="A13" t="s">
        <v>30</v>
      </c>
      <c r="B13">
        <v>1.6</v>
      </c>
      <c r="C13">
        <v>6</v>
      </c>
      <c r="D13">
        <v>13</v>
      </c>
      <c r="E13">
        <v>3.714531</v>
      </c>
      <c r="F13">
        <v>7</v>
      </c>
    </row>
    <row r="14" spans="1:6" x14ac:dyDescent="0.3">
      <c r="A14" t="s">
        <v>31</v>
      </c>
      <c r="B14">
        <v>2.6</v>
      </c>
      <c r="C14">
        <v>7</v>
      </c>
      <c r="D14">
        <v>2</v>
      </c>
      <c r="E14">
        <v>10.116237</v>
      </c>
      <c r="F14">
        <v>8</v>
      </c>
    </row>
    <row r="15" spans="1:6" x14ac:dyDescent="0.3">
      <c r="A15" t="s">
        <v>32</v>
      </c>
      <c r="B15">
        <v>1</v>
      </c>
      <c r="C15">
        <v>2</v>
      </c>
      <c r="D15">
        <v>40</v>
      </c>
      <c r="E15">
        <v>1747.578708</v>
      </c>
      <c r="F15">
        <v>3</v>
      </c>
    </row>
    <row r="16" spans="1:6" x14ac:dyDescent="0.3">
      <c r="A16" t="s">
        <v>36</v>
      </c>
      <c r="B16">
        <v>1.6</v>
      </c>
      <c r="C16">
        <v>7</v>
      </c>
      <c r="D16">
        <v>8</v>
      </c>
      <c r="E16">
        <v>31.784023999999999</v>
      </c>
      <c r="F16">
        <v>8</v>
      </c>
    </row>
    <row r="17" spans="1:6" x14ac:dyDescent="0.3">
      <c r="A17" t="s">
        <v>37</v>
      </c>
      <c r="B17">
        <v>1.65</v>
      </c>
      <c r="C17">
        <v>7</v>
      </c>
      <c r="D17">
        <v>6</v>
      </c>
      <c r="E17">
        <v>8.4033920000000002</v>
      </c>
      <c r="F17">
        <v>8</v>
      </c>
    </row>
    <row r="18" spans="1:6" x14ac:dyDescent="0.3">
      <c r="A18" t="s">
        <v>38</v>
      </c>
      <c r="B18">
        <v>1.85</v>
      </c>
      <c r="C18">
        <v>7</v>
      </c>
      <c r="D18">
        <v>3</v>
      </c>
      <c r="E18">
        <v>1.290997</v>
      </c>
      <c r="F18">
        <v>6</v>
      </c>
    </row>
    <row r="19" spans="1:6" x14ac:dyDescent="0.3">
      <c r="A19" t="s">
        <v>39</v>
      </c>
      <c r="B19">
        <v>1</v>
      </c>
      <c r="C19">
        <v>2</v>
      </c>
      <c r="D19">
        <v>82</v>
      </c>
      <c r="E19">
        <v>499.79920900000002</v>
      </c>
      <c r="F19">
        <v>3</v>
      </c>
    </row>
    <row r="20" spans="1:6" x14ac:dyDescent="0.3">
      <c r="A20" t="s">
        <v>17</v>
      </c>
      <c r="B20">
        <v>1.8</v>
      </c>
      <c r="C20">
        <v>7</v>
      </c>
      <c r="D20">
        <v>2</v>
      </c>
      <c r="E20">
        <v>6.824846</v>
      </c>
      <c r="F20">
        <v>8</v>
      </c>
    </row>
    <row r="21" spans="1:6" x14ac:dyDescent="0.3">
      <c r="A21" t="s">
        <v>40</v>
      </c>
      <c r="B21">
        <v>2</v>
      </c>
      <c r="C21">
        <v>6</v>
      </c>
      <c r="D21">
        <v>1</v>
      </c>
      <c r="E21">
        <v>0.487373</v>
      </c>
      <c r="F21">
        <v>6</v>
      </c>
    </row>
    <row r="22" spans="1:6" x14ac:dyDescent="0.3">
      <c r="A22" t="s">
        <v>41</v>
      </c>
      <c r="B22">
        <v>1.6</v>
      </c>
      <c r="C22">
        <v>5</v>
      </c>
      <c r="D22">
        <v>13</v>
      </c>
      <c r="E22">
        <v>2.7885230000000001</v>
      </c>
      <c r="F22">
        <v>6</v>
      </c>
    </row>
    <row r="23" spans="1:6" x14ac:dyDescent="0.3">
      <c r="A23" t="s">
        <v>42</v>
      </c>
      <c r="B23">
        <v>1.45</v>
      </c>
      <c r="C23">
        <v>6</v>
      </c>
      <c r="D23">
        <v>11</v>
      </c>
      <c r="E23">
        <v>3.2568320000000002</v>
      </c>
      <c r="F23">
        <v>7</v>
      </c>
    </row>
    <row r="24" spans="1:6" x14ac:dyDescent="0.3">
      <c r="A24" t="s">
        <v>44</v>
      </c>
      <c r="B24">
        <v>1.35</v>
      </c>
      <c r="C24">
        <v>4</v>
      </c>
      <c r="D24">
        <v>29</v>
      </c>
      <c r="E24">
        <v>2.4159130000000002</v>
      </c>
      <c r="F24">
        <v>5</v>
      </c>
    </row>
    <row r="25" spans="1:6" x14ac:dyDescent="0.3">
      <c r="A25" t="s">
        <v>47</v>
      </c>
      <c r="B25">
        <v>2.4500000000000002</v>
      </c>
      <c r="C25">
        <v>8</v>
      </c>
      <c r="D25">
        <v>3</v>
      </c>
      <c r="E25">
        <v>1.706888</v>
      </c>
      <c r="F25">
        <v>9</v>
      </c>
    </row>
    <row r="26" spans="1:6" x14ac:dyDescent="0.3">
      <c r="A26" t="s">
        <v>48</v>
      </c>
      <c r="B26">
        <v>2.15</v>
      </c>
      <c r="C26">
        <v>7</v>
      </c>
      <c r="D26">
        <v>4</v>
      </c>
      <c r="E26">
        <v>43.452544000000003</v>
      </c>
      <c r="F26">
        <v>8</v>
      </c>
    </row>
    <row r="27" spans="1:6" x14ac:dyDescent="0.3">
      <c r="A27" t="s">
        <v>49</v>
      </c>
      <c r="B27">
        <v>1.55</v>
      </c>
      <c r="C27">
        <v>6</v>
      </c>
      <c r="D27">
        <v>7</v>
      </c>
      <c r="E27">
        <v>24.577055000000001</v>
      </c>
      <c r="F27">
        <v>7</v>
      </c>
    </row>
    <row r="28" spans="1:6" x14ac:dyDescent="0.3">
      <c r="A28" t="s">
        <v>50</v>
      </c>
      <c r="B28">
        <v>1.8</v>
      </c>
      <c r="C28">
        <v>6</v>
      </c>
      <c r="D28">
        <v>5</v>
      </c>
      <c r="E28">
        <v>1.2554730000000001</v>
      </c>
      <c r="F28">
        <v>7</v>
      </c>
    </row>
    <row r="29" spans="1:6" x14ac:dyDescent="0.3">
      <c r="A29" t="s">
        <v>51</v>
      </c>
      <c r="B29">
        <v>1.85</v>
      </c>
      <c r="C29">
        <v>6</v>
      </c>
      <c r="D29">
        <v>5</v>
      </c>
      <c r="E29">
        <v>5.6951150000000004</v>
      </c>
      <c r="F29">
        <v>7</v>
      </c>
    </row>
    <row r="30" spans="1:6" x14ac:dyDescent="0.3">
      <c r="A30" t="s">
        <v>54</v>
      </c>
      <c r="B30">
        <v>1.75</v>
      </c>
      <c r="C30">
        <v>6</v>
      </c>
      <c r="D30">
        <v>7</v>
      </c>
      <c r="E30">
        <v>2.7302170000000001</v>
      </c>
      <c r="F30">
        <v>7</v>
      </c>
    </row>
    <row r="31" spans="1:6" x14ac:dyDescent="0.3">
      <c r="A31" t="s">
        <v>55</v>
      </c>
      <c r="B31">
        <v>1.6</v>
      </c>
      <c r="C31">
        <v>5</v>
      </c>
      <c r="D31">
        <v>7</v>
      </c>
      <c r="E31">
        <v>1.949956</v>
      </c>
      <c r="F31">
        <v>6</v>
      </c>
    </row>
    <row r="32" spans="1:6" x14ac:dyDescent="0.3">
      <c r="A32" t="s">
        <v>59</v>
      </c>
      <c r="B32">
        <v>2.1</v>
      </c>
      <c r="C32">
        <v>10</v>
      </c>
      <c r="D32">
        <v>1</v>
      </c>
      <c r="E32">
        <v>8.3275780000000008</v>
      </c>
      <c r="F32">
        <v>11</v>
      </c>
    </row>
    <row r="33" spans="1:6" x14ac:dyDescent="0.3">
      <c r="A33" t="s">
        <v>60</v>
      </c>
      <c r="B33">
        <v>1.1000000000000001</v>
      </c>
      <c r="C33">
        <v>4</v>
      </c>
      <c r="D33">
        <v>30</v>
      </c>
      <c r="E33">
        <v>19.416395000000001</v>
      </c>
      <c r="F33">
        <v>5</v>
      </c>
    </row>
    <row r="34" spans="1:6" x14ac:dyDescent="0.3">
      <c r="A34" t="s">
        <v>61</v>
      </c>
      <c r="B34">
        <v>1</v>
      </c>
      <c r="C34">
        <v>4</v>
      </c>
      <c r="D34">
        <v>72</v>
      </c>
      <c r="E34">
        <v>38.423305999999997</v>
      </c>
      <c r="F34">
        <v>5</v>
      </c>
    </row>
    <row r="35" spans="1:6" x14ac:dyDescent="0.3">
      <c r="A35" t="s">
        <v>62</v>
      </c>
      <c r="B35">
        <v>1.85</v>
      </c>
      <c r="C35">
        <v>7</v>
      </c>
      <c r="D35">
        <v>8</v>
      </c>
      <c r="E35">
        <v>0.261963</v>
      </c>
      <c r="F35">
        <v>8</v>
      </c>
    </row>
    <row r="36" spans="1:6" x14ac:dyDescent="0.3">
      <c r="A36" t="s">
        <v>63</v>
      </c>
      <c r="B36">
        <v>1.5</v>
      </c>
      <c r="C36">
        <v>5</v>
      </c>
      <c r="D36">
        <v>9</v>
      </c>
      <c r="E36">
        <v>1.692448</v>
      </c>
      <c r="F36">
        <v>6</v>
      </c>
    </row>
    <row r="37" spans="1:6" x14ac:dyDescent="0.3">
      <c r="A37" t="s">
        <v>70</v>
      </c>
      <c r="B37">
        <v>1.95</v>
      </c>
      <c r="C37">
        <v>6</v>
      </c>
      <c r="D37">
        <v>0</v>
      </c>
      <c r="E37">
        <v>0</v>
      </c>
      <c r="F37">
        <v>7</v>
      </c>
    </row>
    <row r="38" spans="1:6" x14ac:dyDescent="0.3">
      <c r="A38" t="s">
        <v>74</v>
      </c>
      <c r="B38">
        <v>1</v>
      </c>
      <c r="C38">
        <v>4</v>
      </c>
      <c r="D38">
        <v>48</v>
      </c>
      <c r="E38">
        <v>9.1085259999999995</v>
      </c>
      <c r="F38">
        <v>5</v>
      </c>
    </row>
    <row r="39" spans="1:6" x14ac:dyDescent="0.3">
      <c r="A39" t="s">
        <v>75</v>
      </c>
      <c r="B39">
        <v>1</v>
      </c>
      <c r="C39">
        <v>4</v>
      </c>
      <c r="D39">
        <v>80</v>
      </c>
      <c r="E39">
        <v>9.0321979999999993</v>
      </c>
      <c r="F39">
        <v>5</v>
      </c>
    </row>
    <row r="40" spans="1:6" x14ac:dyDescent="0.3">
      <c r="A40" t="s">
        <v>76</v>
      </c>
      <c r="B40">
        <v>2.4</v>
      </c>
      <c r="C40">
        <v>7</v>
      </c>
      <c r="D40">
        <v>5</v>
      </c>
      <c r="E40">
        <v>0.28917500000000002</v>
      </c>
      <c r="F40">
        <v>8</v>
      </c>
    </row>
    <row r="41" spans="1:6" x14ac:dyDescent="0.3">
      <c r="A41" t="s">
        <v>82</v>
      </c>
      <c r="B41">
        <v>1</v>
      </c>
      <c r="C41">
        <v>4</v>
      </c>
      <c r="D41">
        <v>47</v>
      </c>
      <c r="E41">
        <v>2.846603</v>
      </c>
      <c r="F41">
        <v>5</v>
      </c>
    </row>
    <row r="42" spans="1:6" x14ac:dyDescent="0.3">
      <c r="A42" t="s">
        <v>83</v>
      </c>
      <c r="B42">
        <v>1</v>
      </c>
      <c r="C42">
        <v>4</v>
      </c>
      <c r="D42">
        <v>43</v>
      </c>
      <c r="E42">
        <v>4.1268770000000004</v>
      </c>
      <c r="F42">
        <v>5</v>
      </c>
    </row>
    <row r="43" spans="1:6" x14ac:dyDescent="0.3">
      <c r="A43" t="s">
        <v>91</v>
      </c>
      <c r="B43">
        <v>1</v>
      </c>
      <c r="C43">
        <v>3</v>
      </c>
      <c r="D43">
        <v>27</v>
      </c>
      <c r="E43">
        <v>10.875876999999999</v>
      </c>
      <c r="F43">
        <v>4</v>
      </c>
    </row>
    <row r="44" spans="1:6" x14ac:dyDescent="0.3">
      <c r="A44" t="s">
        <v>93</v>
      </c>
      <c r="B44">
        <v>1.25</v>
      </c>
      <c r="C44">
        <v>4</v>
      </c>
      <c r="D44">
        <v>36</v>
      </c>
      <c r="E44">
        <v>5.5628200000000003</v>
      </c>
      <c r="F44">
        <v>5</v>
      </c>
    </row>
    <row r="45" spans="1:6" x14ac:dyDescent="0.3">
      <c r="A45" t="s">
        <v>97</v>
      </c>
      <c r="B45">
        <v>1.75</v>
      </c>
      <c r="C45">
        <v>8</v>
      </c>
      <c r="D45">
        <v>7</v>
      </c>
      <c r="E45">
        <v>3.8061500000000001</v>
      </c>
      <c r="F45">
        <v>9</v>
      </c>
    </row>
    <row r="46" spans="1:6" x14ac:dyDescent="0.3">
      <c r="A46" t="s">
        <v>98</v>
      </c>
      <c r="B46">
        <v>1.25</v>
      </c>
      <c r="C46">
        <v>6</v>
      </c>
      <c r="D46">
        <v>16</v>
      </c>
      <c r="E46">
        <v>1.633715</v>
      </c>
      <c r="F46">
        <v>7</v>
      </c>
    </row>
    <row r="47" spans="1:6" x14ac:dyDescent="0.3">
      <c r="A47" t="s">
        <v>101</v>
      </c>
      <c r="B47">
        <v>1</v>
      </c>
      <c r="C47">
        <v>3</v>
      </c>
      <c r="D47">
        <v>76</v>
      </c>
      <c r="E47">
        <v>46.074523999999997</v>
      </c>
      <c r="F47">
        <v>4</v>
      </c>
    </row>
    <row r="48" spans="1:6" x14ac:dyDescent="0.3">
      <c r="A48" t="s">
        <v>102</v>
      </c>
      <c r="B48">
        <v>1</v>
      </c>
      <c r="C48">
        <v>4</v>
      </c>
      <c r="D48">
        <v>66</v>
      </c>
      <c r="E48">
        <v>7.4772850000000002</v>
      </c>
      <c r="F48">
        <v>5</v>
      </c>
    </row>
    <row r="49" spans="1:6" x14ac:dyDescent="0.3">
      <c r="A49" t="s">
        <v>103</v>
      </c>
      <c r="B49">
        <v>1.45</v>
      </c>
      <c r="C49">
        <v>5</v>
      </c>
      <c r="D49">
        <v>16</v>
      </c>
      <c r="E49">
        <v>7.7746130000000004</v>
      </c>
      <c r="F49">
        <v>6</v>
      </c>
    </row>
    <row r="50" spans="1:6" x14ac:dyDescent="0.3">
      <c r="A50" t="s">
        <v>108</v>
      </c>
      <c r="B50">
        <v>1.85</v>
      </c>
      <c r="C50">
        <v>7</v>
      </c>
      <c r="D50">
        <v>4</v>
      </c>
      <c r="E50">
        <v>12.302104</v>
      </c>
      <c r="F50">
        <v>8</v>
      </c>
    </row>
    <row r="51" spans="1:6" x14ac:dyDescent="0.3">
      <c r="A51" t="s">
        <v>109</v>
      </c>
      <c r="B51">
        <v>2.9</v>
      </c>
      <c r="C51">
        <v>11</v>
      </c>
      <c r="D51">
        <v>0</v>
      </c>
      <c r="E51">
        <v>0</v>
      </c>
      <c r="F51">
        <v>12</v>
      </c>
    </row>
    <row r="52" spans="1:6" x14ac:dyDescent="0.3">
      <c r="A52" t="s">
        <v>111</v>
      </c>
      <c r="B52">
        <v>1.6</v>
      </c>
      <c r="C52">
        <v>7</v>
      </c>
      <c r="D52">
        <v>8</v>
      </c>
      <c r="E52">
        <v>13.163130000000001</v>
      </c>
      <c r="F52">
        <v>8</v>
      </c>
    </row>
    <row r="53" spans="1:6" x14ac:dyDescent="0.3">
      <c r="A53" t="s">
        <v>113</v>
      </c>
      <c r="B53">
        <v>1</v>
      </c>
      <c r="C53">
        <v>6</v>
      </c>
      <c r="D53">
        <v>25</v>
      </c>
      <c r="E53">
        <v>7.6377179999999996</v>
      </c>
      <c r="F53">
        <v>7</v>
      </c>
    </row>
    <row r="54" spans="1:6" x14ac:dyDescent="0.3">
      <c r="A54" t="s">
        <v>115</v>
      </c>
      <c r="B54">
        <v>1.85</v>
      </c>
      <c r="C54">
        <v>7</v>
      </c>
      <c r="D54">
        <v>3</v>
      </c>
      <c r="E54">
        <v>0.114803</v>
      </c>
      <c r="F54">
        <v>7</v>
      </c>
    </row>
    <row r="55" spans="1:6" x14ac:dyDescent="0.3">
      <c r="A55" t="s">
        <v>116</v>
      </c>
      <c r="B55">
        <v>1.85</v>
      </c>
      <c r="C55">
        <v>9</v>
      </c>
      <c r="D55">
        <v>9</v>
      </c>
      <c r="E55">
        <v>5.9437829999999998</v>
      </c>
      <c r="F55">
        <v>10</v>
      </c>
    </row>
    <row r="56" spans="1:6" x14ac:dyDescent="0.3">
      <c r="A56" t="s">
        <v>118</v>
      </c>
      <c r="B56">
        <v>1.7</v>
      </c>
      <c r="C56">
        <v>5</v>
      </c>
      <c r="D56">
        <v>7</v>
      </c>
      <c r="E56">
        <v>147.52824200000001</v>
      </c>
      <c r="F56">
        <v>6</v>
      </c>
    </row>
    <row r="57" spans="1:6" x14ac:dyDescent="0.3">
      <c r="A57" t="s">
        <v>64</v>
      </c>
      <c r="B57">
        <v>1</v>
      </c>
      <c r="C57">
        <v>4</v>
      </c>
      <c r="D57">
        <v>84</v>
      </c>
      <c r="E57">
        <v>103.559122</v>
      </c>
      <c r="F57">
        <v>5</v>
      </c>
    </row>
    <row r="58" spans="1:6" x14ac:dyDescent="0.3">
      <c r="A58" t="s">
        <v>122</v>
      </c>
      <c r="B58">
        <v>2.0499999999999998</v>
      </c>
      <c r="C58">
        <v>8</v>
      </c>
      <c r="D58">
        <v>2</v>
      </c>
      <c r="E58">
        <v>0.83178300000000005</v>
      </c>
      <c r="F58">
        <v>9</v>
      </c>
    </row>
    <row r="59" spans="1:6" x14ac:dyDescent="0.3">
      <c r="A59" t="s">
        <v>64</v>
      </c>
      <c r="B59">
        <v>1</v>
      </c>
      <c r="C59">
        <v>4</v>
      </c>
      <c r="D59">
        <v>84</v>
      </c>
      <c r="E59">
        <v>103.559122</v>
      </c>
      <c r="F59">
        <v>5</v>
      </c>
    </row>
    <row r="60" spans="1:6" x14ac:dyDescent="0.3">
      <c r="A60" t="s">
        <v>123</v>
      </c>
      <c r="B60">
        <v>1.85</v>
      </c>
      <c r="C60">
        <v>7</v>
      </c>
      <c r="D60">
        <v>3</v>
      </c>
      <c r="E60">
        <v>14.844296</v>
      </c>
      <c r="F60">
        <v>8</v>
      </c>
    </row>
    <row r="61" spans="1:6" x14ac:dyDescent="0.3">
      <c r="A61" t="s">
        <v>33</v>
      </c>
      <c r="B61">
        <v>1.85</v>
      </c>
      <c r="C61">
        <v>6</v>
      </c>
      <c r="D61">
        <v>3</v>
      </c>
      <c r="E61">
        <v>37.588363999999999</v>
      </c>
      <c r="F61">
        <v>7</v>
      </c>
    </row>
    <row r="62" spans="1:6" x14ac:dyDescent="0.3">
      <c r="A62" t="s">
        <v>124</v>
      </c>
      <c r="B62">
        <v>1.45</v>
      </c>
      <c r="C62">
        <v>5</v>
      </c>
      <c r="D62">
        <v>9</v>
      </c>
      <c r="E62">
        <v>4.8477360000000003</v>
      </c>
      <c r="F62">
        <v>6</v>
      </c>
    </row>
    <row r="63" spans="1:6" x14ac:dyDescent="0.3">
      <c r="A63" t="s">
        <v>126</v>
      </c>
      <c r="B63">
        <v>1.35</v>
      </c>
      <c r="C63">
        <v>5</v>
      </c>
      <c r="D63">
        <v>15</v>
      </c>
      <c r="E63">
        <v>8.1464920000000003</v>
      </c>
      <c r="F63">
        <v>6</v>
      </c>
    </row>
    <row r="64" spans="1:6" x14ac:dyDescent="0.3">
      <c r="A64" t="s">
        <v>127</v>
      </c>
      <c r="B64">
        <v>1.7</v>
      </c>
      <c r="C64">
        <v>7</v>
      </c>
      <c r="D64">
        <v>6</v>
      </c>
      <c r="E64">
        <v>8.393103</v>
      </c>
      <c r="F64">
        <v>8</v>
      </c>
    </row>
    <row r="65" spans="1:6" x14ac:dyDescent="0.3">
      <c r="A65" t="s">
        <v>128</v>
      </c>
      <c r="B65">
        <v>1</v>
      </c>
      <c r="C65">
        <v>4</v>
      </c>
      <c r="D65">
        <v>51</v>
      </c>
      <c r="E65">
        <v>4.975727</v>
      </c>
      <c r="F65">
        <v>5</v>
      </c>
    </row>
    <row r="66" spans="1:6" x14ac:dyDescent="0.3">
      <c r="A66" t="s">
        <v>43</v>
      </c>
      <c r="B66">
        <v>1</v>
      </c>
      <c r="C66">
        <v>3</v>
      </c>
      <c r="D66">
        <v>31</v>
      </c>
      <c r="E66">
        <v>102.360992</v>
      </c>
      <c r="F66">
        <v>4</v>
      </c>
    </row>
    <row r="67" spans="1:6" x14ac:dyDescent="0.3">
      <c r="A67" t="s">
        <v>135</v>
      </c>
      <c r="B67">
        <v>2.65</v>
      </c>
      <c r="C67">
        <v>8</v>
      </c>
      <c r="D67">
        <v>2</v>
      </c>
      <c r="E67">
        <v>4.5130730000000003</v>
      </c>
      <c r="F67">
        <v>9</v>
      </c>
    </row>
    <row r="68" spans="1:6" x14ac:dyDescent="0.3">
      <c r="A68" t="s">
        <v>137</v>
      </c>
      <c r="B68">
        <v>1.35</v>
      </c>
      <c r="C68">
        <v>4</v>
      </c>
      <c r="D68">
        <v>34</v>
      </c>
      <c r="E68">
        <v>10.792252</v>
      </c>
      <c r="F68">
        <v>5</v>
      </c>
    </row>
    <row r="69" spans="1:6" x14ac:dyDescent="0.3">
      <c r="A69" t="s">
        <v>138</v>
      </c>
      <c r="B69">
        <v>1.4</v>
      </c>
      <c r="C69">
        <v>4</v>
      </c>
      <c r="D69">
        <v>13</v>
      </c>
      <c r="E69">
        <v>3.1069399999999998</v>
      </c>
      <c r="F69">
        <v>5</v>
      </c>
    </row>
    <row r="70" spans="1:6" x14ac:dyDescent="0.3">
      <c r="A70" t="s">
        <v>140</v>
      </c>
      <c r="B70">
        <v>1.7</v>
      </c>
      <c r="C70">
        <v>10</v>
      </c>
      <c r="D70">
        <v>6</v>
      </c>
      <c r="E70">
        <v>1.7610410000000001</v>
      </c>
      <c r="F70">
        <v>11</v>
      </c>
    </row>
    <row r="71" spans="1:6" x14ac:dyDescent="0.3">
      <c r="A71" t="s">
        <v>142</v>
      </c>
      <c r="B71">
        <v>1.25</v>
      </c>
      <c r="C71">
        <v>4</v>
      </c>
      <c r="D71">
        <v>10</v>
      </c>
      <c r="E71">
        <v>9.5781770000000002</v>
      </c>
      <c r="F71">
        <v>5</v>
      </c>
    </row>
    <row r="72" spans="1:6" x14ac:dyDescent="0.3">
      <c r="A72" t="s">
        <v>12</v>
      </c>
      <c r="B72">
        <v>1.85</v>
      </c>
      <c r="C72">
        <v>8</v>
      </c>
      <c r="D72">
        <v>4</v>
      </c>
      <c r="E72">
        <v>2.6756769999999999</v>
      </c>
      <c r="F72">
        <v>9</v>
      </c>
    </row>
    <row r="73" spans="1:6" x14ac:dyDescent="0.3">
      <c r="A73" t="s">
        <v>13</v>
      </c>
      <c r="B73">
        <v>1.6</v>
      </c>
      <c r="C73">
        <v>7</v>
      </c>
      <c r="D73">
        <v>8</v>
      </c>
      <c r="E73">
        <v>42.577708999999999</v>
      </c>
      <c r="F73">
        <v>8</v>
      </c>
    </row>
    <row r="74" spans="1:6" x14ac:dyDescent="0.3">
      <c r="A74" t="s">
        <v>17</v>
      </c>
      <c r="B74">
        <v>1.8</v>
      </c>
      <c r="C74">
        <v>7</v>
      </c>
      <c r="D74">
        <v>2</v>
      </c>
      <c r="E74">
        <v>6.824846</v>
      </c>
      <c r="F74">
        <v>8</v>
      </c>
    </row>
    <row r="75" spans="1:6" x14ac:dyDescent="0.3">
      <c r="A75" t="s">
        <v>25</v>
      </c>
      <c r="B75">
        <v>1.65</v>
      </c>
      <c r="C75">
        <v>6</v>
      </c>
      <c r="D75">
        <v>6</v>
      </c>
      <c r="E75">
        <v>81.098309999999998</v>
      </c>
      <c r="F75">
        <v>7</v>
      </c>
    </row>
    <row r="76" spans="1:6" x14ac:dyDescent="0.3">
      <c r="A76" t="s">
        <v>28</v>
      </c>
      <c r="B76">
        <v>1</v>
      </c>
      <c r="C76">
        <v>5</v>
      </c>
      <c r="D76">
        <v>26</v>
      </c>
      <c r="E76">
        <v>4.2706359999999997</v>
      </c>
      <c r="F76">
        <v>6</v>
      </c>
    </row>
    <row r="77" spans="1:6" x14ac:dyDescent="0.3">
      <c r="A77" t="s">
        <v>43</v>
      </c>
      <c r="B77">
        <v>1</v>
      </c>
      <c r="C77">
        <v>3</v>
      </c>
      <c r="D77">
        <v>31</v>
      </c>
      <c r="E77">
        <v>102.360992</v>
      </c>
      <c r="F77">
        <v>4</v>
      </c>
    </row>
    <row r="78" spans="1:6" x14ac:dyDescent="0.3">
      <c r="A78" t="s">
        <v>53</v>
      </c>
      <c r="B78">
        <v>1.65</v>
      </c>
      <c r="C78">
        <v>7</v>
      </c>
      <c r="D78">
        <v>6</v>
      </c>
      <c r="E78">
        <v>10.317684</v>
      </c>
      <c r="F78">
        <v>8</v>
      </c>
    </row>
    <row r="79" spans="1:6" x14ac:dyDescent="0.3">
      <c r="A79" t="s">
        <v>57</v>
      </c>
      <c r="B79">
        <v>2.5499999999999998</v>
      </c>
      <c r="C79">
        <v>11</v>
      </c>
      <c r="D79">
        <v>2</v>
      </c>
      <c r="E79">
        <v>10.73845</v>
      </c>
      <c r="F79">
        <v>12</v>
      </c>
    </row>
    <row r="80" spans="1:6" x14ac:dyDescent="0.3">
      <c r="A80" t="s">
        <v>58</v>
      </c>
      <c r="B80">
        <v>1.85</v>
      </c>
      <c r="C80">
        <v>6</v>
      </c>
      <c r="D80">
        <v>5</v>
      </c>
      <c r="E80">
        <v>0.365205</v>
      </c>
      <c r="F80">
        <v>7</v>
      </c>
    </row>
    <row r="81" spans="1:6" x14ac:dyDescent="0.3">
      <c r="A81" t="s">
        <v>67</v>
      </c>
      <c r="B81">
        <v>1.95</v>
      </c>
      <c r="C81">
        <v>8</v>
      </c>
      <c r="D81">
        <v>2</v>
      </c>
      <c r="E81">
        <v>2.0014780000000001</v>
      </c>
      <c r="F81">
        <v>8</v>
      </c>
    </row>
    <row r="82" spans="1:6" x14ac:dyDescent="0.3">
      <c r="A82" t="s">
        <v>66</v>
      </c>
      <c r="B82">
        <v>1.6</v>
      </c>
      <c r="C82">
        <v>5</v>
      </c>
      <c r="D82">
        <v>8</v>
      </c>
      <c r="E82">
        <v>22.855758000000002</v>
      </c>
      <c r="F82">
        <v>6</v>
      </c>
    </row>
    <row r="83" spans="1:6" x14ac:dyDescent="0.3">
      <c r="A83" t="s">
        <v>72</v>
      </c>
      <c r="B83">
        <v>1.45</v>
      </c>
      <c r="C83">
        <v>6</v>
      </c>
      <c r="D83">
        <v>10</v>
      </c>
      <c r="E83">
        <v>7.7729480000000004</v>
      </c>
      <c r="F83">
        <v>7</v>
      </c>
    </row>
    <row r="84" spans="1:6" x14ac:dyDescent="0.3">
      <c r="A84" t="s">
        <v>73</v>
      </c>
      <c r="B84">
        <v>1.85</v>
      </c>
      <c r="C84">
        <v>6</v>
      </c>
      <c r="D84">
        <v>8</v>
      </c>
      <c r="E84">
        <v>3.3913030000000002</v>
      </c>
      <c r="F84">
        <v>7</v>
      </c>
    </row>
    <row r="85" spans="1:6" x14ac:dyDescent="0.3">
      <c r="A85" t="s">
        <v>79</v>
      </c>
      <c r="B85">
        <v>1.8</v>
      </c>
      <c r="C85">
        <v>8</v>
      </c>
      <c r="D85">
        <v>4</v>
      </c>
      <c r="E85">
        <v>4.058192</v>
      </c>
      <c r="F85">
        <v>9</v>
      </c>
    </row>
    <row r="86" spans="1:6" x14ac:dyDescent="0.3">
      <c r="A86" t="s">
        <v>47</v>
      </c>
      <c r="B86">
        <v>2.4500000000000002</v>
      </c>
      <c r="C86">
        <v>8</v>
      </c>
      <c r="D86">
        <v>3</v>
      </c>
      <c r="E86">
        <v>1.706888</v>
      </c>
      <c r="F86">
        <v>9</v>
      </c>
    </row>
    <row r="87" spans="1:6" x14ac:dyDescent="0.3">
      <c r="A87" t="s">
        <v>89</v>
      </c>
      <c r="B87">
        <v>1</v>
      </c>
      <c r="C87">
        <v>3</v>
      </c>
      <c r="D87">
        <v>68</v>
      </c>
      <c r="E87">
        <v>14.466518000000001</v>
      </c>
      <c r="F87">
        <v>4</v>
      </c>
    </row>
    <row r="88" spans="1:6" x14ac:dyDescent="0.3">
      <c r="A88" t="s">
        <v>94</v>
      </c>
      <c r="B88">
        <v>1.85</v>
      </c>
      <c r="C88">
        <v>4</v>
      </c>
      <c r="D88">
        <v>26</v>
      </c>
      <c r="E88">
        <v>5.8176079999999999</v>
      </c>
      <c r="F88">
        <v>5</v>
      </c>
    </row>
    <row r="89" spans="1:6" x14ac:dyDescent="0.3">
      <c r="A89" t="s">
        <v>96</v>
      </c>
      <c r="B89">
        <v>1.65</v>
      </c>
      <c r="C89">
        <v>6</v>
      </c>
      <c r="D89">
        <v>8</v>
      </c>
      <c r="E89">
        <v>15.851398</v>
      </c>
      <c r="F89">
        <v>7</v>
      </c>
    </row>
    <row r="90" spans="1:6" x14ac:dyDescent="0.3">
      <c r="A90" t="s">
        <v>110</v>
      </c>
      <c r="B90">
        <v>2.1</v>
      </c>
      <c r="C90">
        <v>7</v>
      </c>
      <c r="D90">
        <v>1</v>
      </c>
      <c r="E90">
        <v>18.507173999999999</v>
      </c>
      <c r="F90">
        <v>8</v>
      </c>
    </row>
    <row r="91" spans="1:6" x14ac:dyDescent="0.3">
      <c r="A91" t="s">
        <v>32</v>
      </c>
      <c r="B91">
        <v>1</v>
      </c>
      <c r="C91">
        <v>2</v>
      </c>
      <c r="D91">
        <v>40</v>
      </c>
      <c r="E91">
        <v>1747.578708</v>
      </c>
      <c r="F91">
        <v>3</v>
      </c>
    </row>
    <row r="92" spans="1:6" x14ac:dyDescent="0.3">
      <c r="A92" t="s">
        <v>125</v>
      </c>
      <c r="B92">
        <v>1</v>
      </c>
      <c r="C92">
        <v>4</v>
      </c>
      <c r="D92">
        <v>38</v>
      </c>
      <c r="E92">
        <v>22.019763999999999</v>
      </c>
      <c r="F92">
        <v>5</v>
      </c>
    </row>
    <row r="93" spans="1:6" x14ac:dyDescent="0.3">
      <c r="A93" t="s">
        <v>129</v>
      </c>
      <c r="B93">
        <v>2.8</v>
      </c>
      <c r="C93">
        <v>11</v>
      </c>
      <c r="D93">
        <v>1</v>
      </c>
      <c r="E93">
        <v>4.8737000000000003E-2</v>
      </c>
      <c r="F93">
        <v>12</v>
      </c>
    </row>
    <row r="94" spans="1:6" x14ac:dyDescent="0.3">
      <c r="A94" t="s">
        <v>139</v>
      </c>
      <c r="B94">
        <v>1.45</v>
      </c>
      <c r="C94">
        <v>6</v>
      </c>
      <c r="D94">
        <v>11</v>
      </c>
      <c r="E94">
        <v>7.4709839999999996</v>
      </c>
      <c r="F94">
        <v>7</v>
      </c>
    </row>
    <row r="95" spans="1:6" x14ac:dyDescent="0.3">
      <c r="A95" t="s">
        <v>141</v>
      </c>
      <c r="B95">
        <v>1.7</v>
      </c>
      <c r="C95">
        <v>7</v>
      </c>
      <c r="D95">
        <v>3</v>
      </c>
      <c r="E95">
        <v>5.93187</v>
      </c>
      <c r="F95">
        <v>8</v>
      </c>
    </row>
    <row r="96" spans="1:6" x14ac:dyDescent="0.3">
      <c r="A96" t="s">
        <v>143</v>
      </c>
      <c r="B96">
        <v>1.7</v>
      </c>
      <c r="C96">
        <v>8</v>
      </c>
      <c r="D96">
        <v>7</v>
      </c>
      <c r="E96">
        <v>6.5154800000000002</v>
      </c>
      <c r="F96">
        <v>8</v>
      </c>
    </row>
    <row r="97" spans="1:6" x14ac:dyDescent="0.3">
      <c r="A97" t="s">
        <v>92</v>
      </c>
      <c r="B97">
        <v>1</v>
      </c>
      <c r="C97">
        <v>5</v>
      </c>
      <c r="D97">
        <v>39</v>
      </c>
      <c r="E97">
        <v>27.802</v>
      </c>
      <c r="F97">
        <v>6</v>
      </c>
    </row>
    <row r="99" spans="1:6" x14ac:dyDescent="0.3">
      <c r="A99" t="s">
        <v>147</v>
      </c>
      <c r="B99">
        <f>AVERAGE(B2:B97)</f>
        <v>1.6062499999999995</v>
      </c>
      <c r="C99">
        <f t="shared" ref="C99:F99" si="0">AVERAGE(C2:C97)</f>
        <v>6.03125</v>
      </c>
      <c r="D99">
        <f t="shared" si="0"/>
        <v>17.864583333333332</v>
      </c>
      <c r="E99">
        <f t="shared" si="0"/>
        <v>58.035067770833336</v>
      </c>
      <c r="F99">
        <f t="shared" si="0"/>
        <v>6.9375</v>
      </c>
    </row>
    <row r="100" spans="1:6" x14ac:dyDescent="0.3">
      <c r="A100" t="s">
        <v>148</v>
      </c>
      <c r="B100">
        <f>STDEVA(B2:B97)</f>
        <v>0.45867371730607126</v>
      </c>
      <c r="C100">
        <f t="shared" ref="C100:F100" si="1">STDEVA(C2:C97)</f>
        <v>2.007633458892125</v>
      </c>
      <c r="D100">
        <f t="shared" si="1"/>
        <v>21.838459455820338</v>
      </c>
      <c r="E100">
        <f t="shared" si="1"/>
        <v>253.97303152294037</v>
      </c>
      <c r="F100">
        <f t="shared" si="1"/>
        <v>1.9937402037376886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6A62-18A0-494F-B180-1B37F294D032}">
  <dimension ref="A1:F99"/>
  <sheetViews>
    <sheetView topLeftCell="A76" workbookViewId="0">
      <selection activeCell="A98" sqref="A98:F99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153</v>
      </c>
      <c r="B2">
        <v>1.65</v>
      </c>
      <c r="C2">
        <v>7</v>
      </c>
      <c r="D2">
        <v>9</v>
      </c>
      <c r="E2">
        <v>3.7874289999999999</v>
      </c>
      <c r="F2">
        <v>8</v>
      </c>
    </row>
    <row r="3" spans="1:6" x14ac:dyDescent="0.3">
      <c r="A3" t="s">
        <v>157</v>
      </c>
      <c r="B3">
        <v>1.55</v>
      </c>
      <c r="C3">
        <v>7</v>
      </c>
      <c r="D3">
        <v>13</v>
      </c>
      <c r="E3">
        <v>1.262421</v>
      </c>
      <c r="F3">
        <v>8</v>
      </c>
    </row>
    <row r="4" spans="1:6" x14ac:dyDescent="0.3">
      <c r="A4" t="s">
        <v>158</v>
      </c>
      <c r="B4">
        <v>1.8</v>
      </c>
      <c r="C4">
        <v>6</v>
      </c>
      <c r="D4">
        <v>6</v>
      </c>
      <c r="E4">
        <v>6.5329629999999996</v>
      </c>
      <c r="F4">
        <v>7</v>
      </c>
    </row>
    <row r="5" spans="1:6" x14ac:dyDescent="0.3">
      <c r="A5" t="s">
        <v>159</v>
      </c>
      <c r="B5">
        <v>1.6</v>
      </c>
      <c r="C5">
        <v>6</v>
      </c>
      <c r="D5">
        <v>8</v>
      </c>
      <c r="E5">
        <v>0.37812000000000001</v>
      </c>
      <c r="F5">
        <v>7</v>
      </c>
    </row>
    <row r="6" spans="1:6" x14ac:dyDescent="0.3">
      <c r="A6" t="s">
        <v>163</v>
      </c>
      <c r="B6">
        <v>1.3</v>
      </c>
      <c r="C6">
        <v>4</v>
      </c>
      <c r="D6">
        <v>15</v>
      </c>
      <c r="E6">
        <v>28.763449000000001</v>
      </c>
      <c r="F6">
        <v>4</v>
      </c>
    </row>
    <row r="7" spans="1:6" x14ac:dyDescent="0.3">
      <c r="A7" t="s">
        <v>165</v>
      </c>
      <c r="B7">
        <v>1.75</v>
      </c>
      <c r="C7">
        <v>5</v>
      </c>
      <c r="D7">
        <v>6</v>
      </c>
      <c r="E7">
        <v>2.1834310000000001</v>
      </c>
      <c r="F7">
        <v>6</v>
      </c>
    </row>
    <row r="8" spans="1:6" x14ac:dyDescent="0.3">
      <c r="A8" t="s">
        <v>166</v>
      </c>
      <c r="B8">
        <v>1.8</v>
      </c>
      <c r="C8">
        <v>5</v>
      </c>
      <c r="D8">
        <v>7</v>
      </c>
      <c r="E8">
        <v>14.681528999999999</v>
      </c>
      <c r="F8">
        <v>6</v>
      </c>
    </row>
    <row r="9" spans="1:6" x14ac:dyDescent="0.3">
      <c r="A9" t="s">
        <v>167</v>
      </c>
      <c r="B9">
        <v>1.7</v>
      </c>
      <c r="C9">
        <v>4</v>
      </c>
      <c r="D9">
        <v>9</v>
      </c>
      <c r="E9">
        <v>38.386212</v>
      </c>
      <c r="F9">
        <v>5</v>
      </c>
    </row>
    <row r="10" spans="1:6" x14ac:dyDescent="0.3">
      <c r="A10" t="s">
        <v>168</v>
      </c>
      <c r="B10">
        <v>1.7</v>
      </c>
      <c r="C10">
        <v>8</v>
      </c>
      <c r="D10">
        <v>6</v>
      </c>
      <c r="E10">
        <v>7.922517</v>
      </c>
      <c r="F10">
        <v>8</v>
      </c>
    </row>
    <row r="11" spans="1:6" x14ac:dyDescent="0.3">
      <c r="A11" t="s">
        <v>171</v>
      </c>
      <c r="B11">
        <v>1.65</v>
      </c>
      <c r="C11">
        <v>6</v>
      </c>
      <c r="D11">
        <v>11</v>
      </c>
      <c r="E11">
        <v>7.1380929999999996</v>
      </c>
      <c r="F11">
        <v>7</v>
      </c>
    </row>
    <row r="12" spans="1:6" x14ac:dyDescent="0.3">
      <c r="A12" t="s">
        <v>172</v>
      </c>
      <c r="B12">
        <v>1</v>
      </c>
      <c r="C12">
        <v>4</v>
      </c>
      <c r="D12">
        <v>45</v>
      </c>
      <c r="E12">
        <v>7.7879300000000002</v>
      </c>
      <c r="F12">
        <v>5</v>
      </c>
    </row>
    <row r="13" spans="1:6" x14ac:dyDescent="0.3">
      <c r="A13" t="s">
        <v>175</v>
      </c>
      <c r="B13">
        <v>2.0499999999999998</v>
      </c>
      <c r="C13">
        <v>7</v>
      </c>
      <c r="D13">
        <v>1</v>
      </c>
      <c r="E13">
        <v>2.9177390000000001</v>
      </c>
      <c r="F13">
        <v>8</v>
      </c>
    </row>
    <row r="14" spans="1:6" x14ac:dyDescent="0.3">
      <c r="A14" t="s">
        <v>176</v>
      </c>
      <c r="B14">
        <v>2.2999999999999998</v>
      </c>
      <c r="C14">
        <v>9</v>
      </c>
      <c r="D14">
        <v>2</v>
      </c>
      <c r="E14">
        <v>0.21606900000000001</v>
      </c>
      <c r="F14">
        <v>10</v>
      </c>
    </row>
    <row r="15" spans="1:6" x14ac:dyDescent="0.3">
      <c r="A15" t="s">
        <v>177</v>
      </c>
      <c r="B15">
        <v>1</v>
      </c>
      <c r="C15">
        <v>4</v>
      </c>
      <c r="D15">
        <v>41</v>
      </c>
      <c r="E15">
        <v>11.437334</v>
      </c>
      <c r="F15">
        <v>5</v>
      </c>
    </row>
    <row r="16" spans="1:6" x14ac:dyDescent="0.3">
      <c r="A16" t="s">
        <v>181</v>
      </c>
      <c r="B16">
        <v>1.55</v>
      </c>
      <c r="C16">
        <v>5</v>
      </c>
      <c r="D16">
        <v>10</v>
      </c>
      <c r="E16">
        <v>52.068322000000002</v>
      </c>
      <c r="F16">
        <v>6</v>
      </c>
    </row>
    <row r="17" spans="1:6" x14ac:dyDescent="0.3">
      <c r="A17" t="s">
        <v>182</v>
      </c>
      <c r="B17">
        <v>2.1</v>
      </c>
      <c r="C17">
        <v>8</v>
      </c>
      <c r="D17">
        <v>5</v>
      </c>
      <c r="E17">
        <v>2.5427870000000001</v>
      </c>
      <c r="F17">
        <v>9</v>
      </c>
    </row>
    <row r="18" spans="1:6" x14ac:dyDescent="0.3">
      <c r="A18" t="s">
        <v>183</v>
      </c>
      <c r="B18">
        <v>2</v>
      </c>
      <c r="C18">
        <v>11</v>
      </c>
      <c r="D18">
        <v>2</v>
      </c>
      <c r="E18">
        <v>8.123E-3</v>
      </c>
      <c r="F18">
        <v>11</v>
      </c>
    </row>
    <row r="19" spans="1:6" x14ac:dyDescent="0.3">
      <c r="A19" t="s">
        <v>184</v>
      </c>
      <c r="B19">
        <v>1</v>
      </c>
      <c r="C19">
        <v>5</v>
      </c>
      <c r="D19">
        <v>44</v>
      </c>
      <c r="E19">
        <v>9.3238129999999995</v>
      </c>
      <c r="F19">
        <v>6</v>
      </c>
    </row>
    <row r="20" spans="1:6" x14ac:dyDescent="0.3">
      <c r="A20" t="s">
        <v>185</v>
      </c>
      <c r="B20">
        <v>1</v>
      </c>
      <c r="C20">
        <v>4</v>
      </c>
      <c r="D20">
        <v>37</v>
      </c>
      <c r="E20">
        <v>8.4781809999999993</v>
      </c>
      <c r="F20">
        <v>5</v>
      </c>
    </row>
    <row r="21" spans="1:6" x14ac:dyDescent="0.3">
      <c r="A21" t="s">
        <v>186</v>
      </c>
      <c r="B21">
        <v>1.65</v>
      </c>
      <c r="C21">
        <v>5</v>
      </c>
      <c r="D21">
        <v>14</v>
      </c>
      <c r="E21">
        <v>14.493309999999999</v>
      </c>
      <c r="F21">
        <v>5</v>
      </c>
    </row>
    <row r="22" spans="1:6" x14ac:dyDescent="0.3">
      <c r="A22" t="s">
        <v>187</v>
      </c>
      <c r="B22">
        <v>1.4</v>
      </c>
      <c r="C22">
        <v>5</v>
      </c>
      <c r="D22">
        <v>17</v>
      </c>
      <c r="E22">
        <v>18.059746000000001</v>
      </c>
      <c r="F22">
        <v>6</v>
      </c>
    </row>
    <row r="23" spans="1:6" x14ac:dyDescent="0.3">
      <c r="A23" t="s">
        <v>188</v>
      </c>
      <c r="B23">
        <v>1.7</v>
      </c>
      <c r="C23">
        <v>7</v>
      </c>
      <c r="D23">
        <v>8</v>
      </c>
      <c r="E23">
        <v>19.749161999999998</v>
      </c>
      <c r="F23">
        <v>8</v>
      </c>
    </row>
    <row r="24" spans="1:6" x14ac:dyDescent="0.3">
      <c r="A24" t="s">
        <v>190</v>
      </c>
      <c r="B24">
        <v>1.25</v>
      </c>
      <c r="C24">
        <v>6</v>
      </c>
      <c r="D24">
        <v>16</v>
      </c>
      <c r="E24">
        <v>24.027484000000001</v>
      </c>
      <c r="F24">
        <v>7</v>
      </c>
    </row>
    <row r="25" spans="1:6" x14ac:dyDescent="0.3">
      <c r="A25" t="s">
        <v>193</v>
      </c>
      <c r="B25">
        <v>1.85</v>
      </c>
      <c r="C25">
        <v>7</v>
      </c>
      <c r="D25">
        <v>3</v>
      </c>
      <c r="E25">
        <v>0.567519</v>
      </c>
      <c r="F25">
        <v>8</v>
      </c>
    </row>
    <row r="26" spans="1:6" x14ac:dyDescent="0.3">
      <c r="A26" t="s">
        <v>194</v>
      </c>
      <c r="B26">
        <v>2</v>
      </c>
      <c r="C26">
        <v>6</v>
      </c>
      <c r="D26">
        <v>10</v>
      </c>
      <c r="E26">
        <v>1.3168820000000001</v>
      </c>
      <c r="F26">
        <v>7</v>
      </c>
    </row>
    <row r="27" spans="1:6" x14ac:dyDescent="0.3">
      <c r="A27" t="s">
        <v>195</v>
      </c>
      <c r="B27">
        <v>1.55</v>
      </c>
      <c r="C27">
        <v>5</v>
      </c>
      <c r="D27">
        <v>12</v>
      </c>
      <c r="E27">
        <v>4.8620859999999997</v>
      </c>
      <c r="F27">
        <v>6</v>
      </c>
    </row>
    <row r="28" spans="1:6" x14ac:dyDescent="0.3">
      <c r="A28" t="s">
        <v>196</v>
      </c>
      <c r="B28">
        <v>1</v>
      </c>
      <c r="C28">
        <v>4</v>
      </c>
      <c r="D28">
        <v>65</v>
      </c>
      <c r="E28">
        <v>28.440933000000001</v>
      </c>
      <c r="F28">
        <v>5</v>
      </c>
    </row>
    <row r="29" spans="1:6" x14ac:dyDescent="0.3">
      <c r="A29" t="s">
        <v>197</v>
      </c>
      <c r="B29">
        <v>1.9</v>
      </c>
      <c r="C29">
        <v>7</v>
      </c>
      <c r="D29">
        <v>2</v>
      </c>
      <c r="E29">
        <v>108.10093500000001</v>
      </c>
      <c r="F29">
        <v>8</v>
      </c>
    </row>
    <row r="30" spans="1:6" x14ac:dyDescent="0.3">
      <c r="A30" t="s">
        <v>61</v>
      </c>
      <c r="B30">
        <v>1</v>
      </c>
      <c r="C30">
        <v>4</v>
      </c>
      <c r="D30">
        <v>72</v>
      </c>
      <c r="E30">
        <v>38.423305999999997</v>
      </c>
      <c r="F30">
        <v>5</v>
      </c>
    </row>
    <row r="31" spans="1:6" x14ac:dyDescent="0.3">
      <c r="A31" t="s">
        <v>200</v>
      </c>
      <c r="B31">
        <v>1</v>
      </c>
      <c r="C31">
        <v>4</v>
      </c>
      <c r="D31">
        <v>53</v>
      </c>
      <c r="E31">
        <v>15.168025999999999</v>
      </c>
      <c r="F31">
        <v>5</v>
      </c>
    </row>
    <row r="32" spans="1:6" x14ac:dyDescent="0.3">
      <c r="A32" t="s">
        <v>204</v>
      </c>
      <c r="B32">
        <v>2.15</v>
      </c>
      <c r="C32">
        <v>9</v>
      </c>
      <c r="D32">
        <v>4</v>
      </c>
      <c r="E32">
        <v>0.107222</v>
      </c>
      <c r="F32">
        <v>10</v>
      </c>
    </row>
    <row r="33" spans="1:6" x14ac:dyDescent="0.3">
      <c r="A33" t="s">
        <v>205</v>
      </c>
      <c r="B33">
        <v>2.4</v>
      </c>
      <c r="C33">
        <v>5</v>
      </c>
      <c r="D33">
        <v>3</v>
      </c>
      <c r="E33">
        <v>0.84586300000000003</v>
      </c>
      <c r="F33">
        <v>6</v>
      </c>
    </row>
    <row r="34" spans="1:6" x14ac:dyDescent="0.3">
      <c r="A34" t="s">
        <v>206</v>
      </c>
      <c r="B34">
        <v>1.9</v>
      </c>
      <c r="C34">
        <v>5</v>
      </c>
      <c r="D34">
        <v>7</v>
      </c>
      <c r="E34">
        <v>4.2559259999999997</v>
      </c>
      <c r="F34">
        <v>6</v>
      </c>
    </row>
    <row r="35" spans="1:6" x14ac:dyDescent="0.3">
      <c r="A35" t="s">
        <v>207</v>
      </c>
      <c r="B35">
        <v>1.85</v>
      </c>
      <c r="C35">
        <v>4</v>
      </c>
      <c r="D35">
        <v>11</v>
      </c>
      <c r="E35">
        <v>5.8532010000000003</v>
      </c>
      <c r="F35">
        <v>5</v>
      </c>
    </row>
    <row r="36" spans="1:6" x14ac:dyDescent="0.3">
      <c r="A36" t="s">
        <v>167</v>
      </c>
      <c r="B36">
        <v>1.7</v>
      </c>
      <c r="C36">
        <v>4</v>
      </c>
      <c r="D36">
        <v>9</v>
      </c>
      <c r="E36">
        <v>38.386212</v>
      </c>
      <c r="F36">
        <v>5</v>
      </c>
    </row>
    <row r="37" spans="1:6" x14ac:dyDescent="0.3">
      <c r="A37" t="s">
        <v>215</v>
      </c>
      <c r="B37">
        <v>1.55</v>
      </c>
      <c r="C37">
        <v>6</v>
      </c>
      <c r="D37">
        <v>13</v>
      </c>
      <c r="E37">
        <v>0.18820100000000001</v>
      </c>
      <c r="F37">
        <v>7</v>
      </c>
    </row>
    <row r="38" spans="1:6" x14ac:dyDescent="0.3">
      <c r="A38" t="s">
        <v>218</v>
      </c>
      <c r="B38">
        <v>1.05</v>
      </c>
      <c r="C38">
        <v>4</v>
      </c>
      <c r="D38">
        <v>27</v>
      </c>
      <c r="E38">
        <v>9.9659940000000002</v>
      </c>
      <c r="F38">
        <v>5</v>
      </c>
    </row>
    <row r="39" spans="1:6" x14ac:dyDescent="0.3">
      <c r="A39" t="s">
        <v>98</v>
      </c>
      <c r="B39">
        <v>1.25</v>
      </c>
      <c r="C39">
        <v>6</v>
      </c>
      <c r="D39">
        <v>16</v>
      </c>
      <c r="E39">
        <v>1.633715</v>
      </c>
      <c r="F39">
        <v>7</v>
      </c>
    </row>
    <row r="40" spans="1:6" x14ac:dyDescent="0.3">
      <c r="A40" t="s">
        <v>22</v>
      </c>
      <c r="B40">
        <v>1.35</v>
      </c>
      <c r="C40">
        <v>6</v>
      </c>
      <c r="D40">
        <v>19</v>
      </c>
      <c r="E40">
        <v>17.177073</v>
      </c>
      <c r="F40">
        <v>6</v>
      </c>
    </row>
    <row r="41" spans="1:6" x14ac:dyDescent="0.3">
      <c r="A41" t="s">
        <v>226</v>
      </c>
      <c r="B41">
        <v>2.5</v>
      </c>
      <c r="C41">
        <v>7</v>
      </c>
      <c r="D41">
        <v>3</v>
      </c>
      <c r="E41">
        <v>7.9061999999999993E-2</v>
      </c>
      <c r="F41">
        <v>8</v>
      </c>
    </row>
    <row r="42" spans="1:6" x14ac:dyDescent="0.3">
      <c r="A42" t="s">
        <v>41</v>
      </c>
      <c r="B42">
        <v>1.6</v>
      </c>
      <c r="C42">
        <v>5</v>
      </c>
      <c r="D42">
        <v>13</v>
      </c>
      <c r="E42">
        <v>2.7885230000000001</v>
      </c>
      <c r="F42">
        <v>6</v>
      </c>
    </row>
    <row r="43" spans="1:6" x14ac:dyDescent="0.3">
      <c r="A43" t="s">
        <v>237</v>
      </c>
      <c r="B43">
        <v>2.7</v>
      </c>
      <c r="C43">
        <v>11</v>
      </c>
      <c r="D43">
        <v>0</v>
      </c>
      <c r="E43">
        <v>0</v>
      </c>
      <c r="F43">
        <v>12</v>
      </c>
    </row>
    <row r="44" spans="1:6" x14ac:dyDescent="0.3">
      <c r="A44" t="s">
        <v>238</v>
      </c>
      <c r="B44">
        <v>1.35</v>
      </c>
      <c r="C44">
        <v>5</v>
      </c>
      <c r="D44">
        <v>22</v>
      </c>
      <c r="E44">
        <v>10.740221999999999</v>
      </c>
      <c r="F44">
        <v>6</v>
      </c>
    </row>
    <row r="45" spans="1:6" x14ac:dyDescent="0.3">
      <c r="A45" t="s">
        <v>242</v>
      </c>
      <c r="B45">
        <v>1.7</v>
      </c>
      <c r="C45">
        <v>7</v>
      </c>
      <c r="D45">
        <v>7</v>
      </c>
      <c r="E45">
        <v>0.43817200000000001</v>
      </c>
      <c r="F45">
        <v>8</v>
      </c>
    </row>
    <row r="46" spans="1:6" x14ac:dyDescent="0.3">
      <c r="A46" t="s">
        <v>243</v>
      </c>
      <c r="B46">
        <v>1.8</v>
      </c>
      <c r="C46">
        <v>7</v>
      </c>
      <c r="D46">
        <v>4</v>
      </c>
      <c r="E46">
        <v>1.1981250000000001</v>
      </c>
      <c r="F46">
        <v>8</v>
      </c>
    </row>
    <row r="47" spans="1:6" x14ac:dyDescent="0.3">
      <c r="A47" t="s">
        <v>246</v>
      </c>
      <c r="B47">
        <v>1.9</v>
      </c>
      <c r="C47">
        <v>6</v>
      </c>
      <c r="D47">
        <v>7</v>
      </c>
      <c r="E47">
        <v>1.2616000000000001</v>
      </c>
      <c r="F47">
        <v>7</v>
      </c>
    </row>
    <row r="48" spans="1:6" x14ac:dyDescent="0.3">
      <c r="A48" t="s">
        <v>196</v>
      </c>
      <c r="B48">
        <v>1</v>
      </c>
      <c r="C48">
        <v>4</v>
      </c>
      <c r="D48">
        <v>65</v>
      </c>
      <c r="E48">
        <v>28.440933000000001</v>
      </c>
      <c r="F48">
        <v>5</v>
      </c>
    </row>
    <row r="49" spans="1:6" x14ac:dyDescent="0.3">
      <c r="A49" t="s">
        <v>247</v>
      </c>
      <c r="B49">
        <v>1</v>
      </c>
      <c r="C49">
        <v>5</v>
      </c>
      <c r="D49">
        <v>23</v>
      </c>
      <c r="E49">
        <v>12.862406999999999</v>
      </c>
      <c r="F49">
        <v>6</v>
      </c>
    </row>
    <row r="50" spans="1:6" x14ac:dyDescent="0.3">
      <c r="A50" t="s">
        <v>251</v>
      </c>
      <c r="B50">
        <v>1.9</v>
      </c>
      <c r="C50">
        <v>7</v>
      </c>
      <c r="D50">
        <v>3</v>
      </c>
      <c r="E50">
        <v>5.4109220000000002</v>
      </c>
      <c r="F50">
        <v>8</v>
      </c>
    </row>
    <row r="51" spans="1:6" x14ac:dyDescent="0.3">
      <c r="A51" t="s">
        <v>252</v>
      </c>
      <c r="B51">
        <v>1.95</v>
      </c>
      <c r="C51">
        <v>7</v>
      </c>
      <c r="D51">
        <v>6</v>
      </c>
      <c r="E51">
        <v>0.44892500000000002</v>
      </c>
      <c r="F51">
        <v>8</v>
      </c>
    </row>
    <row r="52" spans="1:6" x14ac:dyDescent="0.3">
      <c r="A52" t="s">
        <v>254</v>
      </c>
      <c r="B52">
        <v>1.6</v>
      </c>
      <c r="C52">
        <v>5</v>
      </c>
      <c r="D52">
        <v>12</v>
      </c>
      <c r="E52">
        <v>12.099031999999999</v>
      </c>
      <c r="F52">
        <v>6</v>
      </c>
    </row>
    <row r="53" spans="1:6" x14ac:dyDescent="0.3">
      <c r="A53" t="s">
        <v>257</v>
      </c>
      <c r="B53">
        <v>1.1499999999999999</v>
      </c>
      <c r="C53">
        <v>6</v>
      </c>
      <c r="D53">
        <v>26</v>
      </c>
      <c r="E53">
        <v>3.1541769999999998</v>
      </c>
      <c r="F53">
        <v>7</v>
      </c>
    </row>
    <row r="54" spans="1:6" x14ac:dyDescent="0.3">
      <c r="A54" t="s">
        <v>258</v>
      </c>
      <c r="B54">
        <v>1.9</v>
      </c>
      <c r="C54">
        <v>5</v>
      </c>
      <c r="D54">
        <v>3</v>
      </c>
      <c r="E54">
        <v>2.7075999999999999E-2</v>
      </c>
      <c r="F54">
        <v>5</v>
      </c>
    </row>
    <row r="55" spans="1:6" x14ac:dyDescent="0.3">
      <c r="A55" t="s">
        <v>259</v>
      </c>
      <c r="B55">
        <v>1.9</v>
      </c>
      <c r="C55">
        <v>6</v>
      </c>
      <c r="D55">
        <v>8</v>
      </c>
      <c r="E55">
        <v>0.51133499999999998</v>
      </c>
      <c r="F55">
        <v>6</v>
      </c>
    </row>
    <row r="56" spans="1:6" x14ac:dyDescent="0.3">
      <c r="A56" t="s">
        <v>197</v>
      </c>
      <c r="B56">
        <v>1.9</v>
      </c>
      <c r="C56">
        <v>7</v>
      </c>
      <c r="D56">
        <v>2</v>
      </c>
      <c r="E56">
        <v>108.10093500000001</v>
      </c>
      <c r="F56">
        <v>8</v>
      </c>
    </row>
    <row r="57" spans="1:6" x14ac:dyDescent="0.3">
      <c r="A57" t="s">
        <v>262</v>
      </c>
      <c r="B57">
        <v>1.95</v>
      </c>
      <c r="C57">
        <v>7</v>
      </c>
      <c r="D57">
        <v>1</v>
      </c>
      <c r="E57">
        <v>2.527841</v>
      </c>
      <c r="F57">
        <v>8</v>
      </c>
    </row>
    <row r="58" spans="1:6" x14ac:dyDescent="0.3">
      <c r="A58" t="s">
        <v>206</v>
      </c>
      <c r="B58">
        <v>1.9</v>
      </c>
      <c r="C58">
        <v>5</v>
      </c>
      <c r="D58">
        <v>7</v>
      </c>
      <c r="E58">
        <v>4.2559259999999997</v>
      </c>
      <c r="F58">
        <v>6</v>
      </c>
    </row>
    <row r="59" spans="1:6" x14ac:dyDescent="0.3">
      <c r="A59" t="s">
        <v>245</v>
      </c>
      <c r="B59">
        <v>1.75</v>
      </c>
      <c r="C59">
        <v>6</v>
      </c>
      <c r="D59">
        <v>9</v>
      </c>
      <c r="E59">
        <v>5.1174150000000003</v>
      </c>
      <c r="F59">
        <v>7</v>
      </c>
    </row>
    <row r="60" spans="1:6" x14ac:dyDescent="0.3">
      <c r="A60" t="s">
        <v>119</v>
      </c>
      <c r="B60">
        <v>1.7</v>
      </c>
      <c r="C60">
        <v>8</v>
      </c>
      <c r="D60">
        <v>6</v>
      </c>
      <c r="E60">
        <v>4.5304019999999996</v>
      </c>
      <c r="F60">
        <v>9</v>
      </c>
    </row>
    <row r="61" spans="1:6" x14ac:dyDescent="0.3">
      <c r="A61" t="s">
        <v>263</v>
      </c>
      <c r="B61">
        <v>2.5</v>
      </c>
      <c r="C61">
        <v>8</v>
      </c>
      <c r="D61">
        <v>3</v>
      </c>
      <c r="E61">
        <v>0.317334</v>
      </c>
      <c r="F61">
        <v>9</v>
      </c>
    </row>
    <row r="62" spans="1:6" x14ac:dyDescent="0.3">
      <c r="A62" t="s">
        <v>196</v>
      </c>
      <c r="B62">
        <v>1</v>
      </c>
      <c r="C62">
        <v>4</v>
      </c>
      <c r="D62">
        <v>65</v>
      </c>
      <c r="E62">
        <v>28.440933000000001</v>
      </c>
      <c r="F62">
        <v>5</v>
      </c>
    </row>
    <row r="63" spans="1:6" x14ac:dyDescent="0.3">
      <c r="A63" t="s">
        <v>265</v>
      </c>
      <c r="B63">
        <v>1.85</v>
      </c>
      <c r="C63">
        <v>6</v>
      </c>
      <c r="D63">
        <v>3</v>
      </c>
      <c r="E63">
        <v>3.6412170000000001</v>
      </c>
      <c r="F63">
        <v>7</v>
      </c>
    </row>
    <row r="64" spans="1:6" x14ac:dyDescent="0.3">
      <c r="A64" t="s">
        <v>266</v>
      </c>
      <c r="B64">
        <v>1.45</v>
      </c>
      <c r="C64">
        <v>5</v>
      </c>
      <c r="D64">
        <v>13</v>
      </c>
      <c r="E64">
        <v>12.774419</v>
      </c>
      <c r="F64">
        <v>6</v>
      </c>
    </row>
    <row r="65" spans="1:6" x14ac:dyDescent="0.3">
      <c r="A65" t="s">
        <v>150</v>
      </c>
      <c r="B65">
        <v>1</v>
      </c>
      <c r="C65">
        <v>3</v>
      </c>
      <c r="D65">
        <v>27</v>
      </c>
      <c r="E65">
        <v>8.3502019999999995</v>
      </c>
      <c r="F65">
        <v>4</v>
      </c>
    </row>
    <row r="66" spans="1:6" x14ac:dyDescent="0.3">
      <c r="A66" t="s">
        <v>274</v>
      </c>
      <c r="B66">
        <v>2.4500000000000002</v>
      </c>
      <c r="C66">
        <v>8</v>
      </c>
      <c r="D66">
        <v>3</v>
      </c>
      <c r="E66">
        <v>1.89209</v>
      </c>
      <c r="F66">
        <v>9</v>
      </c>
    </row>
    <row r="67" spans="1:6" x14ac:dyDescent="0.3">
      <c r="A67" t="s">
        <v>276</v>
      </c>
      <c r="B67">
        <v>2.65</v>
      </c>
      <c r="C67">
        <v>9</v>
      </c>
      <c r="D67">
        <v>3</v>
      </c>
      <c r="E67">
        <v>0.59567800000000004</v>
      </c>
      <c r="F67">
        <v>10</v>
      </c>
    </row>
    <row r="68" spans="1:6" x14ac:dyDescent="0.3">
      <c r="A68" t="s">
        <v>277</v>
      </c>
      <c r="B68">
        <v>1.55</v>
      </c>
      <c r="C68">
        <v>5</v>
      </c>
      <c r="D68">
        <v>14</v>
      </c>
      <c r="E68">
        <v>0.85081399999999996</v>
      </c>
      <c r="F68">
        <v>6</v>
      </c>
    </row>
    <row r="69" spans="1:6" x14ac:dyDescent="0.3">
      <c r="A69" t="s">
        <v>279</v>
      </c>
      <c r="B69">
        <v>1.9</v>
      </c>
      <c r="C69">
        <v>6</v>
      </c>
      <c r="D69">
        <v>4</v>
      </c>
      <c r="E69">
        <v>0.205509</v>
      </c>
      <c r="F69">
        <v>7</v>
      </c>
    </row>
    <row r="70" spans="1:6" x14ac:dyDescent="0.3">
      <c r="A70" t="s">
        <v>190</v>
      </c>
      <c r="B70">
        <v>1.25</v>
      </c>
      <c r="C70">
        <v>6</v>
      </c>
      <c r="D70">
        <v>16</v>
      </c>
      <c r="E70">
        <v>24.027484000000001</v>
      </c>
      <c r="F70">
        <v>7</v>
      </c>
    </row>
    <row r="71" spans="1:6" x14ac:dyDescent="0.3">
      <c r="A71" t="s">
        <v>155</v>
      </c>
      <c r="B71">
        <v>1.5</v>
      </c>
      <c r="C71">
        <v>7</v>
      </c>
      <c r="D71">
        <v>15</v>
      </c>
      <c r="E71">
        <v>8.1610049999999994</v>
      </c>
      <c r="F71">
        <v>8</v>
      </c>
    </row>
    <row r="72" spans="1:6" x14ac:dyDescent="0.3">
      <c r="A72" t="s">
        <v>156</v>
      </c>
      <c r="B72">
        <v>1.2</v>
      </c>
      <c r="C72">
        <v>4</v>
      </c>
      <c r="D72">
        <v>30</v>
      </c>
      <c r="E72">
        <v>10.48794</v>
      </c>
      <c r="F72">
        <v>5</v>
      </c>
    </row>
    <row r="73" spans="1:6" x14ac:dyDescent="0.3">
      <c r="A73" t="s">
        <v>160</v>
      </c>
      <c r="B73">
        <v>1.95</v>
      </c>
      <c r="C73">
        <v>6</v>
      </c>
      <c r="D73">
        <v>4</v>
      </c>
      <c r="E73">
        <v>7.9603999999999994E-2</v>
      </c>
      <c r="F73">
        <v>7</v>
      </c>
    </row>
    <row r="74" spans="1:6" x14ac:dyDescent="0.3">
      <c r="A74" t="s">
        <v>169</v>
      </c>
      <c r="B74">
        <v>1.85</v>
      </c>
      <c r="C74">
        <v>7</v>
      </c>
      <c r="D74">
        <v>3</v>
      </c>
      <c r="E74">
        <v>3.082363</v>
      </c>
      <c r="F74">
        <v>8</v>
      </c>
    </row>
    <row r="75" spans="1:6" x14ac:dyDescent="0.3">
      <c r="A75" t="s">
        <v>173</v>
      </c>
      <c r="B75">
        <v>1.45</v>
      </c>
      <c r="C75">
        <v>5</v>
      </c>
      <c r="D75">
        <v>17</v>
      </c>
      <c r="E75">
        <v>19.234793</v>
      </c>
      <c r="F75">
        <v>6</v>
      </c>
    </row>
    <row r="76" spans="1:6" x14ac:dyDescent="0.3">
      <c r="A76" t="s">
        <v>189</v>
      </c>
      <c r="B76">
        <v>1.85</v>
      </c>
      <c r="C76">
        <v>6</v>
      </c>
      <c r="D76">
        <v>2</v>
      </c>
      <c r="E76">
        <v>18.609521999999998</v>
      </c>
      <c r="F76">
        <v>7</v>
      </c>
    </row>
    <row r="77" spans="1:6" x14ac:dyDescent="0.3">
      <c r="A77" t="s">
        <v>199</v>
      </c>
      <c r="B77">
        <v>1.9</v>
      </c>
      <c r="C77">
        <v>7</v>
      </c>
      <c r="D77">
        <v>3</v>
      </c>
      <c r="E77">
        <v>2.6729690000000002</v>
      </c>
      <c r="F77">
        <v>8</v>
      </c>
    </row>
    <row r="78" spans="1:6" x14ac:dyDescent="0.3">
      <c r="A78" t="s">
        <v>202</v>
      </c>
      <c r="B78">
        <v>1.7</v>
      </c>
      <c r="C78">
        <v>6</v>
      </c>
      <c r="D78">
        <v>5</v>
      </c>
      <c r="E78">
        <v>0.924709</v>
      </c>
      <c r="F78">
        <v>7</v>
      </c>
    </row>
    <row r="79" spans="1:6" x14ac:dyDescent="0.3">
      <c r="A79" t="s">
        <v>203</v>
      </c>
      <c r="B79">
        <v>1.5</v>
      </c>
      <c r="C79">
        <v>6</v>
      </c>
      <c r="D79">
        <v>13</v>
      </c>
      <c r="E79">
        <v>1.1651959999999999</v>
      </c>
      <c r="F79">
        <v>7</v>
      </c>
    </row>
    <row r="80" spans="1:6" x14ac:dyDescent="0.3">
      <c r="A80" t="s">
        <v>211</v>
      </c>
      <c r="B80">
        <v>1.35</v>
      </c>
      <c r="C80">
        <v>5</v>
      </c>
      <c r="D80">
        <v>29</v>
      </c>
      <c r="E80">
        <v>12.038558999999999</v>
      </c>
      <c r="F80">
        <v>5</v>
      </c>
    </row>
    <row r="81" spans="1:6" x14ac:dyDescent="0.3">
      <c r="A81" t="s">
        <v>212</v>
      </c>
      <c r="B81">
        <v>1.5</v>
      </c>
      <c r="C81">
        <v>5</v>
      </c>
      <c r="D81">
        <v>14</v>
      </c>
      <c r="E81">
        <v>0.82435599999999998</v>
      </c>
      <c r="F81">
        <v>6</v>
      </c>
    </row>
    <row r="82" spans="1:6" x14ac:dyDescent="0.3">
      <c r="A82" t="s">
        <v>217</v>
      </c>
      <c r="B82">
        <v>1.1499999999999999</v>
      </c>
      <c r="C82">
        <v>3</v>
      </c>
      <c r="D82">
        <v>40</v>
      </c>
      <c r="E82">
        <v>20.176750999999999</v>
      </c>
      <c r="F82">
        <v>4</v>
      </c>
    </row>
    <row r="83" spans="1:6" x14ac:dyDescent="0.3">
      <c r="A83" t="s">
        <v>158</v>
      </c>
      <c r="B83">
        <v>1.8</v>
      </c>
      <c r="C83">
        <v>6</v>
      </c>
      <c r="D83">
        <v>6</v>
      </c>
      <c r="E83">
        <v>6.5329629999999996</v>
      </c>
      <c r="F83">
        <v>7</v>
      </c>
    </row>
    <row r="84" spans="1:6" x14ac:dyDescent="0.3">
      <c r="A84" t="s">
        <v>222</v>
      </c>
      <c r="B84">
        <v>2.85</v>
      </c>
      <c r="C84">
        <v>12</v>
      </c>
      <c r="D84">
        <v>0</v>
      </c>
      <c r="E84">
        <v>0</v>
      </c>
      <c r="F84">
        <v>13</v>
      </c>
    </row>
    <row r="85" spans="1:6" x14ac:dyDescent="0.3">
      <c r="A85" t="s">
        <v>225</v>
      </c>
      <c r="B85">
        <v>1.5</v>
      </c>
      <c r="C85">
        <v>5</v>
      </c>
      <c r="D85">
        <v>9</v>
      </c>
      <c r="E85">
        <v>24.74663</v>
      </c>
      <c r="F85">
        <v>6</v>
      </c>
    </row>
    <row r="86" spans="1:6" x14ac:dyDescent="0.3">
      <c r="A86" t="s">
        <v>233</v>
      </c>
      <c r="B86">
        <v>1.85</v>
      </c>
      <c r="C86">
        <v>7</v>
      </c>
      <c r="D86">
        <v>3</v>
      </c>
      <c r="E86">
        <v>2.3220610000000002</v>
      </c>
      <c r="F86">
        <v>8</v>
      </c>
    </row>
    <row r="87" spans="1:6" x14ac:dyDescent="0.3">
      <c r="A87" t="s">
        <v>239</v>
      </c>
      <c r="B87">
        <v>1</v>
      </c>
      <c r="C87">
        <v>4</v>
      </c>
      <c r="D87">
        <v>42</v>
      </c>
      <c r="E87">
        <v>148.21690799999999</v>
      </c>
      <c r="F87">
        <v>5</v>
      </c>
    </row>
    <row r="88" spans="1:6" x14ac:dyDescent="0.3">
      <c r="A88" t="s">
        <v>241</v>
      </c>
      <c r="B88">
        <v>1.5</v>
      </c>
      <c r="C88">
        <v>5</v>
      </c>
      <c r="D88">
        <v>11</v>
      </c>
      <c r="E88">
        <v>1.2810520000000001</v>
      </c>
      <c r="F88">
        <v>6</v>
      </c>
    </row>
    <row r="89" spans="1:6" x14ac:dyDescent="0.3">
      <c r="A89" t="s">
        <v>253</v>
      </c>
      <c r="B89">
        <v>1.9</v>
      </c>
      <c r="C89">
        <v>7</v>
      </c>
      <c r="D89">
        <v>2</v>
      </c>
      <c r="E89">
        <v>0.214444</v>
      </c>
      <c r="F89">
        <v>8</v>
      </c>
    </row>
    <row r="90" spans="1:6" x14ac:dyDescent="0.3">
      <c r="A90" t="s">
        <v>255</v>
      </c>
      <c r="B90">
        <v>1.75</v>
      </c>
      <c r="C90">
        <v>5</v>
      </c>
      <c r="D90">
        <v>6</v>
      </c>
      <c r="E90">
        <v>2.8803740000000002</v>
      </c>
      <c r="F90">
        <v>6</v>
      </c>
    </row>
    <row r="91" spans="1:6" x14ac:dyDescent="0.3">
      <c r="A91" t="s">
        <v>152</v>
      </c>
      <c r="B91">
        <v>1</v>
      </c>
      <c r="C91">
        <v>4</v>
      </c>
      <c r="D91">
        <v>55</v>
      </c>
      <c r="E91">
        <v>205.44528399999999</v>
      </c>
      <c r="F91">
        <v>5</v>
      </c>
    </row>
    <row r="92" spans="1:6" x14ac:dyDescent="0.3">
      <c r="A92" t="s">
        <v>267</v>
      </c>
      <c r="B92">
        <v>2.15</v>
      </c>
      <c r="C92">
        <v>8</v>
      </c>
      <c r="D92">
        <v>2</v>
      </c>
      <c r="E92">
        <v>24.942119999999999</v>
      </c>
      <c r="F92">
        <v>9</v>
      </c>
    </row>
    <row r="93" spans="1:6" x14ac:dyDescent="0.3">
      <c r="A93" t="s">
        <v>278</v>
      </c>
      <c r="B93">
        <v>1.45</v>
      </c>
      <c r="C93">
        <v>6</v>
      </c>
      <c r="D93">
        <v>13</v>
      </c>
      <c r="E93">
        <v>3.817504</v>
      </c>
      <c r="F93">
        <v>7</v>
      </c>
    </row>
    <row r="94" spans="1:6" x14ac:dyDescent="0.3">
      <c r="A94" t="s">
        <v>280</v>
      </c>
      <c r="B94">
        <v>1.9</v>
      </c>
      <c r="C94">
        <v>7</v>
      </c>
      <c r="D94">
        <v>4</v>
      </c>
      <c r="E94">
        <v>0.56860200000000005</v>
      </c>
      <c r="F94">
        <v>8</v>
      </c>
    </row>
    <row r="95" spans="1:6" x14ac:dyDescent="0.3">
      <c r="A95" t="s">
        <v>281</v>
      </c>
      <c r="B95">
        <v>1.9</v>
      </c>
      <c r="C95">
        <v>8</v>
      </c>
      <c r="D95">
        <v>3</v>
      </c>
      <c r="E95">
        <v>0.574017</v>
      </c>
      <c r="F95">
        <v>8</v>
      </c>
    </row>
    <row r="96" spans="1:6" x14ac:dyDescent="0.3">
      <c r="A96" t="s">
        <v>236</v>
      </c>
      <c r="B96">
        <v>1.35</v>
      </c>
      <c r="C96">
        <v>4</v>
      </c>
      <c r="D96">
        <v>21</v>
      </c>
      <c r="E96">
        <v>13.794819</v>
      </c>
      <c r="F96">
        <v>5</v>
      </c>
    </row>
    <row r="98" spans="1:6" x14ac:dyDescent="0.3">
      <c r="A98" t="s">
        <v>147</v>
      </c>
      <c r="B98">
        <f>AVERAGE(B2:B96)</f>
        <v>1.6584210526315795</v>
      </c>
      <c r="C98">
        <f t="shared" ref="C98:F98" si="0">AVERAGE(C2:C96)</f>
        <v>5.9473684210526319</v>
      </c>
      <c r="D98">
        <f t="shared" si="0"/>
        <v>14.610526315789473</v>
      </c>
      <c r="E98">
        <f t="shared" si="0"/>
        <v>14.477079084210526</v>
      </c>
      <c r="F98">
        <f t="shared" si="0"/>
        <v>6.8526315789473689</v>
      </c>
    </row>
    <row r="99" spans="1:6" x14ac:dyDescent="0.3">
      <c r="A99" t="s">
        <v>148</v>
      </c>
      <c r="B99">
        <f>STDEVA(B2:B96)</f>
        <v>0.42580665822691177</v>
      </c>
      <c r="C99">
        <f t="shared" ref="C99:F99" si="1">STDEVA(C2:C96)</f>
        <v>1.6908289610684779</v>
      </c>
      <c r="D99">
        <f t="shared" si="1"/>
        <v>16.340326526622427</v>
      </c>
      <c r="E99">
        <f t="shared" si="1"/>
        <v>30.129679423850234</v>
      </c>
      <c r="F99">
        <f t="shared" si="1"/>
        <v>1.688310379429693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7296-07E8-4BF1-AA50-6007FB54D8FD}">
  <dimension ref="A1:F100"/>
  <sheetViews>
    <sheetView topLeftCell="A75" workbookViewId="0">
      <selection activeCell="B99" sqref="B99:F100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88</v>
      </c>
      <c r="B2">
        <v>1</v>
      </c>
      <c r="C2">
        <v>3</v>
      </c>
      <c r="D2">
        <v>48</v>
      </c>
      <c r="E2">
        <v>26.709931000000001</v>
      </c>
      <c r="F2">
        <v>4</v>
      </c>
    </row>
    <row r="3" spans="1:6" x14ac:dyDescent="0.3">
      <c r="A3" t="s">
        <v>101</v>
      </c>
      <c r="B3">
        <v>1</v>
      </c>
      <c r="C3">
        <v>3</v>
      </c>
      <c r="D3">
        <v>76</v>
      </c>
      <c r="E3">
        <v>46.074523999999997</v>
      </c>
      <c r="F3">
        <v>4</v>
      </c>
    </row>
    <row r="4" spans="1:6" x14ac:dyDescent="0.3">
      <c r="A4" t="s">
        <v>10</v>
      </c>
      <c r="B4">
        <v>1.95</v>
      </c>
      <c r="C4">
        <v>8</v>
      </c>
      <c r="D4">
        <v>1</v>
      </c>
      <c r="E4">
        <v>11.680704</v>
      </c>
      <c r="F4">
        <v>9</v>
      </c>
    </row>
    <row r="5" spans="1:6" x14ac:dyDescent="0.3">
      <c r="A5" t="s">
        <v>292</v>
      </c>
      <c r="B5">
        <v>1.05</v>
      </c>
      <c r="C5">
        <v>4</v>
      </c>
      <c r="D5">
        <v>61</v>
      </c>
      <c r="E5">
        <v>29.876172</v>
      </c>
      <c r="F5">
        <v>5</v>
      </c>
    </row>
    <row r="6" spans="1:6" x14ac:dyDescent="0.3">
      <c r="A6" t="s">
        <v>89</v>
      </c>
      <c r="B6">
        <v>1</v>
      </c>
      <c r="C6">
        <v>3</v>
      </c>
      <c r="D6">
        <v>68</v>
      </c>
      <c r="E6">
        <v>14.466518000000001</v>
      </c>
      <c r="F6">
        <v>4</v>
      </c>
    </row>
    <row r="7" spans="1:6" x14ac:dyDescent="0.3">
      <c r="A7" t="s">
        <v>22</v>
      </c>
      <c r="B7">
        <v>1.35</v>
      </c>
      <c r="C7">
        <v>6</v>
      </c>
      <c r="D7">
        <v>19</v>
      </c>
      <c r="E7">
        <v>17.177073</v>
      </c>
      <c r="F7">
        <v>6</v>
      </c>
    </row>
    <row r="8" spans="1:6" x14ac:dyDescent="0.3">
      <c r="A8" t="s">
        <v>294</v>
      </c>
      <c r="B8">
        <v>1.25</v>
      </c>
      <c r="C8">
        <v>4</v>
      </c>
      <c r="D8">
        <v>22</v>
      </c>
      <c r="E8">
        <v>30.631682000000001</v>
      </c>
      <c r="F8">
        <v>5</v>
      </c>
    </row>
    <row r="9" spans="1:6" x14ac:dyDescent="0.3">
      <c r="A9" t="s">
        <v>295</v>
      </c>
      <c r="B9">
        <v>1.85</v>
      </c>
      <c r="C9">
        <v>7</v>
      </c>
      <c r="D9">
        <v>4</v>
      </c>
      <c r="E9">
        <v>9.1869789999999991</v>
      </c>
      <c r="F9">
        <v>7</v>
      </c>
    </row>
    <row r="10" spans="1:6" x14ac:dyDescent="0.3">
      <c r="A10" t="s">
        <v>295</v>
      </c>
      <c r="B10">
        <v>1.85</v>
      </c>
      <c r="C10">
        <v>7</v>
      </c>
      <c r="D10">
        <v>4</v>
      </c>
      <c r="E10">
        <v>9.1869789999999991</v>
      </c>
      <c r="F10">
        <v>7</v>
      </c>
    </row>
    <row r="11" spans="1:6" x14ac:dyDescent="0.3">
      <c r="A11" t="s">
        <v>289</v>
      </c>
      <c r="B11">
        <v>1</v>
      </c>
      <c r="C11">
        <v>4</v>
      </c>
      <c r="D11">
        <v>23</v>
      </c>
      <c r="E11">
        <v>29.889520999999998</v>
      </c>
      <c r="F11">
        <v>5</v>
      </c>
    </row>
    <row r="12" spans="1:6" x14ac:dyDescent="0.3">
      <c r="A12" t="s">
        <v>101</v>
      </c>
      <c r="B12">
        <v>1</v>
      </c>
      <c r="C12">
        <v>3</v>
      </c>
      <c r="D12">
        <v>76</v>
      </c>
      <c r="E12">
        <v>46.074523999999997</v>
      </c>
      <c r="F12">
        <v>4</v>
      </c>
    </row>
    <row r="13" spans="1:6" x14ac:dyDescent="0.3">
      <c r="A13" t="s">
        <v>291</v>
      </c>
      <c r="B13">
        <v>1.8</v>
      </c>
      <c r="C13">
        <v>6</v>
      </c>
      <c r="D13">
        <v>5</v>
      </c>
      <c r="E13">
        <v>19.427983999999999</v>
      </c>
      <c r="F13">
        <v>7</v>
      </c>
    </row>
    <row r="14" spans="1:6" x14ac:dyDescent="0.3">
      <c r="A14" t="s">
        <v>299</v>
      </c>
      <c r="B14">
        <v>1.8</v>
      </c>
      <c r="C14">
        <v>7</v>
      </c>
      <c r="D14">
        <v>4</v>
      </c>
      <c r="E14">
        <v>6.5519160000000003</v>
      </c>
      <c r="F14">
        <v>8</v>
      </c>
    </row>
    <row r="15" spans="1:6" x14ac:dyDescent="0.3">
      <c r="A15" t="s">
        <v>300</v>
      </c>
      <c r="B15">
        <v>1.65</v>
      </c>
      <c r="C15">
        <v>3</v>
      </c>
      <c r="D15">
        <v>20</v>
      </c>
      <c r="E15">
        <v>578.04392099999995</v>
      </c>
      <c r="F15">
        <v>4</v>
      </c>
    </row>
    <row r="16" spans="1:6" x14ac:dyDescent="0.3">
      <c r="A16" t="s">
        <v>301</v>
      </c>
      <c r="B16">
        <v>1</v>
      </c>
      <c r="C16">
        <v>4</v>
      </c>
      <c r="D16">
        <v>30</v>
      </c>
      <c r="E16">
        <v>41.255358000000001</v>
      </c>
      <c r="F16">
        <v>5</v>
      </c>
    </row>
    <row r="17" spans="1:6" x14ac:dyDescent="0.3">
      <c r="A17" t="s">
        <v>50</v>
      </c>
      <c r="B17">
        <v>1.8</v>
      </c>
      <c r="C17">
        <v>6</v>
      </c>
      <c r="D17">
        <v>5</v>
      </c>
      <c r="E17">
        <v>1.2554730000000001</v>
      </c>
      <c r="F17">
        <v>7</v>
      </c>
    </row>
    <row r="18" spans="1:6" x14ac:dyDescent="0.3">
      <c r="A18" t="s">
        <v>302</v>
      </c>
      <c r="B18">
        <v>1.8</v>
      </c>
      <c r="C18">
        <v>7</v>
      </c>
      <c r="D18">
        <v>8</v>
      </c>
      <c r="E18">
        <v>0.32166600000000001</v>
      </c>
      <c r="F18">
        <v>7</v>
      </c>
    </row>
    <row r="19" spans="1:6" x14ac:dyDescent="0.3">
      <c r="A19" t="s">
        <v>303</v>
      </c>
      <c r="B19">
        <v>1.75</v>
      </c>
      <c r="C19">
        <v>4</v>
      </c>
      <c r="D19">
        <v>12</v>
      </c>
      <c r="E19">
        <v>82.956283999999997</v>
      </c>
      <c r="F19">
        <v>5</v>
      </c>
    </row>
    <row r="20" spans="1:6" x14ac:dyDescent="0.3">
      <c r="A20" t="s">
        <v>50</v>
      </c>
      <c r="B20">
        <v>1.8</v>
      </c>
      <c r="C20">
        <v>6</v>
      </c>
      <c r="D20">
        <v>5</v>
      </c>
      <c r="E20">
        <v>1.2554730000000001</v>
      </c>
      <c r="F20">
        <v>7</v>
      </c>
    </row>
    <row r="21" spans="1:6" x14ac:dyDescent="0.3">
      <c r="A21" t="s">
        <v>304</v>
      </c>
      <c r="B21">
        <v>1.75</v>
      </c>
      <c r="C21">
        <v>8</v>
      </c>
      <c r="D21">
        <v>6</v>
      </c>
      <c r="E21">
        <v>1.3630199999999999</v>
      </c>
      <c r="F21">
        <v>9</v>
      </c>
    </row>
    <row r="22" spans="1:6" x14ac:dyDescent="0.3">
      <c r="A22" t="s">
        <v>305</v>
      </c>
      <c r="B22">
        <v>1.05</v>
      </c>
      <c r="C22">
        <v>3</v>
      </c>
      <c r="D22">
        <v>45</v>
      </c>
      <c r="E22">
        <v>46.479635000000002</v>
      </c>
      <c r="F22">
        <v>4</v>
      </c>
    </row>
    <row r="23" spans="1:6" x14ac:dyDescent="0.3">
      <c r="A23" t="s">
        <v>305</v>
      </c>
      <c r="B23">
        <v>1.05</v>
      </c>
      <c r="C23">
        <v>3</v>
      </c>
      <c r="D23">
        <v>45</v>
      </c>
      <c r="E23">
        <v>46.479635000000002</v>
      </c>
      <c r="F23">
        <v>4</v>
      </c>
    </row>
    <row r="24" spans="1:6" x14ac:dyDescent="0.3">
      <c r="A24" t="s">
        <v>305</v>
      </c>
      <c r="B24">
        <v>1.05</v>
      </c>
      <c r="C24">
        <v>3</v>
      </c>
      <c r="D24">
        <v>45</v>
      </c>
      <c r="E24">
        <v>46.479635000000002</v>
      </c>
      <c r="F24">
        <v>4</v>
      </c>
    </row>
    <row r="25" spans="1:6" x14ac:dyDescent="0.3">
      <c r="A25" t="s">
        <v>308</v>
      </c>
      <c r="B25">
        <v>1.7</v>
      </c>
      <c r="C25">
        <v>6</v>
      </c>
      <c r="D25">
        <v>9</v>
      </c>
      <c r="E25">
        <v>1.78559</v>
      </c>
      <c r="F25">
        <v>7</v>
      </c>
    </row>
    <row r="26" spans="1:6" x14ac:dyDescent="0.3">
      <c r="A26" t="s">
        <v>309</v>
      </c>
      <c r="B26">
        <v>3.1</v>
      </c>
      <c r="C26">
        <v>9</v>
      </c>
      <c r="D26">
        <v>2</v>
      </c>
      <c r="E26">
        <v>150.90202300000001</v>
      </c>
      <c r="F26">
        <v>10</v>
      </c>
    </row>
    <row r="27" spans="1:6" x14ac:dyDescent="0.3">
      <c r="A27" t="s">
        <v>309</v>
      </c>
      <c r="B27">
        <v>3.1</v>
      </c>
      <c r="C27">
        <v>9</v>
      </c>
      <c r="D27">
        <v>2</v>
      </c>
      <c r="E27">
        <v>150.90202300000001</v>
      </c>
      <c r="F27">
        <v>10</v>
      </c>
    </row>
    <row r="28" spans="1:6" x14ac:dyDescent="0.3">
      <c r="A28" t="s">
        <v>310</v>
      </c>
      <c r="B28">
        <v>1.7</v>
      </c>
      <c r="C28">
        <v>5</v>
      </c>
      <c r="D28">
        <v>7</v>
      </c>
      <c r="E28">
        <v>2.9288789999999998</v>
      </c>
      <c r="F28">
        <v>6</v>
      </c>
    </row>
    <row r="29" spans="1:6" x14ac:dyDescent="0.3">
      <c r="A29" t="s">
        <v>51</v>
      </c>
      <c r="B29">
        <v>1.85</v>
      </c>
      <c r="C29">
        <v>6</v>
      </c>
      <c r="D29">
        <v>5</v>
      </c>
      <c r="E29">
        <v>5.6951150000000004</v>
      </c>
      <c r="F29">
        <v>7</v>
      </c>
    </row>
    <row r="30" spans="1:6" x14ac:dyDescent="0.3">
      <c r="A30" t="s">
        <v>312</v>
      </c>
      <c r="B30">
        <v>1.65</v>
      </c>
      <c r="C30">
        <v>7</v>
      </c>
      <c r="D30">
        <v>6</v>
      </c>
      <c r="E30">
        <v>4.0376139999999996</v>
      </c>
      <c r="F30">
        <v>8</v>
      </c>
    </row>
    <row r="31" spans="1:6" x14ac:dyDescent="0.3">
      <c r="A31" t="s">
        <v>309</v>
      </c>
      <c r="B31">
        <v>3.1</v>
      </c>
      <c r="C31">
        <v>9</v>
      </c>
      <c r="D31">
        <v>2</v>
      </c>
      <c r="E31">
        <v>150.90202300000001</v>
      </c>
      <c r="F31">
        <v>10</v>
      </c>
    </row>
    <row r="32" spans="1:6" x14ac:dyDescent="0.3">
      <c r="A32" t="s">
        <v>124</v>
      </c>
      <c r="B32">
        <v>1.45</v>
      </c>
      <c r="C32">
        <v>5</v>
      </c>
      <c r="D32">
        <v>9</v>
      </c>
      <c r="E32">
        <v>4.8477360000000003</v>
      </c>
      <c r="F32">
        <v>6</v>
      </c>
    </row>
    <row r="33" spans="1:6" x14ac:dyDescent="0.3">
      <c r="A33" t="s">
        <v>307</v>
      </c>
      <c r="B33">
        <v>1.1499999999999999</v>
      </c>
      <c r="C33">
        <v>5</v>
      </c>
      <c r="D33">
        <v>14</v>
      </c>
      <c r="E33">
        <v>18.986656</v>
      </c>
      <c r="F33">
        <v>6</v>
      </c>
    </row>
    <row r="34" spans="1:6" x14ac:dyDescent="0.3">
      <c r="A34" t="s">
        <v>315</v>
      </c>
      <c r="B34">
        <v>1.9</v>
      </c>
      <c r="C34">
        <v>6</v>
      </c>
      <c r="D34">
        <v>0</v>
      </c>
      <c r="E34">
        <v>0</v>
      </c>
      <c r="F34">
        <v>7</v>
      </c>
    </row>
    <row r="35" spans="1:6" x14ac:dyDescent="0.3">
      <c r="A35" t="s">
        <v>316</v>
      </c>
      <c r="B35">
        <v>2.85</v>
      </c>
      <c r="C35">
        <v>7</v>
      </c>
      <c r="D35">
        <v>0</v>
      </c>
      <c r="E35">
        <v>0</v>
      </c>
      <c r="F35">
        <v>5</v>
      </c>
    </row>
    <row r="36" spans="1:6" x14ac:dyDescent="0.3">
      <c r="A36" t="s">
        <v>317</v>
      </c>
      <c r="B36">
        <v>2.8</v>
      </c>
      <c r="C36">
        <v>9</v>
      </c>
      <c r="D36">
        <v>0</v>
      </c>
      <c r="E36">
        <v>0</v>
      </c>
      <c r="F36">
        <v>9</v>
      </c>
    </row>
    <row r="37" spans="1:6" x14ac:dyDescent="0.3">
      <c r="A37" t="s">
        <v>323</v>
      </c>
      <c r="B37">
        <v>2.8</v>
      </c>
      <c r="C37">
        <v>9</v>
      </c>
      <c r="D37">
        <v>0</v>
      </c>
      <c r="E37">
        <v>0</v>
      </c>
      <c r="F37">
        <v>7</v>
      </c>
    </row>
    <row r="38" spans="1:6" x14ac:dyDescent="0.3">
      <c r="A38" t="s">
        <v>74</v>
      </c>
      <c r="B38">
        <v>1</v>
      </c>
      <c r="C38">
        <v>4</v>
      </c>
      <c r="D38">
        <v>48</v>
      </c>
      <c r="E38">
        <v>9.1085259999999995</v>
      </c>
      <c r="F38">
        <v>5</v>
      </c>
    </row>
    <row r="39" spans="1:6" x14ac:dyDescent="0.3">
      <c r="A39" t="s">
        <v>324</v>
      </c>
      <c r="B39">
        <v>1.7</v>
      </c>
      <c r="C39">
        <v>8</v>
      </c>
      <c r="D39">
        <v>7</v>
      </c>
      <c r="E39">
        <v>0.54075200000000001</v>
      </c>
      <c r="F39">
        <v>9</v>
      </c>
    </row>
    <row r="40" spans="1:6" x14ac:dyDescent="0.3">
      <c r="A40" t="s">
        <v>326</v>
      </c>
      <c r="B40">
        <v>2.75</v>
      </c>
      <c r="C40">
        <v>8</v>
      </c>
      <c r="D40">
        <v>1</v>
      </c>
      <c r="E40">
        <v>1.078719</v>
      </c>
      <c r="F40">
        <v>9</v>
      </c>
    </row>
    <row r="41" spans="1:6" x14ac:dyDescent="0.3">
      <c r="A41" t="s">
        <v>88</v>
      </c>
      <c r="B41">
        <v>1</v>
      </c>
      <c r="C41">
        <v>3</v>
      </c>
      <c r="D41">
        <v>48</v>
      </c>
      <c r="E41">
        <v>26.709931000000001</v>
      </c>
      <c r="F41">
        <v>4</v>
      </c>
    </row>
    <row r="42" spans="1:6" x14ac:dyDescent="0.3">
      <c r="A42" t="s">
        <v>329</v>
      </c>
      <c r="B42">
        <v>1.5</v>
      </c>
      <c r="C42">
        <v>5</v>
      </c>
      <c r="D42">
        <v>13</v>
      </c>
      <c r="E42">
        <v>1.34015</v>
      </c>
      <c r="F42">
        <v>6</v>
      </c>
    </row>
    <row r="43" spans="1:6" x14ac:dyDescent="0.3">
      <c r="A43" t="s">
        <v>334</v>
      </c>
      <c r="B43">
        <v>1.3</v>
      </c>
      <c r="C43">
        <v>4</v>
      </c>
      <c r="D43">
        <v>36</v>
      </c>
      <c r="E43">
        <v>100.321651</v>
      </c>
      <c r="F43">
        <v>5</v>
      </c>
    </row>
    <row r="44" spans="1:6" x14ac:dyDescent="0.3">
      <c r="A44" t="s">
        <v>335</v>
      </c>
      <c r="B44">
        <v>1</v>
      </c>
      <c r="C44">
        <v>5</v>
      </c>
      <c r="D44">
        <v>35</v>
      </c>
      <c r="E44">
        <v>16.139655000000001</v>
      </c>
      <c r="F44">
        <v>6</v>
      </c>
    </row>
    <row r="45" spans="1:6" x14ac:dyDescent="0.3">
      <c r="A45" t="s">
        <v>119</v>
      </c>
      <c r="B45">
        <v>1.7</v>
      </c>
      <c r="C45">
        <v>8</v>
      </c>
      <c r="D45">
        <v>6</v>
      </c>
      <c r="E45">
        <v>4.5304019999999996</v>
      </c>
      <c r="F45">
        <v>9</v>
      </c>
    </row>
    <row r="46" spans="1:6" x14ac:dyDescent="0.3">
      <c r="A46" t="s">
        <v>298</v>
      </c>
      <c r="B46">
        <v>1</v>
      </c>
      <c r="C46">
        <v>4</v>
      </c>
      <c r="D46">
        <v>28</v>
      </c>
      <c r="E46">
        <v>2.8345379999999998</v>
      </c>
      <c r="F46">
        <v>5</v>
      </c>
    </row>
    <row r="47" spans="1:6" x14ac:dyDescent="0.3">
      <c r="A47" t="s">
        <v>101</v>
      </c>
      <c r="B47">
        <v>1</v>
      </c>
      <c r="C47">
        <v>3</v>
      </c>
      <c r="D47">
        <v>76</v>
      </c>
      <c r="E47">
        <v>46.074523999999997</v>
      </c>
      <c r="F47">
        <v>4</v>
      </c>
    </row>
    <row r="48" spans="1:6" x14ac:dyDescent="0.3">
      <c r="A48" t="s">
        <v>338</v>
      </c>
      <c r="B48">
        <v>1</v>
      </c>
      <c r="C48">
        <v>4</v>
      </c>
      <c r="D48">
        <v>54</v>
      </c>
      <c r="E48">
        <v>4.6233040000000001</v>
      </c>
      <c r="F48">
        <v>5</v>
      </c>
    </row>
    <row r="49" spans="1:6" x14ac:dyDescent="0.3">
      <c r="A49" t="s">
        <v>288</v>
      </c>
      <c r="B49">
        <v>1.7</v>
      </c>
      <c r="C49">
        <v>6</v>
      </c>
      <c r="D49">
        <v>4</v>
      </c>
      <c r="E49">
        <v>28.051559999999998</v>
      </c>
      <c r="F49">
        <v>7</v>
      </c>
    </row>
    <row r="50" spans="1:6" x14ac:dyDescent="0.3">
      <c r="A50" t="s">
        <v>101</v>
      </c>
      <c r="B50">
        <v>1</v>
      </c>
      <c r="C50">
        <v>3</v>
      </c>
      <c r="D50">
        <v>76</v>
      </c>
      <c r="E50">
        <v>46.074523999999997</v>
      </c>
      <c r="F50">
        <v>4</v>
      </c>
    </row>
    <row r="51" spans="1:6" x14ac:dyDescent="0.3">
      <c r="A51" t="s">
        <v>10</v>
      </c>
      <c r="B51">
        <v>1.95</v>
      </c>
      <c r="C51">
        <v>8</v>
      </c>
      <c r="D51">
        <v>1</v>
      </c>
      <c r="E51">
        <v>11.680704</v>
      </c>
      <c r="F51">
        <v>9</v>
      </c>
    </row>
    <row r="52" spans="1:6" x14ac:dyDescent="0.3">
      <c r="A52" t="s">
        <v>339</v>
      </c>
      <c r="B52">
        <v>1.95</v>
      </c>
      <c r="C52">
        <v>9</v>
      </c>
      <c r="D52">
        <v>0</v>
      </c>
      <c r="E52">
        <v>0</v>
      </c>
      <c r="F52">
        <v>10</v>
      </c>
    </row>
    <row r="53" spans="1:6" x14ac:dyDescent="0.3">
      <c r="A53" t="s">
        <v>340</v>
      </c>
      <c r="B53">
        <v>2.2000000000000002</v>
      </c>
      <c r="C53">
        <v>8</v>
      </c>
      <c r="D53">
        <v>4</v>
      </c>
      <c r="E53">
        <v>28.915834</v>
      </c>
      <c r="F53">
        <v>9</v>
      </c>
    </row>
    <row r="54" spans="1:6" x14ac:dyDescent="0.3">
      <c r="A54" t="s">
        <v>342</v>
      </c>
      <c r="B54">
        <v>1.8</v>
      </c>
      <c r="C54">
        <v>9</v>
      </c>
      <c r="D54">
        <v>4</v>
      </c>
      <c r="E54">
        <v>1.3898250000000001</v>
      </c>
      <c r="F54">
        <v>10</v>
      </c>
    </row>
    <row r="55" spans="1:6" x14ac:dyDescent="0.3">
      <c r="A55" t="s">
        <v>343</v>
      </c>
      <c r="B55">
        <v>1.95</v>
      </c>
      <c r="C55">
        <v>7</v>
      </c>
      <c r="D55">
        <v>5</v>
      </c>
      <c r="E55">
        <v>43.088963</v>
      </c>
      <c r="F55">
        <v>8</v>
      </c>
    </row>
    <row r="56" spans="1:6" x14ac:dyDescent="0.3">
      <c r="A56" t="s">
        <v>305</v>
      </c>
      <c r="B56">
        <v>1.05</v>
      </c>
      <c r="C56">
        <v>3</v>
      </c>
      <c r="D56">
        <v>45</v>
      </c>
      <c r="E56">
        <v>46.479635000000002</v>
      </c>
      <c r="F56">
        <v>4</v>
      </c>
    </row>
    <row r="57" spans="1:6" x14ac:dyDescent="0.3">
      <c r="A57" t="s">
        <v>64</v>
      </c>
      <c r="B57">
        <v>1</v>
      </c>
      <c r="C57">
        <v>4</v>
      </c>
      <c r="D57">
        <v>84</v>
      </c>
      <c r="E57">
        <v>103.559122</v>
      </c>
      <c r="F57">
        <v>5</v>
      </c>
    </row>
    <row r="58" spans="1:6" x14ac:dyDescent="0.3">
      <c r="A58" t="s">
        <v>122</v>
      </c>
      <c r="B58">
        <v>2.0499999999999998</v>
      </c>
      <c r="C58">
        <v>8</v>
      </c>
      <c r="D58">
        <v>2</v>
      </c>
      <c r="E58">
        <v>0.83178300000000005</v>
      </c>
      <c r="F58">
        <v>9</v>
      </c>
    </row>
    <row r="59" spans="1:6" x14ac:dyDescent="0.3">
      <c r="A59" t="s">
        <v>64</v>
      </c>
      <c r="B59">
        <v>1</v>
      </c>
      <c r="C59">
        <v>4</v>
      </c>
      <c r="D59">
        <v>84</v>
      </c>
      <c r="E59">
        <v>103.559122</v>
      </c>
      <c r="F59">
        <v>5</v>
      </c>
    </row>
    <row r="60" spans="1:6" x14ac:dyDescent="0.3">
      <c r="A60" t="s">
        <v>123</v>
      </c>
      <c r="B60">
        <v>1.85</v>
      </c>
      <c r="C60">
        <v>7</v>
      </c>
      <c r="D60">
        <v>3</v>
      </c>
      <c r="E60">
        <v>14.844296</v>
      </c>
      <c r="F60">
        <v>8</v>
      </c>
    </row>
    <row r="61" spans="1:6" x14ac:dyDescent="0.3">
      <c r="A61" t="s">
        <v>33</v>
      </c>
      <c r="B61">
        <v>1.85</v>
      </c>
      <c r="C61">
        <v>6</v>
      </c>
      <c r="D61">
        <v>3</v>
      </c>
      <c r="E61">
        <v>37.588363999999999</v>
      </c>
      <c r="F61">
        <v>7</v>
      </c>
    </row>
    <row r="62" spans="1:6" x14ac:dyDescent="0.3">
      <c r="A62" t="s">
        <v>124</v>
      </c>
      <c r="B62">
        <v>1.45</v>
      </c>
      <c r="C62">
        <v>5</v>
      </c>
      <c r="D62">
        <v>9</v>
      </c>
      <c r="E62">
        <v>4.8477360000000003</v>
      </c>
      <c r="F62">
        <v>6</v>
      </c>
    </row>
    <row r="63" spans="1:6" x14ac:dyDescent="0.3">
      <c r="A63" t="s">
        <v>345</v>
      </c>
      <c r="B63">
        <v>1.4</v>
      </c>
      <c r="C63">
        <v>5</v>
      </c>
      <c r="D63">
        <v>23</v>
      </c>
      <c r="E63">
        <v>32.889760000000003</v>
      </c>
      <c r="F63">
        <v>6</v>
      </c>
    </row>
    <row r="64" spans="1:6" x14ac:dyDescent="0.3">
      <c r="A64" t="s">
        <v>346</v>
      </c>
      <c r="B64">
        <v>1.75</v>
      </c>
      <c r="C64">
        <v>6</v>
      </c>
      <c r="D64">
        <v>8</v>
      </c>
      <c r="E64">
        <v>1.3999790000000001</v>
      </c>
      <c r="F64">
        <v>7</v>
      </c>
    </row>
    <row r="65" spans="1:6" x14ac:dyDescent="0.3">
      <c r="A65" t="s">
        <v>128</v>
      </c>
      <c r="B65">
        <v>1</v>
      </c>
      <c r="C65">
        <v>4</v>
      </c>
      <c r="D65">
        <v>51</v>
      </c>
      <c r="E65">
        <v>4.975727</v>
      </c>
      <c r="F65">
        <v>5</v>
      </c>
    </row>
    <row r="66" spans="1:6" x14ac:dyDescent="0.3">
      <c r="A66" t="s">
        <v>43</v>
      </c>
      <c r="B66">
        <v>1</v>
      </c>
      <c r="C66">
        <v>3</v>
      </c>
      <c r="D66">
        <v>31</v>
      </c>
      <c r="E66">
        <v>102.360992</v>
      </c>
      <c r="F66">
        <v>4</v>
      </c>
    </row>
    <row r="67" spans="1:6" x14ac:dyDescent="0.3">
      <c r="A67" t="s">
        <v>329</v>
      </c>
      <c r="B67">
        <v>1.5</v>
      </c>
      <c r="C67">
        <v>5</v>
      </c>
      <c r="D67">
        <v>13</v>
      </c>
      <c r="E67">
        <v>1.34015</v>
      </c>
      <c r="F67">
        <v>6</v>
      </c>
    </row>
    <row r="68" spans="1:6" x14ac:dyDescent="0.3">
      <c r="A68" t="s">
        <v>137</v>
      </c>
      <c r="B68">
        <v>1.35</v>
      </c>
      <c r="C68">
        <v>4</v>
      </c>
      <c r="D68">
        <v>34</v>
      </c>
      <c r="E68">
        <v>10.792252</v>
      </c>
      <c r="F68">
        <v>5</v>
      </c>
    </row>
    <row r="69" spans="1:6" x14ac:dyDescent="0.3">
      <c r="A69" t="s">
        <v>349</v>
      </c>
      <c r="B69">
        <v>1.7</v>
      </c>
      <c r="C69">
        <v>8</v>
      </c>
      <c r="D69">
        <v>8</v>
      </c>
      <c r="E69">
        <v>4.2182120000000003</v>
      </c>
      <c r="F69">
        <v>9</v>
      </c>
    </row>
    <row r="70" spans="1:6" x14ac:dyDescent="0.3">
      <c r="A70" t="s">
        <v>350</v>
      </c>
      <c r="B70">
        <v>1</v>
      </c>
      <c r="C70">
        <v>5</v>
      </c>
      <c r="D70">
        <v>33</v>
      </c>
      <c r="E70">
        <v>32.129590999999998</v>
      </c>
      <c r="F70">
        <v>6</v>
      </c>
    </row>
    <row r="71" spans="1:6" x14ac:dyDescent="0.3">
      <c r="A71" t="s">
        <v>142</v>
      </c>
      <c r="B71">
        <v>1.25</v>
      </c>
      <c r="C71">
        <v>4</v>
      </c>
      <c r="D71">
        <v>10</v>
      </c>
      <c r="E71">
        <v>9.5781770000000002</v>
      </c>
      <c r="F71">
        <v>5</v>
      </c>
    </row>
    <row r="72" spans="1:6" x14ac:dyDescent="0.3">
      <c r="A72" t="s">
        <v>290</v>
      </c>
      <c r="B72">
        <v>1</v>
      </c>
      <c r="C72">
        <v>5</v>
      </c>
      <c r="D72">
        <v>23</v>
      </c>
      <c r="E72">
        <v>0.92417199999999999</v>
      </c>
      <c r="F72">
        <v>5</v>
      </c>
    </row>
    <row r="73" spans="1:6" x14ac:dyDescent="0.3">
      <c r="A73" t="s">
        <v>291</v>
      </c>
      <c r="B73">
        <v>1.8</v>
      </c>
      <c r="C73">
        <v>6</v>
      </c>
      <c r="D73">
        <v>5</v>
      </c>
      <c r="E73">
        <v>19.427983999999999</v>
      </c>
      <c r="F73">
        <v>7</v>
      </c>
    </row>
    <row r="74" spans="1:6" x14ac:dyDescent="0.3">
      <c r="A74" t="s">
        <v>89</v>
      </c>
      <c r="B74">
        <v>1</v>
      </c>
      <c r="C74">
        <v>3</v>
      </c>
      <c r="D74">
        <v>68</v>
      </c>
      <c r="E74">
        <v>14.466518000000001</v>
      </c>
      <c r="F74">
        <v>4</v>
      </c>
    </row>
    <row r="75" spans="1:6" x14ac:dyDescent="0.3">
      <c r="A75" t="s">
        <v>296</v>
      </c>
      <c r="B75">
        <v>1.75</v>
      </c>
      <c r="C75">
        <v>7</v>
      </c>
      <c r="D75">
        <v>7</v>
      </c>
      <c r="E75">
        <v>20.487300000000001</v>
      </c>
      <c r="F75">
        <v>7</v>
      </c>
    </row>
    <row r="76" spans="1:6" x14ac:dyDescent="0.3">
      <c r="A76" t="s">
        <v>297</v>
      </c>
      <c r="B76">
        <v>1.55</v>
      </c>
      <c r="C76">
        <v>5</v>
      </c>
      <c r="D76">
        <v>13</v>
      </c>
      <c r="E76">
        <v>2.463857</v>
      </c>
      <c r="F76">
        <v>5</v>
      </c>
    </row>
    <row r="77" spans="1:6" x14ac:dyDescent="0.3">
      <c r="A77" t="s">
        <v>291</v>
      </c>
      <c r="B77">
        <v>1.8</v>
      </c>
      <c r="C77">
        <v>6</v>
      </c>
      <c r="D77">
        <v>5</v>
      </c>
      <c r="E77">
        <v>19.427983999999999</v>
      </c>
      <c r="F77">
        <v>7</v>
      </c>
    </row>
    <row r="78" spans="1:6" x14ac:dyDescent="0.3">
      <c r="A78" t="s">
        <v>51</v>
      </c>
      <c r="B78">
        <v>1.85</v>
      </c>
      <c r="C78">
        <v>6</v>
      </c>
      <c r="D78">
        <v>5</v>
      </c>
      <c r="E78">
        <v>5.6951150000000004</v>
      </c>
      <c r="F78">
        <v>7</v>
      </c>
    </row>
    <row r="79" spans="1:6" x14ac:dyDescent="0.3">
      <c r="A79" t="s">
        <v>313</v>
      </c>
      <c r="B79">
        <v>1.55</v>
      </c>
      <c r="C79">
        <v>5</v>
      </c>
      <c r="D79">
        <v>9</v>
      </c>
      <c r="E79">
        <v>23.964306000000001</v>
      </c>
      <c r="F79">
        <v>6</v>
      </c>
    </row>
    <row r="80" spans="1:6" x14ac:dyDescent="0.3">
      <c r="A80" t="s">
        <v>314</v>
      </c>
      <c r="B80">
        <v>2.1</v>
      </c>
      <c r="C80">
        <v>10</v>
      </c>
      <c r="D80">
        <v>3</v>
      </c>
      <c r="E80">
        <v>63.875093</v>
      </c>
      <c r="F80">
        <v>11</v>
      </c>
    </row>
    <row r="81" spans="1:6" x14ac:dyDescent="0.3">
      <c r="A81" t="s">
        <v>61</v>
      </c>
      <c r="B81">
        <v>1</v>
      </c>
      <c r="C81">
        <v>4</v>
      </c>
      <c r="D81">
        <v>72</v>
      </c>
      <c r="E81">
        <v>38.423305999999997</v>
      </c>
      <c r="F81">
        <v>5</v>
      </c>
    </row>
    <row r="82" spans="1:6" x14ac:dyDescent="0.3">
      <c r="A82" t="s">
        <v>66</v>
      </c>
      <c r="B82">
        <v>1.6</v>
      </c>
      <c r="C82">
        <v>5</v>
      </c>
      <c r="D82">
        <v>8</v>
      </c>
      <c r="E82">
        <v>22.855758000000002</v>
      </c>
      <c r="F82">
        <v>6</v>
      </c>
    </row>
    <row r="83" spans="1:6" x14ac:dyDescent="0.3">
      <c r="A83" t="s">
        <v>310</v>
      </c>
      <c r="B83">
        <v>1.7</v>
      </c>
      <c r="C83">
        <v>5</v>
      </c>
      <c r="D83">
        <v>7</v>
      </c>
      <c r="E83">
        <v>2.9288789999999998</v>
      </c>
      <c r="F83">
        <v>6</v>
      </c>
    </row>
    <row r="84" spans="1:6" x14ac:dyDescent="0.3">
      <c r="A84" t="s">
        <v>124</v>
      </c>
      <c r="B84">
        <v>1.45</v>
      </c>
      <c r="C84">
        <v>5</v>
      </c>
      <c r="D84">
        <v>9</v>
      </c>
      <c r="E84">
        <v>4.8477360000000003</v>
      </c>
      <c r="F84">
        <v>6</v>
      </c>
    </row>
    <row r="85" spans="1:6" x14ac:dyDescent="0.3">
      <c r="A85" t="s">
        <v>101</v>
      </c>
      <c r="B85">
        <v>1</v>
      </c>
      <c r="C85">
        <v>3</v>
      </c>
      <c r="D85">
        <v>76</v>
      </c>
      <c r="E85">
        <v>46.074523999999997</v>
      </c>
      <c r="F85">
        <v>4</v>
      </c>
    </row>
    <row r="86" spans="1:6" x14ac:dyDescent="0.3">
      <c r="A86" t="s">
        <v>288</v>
      </c>
      <c r="B86">
        <v>1.7</v>
      </c>
      <c r="C86">
        <v>6</v>
      </c>
      <c r="D86">
        <v>4</v>
      </c>
      <c r="E86">
        <v>28.051559999999998</v>
      </c>
      <c r="F86">
        <v>7</v>
      </c>
    </row>
    <row r="87" spans="1:6" x14ac:dyDescent="0.3">
      <c r="A87" t="s">
        <v>332</v>
      </c>
      <c r="B87">
        <v>1.6</v>
      </c>
      <c r="C87">
        <v>6</v>
      </c>
      <c r="D87">
        <v>10</v>
      </c>
      <c r="E87">
        <v>11.900347</v>
      </c>
      <c r="F87">
        <v>7</v>
      </c>
    </row>
    <row r="88" spans="1:6" x14ac:dyDescent="0.3">
      <c r="A88" t="s">
        <v>295</v>
      </c>
      <c r="B88">
        <v>1.85</v>
      </c>
      <c r="C88">
        <v>7</v>
      </c>
      <c r="D88">
        <v>4</v>
      </c>
      <c r="E88">
        <v>9.1869789999999991</v>
      </c>
      <c r="F88">
        <v>7</v>
      </c>
    </row>
    <row r="89" spans="1:6" x14ac:dyDescent="0.3">
      <c r="A89" t="s">
        <v>288</v>
      </c>
      <c r="B89">
        <v>1.7</v>
      </c>
      <c r="C89">
        <v>6</v>
      </c>
      <c r="D89">
        <v>4</v>
      </c>
      <c r="E89">
        <v>28.051559999999998</v>
      </c>
      <c r="F89">
        <v>7</v>
      </c>
    </row>
    <row r="90" spans="1:6" x14ac:dyDescent="0.3">
      <c r="A90" t="s">
        <v>330</v>
      </c>
      <c r="B90">
        <v>1.35</v>
      </c>
      <c r="C90">
        <v>4</v>
      </c>
      <c r="D90">
        <v>23</v>
      </c>
      <c r="E90">
        <v>37.046979999999998</v>
      </c>
      <c r="F90">
        <v>5</v>
      </c>
    </row>
    <row r="91" spans="1:6" x14ac:dyDescent="0.3">
      <c r="A91" t="s">
        <v>300</v>
      </c>
      <c r="B91">
        <v>1.65</v>
      </c>
      <c r="C91">
        <v>3</v>
      </c>
      <c r="D91">
        <v>20</v>
      </c>
      <c r="E91">
        <v>578.04392099999995</v>
      </c>
      <c r="F91">
        <v>4</v>
      </c>
    </row>
    <row r="92" spans="1:6" x14ac:dyDescent="0.3">
      <c r="A92" t="s">
        <v>125</v>
      </c>
      <c r="B92">
        <v>1</v>
      </c>
      <c r="C92">
        <v>4</v>
      </c>
      <c r="D92">
        <v>38</v>
      </c>
      <c r="E92">
        <v>22.019763999999999</v>
      </c>
      <c r="F92">
        <v>5</v>
      </c>
    </row>
    <row r="93" spans="1:6" x14ac:dyDescent="0.3">
      <c r="A93" t="s">
        <v>129</v>
      </c>
      <c r="B93">
        <v>2.8</v>
      </c>
      <c r="C93">
        <v>11</v>
      </c>
      <c r="D93">
        <v>1</v>
      </c>
      <c r="E93">
        <v>4.8737000000000003E-2</v>
      </c>
      <c r="F93">
        <v>12</v>
      </c>
    </row>
    <row r="94" spans="1:6" x14ac:dyDescent="0.3">
      <c r="A94" t="s">
        <v>144</v>
      </c>
      <c r="B94">
        <v>1.1499999999999999</v>
      </c>
      <c r="C94">
        <v>4</v>
      </c>
      <c r="D94">
        <v>25</v>
      </c>
      <c r="E94">
        <v>7.8147320000000002</v>
      </c>
      <c r="F94">
        <v>5</v>
      </c>
    </row>
    <row r="95" spans="1:6" x14ac:dyDescent="0.3">
      <c r="A95" t="s">
        <v>351</v>
      </c>
      <c r="B95">
        <v>1.7</v>
      </c>
      <c r="C95">
        <v>8</v>
      </c>
      <c r="D95">
        <v>6</v>
      </c>
      <c r="E95">
        <v>0.21390300000000001</v>
      </c>
      <c r="F95">
        <v>9</v>
      </c>
    </row>
    <row r="96" spans="1:6" x14ac:dyDescent="0.3">
      <c r="A96" t="s">
        <v>118</v>
      </c>
      <c r="B96">
        <v>1.7</v>
      </c>
      <c r="C96">
        <v>5</v>
      </c>
      <c r="D96">
        <v>7</v>
      </c>
      <c r="E96">
        <v>147.52824200000001</v>
      </c>
      <c r="F96">
        <v>6</v>
      </c>
    </row>
    <row r="97" spans="1:6" x14ac:dyDescent="0.3">
      <c r="A97" t="s">
        <v>101</v>
      </c>
      <c r="B97">
        <v>1</v>
      </c>
      <c r="C97">
        <v>3</v>
      </c>
      <c r="D97">
        <v>76</v>
      </c>
      <c r="E97">
        <v>46.074523999999997</v>
      </c>
      <c r="F97">
        <v>4</v>
      </c>
    </row>
    <row r="99" spans="1:6" x14ac:dyDescent="0.3">
      <c r="A99" t="s">
        <v>147</v>
      </c>
      <c r="B99">
        <f xml:space="preserve"> AVERAGE(B2:B97)</f>
        <v>1.5812499999999992</v>
      </c>
      <c r="C99">
        <f t="shared" ref="C99:F99" si="0" xml:space="preserve"> AVERAGE(C2:C97)</f>
        <v>5.552083333333333</v>
      </c>
      <c r="D99">
        <f t="shared" si="0"/>
        <v>21.90625</v>
      </c>
      <c r="E99">
        <f t="shared" si="0"/>
        <v>38.745359447916677</v>
      </c>
      <c r="F99">
        <f t="shared" si="0"/>
        <v>6.395833333333333</v>
      </c>
    </row>
    <row r="100" spans="1:6" x14ac:dyDescent="0.3">
      <c r="A100" t="s">
        <v>148</v>
      </c>
      <c r="B100">
        <f>STDEVA(B2:B97)</f>
        <v>0.53794198474126453</v>
      </c>
      <c r="C100">
        <f t="shared" ref="C100:F100" si="1">STDEVA(C2:C97)</f>
        <v>1.9887567746639938</v>
      </c>
      <c r="D100">
        <f t="shared" si="1"/>
        <v>24.518555003786094</v>
      </c>
      <c r="E100">
        <f t="shared" si="1"/>
        <v>86.565123686391019</v>
      </c>
      <c r="F100">
        <f t="shared" si="1"/>
        <v>1.9220557342631968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C938-45DC-486B-8991-60D5D4115D52}">
  <dimension ref="A1:F99"/>
  <sheetViews>
    <sheetView tabSelected="1" topLeftCell="A89" workbookViewId="0">
      <selection activeCell="A98" sqref="A98:F99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10</v>
      </c>
      <c r="B2">
        <v>1.95</v>
      </c>
      <c r="C2">
        <v>8</v>
      </c>
      <c r="D2">
        <v>1</v>
      </c>
      <c r="E2">
        <v>11.680704</v>
      </c>
      <c r="F2">
        <v>9</v>
      </c>
    </row>
    <row r="3" spans="1:6" x14ac:dyDescent="0.3">
      <c r="A3" t="s">
        <v>14</v>
      </c>
      <c r="B3">
        <v>1.25</v>
      </c>
      <c r="C3">
        <v>5</v>
      </c>
      <c r="D3">
        <v>17</v>
      </c>
      <c r="E3">
        <v>18.854068999999999</v>
      </c>
      <c r="F3">
        <v>6</v>
      </c>
    </row>
    <row r="4" spans="1:6" x14ac:dyDescent="0.3">
      <c r="A4" t="s">
        <v>15</v>
      </c>
      <c r="B4">
        <v>1.8</v>
      </c>
      <c r="C4">
        <v>9</v>
      </c>
      <c r="D4">
        <v>4</v>
      </c>
      <c r="E4">
        <v>7.8052770000000002</v>
      </c>
      <c r="F4">
        <v>10</v>
      </c>
    </row>
    <row r="5" spans="1:6" x14ac:dyDescent="0.3">
      <c r="A5" t="s">
        <v>16</v>
      </c>
      <c r="B5">
        <v>1.7</v>
      </c>
      <c r="C5">
        <v>7</v>
      </c>
      <c r="D5">
        <v>7</v>
      </c>
      <c r="E5">
        <v>30.250076</v>
      </c>
      <c r="F5">
        <v>8</v>
      </c>
    </row>
    <row r="6" spans="1:6" x14ac:dyDescent="0.3">
      <c r="A6" t="s">
        <v>305</v>
      </c>
      <c r="B6">
        <v>1.05</v>
      </c>
      <c r="C6">
        <v>3</v>
      </c>
      <c r="D6">
        <v>45</v>
      </c>
      <c r="E6">
        <v>46.479635000000002</v>
      </c>
      <c r="F6">
        <v>4</v>
      </c>
    </row>
    <row r="7" spans="1:6" x14ac:dyDescent="0.3">
      <c r="A7" t="s">
        <v>22</v>
      </c>
      <c r="B7">
        <v>1.35</v>
      </c>
      <c r="C7">
        <v>6</v>
      </c>
      <c r="D7">
        <v>19</v>
      </c>
      <c r="E7">
        <v>17.177073</v>
      </c>
      <c r="F7">
        <v>6</v>
      </c>
    </row>
    <row r="8" spans="1:6" x14ac:dyDescent="0.3">
      <c r="A8" t="s">
        <v>356</v>
      </c>
      <c r="B8">
        <v>1.6</v>
      </c>
      <c r="C8">
        <v>8</v>
      </c>
      <c r="D8">
        <v>8</v>
      </c>
      <c r="E8">
        <v>8.5265889999999995</v>
      </c>
      <c r="F8">
        <v>9</v>
      </c>
    </row>
    <row r="9" spans="1:6" x14ac:dyDescent="0.3">
      <c r="A9" t="s">
        <v>15</v>
      </c>
      <c r="B9">
        <v>1.8</v>
      </c>
      <c r="C9">
        <v>9</v>
      </c>
      <c r="D9">
        <v>4</v>
      </c>
      <c r="E9">
        <v>7.8052770000000002</v>
      </c>
      <c r="F9">
        <v>10</v>
      </c>
    </row>
    <row r="10" spans="1:6" x14ac:dyDescent="0.3">
      <c r="A10" t="s">
        <v>357</v>
      </c>
      <c r="B10">
        <v>2.1</v>
      </c>
      <c r="C10">
        <v>7</v>
      </c>
      <c r="D10">
        <v>6</v>
      </c>
      <c r="E10">
        <v>1.4171720000000001</v>
      </c>
      <c r="F10">
        <v>8</v>
      </c>
    </row>
    <row r="11" spans="1:6" x14ac:dyDescent="0.3">
      <c r="A11" t="s">
        <v>359</v>
      </c>
      <c r="B11">
        <v>2.2999999999999998</v>
      </c>
      <c r="C11">
        <v>9</v>
      </c>
      <c r="D11">
        <v>2</v>
      </c>
      <c r="E11">
        <v>30.769476000000001</v>
      </c>
      <c r="F11">
        <v>9</v>
      </c>
    </row>
    <row r="12" spans="1:6" x14ac:dyDescent="0.3">
      <c r="A12" t="s">
        <v>6</v>
      </c>
      <c r="B12">
        <v>1.8</v>
      </c>
      <c r="C12">
        <v>6</v>
      </c>
      <c r="D12">
        <v>4</v>
      </c>
      <c r="E12">
        <v>17.625029000000001</v>
      </c>
      <c r="F12">
        <v>7</v>
      </c>
    </row>
    <row r="13" spans="1:6" x14ac:dyDescent="0.3">
      <c r="A13" t="s">
        <v>360</v>
      </c>
      <c r="B13">
        <v>1.75</v>
      </c>
      <c r="C13">
        <v>7</v>
      </c>
      <c r="D13">
        <v>11</v>
      </c>
      <c r="E13">
        <v>5.6848359999999998</v>
      </c>
      <c r="F13">
        <v>7</v>
      </c>
    </row>
    <row r="14" spans="1:6" x14ac:dyDescent="0.3">
      <c r="A14" t="s">
        <v>361</v>
      </c>
      <c r="B14">
        <v>2.75</v>
      </c>
      <c r="C14">
        <v>8</v>
      </c>
      <c r="D14">
        <v>2</v>
      </c>
      <c r="E14">
        <v>2.9681009999999999</v>
      </c>
      <c r="F14">
        <v>8</v>
      </c>
    </row>
    <row r="15" spans="1:6" x14ac:dyDescent="0.3">
      <c r="A15" t="s">
        <v>362</v>
      </c>
      <c r="B15">
        <v>1.55</v>
      </c>
      <c r="C15">
        <v>7</v>
      </c>
      <c r="D15">
        <v>10</v>
      </c>
      <c r="E15">
        <v>0.66087799999999997</v>
      </c>
      <c r="F15">
        <v>8</v>
      </c>
    </row>
    <row r="16" spans="1:6" x14ac:dyDescent="0.3">
      <c r="A16" t="s">
        <v>366</v>
      </c>
      <c r="B16">
        <v>1.65</v>
      </c>
      <c r="C16">
        <v>8</v>
      </c>
      <c r="D16">
        <v>7</v>
      </c>
      <c r="E16">
        <v>3.8655629999999999</v>
      </c>
      <c r="F16">
        <v>9</v>
      </c>
    </row>
    <row r="17" spans="1:6" x14ac:dyDescent="0.3">
      <c r="A17" t="s">
        <v>367</v>
      </c>
      <c r="B17">
        <v>1.7</v>
      </c>
      <c r="C17">
        <v>7</v>
      </c>
      <c r="D17">
        <v>7</v>
      </c>
      <c r="E17">
        <v>4.9934830000000003</v>
      </c>
      <c r="F17">
        <v>8</v>
      </c>
    </row>
    <row r="18" spans="1:6" x14ac:dyDescent="0.3">
      <c r="A18" t="s">
        <v>368</v>
      </c>
      <c r="B18">
        <v>1.5</v>
      </c>
      <c r="C18">
        <v>5</v>
      </c>
      <c r="D18">
        <v>10</v>
      </c>
      <c r="E18">
        <v>4.0468200000000003</v>
      </c>
      <c r="F18">
        <v>6</v>
      </c>
    </row>
    <row r="19" spans="1:6" x14ac:dyDescent="0.3">
      <c r="A19" t="s">
        <v>39</v>
      </c>
      <c r="B19">
        <v>1</v>
      </c>
      <c r="C19">
        <v>2</v>
      </c>
      <c r="D19">
        <v>82</v>
      </c>
      <c r="E19">
        <v>499.79920900000002</v>
      </c>
      <c r="F19">
        <v>3</v>
      </c>
    </row>
    <row r="20" spans="1:6" x14ac:dyDescent="0.3">
      <c r="A20" t="s">
        <v>17</v>
      </c>
      <c r="B20">
        <v>1.8</v>
      </c>
      <c r="C20">
        <v>7</v>
      </c>
      <c r="D20">
        <v>2</v>
      </c>
      <c r="E20">
        <v>6.824846</v>
      </c>
      <c r="F20">
        <v>8</v>
      </c>
    </row>
    <row r="21" spans="1:6" x14ac:dyDescent="0.3">
      <c r="A21" t="s">
        <v>369</v>
      </c>
      <c r="B21">
        <v>1.7</v>
      </c>
      <c r="C21">
        <v>6</v>
      </c>
      <c r="D21">
        <v>6</v>
      </c>
      <c r="E21">
        <v>2.775318</v>
      </c>
      <c r="F21">
        <v>7</v>
      </c>
    </row>
    <row r="22" spans="1:6" x14ac:dyDescent="0.3">
      <c r="A22" t="s">
        <v>41</v>
      </c>
      <c r="B22">
        <v>1.6</v>
      </c>
      <c r="C22">
        <v>5</v>
      </c>
      <c r="D22">
        <v>13</v>
      </c>
      <c r="E22">
        <v>2.7885230000000001</v>
      </c>
      <c r="F22">
        <v>6</v>
      </c>
    </row>
    <row r="23" spans="1:6" x14ac:dyDescent="0.3">
      <c r="A23" t="s">
        <v>370</v>
      </c>
      <c r="B23">
        <v>1.7</v>
      </c>
      <c r="C23">
        <v>6</v>
      </c>
      <c r="D23">
        <v>4</v>
      </c>
      <c r="E23">
        <v>3.766581</v>
      </c>
      <c r="F23">
        <v>7</v>
      </c>
    </row>
    <row r="24" spans="1:6" x14ac:dyDescent="0.3">
      <c r="A24" t="s">
        <v>44</v>
      </c>
      <c r="B24">
        <v>1.35</v>
      </c>
      <c r="C24">
        <v>4</v>
      </c>
      <c r="D24">
        <v>29</v>
      </c>
      <c r="E24">
        <v>2.4159130000000002</v>
      </c>
      <c r="F24">
        <v>5</v>
      </c>
    </row>
    <row r="25" spans="1:6" x14ac:dyDescent="0.3">
      <c r="A25" t="s">
        <v>47</v>
      </c>
      <c r="B25">
        <v>2.4500000000000002</v>
      </c>
      <c r="C25">
        <v>8</v>
      </c>
      <c r="D25">
        <v>3</v>
      </c>
      <c r="E25">
        <v>1.706888</v>
      </c>
      <c r="F25">
        <v>9</v>
      </c>
    </row>
    <row r="26" spans="1:6" x14ac:dyDescent="0.3">
      <c r="A26" t="s">
        <v>373</v>
      </c>
      <c r="B26">
        <v>1.85</v>
      </c>
      <c r="C26">
        <v>7</v>
      </c>
      <c r="D26">
        <v>3</v>
      </c>
      <c r="E26">
        <v>50.658622999999999</v>
      </c>
      <c r="F26">
        <v>8</v>
      </c>
    </row>
    <row r="27" spans="1:6" x14ac:dyDescent="0.3">
      <c r="A27" t="s">
        <v>374</v>
      </c>
      <c r="B27">
        <v>1.4</v>
      </c>
      <c r="C27">
        <v>6</v>
      </c>
      <c r="D27">
        <v>13</v>
      </c>
      <c r="E27">
        <v>19.022038999999999</v>
      </c>
      <c r="F27">
        <v>7</v>
      </c>
    </row>
    <row r="28" spans="1:6" x14ac:dyDescent="0.3">
      <c r="A28" t="s">
        <v>375</v>
      </c>
      <c r="B28">
        <v>1.9</v>
      </c>
      <c r="C28">
        <v>7</v>
      </c>
      <c r="D28">
        <v>3</v>
      </c>
      <c r="E28">
        <v>82.497069999999994</v>
      </c>
      <c r="F28">
        <v>7</v>
      </c>
    </row>
    <row r="29" spans="1:6" x14ac:dyDescent="0.3">
      <c r="A29" t="s">
        <v>51</v>
      </c>
      <c r="B29">
        <v>1.85</v>
      </c>
      <c r="C29">
        <v>6</v>
      </c>
      <c r="D29">
        <v>5</v>
      </c>
      <c r="E29">
        <v>5.6951150000000004</v>
      </c>
      <c r="F29">
        <v>7</v>
      </c>
    </row>
    <row r="30" spans="1:6" x14ac:dyDescent="0.3">
      <c r="A30" t="s">
        <v>54</v>
      </c>
      <c r="B30">
        <v>1.75</v>
      </c>
      <c r="C30">
        <v>6</v>
      </c>
      <c r="D30">
        <v>7</v>
      </c>
      <c r="E30">
        <v>2.7302170000000001</v>
      </c>
      <c r="F30">
        <v>7</v>
      </c>
    </row>
    <row r="31" spans="1:6" x14ac:dyDescent="0.3">
      <c r="A31" t="s">
        <v>377</v>
      </c>
      <c r="B31">
        <v>1.7</v>
      </c>
      <c r="C31">
        <v>5</v>
      </c>
      <c r="D31">
        <v>10</v>
      </c>
      <c r="E31">
        <v>6.1106819999999997</v>
      </c>
      <c r="F31">
        <v>6</v>
      </c>
    </row>
    <row r="32" spans="1:6" x14ac:dyDescent="0.3">
      <c r="A32" t="s">
        <v>59</v>
      </c>
      <c r="B32">
        <v>2.1</v>
      </c>
      <c r="C32">
        <v>10</v>
      </c>
      <c r="D32">
        <v>1</v>
      </c>
      <c r="E32">
        <v>8.3275780000000008</v>
      </c>
      <c r="F32">
        <v>11</v>
      </c>
    </row>
    <row r="33" spans="1:6" x14ac:dyDescent="0.3">
      <c r="A33" t="s">
        <v>60</v>
      </c>
      <c r="B33">
        <v>1.1000000000000001</v>
      </c>
      <c r="C33">
        <v>4</v>
      </c>
      <c r="D33">
        <v>30</v>
      </c>
      <c r="E33">
        <v>19.416395000000001</v>
      </c>
      <c r="F33">
        <v>5</v>
      </c>
    </row>
    <row r="34" spans="1:6" x14ac:dyDescent="0.3">
      <c r="A34" t="s">
        <v>61</v>
      </c>
      <c r="B34">
        <v>1</v>
      </c>
      <c r="C34">
        <v>4</v>
      </c>
      <c r="D34">
        <v>72</v>
      </c>
      <c r="E34">
        <v>38.423305999999997</v>
      </c>
      <c r="F34">
        <v>5</v>
      </c>
    </row>
    <row r="35" spans="1:6" x14ac:dyDescent="0.3">
      <c r="A35" t="s">
        <v>62</v>
      </c>
      <c r="B35">
        <v>1.85</v>
      </c>
      <c r="C35">
        <v>7</v>
      </c>
      <c r="D35">
        <v>8</v>
      </c>
      <c r="E35">
        <v>0.261963</v>
      </c>
      <c r="F35">
        <v>8</v>
      </c>
    </row>
    <row r="36" spans="1:6" x14ac:dyDescent="0.3">
      <c r="A36" t="s">
        <v>63</v>
      </c>
      <c r="B36">
        <v>1.5</v>
      </c>
      <c r="C36">
        <v>5</v>
      </c>
      <c r="D36">
        <v>9</v>
      </c>
      <c r="E36">
        <v>1.692448</v>
      </c>
      <c r="F36">
        <v>6</v>
      </c>
    </row>
    <row r="37" spans="1:6" x14ac:dyDescent="0.3">
      <c r="A37" t="s">
        <v>70</v>
      </c>
      <c r="B37">
        <v>1.95</v>
      </c>
      <c r="C37">
        <v>6</v>
      </c>
      <c r="D37">
        <v>0</v>
      </c>
      <c r="E37">
        <v>0</v>
      </c>
      <c r="F37">
        <v>7</v>
      </c>
    </row>
    <row r="38" spans="1:6" x14ac:dyDescent="0.3">
      <c r="A38" t="s">
        <v>74</v>
      </c>
      <c r="B38">
        <v>1</v>
      </c>
      <c r="C38">
        <v>4</v>
      </c>
      <c r="D38">
        <v>48</v>
      </c>
      <c r="E38">
        <v>9.1085259999999995</v>
      </c>
      <c r="F38">
        <v>5</v>
      </c>
    </row>
    <row r="39" spans="1:6" x14ac:dyDescent="0.3">
      <c r="A39" t="s">
        <v>383</v>
      </c>
      <c r="B39">
        <v>1</v>
      </c>
      <c r="C39">
        <v>5</v>
      </c>
      <c r="D39">
        <v>24</v>
      </c>
      <c r="E39">
        <v>292.71061500000002</v>
      </c>
      <c r="F39">
        <v>6</v>
      </c>
    </row>
    <row r="40" spans="1:6" x14ac:dyDescent="0.3">
      <c r="A40" t="s">
        <v>385</v>
      </c>
      <c r="B40">
        <v>1.8</v>
      </c>
      <c r="C40">
        <v>6</v>
      </c>
      <c r="D40">
        <v>4</v>
      </c>
      <c r="E40">
        <v>0.57509999999999994</v>
      </c>
      <c r="F40">
        <v>7</v>
      </c>
    </row>
    <row r="41" spans="1:6" x14ac:dyDescent="0.3">
      <c r="A41" t="s">
        <v>389</v>
      </c>
      <c r="B41">
        <v>1</v>
      </c>
      <c r="C41">
        <v>5</v>
      </c>
      <c r="D41">
        <v>37</v>
      </c>
      <c r="E41">
        <v>4.6131820000000001</v>
      </c>
      <c r="F41">
        <v>5</v>
      </c>
    </row>
    <row r="42" spans="1:6" x14ac:dyDescent="0.3">
      <c r="A42" t="s">
        <v>390</v>
      </c>
      <c r="B42">
        <v>1</v>
      </c>
      <c r="C42">
        <v>5</v>
      </c>
      <c r="D42">
        <v>38</v>
      </c>
      <c r="E42">
        <v>2.7308270000000001</v>
      </c>
      <c r="F42">
        <v>6</v>
      </c>
    </row>
    <row r="43" spans="1:6" x14ac:dyDescent="0.3">
      <c r="A43" t="s">
        <v>397</v>
      </c>
      <c r="B43">
        <v>1.65</v>
      </c>
      <c r="C43">
        <v>5</v>
      </c>
      <c r="D43">
        <v>12</v>
      </c>
      <c r="E43">
        <v>6.8543580000000004</v>
      </c>
      <c r="F43">
        <v>6</v>
      </c>
    </row>
    <row r="44" spans="1:6" x14ac:dyDescent="0.3">
      <c r="A44" t="s">
        <v>401</v>
      </c>
      <c r="B44">
        <v>2.1</v>
      </c>
      <c r="C44">
        <v>9</v>
      </c>
      <c r="D44">
        <v>3</v>
      </c>
      <c r="E44">
        <v>10.639892</v>
      </c>
      <c r="F44">
        <v>9</v>
      </c>
    </row>
    <row r="45" spans="1:6" x14ac:dyDescent="0.3">
      <c r="A45" t="s">
        <v>402</v>
      </c>
      <c r="B45">
        <v>1.45</v>
      </c>
      <c r="C45">
        <v>7</v>
      </c>
      <c r="D45">
        <v>12</v>
      </c>
      <c r="E45">
        <v>4.730766</v>
      </c>
      <c r="F45">
        <v>8</v>
      </c>
    </row>
    <row r="46" spans="1:6" x14ac:dyDescent="0.3">
      <c r="A46" t="s">
        <v>292</v>
      </c>
      <c r="B46">
        <v>1.05</v>
      </c>
      <c r="C46">
        <v>4</v>
      </c>
      <c r="D46">
        <v>61</v>
      </c>
      <c r="E46">
        <v>29.876172</v>
      </c>
      <c r="F46">
        <v>5</v>
      </c>
    </row>
    <row r="47" spans="1:6" x14ac:dyDescent="0.3">
      <c r="A47" t="s">
        <v>404</v>
      </c>
      <c r="B47">
        <v>1.05</v>
      </c>
      <c r="C47">
        <v>5</v>
      </c>
      <c r="D47">
        <v>39</v>
      </c>
      <c r="E47">
        <v>6.2859439999999998</v>
      </c>
      <c r="F47">
        <v>6</v>
      </c>
    </row>
    <row r="48" spans="1:6" x14ac:dyDescent="0.3">
      <c r="A48" t="s">
        <v>405</v>
      </c>
      <c r="B48">
        <v>1.55</v>
      </c>
      <c r="C48">
        <v>6</v>
      </c>
      <c r="D48">
        <v>11</v>
      </c>
      <c r="E48">
        <v>5.367896</v>
      </c>
      <c r="F48">
        <v>6</v>
      </c>
    </row>
    <row r="49" spans="1:6" x14ac:dyDescent="0.3">
      <c r="A49" t="s">
        <v>410</v>
      </c>
      <c r="B49">
        <v>1.9</v>
      </c>
      <c r="C49">
        <v>8</v>
      </c>
      <c r="D49">
        <v>2</v>
      </c>
      <c r="E49">
        <v>9.2048500000000004</v>
      </c>
      <c r="F49">
        <v>8</v>
      </c>
    </row>
    <row r="50" spans="1:6" x14ac:dyDescent="0.3">
      <c r="A50" t="s">
        <v>411</v>
      </c>
      <c r="B50">
        <v>3.4</v>
      </c>
      <c r="C50">
        <v>13</v>
      </c>
      <c r="D50">
        <v>0</v>
      </c>
      <c r="E50">
        <v>0</v>
      </c>
      <c r="F50">
        <v>12</v>
      </c>
    </row>
    <row r="51" spans="1:6" x14ac:dyDescent="0.3">
      <c r="A51" t="s">
        <v>364</v>
      </c>
      <c r="B51">
        <v>1.8</v>
      </c>
      <c r="C51">
        <v>6</v>
      </c>
      <c r="D51">
        <v>8</v>
      </c>
      <c r="E51">
        <v>12.761858999999999</v>
      </c>
      <c r="F51">
        <v>7</v>
      </c>
    </row>
    <row r="52" spans="1:6" x14ac:dyDescent="0.3">
      <c r="A52" t="s">
        <v>415</v>
      </c>
      <c r="B52">
        <v>1</v>
      </c>
      <c r="C52">
        <v>7</v>
      </c>
      <c r="D52">
        <v>24</v>
      </c>
      <c r="E52">
        <v>18.760065999999998</v>
      </c>
      <c r="F52">
        <v>7</v>
      </c>
    </row>
    <row r="53" spans="1:6" x14ac:dyDescent="0.3">
      <c r="A53" t="s">
        <v>417</v>
      </c>
      <c r="B53">
        <v>1.9</v>
      </c>
      <c r="C53">
        <v>7</v>
      </c>
      <c r="D53">
        <v>3</v>
      </c>
      <c r="E53">
        <v>13.490482</v>
      </c>
      <c r="F53">
        <v>8</v>
      </c>
    </row>
    <row r="54" spans="1:6" x14ac:dyDescent="0.3">
      <c r="A54" t="s">
        <v>366</v>
      </c>
      <c r="B54">
        <v>1.65</v>
      </c>
      <c r="C54">
        <v>8</v>
      </c>
      <c r="D54">
        <v>7</v>
      </c>
      <c r="E54">
        <v>3.8655629999999999</v>
      </c>
      <c r="F54">
        <v>9</v>
      </c>
    </row>
    <row r="55" spans="1:6" x14ac:dyDescent="0.3">
      <c r="A55" t="s">
        <v>419</v>
      </c>
      <c r="B55">
        <v>1.65</v>
      </c>
      <c r="C55">
        <v>6</v>
      </c>
      <c r="D55">
        <v>8</v>
      </c>
      <c r="E55">
        <v>64.290171999999998</v>
      </c>
      <c r="F55">
        <v>6</v>
      </c>
    </row>
    <row r="56" spans="1:6" x14ac:dyDescent="0.3">
      <c r="A56" t="s">
        <v>421</v>
      </c>
      <c r="B56">
        <v>1</v>
      </c>
      <c r="C56">
        <v>5</v>
      </c>
      <c r="D56">
        <v>55</v>
      </c>
      <c r="E56">
        <v>7.5117459999999996</v>
      </c>
      <c r="F56">
        <v>6</v>
      </c>
    </row>
    <row r="57" spans="1:6" x14ac:dyDescent="0.3">
      <c r="A57" t="s">
        <v>423</v>
      </c>
      <c r="B57">
        <v>2.4</v>
      </c>
      <c r="C57">
        <v>9</v>
      </c>
      <c r="D57">
        <v>1</v>
      </c>
      <c r="E57">
        <v>15.306758</v>
      </c>
      <c r="F57">
        <v>9</v>
      </c>
    </row>
    <row r="58" spans="1:6" x14ac:dyDescent="0.3">
      <c r="A58" t="s">
        <v>421</v>
      </c>
      <c r="B58">
        <v>1</v>
      </c>
      <c r="C58">
        <v>5</v>
      </c>
      <c r="D58">
        <v>55</v>
      </c>
      <c r="E58">
        <v>7.5117459999999996</v>
      </c>
      <c r="F58">
        <v>6</v>
      </c>
    </row>
    <row r="59" spans="1:6" x14ac:dyDescent="0.3">
      <c r="A59" t="s">
        <v>424</v>
      </c>
      <c r="B59">
        <v>1.85</v>
      </c>
      <c r="C59">
        <v>8</v>
      </c>
      <c r="D59">
        <v>3</v>
      </c>
      <c r="E59">
        <v>10.421116</v>
      </c>
      <c r="F59">
        <v>8</v>
      </c>
    </row>
    <row r="60" spans="1:6" x14ac:dyDescent="0.3">
      <c r="A60" t="s">
        <v>363</v>
      </c>
      <c r="B60">
        <v>1.95</v>
      </c>
      <c r="C60">
        <v>7</v>
      </c>
      <c r="D60">
        <v>2</v>
      </c>
      <c r="E60">
        <v>403.95253400000001</v>
      </c>
      <c r="F60">
        <v>7</v>
      </c>
    </row>
    <row r="61" spans="1:6" x14ac:dyDescent="0.3">
      <c r="A61" t="s">
        <v>425</v>
      </c>
      <c r="B61">
        <v>1.65</v>
      </c>
      <c r="C61">
        <v>6</v>
      </c>
      <c r="D61">
        <v>5</v>
      </c>
      <c r="E61">
        <v>24.399187000000001</v>
      </c>
      <c r="F61">
        <v>6</v>
      </c>
    </row>
    <row r="62" spans="1:6" x14ac:dyDescent="0.3">
      <c r="A62" t="s">
        <v>427</v>
      </c>
      <c r="B62">
        <v>1.6</v>
      </c>
      <c r="C62">
        <v>7</v>
      </c>
      <c r="D62">
        <v>8</v>
      </c>
      <c r="E62">
        <v>0.46381699999999998</v>
      </c>
      <c r="F62">
        <v>7</v>
      </c>
    </row>
    <row r="63" spans="1:6" x14ac:dyDescent="0.3">
      <c r="A63" t="s">
        <v>429</v>
      </c>
      <c r="B63">
        <v>1.75</v>
      </c>
      <c r="C63">
        <v>8</v>
      </c>
      <c r="D63">
        <v>5</v>
      </c>
      <c r="E63">
        <v>29.205984000000001</v>
      </c>
      <c r="F63">
        <v>8</v>
      </c>
    </row>
    <row r="64" spans="1:6" x14ac:dyDescent="0.3">
      <c r="A64" t="s">
        <v>430</v>
      </c>
      <c r="B64">
        <v>1</v>
      </c>
      <c r="C64">
        <v>5</v>
      </c>
      <c r="D64">
        <v>20</v>
      </c>
      <c r="E64">
        <v>7.1547970000000003</v>
      </c>
      <c r="F64">
        <v>5</v>
      </c>
    </row>
    <row r="65" spans="1:6" x14ac:dyDescent="0.3">
      <c r="A65" t="s">
        <v>428</v>
      </c>
      <c r="B65">
        <v>1</v>
      </c>
      <c r="C65">
        <v>5</v>
      </c>
      <c r="D65">
        <v>33</v>
      </c>
      <c r="E65">
        <v>3.695468</v>
      </c>
      <c r="F65">
        <v>5</v>
      </c>
    </row>
    <row r="66" spans="1:6" x14ac:dyDescent="0.3">
      <c r="A66" t="s">
        <v>438</v>
      </c>
      <c r="B66">
        <v>3.05</v>
      </c>
      <c r="C66">
        <v>9</v>
      </c>
      <c r="D66">
        <v>2</v>
      </c>
      <c r="E66">
        <v>2.6496840000000002</v>
      </c>
      <c r="F66">
        <v>9</v>
      </c>
    </row>
    <row r="67" spans="1:6" x14ac:dyDescent="0.3">
      <c r="A67" t="s">
        <v>439</v>
      </c>
      <c r="B67">
        <v>1.35</v>
      </c>
      <c r="C67">
        <v>5</v>
      </c>
      <c r="D67">
        <v>29</v>
      </c>
      <c r="E67">
        <v>3.4039920000000001</v>
      </c>
      <c r="F67">
        <v>5</v>
      </c>
    </row>
    <row r="68" spans="1:6" x14ac:dyDescent="0.3">
      <c r="A68" t="s">
        <v>440</v>
      </c>
      <c r="B68">
        <v>1</v>
      </c>
      <c r="C68">
        <v>3</v>
      </c>
      <c r="D68">
        <v>40</v>
      </c>
      <c r="E68">
        <v>82.373655999999997</v>
      </c>
      <c r="F68">
        <v>4</v>
      </c>
    </row>
    <row r="69" spans="1:6" x14ac:dyDescent="0.3">
      <c r="A69" t="s">
        <v>441</v>
      </c>
      <c r="B69">
        <v>2.1</v>
      </c>
      <c r="C69">
        <v>12</v>
      </c>
      <c r="D69">
        <v>3</v>
      </c>
      <c r="E69">
        <v>8.4477999999999998E-2</v>
      </c>
      <c r="F69">
        <v>11</v>
      </c>
    </row>
    <row r="70" spans="1:6" x14ac:dyDescent="0.3">
      <c r="A70" t="s">
        <v>443</v>
      </c>
      <c r="B70">
        <v>1.4</v>
      </c>
      <c r="C70">
        <v>5</v>
      </c>
      <c r="D70">
        <v>10</v>
      </c>
      <c r="E70">
        <v>27.818594999999998</v>
      </c>
      <c r="F70">
        <v>6</v>
      </c>
    </row>
    <row r="71" spans="1:6" x14ac:dyDescent="0.3">
      <c r="A71" t="s">
        <v>12</v>
      </c>
      <c r="B71">
        <v>1.85</v>
      </c>
      <c r="C71">
        <v>8</v>
      </c>
      <c r="D71">
        <v>4</v>
      </c>
      <c r="E71">
        <v>2.6756769999999999</v>
      </c>
      <c r="F71">
        <v>9</v>
      </c>
    </row>
    <row r="72" spans="1:6" x14ac:dyDescent="0.3">
      <c r="A72" t="s">
        <v>13</v>
      </c>
      <c r="B72">
        <v>1.6</v>
      </c>
      <c r="C72">
        <v>7</v>
      </c>
      <c r="D72">
        <v>8</v>
      </c>
      <c r="E72">
        <v>42.577708999999999</v>
      </c>
      <c r="F72">
        <v>8</v>
      </c>
    </row>
    <row r="73" spans="1:6" x14ac:dyDescent="0.3">
      <c r="A73" t="s">
        <v>17</v>
      </c>
      <c r="B73">
        <v>1.8</v>
      </c>
      <c r="C73">
        <v>7</v>
      </c>
      <c r="D73">
        <v>2</v>
      </c>
      <c r="E73">
        <v>6.824846</v>
      </c>
      <c r="F73">
        <v>8</v>
      </c>
    </row>
    <row r="74" spans="1:6" x14ac:dyDescent="0.3">
      <c r="A74" t="s">
        <v>25</v>
      </c>
      <c r="B74">
        <v>1.65</v>
      </c>
      <c r="C74">
        <v>6</v>
      </c>
      <c r="D74">
        <v>6</v>
      </c>
      <c r="E74">
        <v>81.098309999999998</v>
      </c>
      <c r="F74">
        <v>7</v>
      </c>
    </row>
    <row r="75" spans="1:6" x14ac:dyDescent="0.3">
      <c r="A75" t="s">
        <v>28</v>
      </c>
      <c r="B75">
        <v>1</v>
      </c>
      <c r="C75">
        <v>5</v>
      </c>
      <c r="D75">
        <v>26</v>
      </c>
      <c r="E75">
        <v>4.2706359999999997</v>
      </c>
      <c r="F75">
        <v>6</v>
      </c>
    </row>
    <row r="76" spans="1:6" x14ac:dyDescent="0.3">
      <c r="A76" t="s">
        <v>43</v>
      </c>
      <c r="B76">
        <v>1</v>
      </c>
      <c r="C76">
        <v>3</v>
      </c>
      <c r="D76">
        <v>31</v>
      </c>
      <c r="E76">
        <v>102.360992</v>
      </c>
      <c r="F76">
        <v>4</v>
      </c>
    </row>
    <row r="77" spans="1:6" x14ac:dyDescent="0.3">
      <c r="A77" t="s">
        <v>53</v>
      </c>
      <c r="B77">
        <v>1.65</v>
      </c>
      <c r="C77">
        <v>7</v>
      </c>
      <c r="D77">
        <v>6</v>
      </c>
      <c r="E77">
        <v>10.317684</v>
      </c>
      <c r="F77">
        <v>8</v>
      </c>
    </row>
    <row r="78" spans="1:6" x14ac:dyDescent="0.3">
      <c r="A78" t="s">
        <v>378</v>
      </c>
      <c r="B78">
        <v>2.6</v>
      </c>
      <c r="C78">
        <v>11</v>
      </c>
      <c r="D78">
        <v>3</v>
      </c>
      <c r="E78">
        <v>32.853265999999998</v>
      </c>
      <c r="F78">
        <v>12</v>
      </c>
    </row>
    <row r="79" spans="1:6" x14ac:dyDescent="0.3">
      <c r="A79" t="s">
        <v>58</v>
      </c>
      <c r="B79">
        <v>1.85</v>
      </c>
      <c r="C79">
        <v>6</v>
      </c>
      <c r="D79">
        <v>5</v>
      </c>
      <c r="E79">
        <v>0.365205</v>
      </c>
      <c r="F79">
        <v>7</v>
      </c>
    </row>
    <row r="80" spans="1:6" x14ac:dyDescent="0.3">
      <c r="A80" t="s">
        <v>67</v>
      </c>
      <c r="B80">
        <v>1.95</v>
      </c>
      <c r="C80">
        <v>8</v>
      </c>
      <c r="D80">
        <v>2</v>
      </c>
      <c r="E80">
        <v>2.0014780000000001</v>
      </c>
      <c r="F80">
        <v>8</v>
      </c>
    </row>
    <row r="81" spans="1:6" x14ac:dyDescent="0.3">
      <c r="A81" t="s">
        <v>66</v>
      </c>
      <c r="B81">
        <v>1.6</v>
      </c>
      <c r="C81">
        <v>5</v>
      </c>
      <c r="D81">
        <v>8</v>
      </c>
      <c r="E81">
        <v>22.855758000000002</v>
      </c>
      <c r="F81">
        <v>6</v>
      </c>
    </row>
    <row r="82" spans="1:6" x14ac:dyDescent="0.3">
      <c r="A82" t="s">
        <v>381</v>
      </c>
      <c r="B82">
        <v>1.55</v>
      </c>
      <c r="C82">
        <v>7</v>
      </c>
      <c r="D82">
        <v>8</v>
      </c>
      <c r="E82">
        <v>1.4621189999999999</v>
      </c>
      <c r="F82">
        <v>7</v>
      </c>
    </row>
    <row r="83" spans="1:6" x14ac:dyDescent="0.3">
      <c r="A83" t="s">
        <v>382</v>
      </c>
      <c r="B83">
        <v>1.85</v>
      </c>
      <c r="C83">
        <v>7</v>
      </c>
      <c r="D83">
        <v>10</v>
      </c>
      <c r="E83">
        <v>1.9338960000000001</v>
      </c>
      <c r="F83">
        <v>7</v>
      </c>
    </row>
    <row r="84" spans="1:6" x14ac:dyDescent="0.3">
      <c r="A84" t="s">
        <v>387</v>
      </c>
      <c r="B84">
        <v>1.8</v>
      </c>
      <c r="C84">
        <v>9</v>
      </c>
      <c r="D84">
        <v>4</v>
      </c>
      <c r="E84">
        <v>5.8427889999999998</v>
      </c>
      <c r="F84">
        <v>9</v>
      </c>
    </row>
    <row r="85" spans="1:6" x14ac:dyDescent="0.3">
      <c r="A85" t="s">
        <v>388</v>
      </c>
      <c r="B85">
        <v>2.7</v>
      </c>
      <c r="C85">
        <v>10</v>
      </c>
      <c r="D85">
        <v>1</v>
      </c>
      <c r="E85">
        <v>1.062473</v>
      </c>
      <c r="F85">
        <v>9</v>
      </c>
    </row>
    <row r="86" spans="1:6" x14ac:dyDescent="0.3">
      <c r="A86" t="s">
        <v>395</v>
      </c>
      <c r="B86">
        <v>1</v>
      </c>
      <c r="C86">
        <v>4</v>
      </c>
      <c r="D86">
        <v>51</v>
      </c>
      <c r="E86">
        <v>28.273235</v>
      </c>
      <c r="F86">
        <v>5</v>
      </c>
    </row>
    <row r="87" spans="1:6" x14ac:dyDescent="0.3">
      <c r="A87" t="s">
        <v>398</v>
      </c>
      <c r="B87">
        <v>1.95</v>
      </c>
      <c r="C87">
        <v>5</v>
      </c>
      <c r="D87">
        <v>19</v>
      </c>
      <c r="E87">
        <v>1.2534890000000001</v>
      </c>
      <c r="F87">
        <v>5</v>
      </c>
    </row>
    <row r="88" spans="1:6" x14ac:dyDescent="0.3">
      <c r="A88" t="s">
        <v>400</v>
      </c>
      <c r="B88">
        <v>1.8</v>
      </c>
      <c r="C88">
        <v>7</v>
      </c>
      <c r="D88">
        <v>5</v>
      </c>
      <c r="E88">
        <v>56.080374999999997</v>
      </c>
      <c r="F88">
        <v>7</v>
      </c>
    </row>
    <row r="89" spans="1:6" x14ac:dyDescent="0.3">
      <c r="A89" t="s">
        <v>412</v>
      </c>
      <c r="B89">
        <v>2.7</v>
      </c>
      <c r="C89">
        <v>9</v>
      </c>
      <c r="D89">
        <v>0</v>
      </c>
      <c r="E89">
        <v>0</v>
      </c>
      <c r="F89">
        <v>8</v>
      </c>
    </row>
    <row r="90" spans="1:6" x14ac:dyDescent="0.3">
      <c r="A90" t="s">
        <v>413</v>
      </c>
      <c r="B90">
        <v>1.1000000000000001</v>
      </c>
      <c r="C90">
        <v>2</v>
      </c>
      <c r="D90">
        <v>51</v>
      </c>
      <c r="E90">
        <v>1820.9093290000001</v>
      </c>
      <c r="F90">
        <v>3</v>
      </c>
    </row>
    <row r="91" spans="1:6" x14ac:dyDescent="0.3">
      <c r="A91" t="s">
        <v>426</v>
      </c>
      <c r="B91">
        <v>1</v>
      </c>
      <c r="C91">
        <v>5</v>
      </c>
      <c r="D91">
        <v>26</v>
      </c>
      <c r="E91">
        <v>18.529167999999999</v>
      </c>
      <c r="F91">
        <v>6</v>
      </c>
    </row>
    <row r="92" spans="1:6" x14ac:dyDescent="0.3">
      <c r="A92" t="s">
        <v>431</v>
      </c>
      <c r="B92">
        <v>3.05</v>
      </c>
      <c r="C92">
        <v>12</v>
      </c>
      <c r="D92">
        <v>1</v>
      </c>
      <c r="E92">
        <v>3.3661219999999998</v>
      </c>
      <c r="F92">
        <v>12</v>
      </c>
    </row>
    <row r="93" spans="1:6" x14ac:dyDescent="0.3">
      <c r="A93" t="s">
        <v>139</v>
      </c>
      <c r="B93">
        <v>1.45</v>
      </c>
      <c r="C93">
        <v>6</v>
      </c>
      <c r="D93">
        <v>11</v>
      </c>
      <c r="E93">
        <v>7.4709839999999996</v>
      </c>
      <c r="F93">
        <v>7</v>
      </c>
    </row>
    <row r="94" spans="1:6" x14ac:dyDescent="0.3">
      <c r="A94" t="s">
        <v>442</v>
      </c>
      <c r="B94">
        <v>1.8</v>
      </c>
      <c r="C94">
        <v>8</v>
      </c>
      <c r="D94">
        <v>3</v>
      </c>
      <c r="E94">
        <v>21.700008</v>
      </c>
      <c r="F94">
        <v>8</v>
      </c>
    </row>
    <row r="95" spans="1:6" x14ac:dyDescent="0.3">
      <c r="A95" t="s">
        <v>68</v>
      </c>
      <c r="B95">
        <v>1.7</v>
      </c>
      <c r="C95">
        <v>7</v>
      </c>
      <c r="D95">
        <v>7</v>
      </c>
      <c r="E95">
        <v>6.3845850000000004</v>
      </c>
      <c r="F95">
        <v>8</v>
      </c>
    </row>
    <row r="96" spans="1:6" x14ac:dyDescent="0.3">
      <c r="A96" t="s">
        <v>208</v>
      </c>
      <c r="B96">
        <v>1</v>
      </c>
      <c r="C96">
        <v>4</v>
      </c>
      <c r="D96">
        <v>77</v>
      </c>
      <c r="E96">
        <v>11.889493999999999</v>
      </c>
      <c r="F96">
        <v>5</v>
      </c>
    </row>
    <row r="98" spans="1:6" x14ac:dyDescent="0.3">
      <c r="A98" t="s">
        <v>147</v>
      </c>
      <c r="B98">
        <f>AVERAGE(B2:B96)</f>
        <v>1.6652631578947368</v>
      </c>
      <c r="C98">
        <f t="shared" ref="C98:F98" si="0">AVERAGE(C2:C96)</f>
        <v>6.5263157894736841</v>
      </c>
      <c r="D98">
        <f t="shared" si="0"/>
        <v>15.273684210526316</v>
      </c>
      <c r="E98">
        <f t="shared" si="0"/>
        <v>46.228444494736848</v>
      </c>
      <c r="F98">
        <f t="shared" si="0"/>
        <v>7.1368421052631579</v>
      </c>
    </row>
    <row r="99" spans="1:6" x14ac:dyDescent="0.3">
      <c r="A99" t="s">
        <v>148</v>
      </c>
      <c r="B99">
        <f xml:space="preserve"> STDEVA(B2:B96)</f>
        <v>0.51042710965084814</v>
      </c>
      <c r="C99">
        <f t="shared" ref="C99:F99" si="1" xml:space="preserve"> STDEVA(C2:C96)</f>
        <v>2.0620280518097149</v>
      </c>
      <c r="D99">
        <f t="shared" si="1"/>
        <v>18.546343394412588</v>
      </c>
      <c r="E99">
        <f t="shared" si="1"/>
        <v>197.59232261458743</v>
      </c>
      <c r="F99">
        <f t="shared" si="1"/>
        <v>1.8370334916032753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SPRT_CORR</vt:lpstr>
      <vt:lpstr>SPRT_LEX</vt:lpstr>
      <vt:lpstr>SPRT_GRAM</vt:lpstr>
      <vt:lpstr>SPRT_SYN</vt:lpstr>
      <vt:lpstr>EEG_CORR</vt:lpstr>
      <vt:lpstr>EEG_LEX</vt:lpstr>
      <vt:lpstr>EEG_GRAM</vt:lpstr>
      <vt:lpstr>EEG_SYN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Soberats</dc:creator>
  <cp:lastModifiedBy>Clara Soberats</cp:lastModifiedBy>
  <dcterms:created xsi:type="dcterms:W3CDTF">2023-09-16T11:03:11Z</dcterms:created>
  <dcterms:modified xsi:type="dcterms:W3CDTF">2023-09-16T17:45:15Z</dcterms:modified>
</cp:coreProperties>
</file>