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kaplan/Desktop/DIVA_github_NK/"/>
    </mc:Choice>
  </mc:AlternateContent>
  <xr:revisionPtr revIDLastSave="0" documentId="8_{FF55E31A-267D-B541-A989-920E6DA86ED8}" xr6:coauthVersionLast="33" xr6:coauthVersionMax="33" xr10:uidLastSave="{00000000-0000-0000-0000-000000000000}"/>
  <bookViews>
    <workbookView xWindow="17380" yWindow="460" windowWidth="48960" windowHeight="26820" xr2:uid="{00000000-000D-0000-FFFF-FFFF00000000}"/>
  </bookViews>
  <sheets>
    <sheet name="RFU" sheetId="1" r:id="rId1"/>
    <sheet name="Sample Name" sheetId="2" r:id="rId2"/>
    <sheet name="Validation" sheetId="3" r:id="rId3"/>
    <sheet name="Echo Pooling 1" sheetId="4" r:id="rId4"/>
    <sheet name="Echo Pooling 2" sheetId="5" r:id="rId5"/>
  </sheets>
  <calcPr calcId="179017"/>
</workbook>
</file>

<file path=xl/calcChain.xml><?xml version="1.0" encoding="utf-8"?>
<calcChain xmlns="http://schemas.openxmlformats.org/spreadsheetml/2006/main">
  <c r="C2" i="2" l="1"/>
  <c r="C2" i="3"/>
  <c r="C3" i="2"/>
  <c r="C3" i="3"/>
  <c r="C4" i="2"/>
  <c r="C4" i="3"/>
  <c r="C5" i="2"/>
  <c r="C5" i="3"/>
  <c r="C6" i="2"/>
  <c r="C6" i="3"/>
  <c r="C7" i="2"/>
  <c r="C7" i="3"/>
  <c r="C8" i="2"/>
  <c r="C8" i="3"/>
  <c r="C9" i="2"/>
  <c r="C9" i="3"/>
  <c r="C10" i="2"/>
  <c r="C10" i="3"/>
  <c r="C11" i="2"/>
  <c r="C11" i="3"/>
  <c r="C12" i="2"/>
  <c r="C12" i="3"/>
  <c r="C13" i="2"/>
  <c r="C13" i="3"/>
  <c r="C14" i="2"/>
  <c r="C14" i="3"/>
  <c r="C15" i="2"/>
  <c r="C15" i="3"/>
  <c r="C16" i="2"/>
  <c r="C16" i="3"/>
  <c r="C17" i="2"/>
  <c r="C17" i="3"/>
  <c r="C18" i="2"/>
  <c r="C18" i="3"/>
  <c r="C19" i="2"/>
  <c r="C19" i="3"/>
  <c r="C20" i="2"/>
  <c r="C20" i="3"/>
  <c r="C21" i="2"/>
  <c r="C21" i="3"/>
  <c r="C22" i="2"/>
  <c r="C22" i="3"/>
  <c r="C23" i="2"/>
  <c r="C23" i="3"/>
  <c r="C24" i="2"/>
  <c r="C24" i="3"/>
  <c r="C25" i="2"/>
  <c r="C25" i="3"/>
  <c r="C26" i="2"/>
  <c r="C26" i="3"/>
  <c r="C27" i="2"/>
  <c r="C27" i="3"/>
  <c r="C28" i="2"/>
  <c r="C28" i="3"/>
  <c r="C29" i="2"/>
  <c r="C29" i="3"/>
  <c r="C30" i="2"/>
  <c r="C30" i="3"/>
  <c r="C31" i="2"/>
  <c r="C31" i="3"/>
  <c r="C32" i="2"/>
  <c r="C32" i="3"/>
  <c r="C33" i="2"/>
  <c r="C33" i="3"/>
  <c r="C34" i="2"/>
  <c r="C34" i="3"/>
  <c r="C35" i="2"/>
  <c r="C35" i="3"/>
  <c r="C36" i="2"/>
  <c r="C36" i="3"/>
  <c r="C37" i="2"/>
  <c r="C37" i="3"/>
  <c r="C38" i="2"/>
  <c r="C38" i="3"/>
  <c r="C39" i="2"/>
  <c r="C39" i="3"/>
  <c r="C40" i="2"/>
  <c r="C40" i="3"/>
  <c r="C41" i="2"/>
  <c r="C41" i="3"/>
  <c r="C42" i="2"/>
  <c r="C42" i="3"/>
  <c r="C43" i="2"/>
  <c r="C43" i="3"/>
  <c r="C44" i="2"/>
  <c r="C44" i="3"/>
  <c r="C45" i="2"/>
  <c r="C45" i="3"/>
  <c r="C46" i="2"/>
  <c r="C46" i="3"/>
  <c r="C47" i="2"/>
  <c r="C47" i="3"/>
  <c r="C48" i="2"/>
  <c r="C48" i="3"/>
  <c r="C49" i="2"/>
  <c r="C49" i="3"/>
  <c r="C50" i="2"/>
  <c r="C50" i="3"/>
  <c r="C51" i="2"/>
  <c r="C51" i="3"/>
  <c r="C52" i="2"/>
  <c r="C52" i="3"/>
  <c r="C53" i="2"/>
  <c r="C53" i="3"/>
  <c r="C54" i="2"/>
  <c r="C54" i="3"/>
  <c r="C55" i="2"/>
  <c r="C55" i="3"/>
  <c r="C56" i="2"/>
  <c r="C56" i="3"/>
  <c r="C57" i="2"/>
  <c r="C57" i="3"/>
  <c r="C58" i="2"/>
  <c r="C58" i="3"/>
  <c r="C59" i="2"/>
  <c r="C59" i="3"/>
  <c r="C60" i="2"/>
  <c r="C60" i="3"/>
  <c r="C61" i="2"/>
  <c r="C61" i="3"/>
  <c r="C62" i="2"/>
  <c r="C62" i="3"/>
  <c r="C63" i="2"/>
  <c r="C63" i="3"/>
  <c r="C64" i="2"/>
  <c r="C64" i="3"/>
  <c r="C65" i="2"/>
  <c r="C65" i="3"/>
  <c r="C66" i="2"/>
  <c r="C66" i="3"/>
  <c r="C67" i="2"/>
  <c r="C67" i="3"/>
  <c r="C68" i="2"/>
  <c r="C68" i="3"/>
  <c r="C69" i="2"/>
  <c r="C69" i="3"/>
  <c r="C70" i="2"/>
  <c r="C70" i="3"/>
  <c r="C71" i="2"/>
  <c r="C71" i="3"/>
  <c r="C72" i="2"/>
  <c r="C72" i="3"/>
  <c r="C73" i="2"/>
  <c r="C73" i="3"/>
  <c r="C74" i="2"/>
  <c r="C74" i="3"/>
  <c r="C75" i="2"/>
  <c r="C75" i="3"/>
  <c r="C76" i="2"/>
  <c r="C76" i="3"/>
  <c r="C77" i="2"/>
  <c r="C77" i="3"/>
  <c r="C78" i="2"/>
  <c r="C78" i="3"/>
  <c r="C79" i="2"/>
  <c r="C79" i="3"/>
  <c r="C80" i="2"/>
  <c r="C80" i="3"/>
  <c r="C81" i="2"/>
  <c r="C81" i="3"/>
  <c r="C82" i="2"/>
  <c r="C82" i="3"/>
  <c r="C83" i="2"/>
  <c r="C83" i="3"/>
  <c r="C84" i="2"/>
  <c r="C84" i="3"/>
  <c r="C85" i="2"/>
  <c r="C85" i="3"/>
  <c r="C86" i="2"/>
  <c r="C86" i="3"/>
  <c r="C87" i="2"/>
  <c r="C87" i="3"/>
  <c r="C88" i="2"/>
  <c r="C88" i="3"/>
  <c r="C89" i="2"/>
  <c r="C89" i="3"/>
  <c r="C90" i="2"/>
  <c r="C90" i="3"/>
  <c r="C91" i="2"/>
  <c r="C91" i="3"/>
  <c r="C92" i="2"/>
  <c r="C92" i="3"/>
  <c r="C93" i="2"/>
  <c r="C93" i="3"/>
  <c r="C94" i="2"/>
  <c r="C94" i="3"/>
  <c r="C95" i="2"/>
  <c r="C95" i="3"/>
  <c r="C96" i="2"/>
  <c r="C96" i="3"/>
  <c r="C97" i="2"/>
  <c r="C97" i="3"/>
  <c r="C98" i="2"/>
  <c r="C98" i="3"/>
  <c r="C99" i="2"/>
  <c r="C99" i="3"/>
  <c r="C100" i="2"/>
  <c r="C100" i="3"/>
  <c r="C101" i="2"/>
  <c r="C101" i="3"/>
  <c r="C102" i="2"/>
  <c r="C102" i="3"/>
  <c r="C103" i="2"/>
  <c r="C103" i="3"/>
  <c r="C104" i="2"/>
  <c r="C104" i="3"/>
  <c r="C105" i="2"/>
  <c r="C105" i="3"/>
  <c r="C106" i="2"/>
  <c r="C106" i="3"/>
  <c r="C107" i="2"/>
  <c r="C107" i="3"/>
  <c r="C108" i="2"/>
  <c r="C108" i="3"/>
  <c r="C109" i="2"/>
  <c r="C109" i="3"/>
  <c r="C110" i="2"/>
  <c r="C110" i="3"/>
  <c r="C111" i="2"/>
  <c r="C111" i="3"/>
  <c r="C112" i="2"/>
  <c r="C112" i="3"/>
  <c r="C113" i="2"/>
  <c r="C113" i="3"/>
  <c r="C114" i="2"/>
  <c r="C114" i="3"/>
  <c r="C115" i="2"/>
  <c r="C115" i="3"/>
  <c r="C116" i="2"/>
  <c r="C116" i="3"/>
  <c r="C117" i="2"/>
  <c r="C117" i="3"/>
  <c r="C118" i="2"/>
  <c r="C118" i="3"/>
  <c r="C119" i="2"/>
  <c r="C119" i="3"/>
  <c r="C120" i="2"/>
  <c r="C120" i="3"/>
  <c r="C121" i="2"/>
  <c r="C121" i="3"/>
  <c r="C122" i="2"/>
  <c r="C122" i="3"/>
  <c r="C123" i="2"/>
  <c r="C123" i="3"/>
  <c r="C124" i="2"/>
  <c r="C124" i="3"/>
  <c r="C125" i="2"/>
  <c r="C125" i="3"/>
  <c r="C126" i="2"/>
  <c r="C126" i="3"/>
  <c r="C127" i="2"/>
  <c r="C127" i="3"/>
  <c r="C128" i="2"/>
  <c r="C128" i="3"/>
  <c r="C129" i="2"/>
  <c r="C129" i="3"/>
  <c r="C130" i="2"/>
  <c r="C130" i="3"/>
  <c r="C131" i="2"/>
  <c r="C131" i="3"/>
  <c r="C132" i="2"/>
  <c r="C132" i="3"/>
  <c r="C133" i="2"/>
  <c r="C133" i="3"/>
  <c r="C134" i="2"/>
  <c r="C134" i="3"/>
  <c r="C135" i="2"/>
  <c r="C135" i="3"/>
  <c r="C136" i="2"/>
  <c r="C136" i="3"/>
  <c r="C137" i="2"/>
  <c r="C137" i="3"/>
  <c r="C138" i="2"/>
  <c r="C138" i="3"/>
  <c r="C139" i="2"/>
  <c r="C139" i="3"/>
  <c r="C140" i="2"/>
  <c r="C140" i="3"/>
  <c r="C141" i="2"/>
  <c r="C141" i="3"/>
  <c r="C142" i="2"/>
  <c r="C142" i="3"/>
  <c r="C143" i="2"/>
  <c r="C143" i="3"/>
  <c r="C144" i="2"/>
  <c r="C144" i="3"/>
  <c r="C145" i="2"/>
  <c r="C145" i="3"/>
  <c r="C146" i="2"/>
  <c r="C146" i="3"/>
  <c r="C147" i="2"/>
  <c r="C147" i="3"/>
  <c r="C148" i="2"/>
  <c r="C148" i="3"/>
  <c r="C149" i="2"/>
  <c r="C149" i="3"/>
  <c r="C150" i="2"/>
  <c r="C150" i="3"/>
  <c r="C151" i="2"/>
  <c r="C151" i="3"/>
  <c r="C152" i="2"/>
  <c r="C152" i="3"/>
  <c r="C153" i="2"/>
  <c r="C153" i="3"/>
  <c r="C154" i="2"/>
  <c r="C154" i="3"/>
  <c r="C155" i="2"/>
  <c r="C155" i="3"/>
  <c r="C156" i="2"/>
  <c r="C156" i="3"/>
  <c r="C157" i="2"/>
  <c r="C157" i="3"/>
  <c r="C158" i="2"/>
  <c r="C158" i="3"/>
  <c r="C159" i="2"/>
  <c r="C159" i="3"/>
  <c r="C160" i="2"/>
  <c r="C160" i="3"/>
  <c r="C161" i="2"/>
  <c r="C161" i="3"/>
  <c r="C162" i="2"/>
  <c r="C162" i="3"/>
  <c r="C163" i="2"/>
  <c r="C163" i="3"/>
  <c r="C164" i="2"/>
  <c r="C164" i="3"/>
  <c r="C165" i="2"/>
  <c r="C165" i="3"/>
  <c r="C166" i="2"/>
  <c r="C166" i="3"/>
  <c r="C167" i="2"/>
  <c r="C167" i="3"/>
  <c r="C168" i="2"/>
  <c r="C168" i="3"/>
  <c r="C169" i="2"/>
  <c r="C169" i="3"/>
  <c r="C170" i="2"/>
  <c r="C170" i="3"/>
  <c r="C171" i="2"/>
  <c r="C171" i="3"/>
  <c r="C172" i="2"/>
  <c r="C172" i="3"/>
  <c r="C173" i="2"/>
  <c r="C173" i="3"/>
  <c r="C174" i="2"/>
  <c r="C174" i="3"/>
  <c r="C175" i="2"/>
  <c r="C175" i="3"/>
  <c r="C176" i="2"/>
  <c r="C176" i="3"/>
  <c r="C177" i="2"/>
  <c r="C177" i="3"/>
  <c r="C178" i="2"/>
  <c r="C178" i="3"/>
  <c r="C179" i="2"/>
  <c r="C179" i="3"/>
  <c r="C180" i="2"/>
  <c r="C180" i="3"/>
  <c r="C181" i="2"/>
  <c r="C181" i="3"/>
  <c r="C182" i="2"/>
  <c r="C182" i="3"/>
  <c r="C183" i="2"/>
  <c r="C183" i="3"/>
  <c r="C184" i="2"/>
  <c r="C184" i="3"/>
  <c r="C185" i="2"/>
  <c r="C185" i="3"/>
  <c r="C186" i="2"/>
  <c r="C186" i="3"/>
  <c r="C187" i="2"/>
  <c r="C187" i="3"/>
  <c r="C188" i="2"/>
  <c r="C188" i="3"/>
  <c r="C189" i="2"/>
  <c r="C189" i="3"/>
  <c r="C190" i="2"/>
  <c r="C190" i="3"/>
  <c r="C191" i="2"/>
  <c r="C191" i="3"/>
  <c r="C192" i="2"/>
  <c r="C192" i="3"/>
  <c r="C193" i="2"/>
  <c r="C193" i="3"/>
  <c r="C194" i="2"/>
  <c r="C194" i="3"/>
  <c r="C195" i="2"/>
  <c r="C195" i="3"/>
  <c r="C196" i="2"/>
  <c r="C196" i="3"/>
  <c r="C197" i="2"/>
  <c r="C197" i="3"/>
  <c r="C198" i="2"/>
  <c r="C198" i="3"/>
  <c r="C199" i="2"/>
  <c r="C199" i="3"/>
  <c r="C200" i="2"/>
  <c r="C200" i="3"/>
  <c r="C201" i="2"/>
  <c r="C201" i="3"/>
  <c r="C202" i="2"/>
  <c r="C202" i="3"/>
  <c r="C203" i="2"/>
  <c r="C203" i="3"/>
  <c r="C204" i="2"/>
  <c r="C204" i="3"/>
  <c r="C205" i="2"/>
  <c r="C205" i="3"/>
  <c r="C206" i="2"/>
  <c r="C206" i="3"/>
  <c r="C207" i="2"/>
  <c r="C207" i="3"/>
  <c r="C208" i="2"/>
  <c r="C208" i="3"/>
  <c r="C209" i="2"/>
  <c r="C209" i="3"/>
  <c r="C210" i="2"/>
  <c r="C210" i="3"/>
  <c r="C211" i="2"/>
  <c r="C211" i="3"/>
  <c r="C212" i="2"/>
  <c r="C212" i="3"/>
  <c r="C213" i="2"/>
  <c r="C213" i="3"/>
  <c r="C214" i="2"/>
  <c r="C214" i="3"/>
  <c r="C215" i="2"/>
  <c r="C215" i="3"/>
  <c r="C216" i="2"/>
  <c r="C216" i="3"/>
  <c r="C217" i="2"/>
  <c r="C217" i="3"/>
  <c r="C218" i="2"/>
  <c r="C218" i="3"/>
  <c r="C219" i="2"/>
  <c r="C219" i="3"/>
  <c r="C220" i="2"/>
  <c r="C220" i="3"/>
  <c r="C221" i="2"/>
  <c r="C221" i="3"/>
  <c r="C222" i="2"/>
  <c r="C222" i="3"/>
  <c r="C223" i="2"/>
  <c r="C223" i="3"/>
  <c r="C224" i="2"/>
  <c r="C224" i="3"/>
  <c r="C225" i="2"/>
  <c r="C225" i="3"/>
  <c r="C226" i="2"/>
  <c r="C226" i="3"/>
  <c r="C227" i="2"/>
  <c r="C227" i="3"/>
  <c r="C228" i="2"/>
  <c r="C228" i="3"/>
  <c r="C229" i="2"/>
  <c r="C229" i="3"/>
  <c r="C230" i="2"/>
  <c r="C230" i="3"/>
  <c r="C231" i="2"/>
  <c r="C231" i="3"/>
  <c r="C232" i="2"/>
  <c r="C232" i="3"/>
  <c r="C233" i="2"/>
  <c r="C233" i="3"/>
  <c r="C234" i="2"/>
  <c r="C234" i="3"/>
  <c r="C235" i="2"/>
  <c r="C235" i="3"/>
  <c r="C236" i="2"/>
  <c r="C236" i="3"/>
  <c r="C237" i="2"/>
  <c r="C237" i="3"/>
  <c r="C238" i="2"/>
  <c r="C238" i="3"/>
  <c r="C239" i="2"/>
  <c r="C239" i="3"/>
  <c r="C240" i="2"/>
  <c r="C240" i="3"/>
  <c r="C241" i="2"/>
  <c r="C241" i="3"/>
  <c r="C242" i="2"/>
  <c r="C242" i="3"/>
  <c r="C243" i="2"/>
  <c r="C243" i="3"/>
  <c r="C244" i="2"/>
  <c r="C244" i="3"/>
  <c r="C245" i="2"/>
  <c r="C245" i="3"/>
  <c r="C246" i="2"/>
  <c r="C246" i="3"/>
  <c r="C247" i="2"/>
  <c r="C247" i="3"/>
  <c r="C248" i="2"/>
  <c r="C248" i="3"/>
  <c r="C249" i="2"/>
  <c r="C249" i="3"/>
  <c r="C250" i="2"/>
  <c r="C250" i="3"/>
  <c r="C251" i="2"/>
  <c r="C251" i="3"/>
  <c r="C252" i="2"/>
  <c r="C252" i="3"/>
  <c r="C253" i="2"/>
  <c r="C253" i="3"/>
  <c r="C254" i="2"/>
  <c r="C254" i="3"/>
  <c r="C255" i="2"/>
  <c r="C255" i="3"/>
  <c r="C256" i="2"/>
  <c r="C256" i="3"/>
  <c r="C257" i="2"/>
  <c r="C257" i="3"/>
  <c r="C258" i="2"/>
  <c r="C258" i="3"/>
  <c r="C259" i="2"/>
  <c r="C259" i="3"/>
  <c r="C260" i="2"/>
  <c r="C260" i="3"/>
  <c r="C261" i="2"/>
  <c r="C261" i="3"/>
  <c r="C262" i="2"/>
  <c r="C262" i="3"/>
  <c r="C263" i="2"/>
  <c r="C263" i="3"/>
  <c r="C264" i="2"/>
  <c r="C264" i="3"/>
  <c r="C265" i="2"/>
  <c r="C265" i="3"/>
  <c r="C266" i="2"/>
  <c r="C266" i="3"/>
  <c r="C267" i="2"/>
  <c r="C267" i="3"/>
  <c r="C268" i="2"/>
  <c r="C268" i="3"/>
  <c r="C269" i="2"/>
  <c r="C269" i="3"/>
  <c r="C270" i="2"/>
  <c r="C270" i="3"/>
  <c r="C271" i="2"/>
  <c r="C271" i="3"/>
  <c r="C272" i="2"/>
  <c r="C272" i="3"/>
  <c r="C273" i="2"/>
  <c r="C273" i="3"/>
  <c r="C274" i="2"/>
  <c r="C274" i="3"/>
  <c r="C275" i="2"/>
  <c r="C275" i="3"/>
  <c r="C276" i="2"/>
  <c r="C276" i="3"/>
  <c r="C277" i="2"/>
  <c r="C277" i="3"/>
  <c r="C278" i="2"/>
  <c r="C278" i="3"/>
  <c r="C279" i="2"/>
  <c r="C279" i="3"/>
  <c r="C280" i="2"/>
  <c r="C280" i="3"/>
  <c r="C281" i="2"/>
  <c r="C281" i="3"/>
  <c r="C282" i="2"/>
  <c r="C282" i="3"/>
  <c r="C283" i="2"/>
  <c r="C283" i="3"/>
  <c r="C284" i="2"/>
  <c r="C284" i="3"/>
  <c r="C285" i="2"/>
  <c r="C285" i="3"/>
  <c r="C286" i="2"/>
  <c r="C286" i="3"/>
  <c r="C287" i="2"/>
  <c r="C287" i="3"/>
  <c r="C288" i="2"/>
  <c r="C288" i="3"/>
  <c r="C289" i="2"/>
  <c r="C289" i="3"/>
  <c r="C290" i="2"/>
  <c r="C290" i="3"/>
  <c r="C291" i="2"/>
  <c r="C291" i="3"/>
  <c r="C292" i="2"/>
  <c r="C292" i="3"/>
  <c r="C293" i="2"/>
  <c r="C293" i="3"/>
  <c r="C294" i="2"/>
  <c r="C294" i="3"/>
  <c r="C295" i="2"/>
  <c r="C295" i="3"/>
  <c r="C296" i="2"/>
  <c r="C296" i="3"/>
  <c r="C297" i="2"/>
  <c r="C297" i="3"/>
  <c r="C298" i="2"/>
  <c r="C298" i="3"/>
  <c r="C299" i="2"/>
  <c r="C299" i="3"/>
  <c r="C300" i="2"/>
  <c r="C300" i="3"/>
  <c r="C301" i="2"/>
  <c r="C301" i="3"/>
  <c r="C302" i="2"/>
  <c r="C302" i="3"/>
  <c r="C303" i="2"/>
  <c r="C303" i="3"/>
  <c r="C304" i="2"/>
  <c r="C304" i="3"/>
  <c r="C305" i="2"/>
  <c r="C305" i="3"/>
  <c r="C306" i="2"/>
  <c r="C306" i="3"/>
  <c r="C307" i="2"/>
  <c r="C307" i="3"/>
  <c r="C308" i="2"/>
  <c r="C308" i="3"/>
  <c r="C309" i="2"/>
  <c r="C309" i="3"/>
  <c r="C310" i="2"/>
  <c r="C310" i="3"/>
  <c r="C311" i="2"/>
  <c r="C311" i="3"/>
  <c r="C312" i="2"/>
  <c r="C312" i="3"/>
  <c r="C313" i="2"/>
  <c r="C313" i="3"/>
  <c r="C314" i="2"/>
  <c r="C314" i="3"/>
  <c r="C315" i="2"/>
  <c r="C315" i="3"/>
  <c r="C316" i="2"/>
  <c r="C316" i="3"/>
  <c r="C317" i="2"/>
  <c r="C317" i="3"/>
  <c r="C318" i="2"/>
  <c r="C318" i="3"/>
  <c r="C319" i="2"/>
  <c r="C319" i="3"/>
  <c r="C320" i="2"/>
  <c r="C320" i="3"/>
  <c r="C321" i="2"/>
  <c r="C321" i="3"/>
  <c r="C322" i="2"/>
  <c r="C322" i="3"/>
  <c r="C323" i="2"/>
  <c r="C323" i="3"/>
  <c r="C324" i="2"/>
  <c r="C324" i="3"/>
  <c r="C325" i="2"/>
  <c r="C325" i="3"/>
  <c r="C326" i="2"/>
  <c r="C326" i="3"/>
  <c r="C327" i="2"/>
  <c r="C327" i="3"/>
  <c r="C328" i="2"/>
  <c r="C328" i="3"/>
  <c r="C329" i="2"/>
  <c r="C329" i="3"/>
  <c r="C330" i="2"/>
  <c r="C330" i="3"/>
  <c r="C331" i="2"/>
  <c r="C331" i="3"/>
  <c r="C332" i="2"/>
  <c r="C332" i="3"/>
  <c r="C333" i="2"/>
  <c r="C333" i="3"/>
  <c r="C334" i="2"/>
  <c r="C334" i="3"/>
  <c r="C335" i="2"/>
  <c r="C335" i="3"/>
  <c r="C336" i="2"/>
  <c r="C336" i="3"/>
  <c r="C337" i="2"/>
  <c r="C337" i="3"/>
  <c r="C338" i="2"/>
  <c r="C338" i="3"/>
  <c r="C339" i="2"/>
  <c r="C339" i="3"/>
  <c r="C340" i="2"/>
  <c r="C340" i="3"/>
  <c r="C341" i="2"/>
  <c r="C341" i="3"/>
  <c r="C342" i="2"/>
  <c r="C342" i="3"/>
  <c r="C343" i="2"/>
  <c r="C343" i="3"/>
  <c r="C344" i="2"/>
  <c r="C344" i="3"/>
  <c r="C345" i="2"/>
  <c r="C345" i="3"/>
  <c r="C346" i="2"/>
  <c r="C346" i="3"/>
  <c r="C347" i="2"/>
  <c r="C347" i="3"/>
  <c r="C348" i="2"/>
  <c r="C348" i="3"/>
  <c r="C349" i="2"/>
  <c r="C349" i="3"/>
  <c r="C350" i="2"/>
  <c r="C350" i="3"/>
  <c r="C351" i="2"/>
  <c r="C351" i="3"/>
  <c r="C352" i="2"/>
  <c r="C352" i="3"/>
  <c r="C353" i="2"/>
  <c r="C353" i="3"/>
  <c r="C354" i="2"/>
  <c r="C354" i="3"/>
  <c r="C355" i="2"/>
  <c r="C355" i="3"/>
  <c r="C356" i="2"/>
  <c r="C356" i="3"/>
  <c r="C357" i="2"/>
  <c r="C357" i="3"/>
  <c r="C358" i="2"/>
  <c r="C358" i="3"/>
  <c r="C359" i="2"/>
  <c r="C359" i="3"/>
  <c r="C360" i="2"/>
  <c r="C360" i="3"/>
  <c r="C361" i="2"/>
  <c r="C361" i="3"/>
  <c r="C362" i="2"/>
  <c r="C362" i="3"/>
  <c r="C363" i="2"/>
  <c r="C363" i="3"/>
  <c r="C364" i="2"/>
  <c r="C364" i="3"/>
  <c r="C365" i="2"/>
  <c r="C365" i="3"/>
  <c r="C366" i="2"/>
  <c r="C366" i="3"/>
  <c r="C367" i="2"/>
  <c r="C367" i="3"/>
  <c r="C368" i="2"/>
  <c r="C368" i="3"/>
  <c r="C369" i="2"/>
  <c r="C369" i="3"/>
  <c r="C370" i="2"/>
  <c r="C370" i="3"/>
  <c r="C371" i="2"/>
  <c r="C371" i="3"/>
  <c r="C372" i="2"/>
  <c r="C372" i="3"/>
  <c r="C373" i="2"/>
  <c r="C373" i="3"/>
  <c r="C374" i="2"/>
  <c r="C374" i="3"/>
  <c r="C375" i="2"/>
  <c r="C375" i="3"/>
  <c r="C376" i="2"/>
  <c r="C376" i="3"/>
  <c r="C377" i="2"/>
  <c r="C377" i="3"/>
  <c r="C378" i="2"/>
  <c r="C378" i="3"/>
  <c r="C379" i="2"/>
  <c r="C379" i="3"/>
  <c r="C380" i="2"/>
  <c r="C380" i="3"/>
  <c r="C381" i="2"/>
  <c r="C381" i="3"/>
  <c r="C382" i="2"/>
  <c r="C382" i="3"/>
  <c r="C383" i="2"/>
  <c r="C383" i="3"/>
  <c r="C384" i="2"/>
  <c r="C384" i="3"/>
  <c r="C385" i="2"/>
  <c r="C385" i="3"/>
  <c r="H2" i="3"/>
  <c r="I2" i="3" s="1"/>
  <c r="H3" i="3"/>
  <c r="I3" i="3" s="1"/>
  <c r="H4" i="3"/>
  <c r="I4" i="3" s="1"/>
  <c r="H5" i="3"/>
  <c r="H6" i="3"/>
  <c r="I6" i="3" s="1"/>
  <c r="H7" i="3"/>
  <c r="I7" i="3" s="1"/>
  <c r="H8" i="3"/>
  <c r="I8" i="3" s="1"/>
  <c r="H9" i="3"/>
  <c r="H10" i="3"/>
  <c r="I10" i="3" s="1"/>
  <c r="H11" i="3"/>
  <c r="I11" i="3" s="1"/>
  <c r="H12" i="3"/>
  <c r="I12" i="3" s="1"/>
  <c r="H13" i="3"/>
  <c r="H14" i="3"/>
  <c r="I14" i="3" s="1"/>
  <c r="H15" i="3"/>
  <c r="I15" i="3" s="1"/>
  <c r="H16" i="3"/>
  <c r="I16" i="3" s="1"/>
  <c r="H17" i="3"/>
  <c r="H18" i="3"/>
  <c r="I18" i="3" s="1"/>
  <c r="H19" i="3"/>
  <c r="I19" i="3" s="1"/>
  <c r="H20" i="3"/>
  <c r="I20" i="3" s="1"/>
  <c r="H21" i="3"/>
  <c r="I21" i="3" s="1"/>
  <c r="J21" i="3" s="1"/>
  <c r="H22" i="3"/>
  <c r="I22" i="3" s="1"/>
  <c r="H23" i="3"/>
  <c r="I23" i="3" s="1"/>
  <c r="H24" i="3"/>
  <c r="I24" i="3" s="1"/>
  <c r="H25" i="3"/>
  <c r="H26" i="3"/>
  <c r="I26" i="3" s="1"/>
  <c r="H27" i="3"/>
  <c r="I27" i="3" s="1"/>
  <c r="H28" i="3"/>
  <c r="I28" i="3" s="1"/>
  <c r="H29" i="3"/>
  <c r="H30" i="3"/>
  <c r="I30" i="3" s="1"/>
  <c r="H31" i="3"/>
  <c r="I31" i="3" s="1"/>
  <c r="H32" i="3"/>
  <c r="I32" i="3" s="1"/>
  <c r="H33" i="3"/>
  <c r="H34" i="3"/>
  <c r="I34" i="3" s="1"/>
  <c r="H35" i="3"/>
  <c r="I35" i="3" s="1"/>
  <c r="H36" i="3"/>
  <c r="I36" i="3" s="1"/>
  <c r="H37" i="3"/>
  <c r="H38" i="3"/>
  <c r="I38" i="3" s="1"/>
  <c r="H39" i="3"/>
  <c r="I39" i="3" s="1"/>
  <c r="H40" i="3"/>
  <c r="I40" i="3" s="1"/>
  <c r="H41" i="3"/>
  <c r="H42" i="3"/>
  <c r="I42" i="3" s="1"/>
  <c r="H43" i="3"/>
  <c r="I43" i="3" s="1"/>
  <c r="H44" i="3"/>
  <c r="I44" i="3" s="1"/>
  <c r="H45" i="3"/>
  <c r="H46" i="3"/>
  <c r="I46" i="3" s="1"/>
  <c r="H47" i="3"/>
  <c r="I47" i="3" s="1"/>
  <c r="H48" i="3"/>
  <c r="I48" i="3" s="1"/>
  <c r="H49" i="3"/>
  <c r="H50" i="3"/>
  <c r="I50" i="3" s="1"/>
  <c r="H51" i="3"/>
  <c r="I51" i="3" s="1"/>
  <c r="H52" i="3"/>
  <c r="I52" i="3" s="1"/>
  <c r="H53" i="3"/>
  <c r="H54" i="3"/>
  <c r="I54" i="3" s="1"/>
  <c r="H55" i="3"/>
  <c r="I55" i="3" s="1"/>
  <c r="H56" i="3"/>
  <c r="I56" i="3" s="1"/>
  <c r="H57" i="3"/>
  <c r="H58" i="3"/>
  <c r="I58" i="3" s="1"/>
  <c r="H59" i="3"/>
  <c r="I59" i="3" s="1"/>
  <c r="H60" i="3"/>
  <c r="I60" i="3" s="1"/>
  <c r="H61" i="3"/>
  <c r="H62" i="3"/>
  <c r="I62" i="3" s="1"/>
  <c r="H63" i="3"/>
  <c r="I63" i="3" s="1"/>
  <c r="H64" i="3"/>
  <c r="I64" i="3" s="1"/>
  <c r="H65" i="3"/>
  <c r="H66" i="3"/>
  <c r="I66" i="3" s="1"/>
  <c r="H67" i="3"/>
  <c r="I67" i="3" s="1"/>
  <c r="H68" i="3"/>
  <c r="I68" i="3" s="1"/>
  <c r="H69" i="3"/>
  <c r="H70" i="3"/>
  <c r="I70" i="3" s="1"/>
  <c r="H71" i="3"/>
  <c r="I71" i="3" s="1"/>
  <c r="H72" i="3"/>
  <c r="I72" i="3" s="1"/>
  <c r="H73" i="3"/>
  <c r="H74" i="3"/>
  <c r="I74" i="3" s="1"/>
  <c r="H75" i="3"/>
  <c r="I75" i="3" s="1"/>
  <c r="H76" i="3"/>
  <c r="I76" i="3" s="1"/>
  <c r="H77" i="3"/>
  <c r="H78" i="3"/>
  <c r="I78" i="3" s="1"/>
  <c r="H79" i="3"/>
  <c r="I79" i="3" s="1"/>
  <c r="H80" i="3"/>
  <c r="I80" i="3" s="1"/>
  <c r="H81" i="3"/>
  <c r="H82" i="3"/>
  <c r="I82" i="3" s="1"/>
  <c r="H83" i="3"/>
  <c r="I83" i="3" s="1"/>
  <c r="H84" i="3"/>
  <c r="I84" i="3" s="1"/>
  <c r="H85" i="3"/>
  <c r="H86" i="3"/>
  <c r="I86" i="3" s="1"/>
  <c r="H87" i="3"/>
  <c r="I87" i="3" s="1"/>
  <c r="H88" i="3"/>
  <c r="I88" i="3" s="1"/>
  <c r="H89" i="3"/>
  <c r="H90" i="3"/>
  <c r="I90" i="3" s="1"/>
  <c r="H91" i="3"/>
  <c r="I91" i="3" s="1"/>
  <c r="H92" i="3"/>
  <c r="I92" i="3" s="1"/>
  <c r="H93" i="3"/>
  <c r="H94" i="3"/>
  <c r="I94" i="3" s="1"/>
  <c r="H95" i="3"/>
  <c r="I95" i="3" s="1"/>
  <c r="H96" i="3"/>
  <c r="I96" i="3" s="1"/>
  <c r="H97" i="3"/>
  <c r="H98" i="3"/>
  <c r="I98" i="3" s="1"/>
  <c r="H99" i="3"/>
  <c r="I99" i="3" s="1"/>
  <c r="H100" i="3"/>
  <c r="I100" i="3" s="1"/>
  <c r="H101" i="3"/>
  <c r="H102" i="3"/>
  <c r="I102" i="3" s="1"/>
  <c r="H103" i="3"/>
  <c r="I103" i="3" s="1"/>
  <c r="H104" i="3"/>
  <c r="I104" i="3" s="1"/>
  <c r="H105" i="3"/>
  <c r="H106" i="3"/>
  <c r="I106" i="3" s="1"/>
  <c r="H107" i="3"/>
  <c r="I107" i="3" s="1"/>
  <c r="H108" i="3"/>
  <c r="I108" i="3" s="1"/>
  <c r="H109" i="3"/>
  <c r="H110" i="3"/>
  <c r="I110" i="3" s="1"/>
  <c r="H111" i="3"/>
  <c r="I111" i="3" s="1"/>
  <c r="H112" i="3"/>
  <c r="I112" i="3" s="1"/>
  <c r="H113" i="3"/>
  <c r="H114" i="3"/>
  <c r="I114" i="3" s="1"/>
  <c r="H115" i="3"/>
  <c r="I115" i="3" s="1"/>
  <c r="H116" i="3"/>
  <c r="I116" i="3" s="1"/>
  <c r="H117" i="3"/>
  <c r="H118" i="3"/>
  <c r="I118" i="3" s="1"/>
  <c r="H119" i="3"/>
  <c r="I119" i="3" s="1"/>
  <c r="H120" i="3"/>
  <c r="I120" i="3" s="1"/>
  <c r="H121" i="3"/>
  <c r="H122" i="3"/>
  <c r="I122" i="3" s="1"/>
  <c r="H123" i="3"/>
  <c r="I123" i="3" s="1"/>
  <c r="H124" i="3"/>
  <c r="I124" i="3" s="1"/>
  <c r="H125" i="3"/>
  <c r="H126" i="3"/>
  <c r="I126" i="3" s="1"/>
  <c r="H127" i="3"/>
  <c r="I127" i="3" s="1"/>
  <c r="H128" i="3"/>
  <c r="I128" i="3" s="1"/>
  <c r="H129" i="3"/>
  <c r="H130" i="3"/>
  <c r="I130" i="3" s="1"/>
  <c r="H131" i="3"/>
  <c r="I131" i="3" s="1"/>
  <c r="H132" i="3"/>
  <c r="I132" i="3" s="1"/>
  <c r="H133" i="3"/>
  <c r="H134" i="3"/>
  <c r="I134" i="3" s="1"/>
  <c r="H135" i="3"/>
  <c r="I135" i="3" s="1"/>
  <c r="H136" i="3"/>
  <c r="I136" i="3" s="1"/>
  <c r="H137" i="3"/>
  <c r="H138" i="3"/>
  <c r="I138" i="3" s="1"/>
  <c r="H139" i="3"/>
  <c r="I139" i="3" s="1"/>
  <c r="H140" i="3"/>
  <c r="I140" i="3" s="1"/>
  <c r="H141" i="3"/>
  <c r="H142" i="3"/>
  <c r="I142" i="3" s="1"/>
  <c r="H143" i="3"/>
  <c r="I143" i="3" s="1"/>
  <c r="H144" i="3"/>
  <c r="I144" i="3" s="1"/>
  <c r="H145" i="3"/>
  <c r="H146" i="3"/>
  <c r="I146" i="3" s="1"/>
  <c r="H147" i="3"/>
  <c r="I147" i="3" s="1"/>
  <c r="H148" i="3"/>
  <c r="I148" i="3" s="1"/>
  <c r="H149" i="3"/>
  <c r="H150" i="3"/>
  <c r="I150" i="3" s="1"/>
  <c r="H151" i="3"/>
  <c r="I151" i="3" s="1"/>
  <c r="H152" i="3"/>
  <c r="I152" i="3" s="1"/>
  <c r="H153" i="3"/>
  <c r="H154" i="3"/>
  <c r="I154" i="3" s="1"/>
  <c r="H155" i="3"/>
  <c r="I155" i="3" s="1"/>
  <c r="H156" i="3"/>
  <c r="I156" i="3" s="1"/>
  <c r="H157" i="3"/>
  <c r="H158" i="3"/>
  <c r="I158" i="3" s="1"/>
  <c r="H159" i="3"/>
  <c r="I159" i="3" s="1"/>
  <c r="H160" i="3"/>
  <c r="I160" i="3" s="1"/>
  <c r="H161" i="3"/>
  <c r="H162" i="3"/>
  <c r="I162" i="3" s="1"/>
  <c r="H163" i="3"/>
  <c r="I163" i="3" s="1"/>
  <c r="H164" i="3"/>
  <c r="I164" i="3" s="1"/>
  <c r="H165" i="3"/>
  <c r="H166" i="3"/>
  <c r="I166" i="3" s="1"/>
  <c r="H167" i="3"/>
  <c r="I167" i="3" s="1"/>
  <c r="H168" i="3"/>
  <c r="I168" i="3" s="1"/>
  <c r="H169" i="3"/>
  <c r="H170" i="3"/>
  <c r="I170" i="3" s="1"/>
  <c r="H171" i="3"/>
  <c r="I171" i="3" s="1"/>
  <c r="H172" i="3"/>
  <c r="I172" i="3"/>
  <c r="J172" i="3" s="1"/>
  <c r="H173" i="3"/>
  <c r="I173" i="3" s="1"/>
  <c r="H174" i="3"/>
  <c r="I174" i="3"/>
  <c r="H175" i="3"/>
  <c r="I175" i="3" s="1"/>
  <c r="J175" i="3" s="1"/>
  <c r="H176" i="3"/>
  <c r="I176" i="3"/>
  <c r="H177" i="3"/>
  <c r="I177" i="3" s="1"/>
  <c r="H178" i="3"/>
  <c r="I178" i="3"/>
  <c r="H179" i="3"/>
  <c r="I179" i="3" s="1"/>
  <c r="H180" i="3"/>
  <c r="I180" i="3"/>
  <c r="J180" i="3" s="1"/>
  <c r="H181" i="3"/>
  <c r="I181" i="3" s="1"/>
  <c r="H182" i="3"/>
  <c r="I182" i="3"/>
  <c r="H183" i="3"/>
  <c r="I183" i="3" s="1"/>
  <c r="J183" i="3" s="1"/>
  <c r="C183" i="4" s="1"/>
  <c r="H184" i="3"/>
  <c r="I184" i="3"/>
  <c r="H185" i="3"/>
  <c r="I185" i="3" s="1"/>
  <c r="H186" i="3"/>
  <c r="I186" i="3"/>
  <c r="H187" i="3"/>
  <c r="I187" i="3" s="1"/>
  <c r="H188" i="3"/>
  <c r="I188" i="3"/>
  <c r="J188" i="3" s="1"/>
  <c r="H189" i="3"/>
  <c r="I189" i="3" s="1"/>
  <c r="H190" i="3"/>
  <c r="I190" i="3"/>
  <c r="H191" i="3"/>
  <c r="I191" i="3" s="1"/>
  <c r="J191" i="3" s="1"/>
  <c r="H192" i="3"/>
  <c r="I192" i="3"/>
  <c r="H193" i="3"/>
  <c r="I193" i="3" s="1"/>
  <c r="H194" i="3"/>
  <c r="I194" i="3"/>
  <c r="H195" i="3"/>
  <c r="I195" i="3" s="1"/>
  <c r="H196" i="3"/>
  <c r="I196" i="3"/>
  <c r="J196" i="3" s="1"/>
  <c r="H197" i="3"/>
  <c r="I197" i="3" s="1"/>
  <c r="H198" i="3"/>
  <c r="I198" i="3"/>
  <c r="H199" i="3"/>
  <c r="I199" i="3" s="1"/>
  <c r="J199" i="3" s="1"/>
  <c r="H200" i="3"/>
  <c r="I200" i="3"/>
  <c r="H201" i="3"/>
  <c r="I201" i="3" s="1"/>
  <c r="H202" i="3"/>
  <c r="I202" i="3"/>
  <c r="H203" i="3"/>
  <c r="I203" i="3" s="1"/>
  <c r="H204" i="3"/>
  <c r="I204" i="3"/>
  <c r="J204" i="3" s="1"/>
  <c r="H205" i="3"/>
  <c r="I205" i="3" s="1"/>
  <c r="H206" i="3"/>
  <c r="I206" i="3"/>
  <c r="H207" i="3"/>
  <c r="I207" i="3" s="1"/>
  <c r="J207" i="3" s="1"/>
  <c r="C207" i="4" s="1"/>
  <c r="H208" i="3"/>
  <c r="I208" i="3"/>
  <c r="H209" i="3"/>
  <c r="I209" i="3" s="1"/>
  <c r="H210" i="3"/>
  <c r="I210" i="3"/>
  <c r="H211" i="3"/>
  <c r="I211" i="3" s="1"/>
  <c r="H212" i="3"/>
  <c r="I212" i="3"/>
  <c r="J212" i="3" s="1"/>
  <c r="H213" i="3"/>
  <c r="I213" i="3" s="1"/>
  <c r="H214" i="3"/>
  <c r="I214" i="3"/>
  <c r="H215" i="3"/>
  <c r="I215" i="3" s="1"/>
  <c r="J215" i="3" s="1"/>
  <c r="H216" i="3"/>
  <c r="I216" i="3"/>
  <c r="H217" i="3"/>
  <c r="I217" i="3" s="1"/>
  <c r="H218" i="3"/>
  <c r="I218" i="3"/>
  <c r="H219" i="3"/>
  <c r="I219" i="3" s="1"/>
  <c r="H220" i="3"/>
  <c r="I220" i="3"/>
  <c r="J220" i="3" s="1"/>
  <c r="H221" i="3"/>
  <c r="I221" i="3" s="1"/>
  <c r="H222" i="3"/>
  <c r="I222" i="3"/>
  <c r="H223" i="3"/>
  <c r="I223" i="3" s="1"/>
  <c r="J223" i="3" s="1"/>
  <c r="H224" i="3"/>
  <c r="I224" i="3"/>
  <c r="H225" i="3"/>
  <c r="I225" i="3" s="1"/>
  <c r="H226" i="3"/>
  <c r="I226" i="3"/>
  <c r="H227" i="3"/>
  <c r="I227" i="3" s="1"/>
  <c r="H228" i="3"/>
  <c r="I228" i="3"/>
  <c r="J228" i="3" s="1"/>
  <c r="H229" i="3"/>
  <c r="I229" i="3" s="1"/>
  <c r="H230" i="3"/>
  <c r="I230" i="3"/>
  <c r="H231" i="3"/>
  <c r="I231" i="3" s="1"/>
  <c r="J231" i="3" s="1"/>
  <c r="H232" i="3"/>
  <c r="I232" i="3"/>
  <c r="H233" i="3"/>
  <c r="I233" i="3" s="1"/>
  <c r="H234" i="3"/>
  <c r="I234" i="3"/>
  <c r="H235" i="3"/>
  <c r="I235" i="3" s="1"/>
  <c r="H236" i="3"/>
  <c r="I236" i="3"/>
  <c r="J236" i="3" s="1"/>
  <c r="H237" i="3"/>
  <c r="I237" i="3" s="1"/>
  <c r="H238" i="3"/>
  <c r="I238" i="3"/>
  <c r="H239" i="3"/>
  <c r="I239" i="3" s="1"/>
  <c r="J239" i="3" s="1"/>
  <c r="C239" i="4" s="1"/>
  <c r="H240" i="3"/>
  <c r="I240" i="3"/>
  <c r="H241" i="3"/>
  <c r="I241" i="3" s="1"/>
  <c r="H242" i="3"/>
  <c r="I242" i="3"/>
  <c r="H243" i="3"/>
  <c r="I243" i="3" s="1"/>
  <c r="H244" i="3"/>
  <c r="I244" i="3"/>
  <c r="J244" i="3" s="1"/>
  <c r="H245" i="3"/>
  <c r="I245" i="3" s="1"/>
  <c r="H246" i="3"/>
  <c r="I246" i="3"/>
  <c r="H247" i="3"/>
  <c r="I247" i="3" s="1"/>
  <c r="J247" i="3" s="1"/>
  <c r="H248" i="3"/>
  <c r="I248" i="3"/>
  <c r="H249" i="3"/>
  <c r="I249" i="3" s="1"/>
  <c r="H250" i="3"/>
  <c r="I250" i="3"/>
  <c r="H251" i="3"/>
  <c r="I251" i="3" s="1"/>
  <c r="H252" i="3"/>
  <c r="I252" i="3"/>
  <c r="J252" i="3" s="1"/>
  <c r="H253" i="3"/>
  <c r="I253" i="3" s="1"/>
  <c r="H254" i="3"/>
  <c r="I254" i="3"/>
  <c r="H255" i="3"/>
  <c r="I255" i="3" s="1"/>
  <c r="J255" i="3" s="1"/>
  <c r="H256" i="3"/>
  <c r="I256" i="3"/>
  <c r="H257" i="3"/>
  <c r="I257" i="3" s="1"/>
  <c r="H258" i="3"/>
  <c r="I258" i="3"/>
  <c r="H259" i="3"/>
  <c r="I259" i="3" s="1"/>
  <c r="H260" i="3"/>
  <c r="I260" i="3"/>
  <c r="J260" i="3" s="1"/>
  <c r="H261" i="3"/>
  <c r="I261" i="3" s="1"/>
  <c r="H262" i="3"/>
  <c r="I262" i="3"/>
  <c r="H263" i="3"/>
  <c r="I263" i="3" s="1"/>
  <c r="J263" i="3" s="1"/>
  <c r="C263" i="4" s="1"/>
  <c r="H264" i="3"/>
  <c r="I264" i="3"/>
  <c r="H265" i="3"/>
  <c r="I265" i="3" s="1"/>
  <c r="H266" i="3"/>
  <c r="I266" i="3"/>
  <c r="H267" i="3"/>
  <c r="I267" i="3" s="1"/>
  <c r="H268" i="3"/>
  <c r="I268" i="3"/>
  <c r="J268" i="3" s="1"/>
  <c r="H269" i="3"/>
  <c r="I269" i="3" s="1"/>
  <c r="H270" i="3"/>
  <c r="I270" i="3"/>
  <c r="H271" i="3"/>
  <c r="I271" i="3" s="1"/>
  <c r="J271" i="3" s="1"/>
  <c r="H272" i="3"/>
  <c r="I272" i="3"/>
  <c r="H273" i="3"/>
  <c r="I273" i="3" s="1"/>
  <c r="H274" i="3"/>
  <c r="I274" i="3"/>
  <c r="H275" i="3"/>
  <c r="I275" i="3" s="1"/>
  <c r="H276" i="3"/>
  <c r="I276" i="3"/>
  <c r="J276" i="3" s="1"/>
  <c r="H277" i="3"/>
  <c r="I277" i="3" s="1"/>
  <c r="H278" i="3"/>
  <c r="I278" i="3"/>
  <c r="H279" i="3"/>
  <c r="I279" i="3" s="1"/>
  <c r="J279" i="3" s="1"/>
  <c r="H280" i="3"/>
  <c r="I280" i="3"/>
  <c r="H281" i="3"/>
  <c r="I281" i="3" s="1"/>
  <c r="H282" i="3"/>
  <c r="I282" i="3"/>
  <c r="H283" i="3"/>
  <c r="I283" i="3" s="1"/>
  <c r="H284" i="3"/>
  <c r="I284" i="3"/>
  <c r="J284" i="3" s="1"/>
  <c r="H285" i="3"/>
  <c r="I285" i="3" s="1"/>
  <c r="H286" i="3"/>
  <c r="I286" i="3"/>
  <c r="H287" i="3"/>
  <c r="I287" i="3" s="1"/>
  <c r="J287" i="3" s="1"/>
  <c r="H288" i="3"/>
  <c r="I288" i="3"/>
  <c r="H289" i="3"/>
  <c r="I289" i="3" s="1"/>
  <c r="H290" i="3"/>
  <c r="I290" i="3"/>
  <c r="H291" i="3"/>
  <c r="I291" i="3" s="1"/>
  <c r="H292" i="3"/>
  <c r="I292" i="3"/>
  <c r="J292" i="3" s="1"/>
  <c r="H293" i="3"/>
  <c r="I293" i="3" s="1"/>
  <c r="H294" i="3"/>
  <c r="I294" i="3"/>
  <c r="H295" i="3"/>
  <c r="I295" i="3" s="1"/>
  <c r="J295" i="3" s="1"/>
  <c r="C295" i="4" s="1"/>
  <c r="H296" i="3"/>
  <c r="I296" i="3"/>
  <c r="H297" i="3"/>
  <c r="I297" i="3" s="1"/>
  <c r="H298" i="3"/>
  <c r="I298" i="3"/>
  <c r="H299" i="3"/>
  <c r="I299" i="3" s="1"/>
  <c r="H300" i="3"/>
  <c r="I300" i="3"/>
  <c r="J300" i="3" s="1"/>
  <c r="H301" i="3"/>
  <c r="I301" i="3" s="1"/>
  <c r="H302" i="3"/>
  <c r="I302" i="3"/>
  <c r="H303" i="3"/>
  <c r="I303" i="3" s="1"/>
  <c r="J303" i="3" s="1"/>
  <c r="C303" i="4" s="1"/>
  <c r="H304" i="3"/>
  <c r="I304" i="3"/>
  <c r="H305" i="3"/>
  <c r="I305" i="3" s="1"/>
  <c r="H306" i="3"/>
  <c r="I306" i="3"/>
  <c r="H307" i="3"/>
  <c r="I307" i="3" s="1"/>
  <c r="H308" i="3"/>
  <c r="I308" i="3"/>
  <c r="J308" i="3" s="1"/>
  <c r="H309" i="3"/>
  <c r="I309" i="3" s="1"/>
  <c r="H310" i="3"/>
  <c r="I310" i="3"/>
  <c r="H311" i="3"/>
  <c r="I311" i="3" s="1"/>
  <c r="J311" i="3" s="1"/>
  <c r="C311" i="4" s="1"/>
  <c r="H312" i="3"/>
  <c r="I312" i="3"/>
  <c r="H313" i="3"/>
  <c r="I313" i="3" s="1"/>
  <c r="H314" i="3"/>
  <c r="I314" i="3"/>
  <c r="H315" i="3"/>
  <c r="I315" i="3" s="1"/>
  <c r="H316" i="3"/>
  <c r="I316" i="3"/>
  <c r="J316" i="3" s="1"/>
  <c r="H317" i="3"/>
  <c r="I317" i="3" s="1"/>
  <c r="H318" i="3"/>
  <c r="I318" i="3"/>
  <c r="H319" i="3"/>
  <c r="I319" i="3" s="1"/>
  <c r="J319" i="3" s="1"/>
  <c r="C319" i="4" s="1"/>
  <c r="H320" i="3"/>
  <c r="I320" i="3"/>
  <c r="H321" i="3"/>
  <c r="I321" i="3" s="1"/>
  <c r="H322" i="3"/>
  <c r="I322" i="3"/>
  <c r="H323" i="3"/>
  <c r="I323" i="3" s="1"/>
  <c r="H324" i="3"/>
  <c r="I324" i="3"/>
  <c r="J324" i="3" s="1"/>
  <c r="H325" i="3"/>
  <c r="I325" i="3" s="1"/>
  <c r="H326" i="3"/>
  <c r="I326" i="3"/>
  <c r="H327" i="3"/>
  <c r="I327" i="3" s="1"/>
  <c r="J327" i="3" s="1"/>
  <c r="C327" i="4" s="1"/>
  <c r="H328" i="3"/>
  <c r="I328" i="3"/>
  <c r="H329" i="3"/>
  <c r="I329" i="3" s="1"/>
  <c r="H330" i="3"/>
  <c r="I330" i="3"/>
  <c r="H331" i="3"/>
  <c r="I331" i="3" s="1"/>
  <c r="H332" i="3"/>
  <c r="I332" i="3"/>
  <c r="J332" i="3" s="1"/>
  <c r="H333" i="3"/>
  <c r="I333" i="3" s="1"/>
  <c r="H334" i="3"/>
  <c r="I334" i="3"/>
  <c r="H335" i="3"/>
  <c r="I335" i="3" s="1"/>
  <c r="J335" i="3" s="1"/>
  <c r="C335" i="4" s="1"/>
  <c r="H336" i="3"/>
  <c r="I336" i="3"/>
  <c r="H337" i="3"/>
  <c r="I337" i="3" s="1"/>
  <c r="H338" i="3"/>
  <c r="I338" i="3"/>
  <c r="H339" i="3"/>
  <c r="I339" i="3" s="1"/>
  <c r="H340" i="3"/>
  <c r="I340" i="3"/>
  <c r="J340" i="3" s="1"/>
  <c r="H341" i="3"/>
  <c r="I341" i="3" s="1"/>
  <c r="H342" i="3"/>
  <c r="I342" i="3"/>
  <c r="H343" i="3"/>
  <c r="I343" i="3" s="1"/>
  <c r="J343" i="3" s="1"/>
  <c r="C343" i="4" s="1"/>
  <c r="H344" i="3"/>
  <c r="I344" i="3"/>
  <c r="H345" i="3"/>
  <c r="I345" i="3" s="1"/>
  <c r="H346" i="3"/>
  <c r="I346" i="3"/>
  <c r="H347" i="3"/>
  <c r="I347" i="3" s="1"/>
  <c r="H348" i="3"/>
  <c r="I348" i="3"/>
  <c r="J348" i="3" s="1"/>
  <c r="H349" i="3"/>
  <c r="I349" i="3" s="1"/>
  <c r="H350" i="3"/>
  <c r="I350" i="3"/>
  <c r="H351" i="3"/>
  <c r="I351" i="3" s="1"/>
  <c r="J351" i="3" s="1"/>
  <c r="C351" i="4" s="1"/>
  <c r="H352" i="3"/>
  <c r="I352" i="3"/>
  <c r="H353" i="3"/>
  <c r="I353" i="3" s="1"/>
  <c r="H354" i="3"/>
  <c r="I354" i="3"/>
  <c r="H355" i="3"/>
  <c r="I355" i="3" s="1"/>
  <c r="H356" i="3"/>
  <c r="I356" i="3"/>
  <c r="J356" i="3" s="1"/>
  <c r="H357" i="3"/>
  <c r="I357" i="3" s="1"/>
  <c r="H358" i="3"/>
  <c r="I358" i="3"/>
  <c r="H359" i="3"/>
  <c r="I359" i="3" s="1"/>
  <c r="J359" i="3" s="1"/>
  <c r="C359" i="4" s="1"/>
  <c r="H360" i="3"/>
  <c r="I360" i="3"/>
  <c r="H361" i="3"/>
  <c r="I361" i="3" s="1"/>
  <c r="H362" i="3"/>
  <c r="I362" i="3"/>
  <c r="H363" i="3"/>
  <c r="I363" i="3" s="1"/>
  <c r="H364" i="3"/>
  <c r="I364" i="3"/>
  <c r="J364" i="3" s="1"/>
  <c r="H365" i="3"/>
  <c r="I365" i="3" s="1"/>
  <c r="H366" i="3"/>
  <c r="I366" i="3"/>
  <c r="H367" i="3"/>
  <c r="I367" i="3" s="1"/>
  <c r="J367" i="3" s="1"/>
  <c r="C367" i="4" s="1"/>
  <c r="H368" i="3"/>
  <c r="I368" i="3"/>
  <c r="H369" i="3"/>
  <c r="I369" i="3" s="1"/>
  <c r="H370" i="3"/>
  <c r="I370" i="3"/>
  <c r="H371" i="3"/>
  <c r="I371" i="3" s="1"/>
  <c r="H372" i="3"/>
  <c r="I372" i="3"/>
  <c r="J372" i="3" s="1"/>
  <c r="H373" i="3"/>
  <c r="I373" i="3" s="1"/>
  <c r="H374" i="3"/>
  <c r="I374" i="3"/>
  <c r="H375" i="3"/>
  <c r="I375" i="3" s="1"/>
  <c r="J375" i="3" s="1"/>
  <c r="C375" i="4" s="1"/>
  <c r="H376" i="3"/>
  <c r="I376" i="3"/>
  <c r="H377" i="3"/>
  <c r="I377" i="3" s="1"/>
  <c r="H378" i="3"/>
  <c r="I378" i="3"/>
  <c r="H379" i="3"/>
  <c r="I379" i="3" s="1"/>
  <c r="H380" i="3"/>
  <c r="I380" i="3"/>
  <c r="J380" i="3" s="1"/>
  <c r="H381" i="3"/>
  <c r="I381" i="3" s="1"/>
  <c r="H382" i="3"/>
  <c r="I382" i="3"/>
  <c r="H383" i="3"/>
  <c r="I383" i="3" s="1"/>
  <c r="J383" i="3" s="1"/>
  <c r="C383" i="4" s="1"/>
  <c r="H384" i="3"/>
  <c r="I384" i="3"/>
  <c r="H385" i="3"/>
  <c r="I385" i="3" s="1"/>
  <c r="O3" i="3"/>
  <c r="J225" i="3" s="1"/>
  <c r="C225" i="4" s="1"/>
  <c r="J224" i="3"/>
  <c r="J227" i="3"/>
  <c r="J232" i="3"/>
  <c r="J235" i="3"/>
  <c r="G3" i="3"/>
  <c r="A3" i="5" s="1"/>
  <c r="G4" i="3"/>
  <c r="A4" i="5"/>
  <c r="G6" i="3"/>
  <c r="A6" i="5"/>
  <c r="G7" i="3"/>
  <c r="A7" i="5" s="1"/>
  <c r="G8" i="3"/>
  <c r="A8" i="5"/>
  <c r="G10" i="3"/>
  <c r="A10" i="5"/>
  <c r="G11" i="3"/>
  <c r="A11" i="5" s="1"/>
  <c r="G12" i="3"/>
  <c r="A12" i="5"/>
  <c r="G14" i="3"/>
  <c r="A14" i="5"/>
  <c r="G15" i="3"/>
  <c r="A15" i="5" s="1"/>
  <c r="G16" i="3"/>
  <c r="A16" i="5"/>
  <c r="G18" i="3"/>
  <c r="A18" i="5"/>
  <c r="G19" i="3"/>
  <c r="A19" i="5" s="1"/>
  <c r="G20" i="3"/>
  <c r="A20" i="5"/>
  <c r="G21" i="3"/>
  <c r="G22" i="3"/>
  <c r="A22" i="5"/>
  <c r="G23" i="3"/>
  <c r="A23" i="5" s="1"/>
  <c r="G24" i="3"/>
  <c r="A24" i="5"/>
  <c r="G26" i="3"/>
  <c r="A26" i="5"/>
  <c r="G27" i="3"/>
  <c r="A27" i="5" s="1"/>
  <c r="G28" i="3"/>
  <c r="A28" i="5"/>
  <c r="G30" i="3"/>
  <c r="A30" i="5"/>
  <c r="G31" i="3"/>
  <c r="A31" i="5" s="1"/>
  <c r="G32" i="3"/>
  <c r="A32" i="5"/>
  <c r="G34" i="3"/>
  <c r="A34" i="5"/>
  <c r="G35" i="3"/>
  <c r="A35" i="5" s="1"/>
  <c r="G36" i="3"/>
  <c r="A36" i="5"/>
  <c r="G38" i="3"/>
  <c r="A38" i="5"/>
  <c r="G39" i="3"/>
  <c r="A39" i="5" s="1"/>
  <c r="G40" i="3"/>
  <c r="A40" i="5"/>
  <c r="G42" i="3"/>
  <c r="A42" i="5"/>
  <c r="G43" i="3"/>
  <c r="A43" i="5" s="1"/>
  <c r="G44" i="3"/>
  <c r="A44" i="5"/>
  <c r="G46" i="3"/>
  <c r="A46" i="5"/>
  <c r="G47" i="3"/>
  <c r="A47" i="5" s="1"/>
  <c r="G48" i="3"/>
  <c r="A48" i="5"/>
  <c r="G50" i="3"/>
  <c r="A50" i="5"/>
  <c r="G51" i="3"/>
  <c r="A51" i="5" s="1"/>
  <c r="G52" i="3"/>
  <c r="A52" i="5"/>
  <c r="G54" i="3"/>
  <c r="A54" i="5"/>
  <c r="G55" i="3"/>
  <c r="A55" i="5" s="1"/>
  <c r="G56" i="3"/>
  <c r="A56" i="5"/>
  <c r="G58" i="3"/>
  <c r="A58" i="5"/>
  <c r="G59" i="3"/>
  <c r="A59" i="5" s="1"/>
  <c r="G60" i="3"/>
  <c r="A60" i="5"/>
  <c r="G62" i="3"/>
  <c r="A62" i="5"/>
  <c r="G63" i="3"/>
  <c r="A63" i="5" s="1"/>
  <c r="G64" i="3"/>
  <c r="A64" i="5"/>
  <c r="G66" i="3"/>
  <c r="A66" i="5"/>
  <c r="G67" i="3"/>
  <c r="A67" i="5" s="1"/>
  <c r="G68" i="3"/>
  <c r="A68" i="5"/>
  <c r="G70" i="3"/>
  <c r="A70" i="5"/>
  <c r="G71" i="3"/>
  <c r="A71" i="5" s="1"/>
  <c r="G72" i="3"/>
  <c r="A72" i="5"/>
  <c r="G74" i="3"/>
  <c r="A74" i="5"/>
  <c r="G75" i="3"/>
  <c r="A75" i="5" s="1"/>
  <c r="G76" i="3"/>
  <c r="A76" i="5"/>
  <c r="G78" i="3"/>
  <c r="A78" i="5"/>
  <c r="G79" i="3"/>
  <c r="A79" i="5" s="1"/>
  <c r="G80" i="3"/>
  <c r="A80" i="5"/>
  <c r="G82" i="3"/>
  <c r="A82" i="5"/>
  <c r="G83" i="3"/>
  <c r="A83" i="5" s="1"/>
  <c r="G84" i="3"/>
  <c r="A84" i="5"/>
  <c r="G86" i="3"/>
  <c r="A86" i="5"/>
  <c r="G87" i="3"/>
  <c r="A87" i="5" s="1"/>
  <c r="G88" i="3"/>
  <c r="A88" i="5"/>
  <c r="G90" i="3"/>
  <c r="A90" i="5"/>
  <c r="G91" i="3"/>
  <c r="A91" i="5" s="1"/>
  <c r="G92" i="3"/>
  <c r="A92" i="5"/>
  <c r="G94" i="3"/>
  <c r="A94" i="5"/>
  <c r="G95" i="3"/>
  <c r="A95" i="5" s="1"/>
  <c r="G96" i="3"/>
  <c r="A96" i="5"/>
  <c r="G98" i="3"/>
  <c r="A98" i="5"/>
  <c r="G99" i="3"/>
  <c r="A99" i="5" s="1"/>
  <c r="G100" i="3"/>
  <c r="A100" i="5"/>
  <c r="G102" i="3"/>
  <c r="A102" i="5"/>
  <c r="G103" i="3"/>
  <c r="A103" i="5" s="1"/>
  <c r="G104" i="3"/>
  <c r="A104" i="5"/>
  <c r="G106" i="3"/>
  <c r="A106" i="5"/>
  <c r="G107" i="3"/>
  <c r="A107" i="5" s="1"/>
  <c r="G108" i="3"/>
  <c r="A108" i="5"/>
  <c r="G110" i="3"/>
  <c r="A110" i="5"/>
  <c r="G111" i="3"/>
  <c r="A111" i="5" s="1"/>
  <c r="G112" i="3"/>
  <c r="A112" i="5"/>
  <c r="G114" i="3"/>
  <c r="A114" i="5"/>
  <c r="G115" i="3"/>
  <c r="A115" i="5" s="1"/>
  <c r="G116" i="3"/>
  <c r="A116" i="5"/>
  <c r="G118" i="3"/>
  <c r="A118" i="5"/>
  <c r="G119" i="3"/>
  <c r="A119" i="5" s="1"/>
  <c r="G120" i="3"/>
  <c r="A120" i="5"/>
  <c r="G122" i="3"/>
  <c r="A122" i="5"/>
  <c r="G123" i="3"/>
  <c r="A123" i="5" s="1"/>
  <c r="G124" i="3"/>
  <c r="A124" i="5"/>
  <c r="G126" i="3"/>
  <c r="A126" i="5"/>
  <c r="G127" i="3"/>
  <c r="A127" i="5" s="1"/>
  <c r="G128" i="3"/>
  <c r="A128" i="5"/>
  <c r="G130" i="3"/>
  <c r="A130" i="5"/>
  <c r="G131" i="3"/>
  <c r="A131" i="5" s="1"/>
  <c r="G132" i="3"/>
  <c r="A132" i="5"/>
  <c r="G134" i="3"/>
  <c r="A134" i="5"/>
  <c r="G135" i="3"/>
  <c r="A135" i="5" s="1"/>
  <c r="G136" i="3"/>
  <c r="A136" i="5"/>
  <c r="G138" i="3"/>
  <c r="A138" i="5"/>
  <c r="G139" i="3"/>
  <c r="A139" i="5" s="1"/>
  <c r="G140" i="3"/>
  <c r="A140" i="5"/>
  <c r="G142" i="3"/>
  <c r="A142" i="5"/>
  <c r="G143" i="3"/>
  <c r="A143" i="5" s="1"/>
  <c r="G144" i="3"/>
  <c r="A144" i="5"/>
  <c r="G146" i="3"/>
  <c r="A146" i="5"/>
  <c r="G147" i="3"/>
  <c r="A147" i="5" s="1"/>
  <c r="G148" i="3"/>
  <c r="A148" i="5"/>
  <c r="G150" i="3"/>
  <c r="A150" i="5"/>
  <c r="G151" i="3"/>
  <c r="A151" i="5" s="1"/>
  <c r="G152" i="3"/>
  <c r="A152" i="5"/>
  <c r="G154" i="3"/>
  <c r="A154" i="5"/>
  <c r="G155" i="3"/>
  <c r="A155" i="5" s="1"/>
  <c r="G156" i="3"/>
  <c r="A156" i="5"/>
  <c r="G158" i="3"/>
  <c r="A158" i="5"/>
  <c r="G159" i="3"/>
  <c r="A159" i="5" s="1"/>
  <c r="G160" i="3"/>
  <c r="A160" i="5"/>
  <c r="G162" i="3"/>
  <c r="A162" i="5"/>
  <c r="G163" i="3"/>
  <c r="A163" i="5" s="1"/>
  <c r="G164" i="3"/>
  <c r="A164" i="5"/>
  <c r="G166" i="3"/>
  <c r="A166" i="5"/>
  <c r="G167" i="3"/>
  <c r="A167" i="5" s="1"/>
  <c r="G168" i="3"/>
  <c r="A168" i="5"/>
  <c r="G170" i="3"/>
  <c r="A170" i="5"/>
  <c r="G171" i="3"/>
  <c r="A171" i="5" s="1"/>
  <c r="G172" i="3"/>
  <c r="A172" i="5"/>
  <c r="G173" i="3"/>
  <c r="G174" i="3"/>
  <c r="A174" i="5"/>
  <c r="G175" i="3"/>
  <c r="A175" i="5" s="1"/>
  <c r="G176" i="3"/>
  <c r="A176" i="5"/>
  <c r="G177" i="3"/>
  <c r="G178" i="3"/>
  <c r="A178" i="5"/>
  <c r="G179" i="3"/>
  <c r="A179" i="5" s="1"/>
  <c r="G180" i="3"/>
  <c r="A180" i="5"/>
  <c r="G181" i="3"/>
  <c r="G182" i="3"/>
  <c r="A182" i="5"/>
  <c r="G183" i="3"/>
  <c r="A183" i="5" s="1"/>
  <c r="G184" i="3"/>
  <c r="A184" i="5"/>
  <c r="G185" i="3"/>
  <c r="G186" i="3"/>
  <c r="A186" i="5"/>
  <c r="G187" i="3"/>
  <c r="A187" i="5" s="1"/>
  <c r="G188" i="3"/>
  <c r="A188" i="5"/>
  <c r="G189" i="3"/>
  <c r="G190" i="3"/>
  <c r="A190" i="5"/>
  <c r="G191" i="3"/>
  <c r="A191" i="5" s="1"/>
  <c r="G192" i="3"/>
  <c r="A192" i="5"/>
  <c r="G193" i="3"/>
  <c r="G194" i="3"/>
  <c r="A194" i="5"/>
  <c r="G195" i="3"/>
  <c r="A195" i="5" s="1"/>
  <c r="G196" i="3"/>
  <c r="A196" i="5"/>
  <c r="G197" i="3"/>
  <c r="G198" i="3"/>
  <c r="A198" i="5"/>
  <c r="G199" i="3"/>
  <c r="A199" i="5" s="1"/>
  <c r="G200" i="3"/>
  <c r="A200" i="5"/>
  <c r="G201" i="3"/>
  <c r="G202" i="3"/>
  <c r="A202" i="5"/>
  <c r="G203" i="3"/>
  <c r="A203" i="5" s="1"/>
  <c r="G204" i="3"/>
  <c r="A204" i="5"/>
  <c r="G205" i="3"/>
  <c r="G206" i="3"/>
  <c r="A206" i="5"/>
  <c r="G207" i="3"/>
  <c r="A207" i="5" s="1"/>
  <c r="G208" i="3"/>
  <c r="A208" i="5"/>
  <c r="G209" i="3"/>
  <c r="G210" i="3"/>
  <c r="A210" i="5"/>
  <c r="G211" i="3"/>
  <c r="A211" i="5" s="1"/>
  <c r="G212" i="3"/>
  <c r="A212" i="5"/>
  <c r="G213" i="3"/>
  <c r="G214" i="3"/>
  <c r="A214" i="5"/>
  <c r="G215" i="3"/>
  <c r="A215" i="5" s="1"/>
  <c r="G216" i="3"/>
  <c r="A216" i="5"/>
  <c r="G217" i="3"/>
  <c r="G218" i="3"/>
  <c r="A218" i="5"/>
  <c r="G219" i="3"/>
  <c r="A219" i="5" s="1"/>
  <c r="G220" i="3"/>
  <c r="A220" i="5"/>
  <c r="G221" i="3"/>
  <c r="G222" i="3"/>
  <c r="A222" i="5"/>
  <c r="G223" i="3"/>
  <c r="A223" i="5" s="1"/>
  <c r="G224" i="3"/>
  <c r="A224" i="5"/>
  <c r="G225" i="3"/>
  <c r="G226" i="3"/>
  <c r="A226" i="5"/>
  <c r="G227" i="3"/>
  <c r="A227" i="5" s="1"/>
  <c r="G228" i="3"/>
  <c r="A228" i="5"/>
  <c r="G229" i="3"/>
  <c r="G230" i="3"/>
  <c r="A230" i="5"/>
  <c r="G231" i="3"/>
  <c r="A231" i="5" s="1"/>
  <c r="G232" i="3"/>
  <c r="A232" i="5"/>
  <c r="G233" i="3"/>
  <c r="G234" i="3"/>
  <c r="A234" i="5"/>
  <c r="G235" i="3"/>
  <c r="A235" i="5" s="1"/>
  <c r="G236" i="3"/>
  <c r="A236" i="5"/>
  <c r="G237" i="3"/>
  <c r="G238" i="3"/>
  <c r="A238" i="5"/>
  <c r="G239" i="3"/>
  <c r="A239" i="5" s="1"/>
  <c r="G240" i="3"/>
  <c r="A240" i="5"/>
  <c r="G241" i="3"/>
  <c r="G242" i="3"/>
  <c r="A242" i="5"/>
  <c r="G243" i="3"/>
  <c r="A243" i="5" s="1"/>
  <c r="G244" i="3"/>
  <c r="A244" i="5"/>
  <c r="G245" i="3"/>
  <c r="G246" i="3"/>
  <c r="A246" i="5"/>
  <c r="G247" i="3"/>
  <c r="A247" i="5" s="1"/>
  <c r="G248" i="3"/>
  <c r="A248" i="5"/>
  <c r="G249" i="3"/>
  <c r="G250" i="3"/>
  <c r="A250" i="5"/>
  <c r="G251" i="3"/>
  <c r="A251" i="5" s="1"/>
  <c r="G252" i="3"/>
  <c r="A252" i="5"/>
  <c r="G253" i="3"/>
  <c r="G254" i="3"/>
  <c r="A254" i="5"/>
  <c r="G255" i="3"/>
  <c r="A255" i="5" s="1"/>
  <c r="G256" i="3"/>
  <c r="A256" i="5"/>
  <c r="G257" i="3"/>
  <c r="G258" i="3"/>
  <c r="A258" i="5"/>
  <c r="G259" i="3"/>
  <c r="A259" i="5" s="1"/>
  <c r="G260" i="3"/>
  <c r="A260" i="5"/>
  <c r="G261" i="3"/>
  <c r="G262" i="3"/>
  <c r="A262" i="5"/>
  <c r="G263" i="3"/>
  <c r="A263" i="5" s="1"/>
  <c r="G264" i="3"/>
  <c r="A264" i="5"/>
  <c r="G265" i="3"/>
  <c r="G266" i="3"/>
  <c r="A266" i="5"/>
  <c r="G267" i="3"/>
  <c r="A267" i="5" s="1"/>
  <c r="G268" i="3"/>
  <c r="A268" i="5"/>
  <c r="G269" i="3"/>
  <c r="G270" i="3"/>
  <c r="A270" i="5"/>
  <c r="G271" i="3"/>
  <c r="A271" i="5" s="1"/>
  <c r="G272" i="3"/>
  <c r="A272" i="5"/>
  <c r="G273" i="3"/>
  <c r="G274" i="3"/>
  <c r="A274" i="5"/>
  <c r="G275" i="3"/>
  <c r="A275" i="5" s="1"/>
  <c r="G276" i="3"/>
  <c r="A276" i="5"/>
  <c r="G277" i="3"/>
  <c r="G278" i="3"/>
  <c r="A278" i="5"/>
  <c r="G279" i="3"/>
  <c r="A279" i="5" s="1"/>
  <c r="G280" i="3"/>
  <c r="A280" i="5"/>
  <c r="G281" i="3"/>
  <c r="G282" i="3"/>
  <c r="A282" i="5"/>
  <c r="G283" i="3"/>
  <c r="A283" i="5" s="1"/>
  <c r="G284" i="3"/>
  <c r="A284" i="5"/>
  <c r="G285" i="3"/>
  <c r="G286" i="3"/>
  <c r="A286" i="5"/>
  <c r="G287" i="3"/>
  <c r="A287" i="5" s="1"/>
  <c r="G288" i="3"/>
  <c r="A288" i="5"/>
  <c r="G289" i="3"/>
  <c r="G290" i="3"/>
  <c r="A290" i="5"/>
  <c r="G291" i="3"/>
  <c r="A291" i="5" s="1"/>
  <c r="G292" i="3"/>
  <c r="A292" i="5"/>
  <c r="G293" i="3"/>
  <c r="G294" i="3"/>
  <c r="A294" i="5"/>
  <c r="G295" i="3"/>
  <c r="A295" i="5" s="1"/>
  <c r="G296" i="3"/>
  <c r="A296" i="5"/>
  <c r="G297" i="3"/>
  <c r="G298" i="3"/>
  <c r="A298" i="5"/>
  <c r="G299" i="3"/>
  <c r="A299" i="5" s="1"/>
  <c r="G300" i="3"/>
  <c r="A300" i="5"/>
  <c r="G301" i="3"/>
  <c r="G302" i="3"/>
  <c r="A302" i="5"/>
  <c r="G303" i="3"/>
  <c r="A303" i="5" s="1"/>
  <c r="G304" i="3"/>
  <c r="A304" i="5"/>
  <c r="G305" i="3"/>
  <c r="G306" i="3"/>
  <c r="A306" i="5"/>
  <c r="G307" i="3"/>
  <c r="A307" i="5" s="1"/>
  <c r="G308" i="3"/>
  <c r="A308" i="5"/>
  <c r="G309" i="3"/>
  <c r="G310" i="3"/>
  <c r="A310" i="5"/>
  <c r="G311" i="3"/>
  <c r="A311" i="5" s="1"/>
  <c r="G312" i="3"/>
  <c r="A312" i="5"/>
  <c r="G313" i="3"/>
  <c r="G314" i="3"/>
  <c r="A314" i="5"/>
  <c r="G315" i="3"/>
  <c r="A315" i="5" s="1"/>
  <c r="G316" i="3"/>
  <c r="A316" i="5"/>
  <c r="G317" i="3"/>
  <c r="G318" i="3"/>
  <c r="A318" i="5"/>
  <c r="G319" i="3"/>
  <c r="A319" i="5" s="1"/>
  <c r="G320" i="3"/>
  <c r="A320" i="5"/>
  <c r="G321" i="3"/>
  <c r="G322" i="3"/>
  <c r="A322" i="5"/>
  <c r="G323" i="3"/>
  <c r="A323" i="5" s="1"/>
  <c r="G324" i="3"/>
  <c r="A324" i="5"/>
  <c r="G325" i="3"/>
  <c r="G326" i="3"/>
  <c r="A326" i="5"/>
  <c r="G327" i="3"/>
  <c r="A327" i="5" s="1"/>
  <c r="G328" i="3"/>
  <c r="A328" i="5"/>
  <c r="G329" i="3"/>
  <c r="G330" i="3"/>
  <c r="A330" i="5"/>
  <c r="G331" i="3"/>
  <c r="A331" i="5" s="1"/>
  <c r="G332" i="3"/>
  <c r="A332" i="5"/>
  <c r="G333" i="3"/>
  <c r="G334" i="3"/>
  <c r="A334" i="5"/>
  <c r="G335" i="3"/>
  <c r="A335" i="5" s="1"/>
  <c r="G336" i="3"/>
  <c r="A336" i="5"/>
  <c r="G337" i="3"/>
  <c r="G338" i="3"/>
  <c r="A338" i="5"/>
  <c r="G339" i="3"/>
  <c r="A339" i="5" s="1"/>
  <c r="G340" i="3"/>
  <c r="A340" i="5"/>
  <c r="G341" i="3"/>
  <c r="G342" i="3"/>
  <c r="A342" i="5"/>
  <c r="G343" i="3"/>
  <c r="A343" i="5" s="1"/>
  <c r="G344" i="3"/>
  <c r="A344" i="5"/>
  <c r="G345" i="3"/>
  <c r="G346" i="3"/>
  <c r="A346" i="5"/>
  <c r="G347" i="3"/>
  <c r="A347" i="5" s="1"/>
  <c r="G348" i="3"/>
  <c r="A348" i="5"/>
  <c r="G349" i="3"/>
  <c r="G350" i="3"/>
  <c r="A350" i="5"/>
  <c r="G351" i="3"/>
  <c r="A351" i="5" s="1"/>
  <c r="G352" i="3"/>
  <c r="A352" i="5"/>
  <c r="G353" i="3"/>
  <c r="G354" i="3"/>
  <c r="A354" i="5"/>
  <c r="G355" i="3"/>
  <c r="A355" i="5" s="1"/>
  <c r="G356" i="3"/>
  <c r="A356" i="5"/>
  <c r="G357" i="3"/>
  <c r="A357" i="5" s="1"/>
  <c r="G358" i="3"/>
  <c r="A358" i="5"/>
  <c r="G359" i="3"/>
  <c r="A359" i="5" s="1"/>
  <c r="G360" i="3"/>
  <c r="A360" i="5"/>
  <c r="G361" i="3"/>
  <c r="G362" i="3"/>
  <c r="A362" i="5"/>
  <c r="G363" i="3"/>
  <c r="A363" i="5" s="1"/>
  <c r="G364" i="3"/>
  <c r="A364" i="5"/>
  <c r="G365" i="3"/>
  <c r="A365" i="5" s="1"/>
  <c r="G366" i="3"/>
  <c r="A366" i="5"/>
  <c r="G367" i="3"/>
  <c r="A367" i="5" s="1"/>
  <c r="G368" i="3"/>
  <c r="A368" i="5"/>
  <c r="G369" i="3"/>
  <c r="G370" i="3"/>
  <c r="A370" i="5"/>
  <c r="G371" i="3"/>
  <c r="A371" i="5" s="1"/>
  <c r="G372" i="3"/>
  <c r="A372" i="5"/>
  <c r="G373" i="3"/>
  <c r="A373" i="5" s="1"/>
  <c r="G374" i="3"/>
  <c r="A374" i="5"/>
  <c r="G375" i="3"/>
  <c r="A375" i="5" s="1"/>
  <c r="G376" i="3"/>
  <c r="A376" i="5"/>
  <c r="G377" i="3"/>
  <c r="G378" i="3"/>
  <c r="A378" i="5"/>
  <c r="G379" i="3"/>
  <c r="A379" i="5" s="1"/>
  <c r="G380" i="3"/>
  <c r="A380" i="5"/>
  <c r="G381" i="3"/>
  <c r="A381" i="5" s="1"/>
  <c r="G382" i="3"/>
  <c r="A382" i="5"/>
  <c r="G383" i="3"/>
  <c r="A383" i="5" s="1"/>
  <c r="G384" i="3"/>
  <c r="A384" i="5" s="1"/>
  <c r="G385" i="3"/>
  <c r="A385" i="5" s="1"/>
  <c r="G2" i="3"/>
  <c r="A2" i="5" s="1"/>
  <c r="A3" i="4"/>
  <c r="A4" i="4"/>
  <c r="A6" i="4"/>
  <c r="A7" i="4"/>
  <c r="A8" i="4"/>
  <c r="A10" i="4"/>
  <c r="A11" i="4"/>
  <c r="A12" i="4"/>
  <c r="A14" i="4"/>
  <c r="A15" i="4"/>
  <c r="A16" i="4"/>
  <c r="A18" i="4"/>
  <c r="A19" i="4"/>
  <c r="A20" i="4"/>
  <c r="A22" i="4"/>
  <c r="A23" i="4"/>
  <c r="A24" i="4"/>
  <c r="A26" i="4"/>
  <c r="A27" i="4"/>
  <c r="A28" i="4"/>
  <c r="A30" i="4"/>
  <c r="A31" i="4"/>
  <c r="A32" i="4"/>
  <c r="A34" i="4"/>
  <c r="A35" i="4"/>
  <c r="A36" i="4"/>
  <c r="A38" i="4"/>
  <c r="A39" i="4"/>
  <c r="A40" i="4"/>
  <c r="A42" i="4"/>
  <c r="A43" i="4"/>
  <c r="A44" i="4"/>
  <c r="A46" i="4"/>
  <c r="A47" i="4"/>
  <c r="A48" i="4"/>
  <c r="A50" i="4"/>
  <c r="A51" i="4"/>
  <c r="A52" i="4"/>
  <c r="A54" i="4"/>
  <c r="A55" i="4"/>
  <c r="A56" i="4"/>
  <c r="A58" i="4"/>
  <c r="A59" i="4"/>
  <c r="A60" i="4"/>
  <c r="A62" i="4"/>
  <c r="A63" i="4"/>
  <c r="A64" i="4"/>
  <c r="A66" i="4"/>
  <c r="A67" i="4"/>
  <c r="A68" i="4"/>
  <c r="A70" i="4"/>
  <c r="A71" i="4"/>
  <c r="A72" i="4"/>
  <c r="A74" i="4"/>
  <c r="A75" i="4"/>
  <c r="A76" i="4"/>
  <c r="A78" i="4"/>
  <c r="A79" i="4"/>
  <c r="A80" i="4"/>
  <c r="A82" i="4"/>
  <c r="A83" i="4"/>
  <c r="A84" i="4"/>
  <c r="A86" i="4"/>
  <c r="A87" i="4"/>
  <c r="A88" i="4"/>
  <c r="A90" i="4"/>
  <c r="A91" i="4"/>
  <c r="A92" i="4"/>
  <c r="A94" i="4"/>
  <c r="A95" i="4"/>
  <c r="A96" i="4"/>
  <c r="A98" i="4"/>
  <c r="A99" i="4"/>
  <c r="A100" i="4"/>
  <c r="A102" i="4"/>
  <c r="A103" i="4"/>
  <c r="A104" i="4"/>
  <c r="A106" i="4"/>
  <c r="A107" i="4"/>
  <c r="A108" i="4"/>
  <c r="A110" i="4"/>
  <c r="A111" i="4"/>
  <c r="A112" i="4"/>
  <c r="A114" i="4"/>
  <c r="A115" i="4"/>
  <c r="A116" i="4"/>
  <c r="A118" i="4"/>
  <c r="A119" i="4"/>
  <c r="A120" i="4"/>
  <c r="A122" i="4"/>
  <c r="A123" i="4"/>
  <c r="A124" i="4"/>
  <c r="A126" i="4"/>
  <c r="A127" i="4"/>
  <c r="A128" i="4"/>
  <c r="A130" i="4"/>
  <c r="A131" i="4"/>
  <c r="A132" i="4"/>
  <c r="A134" i="4"/>
  <c r="A135" i="4"/>
  <c r="A136" i="4"/>
  <c r="A138" i="4"/>
  <c r="A139" i="4"/>
  <c r="A140" i="4"/>
  <c r="A142" i="4"/>
  <c r="A143" i="4"/>
  <c r="A144" i="4"/>
  <c r="A146" i="4"/>
  <c r="A147" i="4"/>
  <c r="A148" i="4"/>
  <c r="A150" i="4"/>
  <c r="A151" i="4"/>
  <c r="A152" i="4"/>
  <c r="A154" i="4"/>
  <c r="A155" i="4"/>
  <c r="A156" i="4"/>
  <c r="A158" i="4"/>
  <c r="A159" i="4"/>
  <c r="A160" i="4"/>
  <c r="A162" i="4"/>
  <c r="A163" i="4"/>
  <c r="A164" i="4"/>
  <c r="A166" i="4"/>
  <c r="A167" i="4"/>
  <c r="A168" i="4"/>
  <c r="A170" i="4"/>
  <c r="A171" i="4"/>
  <c r="A172" i="4"/>
  <c r="A174" i="4"/>
  <c r="A175" i="4"/>
  <c r="A176" i="4"/>
  <c r="A178" i="4"/>
  <c r="A179" i="4"/>
  <c r="A180" i="4"/>
  <c r="A182" i="4"/>
  <c r="A183" i="4"/>
  <c r="A184" i="4"/>
  <c r="A186" i="4"/>
  <c r="A187" i="4"/>
  <c r="A188" i="4"/>
  <c r="A190" i="4"/>
  <c r="A191" i="4"/>
  <c r="A192" i="4"/>
  <c r="A194" i="4"/>
  <c r="A196" i="4"/>
  <c r="A198" i="4"/>
  <c r="A199" i="4"/>
  <c r="A200" i="4"/>
  <c r="A202" i="4"/>
  <c r="A203" i="4"/>
  <c r="A204" i="4"/>
  <c r="A206" i="4"/>
  <c r="A207" i="4"/>
  <c r="A208" i="4"/>
  <c r="A210" i="4"/>
  <c r="A212" i="4"/>
  <c r="A214" i="4"/>
  <c r="A215" i="4"/>
  <c r="A216" i="4"/>
  <c r="A218" i="4"/>
  <c r="A219" i="4"/>
  <c r="A220" i="4"/>
  <c r="A222" i="4"/>
  <c r="A223" i="4"/>
  <c r="A224" i="4"/>
  <c r="A226" i="4"/>
  <c r="A228" i="4"/>
  <c r="A230" i="4"/>
  <c r="A231" i="4"/>
  <c r="A232" i="4"/>
  <c r="A234" i="4"/>
  <c r="A235" i="4"/>
  <c r="A236" i="4"/>
  <c r="A238" i="4"/>
  <c r="A239" i="4"/>
  <c r="A240" i="4"/>
  <c r="A242" i="4"/>
  <c r="A244" i="4"/>
  <c r="A246" i="4"/>
  <c r="A247" i="4"/>
  <c r="A248" i="4"/>
  <c r="A250" i="4"/>
  <c r="A251" i="4"/>
  <c r="A252" i="4"/>
  <c r="A254" i="4"/>
  <c r="A255" i="4"/>
  <c r="A256" i="4"/>
  <c r="A258" i="4"/>
  <c r="A260" i="4"/>
  <c r="A262" i="4"/>
  <c r="A263" i="4"/>
  <c r="A264" i="4"/>
  <c r="A266" i="4"/>
  <c r="A267" i="4"/>
  <c r="A268" i="4"/>
  <c r="A270" i="4"/>
  <c r="A271" i="4"/>
  <c r="A272" i="4"/>
  <c r="A274" i="4"/>
  <c r="A276" i="4"/>
  <c r="A278" i="4"/>
  <c r="A279" i="4"/>
  <c r="A280" i="4"/>
  <c r="A282" i="4"/>
  <c r="A283" i="4"/>
  <c r="A284" i="4"/>
  <c r="A286" i="4"/>
  <c r="A287" i="4"/>
  <c r="A288" i="4"/>
  <c r="A290" i="4"/>
  <c r="A292" i="4"/>
  <c r="A294" i="4"/>
  <c r="A295" i="4"/>
  <c r="A296" i="4"/>
  <c r="A298" i="4"/>
  <c r="A299" i="4"/>
  <c r="A300" i="4"/>
  <c r="A302" i="4"/>
  <c r="A303" i="4"/>
  <c r="A304" i="4"/>
  <c r="A306" i="4"/>
  <c r="A308" i="4"/>
  <c r="A310" i="4"/>
  <c r="A311" i="4"/>
  <c r="A312" i="4"/>
  <c r="A314" i="4"/>
  <c r="A315" i="4"/>
  <c r="A316" i="4"/>
  <c r="A318" i="4"/>
  <c r="A319" i="4"/>
  <c r="A320" i="4"/>
  <c r="A322" i="4"/>
  <c r="A324" i="4"/>
  <c r="A326" i="4"/>
  <c r="A327" i="4"/>
  <c r="A328" i="4"/>
  <c r="A330" i="4"/>
  <c r="A331" i="4"/>
  <c r="A332" i="4"/>
  <c r="A334" i="4"/>
  <c r="A335" i="4"/>
  <c r="A336" i="4"/>
  <c r="A338" i="4"/>
  <c r="A340" i="4"/>
  <c r="A342" i="4"/>
  <c r="A343" i="4"/>
  <c r="A344" i="4"/>
  <c r="A346" i="4"/>
  <c r="A347" i="4"/>
  <c r="A348" i="4"/>
  <c r="A350" i="4"/>
  <c r="A351" i="4"/>
  <c r="A352" i="4"/>
  <c r="A354" i="4"/>
  <c r="A356" i="4"/>
  <c r="A357" i="4"/>
  <c r="A358" i="4"/>
  <c r="A359" i="4"/>
  <c r="A360" i="4"/>
  <c r="A362" i="4"/>
  <c r="A364" i="4"/>
  <c r="A365" i="4"/>
  <c r="A366" i="4"/>
  <c r="A367" i="4"/>
  <c r="A368" i="4"/>
  <c r="A370" i="4"/>
  <c r="A372" i="4"/>
  <c r="A373" i="4"/>
  <c r="A374" i="4"/>
  <c r="A375" i="4"/>
  <c r="A376" i="4"/>
  <c r="A378" i="4"/>
  <c r="A380" i="4"/>
  <c r="A381" i="4"/>
  <c r="A382" i="4"/>
  <c r="A383" i="4"/>
  <c r="A384" i="4"/>
  <c r="A385" i="4"/>
  <c r="A2" i="4"/>
  <c r="J3" i="3"/>
  <c r="C3" i="4" s="1"/>
  <c r="J4" i="3"/>
  <c r="C4" i="4"/>
  <c r="J6" i="3"/>
  <c r="C6" i="4"/>
  <c r="J7" i="3"/>
  <c r="C7" i="4" s="1"/>
  <c r="J8" i="3"/>
  <c r="C8" i="4" s="1"/>
  <c r="J10" i="3"/>
  <c r="C10" i="4"/>
  <c r="J11" i="3"/>
  <c r="C11" i="4" s="1"/>
  <c r="J12" i="3"/>
  <c r="C12" i="4"/>
  <c r="J14" i="3"/>
  <c r="C14" i="4"/>
  <c r="J15" i="3"/>
  <c r="C15" i="4" s="1"/>
  <c r="J16" i="3"/>
  <c r="C16" i="4" s="1"/>
  <c r="J18" i="3"/>
  <c r="C18" i="4"/>
  <c r="J19" i="3"/>
  <c r="C19" i="4" s="1"/>
  <c r="J20" i="3"/>
  <c r="C20" i="4"/>
  <c r="J22" i="3"/>
  <c r="C22" i="4"/>
  <c r="J23" i="3"/>
  <c r="C23" i="4" s="1"/>
  <c r="J24" i="3"/>
  <c r="C24" i="4" s="1"/>
  <c r="J26" i="3"/>
  <c r="C26" i="4"/>
  <c r="J27" i="3"/>
  <c r="C27" i="4" s="1"/>
  <c r="J28" i="3"/>
  <c r="C28" i="4"/>
  <c r="J30" i="3"/>
  <c r="C30" i="4"/>
  <c r="J31" i="3"/>
  <c r="C31" i="4" s="1"/>
  <c r="J32" i="3"/>
  <c r="C32" i="4" s="1"/>
  <c r="J34" i="3"/>
  <c r="C34" i="4"/>
  <c r="J35" i="3"/>
  <c r="C35" i="4" s="1"/>
  <c r="J36" i="3"/>
  <c r="C36" i="4"/>
  <c r="J38" i="3"/>
  <c r="C38" i="4"/>
  <c r="J39" i="3"/>
  <c r="C39" i="4" s="1"/>
  <c r="J40" i="3"/>
  <c r="C40" i="4" s="1"/>
  <c r="J42" i="3"/>
  <c r="C42" i="4"/>
  <c r="J43" i="3"/>
  <c r="C43" i="4" s="1"/>
  <c r="J44" i="3"/>
  <c r="C44" i="4"/>
  <c r="J46" i="3"/>
  <c r="C46" i="4"/>
  <c r="J47" i="3"/>
  <c r="C47" i="4" s="1"/>
  <c r="J48" i="3"/>
  <c r="C48" i="4" s="1"/>
  <c r="J50" i="3"/>
  <c r="C50" i="4"/>
  <c r="J51" i="3"/>
  <c r="C51" i="4" s="1"/>
  <c r="J52" i="3"/>
  <c r="C52" i="4"/>
  <c r="J54" i="3"/>
  <c r="C54" i="4"/>
  <c r="J55" i="3"/>
  <c r="C55" i="4" s="1"/>
  <c r="J56" i="3"/>
  <c r="C56" i="4" s="1"/>
  <c r="J58" i="3"/>
  <c r="C58" i="4"/>
  <c r="J59" i="3"/>
  <c r="C59" i="4" s="1"/>
  <c r="J60" i="3"/>
  <c r="C60" i="4"/>
  <c r="J62" i="3"/>
  <c r="C62" i="4"/>
  <c r="J63" i="3"/>
  <c r="C63" i="4" s="1"/>
  <c r="J64" i="3"/>
  <c r="C64" i="4" s="1"/>
  <c r="J66" i="3"/>
  <c r="C66" i="4"/>
  <c r="J67" i="3"/>
  <c r="C67" i="4" s="1"/>
  <c r="J68" i="3"/>
  <c r="C68" i="4"/>
  <c r="J70" i="3"/>
  <c r="C70" i="4" s="1"/>
  <c r="J71" i="3"/>
  <c r="C71" i="4" s="1"/>
  <c r="J72" i="3"/>
  <c r="C72" i="4" s="1"/>
  <c r="J74" i="3"/>
  <c r="C74" i="4"/>
  <c r="J75" i="3"/>
  <c r="C75" i="4" s="1"/>
  <c r="J76" i="3"/>
  <c r="C76" i="4"/>
  <c r="J78" i="3"/>
  <c r="C78" i="4" s="1"/>
  <c r="J79" i="3"/>
  <c r="C79" i="4" s="1"/>
  <c r="J80" i="3"/>
  <c r="C80" i="4" s="1"/>
  <c r="J82" i="3"/>
  <c r="C82" i="4"/>
  <c r="J83" i="3"/>
  <c r="C83" i="4" s="1"/>
  <c r="J84" i="3"/>
  <c r="C84" i="4"/>
  <c r="J86" i="3"/>
  <c r="C86" i="4" s="1"/>
  <c r="J87" i="3"/>
  <c r="C87" i="4" s="1"/>
  <c r="J88" i="3"/>
  <c r="C88" i="4" s="1"/>
  <c r="J90" i="3"/>
  <c r="C90" i="4"/>
  <c r="J91" i="3"/>
  <c r="C91" i="4" s="1"/>
  <c r="J92" i="3"/>
  <c r="C92" i="4"/>
  <c r="J94" i="3"/>
  <c r="C94" i="4" s="1"/>
  <c r="J95" i="3"/>
  <c r="C95" i="4" s="1"/>
  <c r="J96" i="3"/>
  <c r="C96" i="4" s="1"/>
  <c r="J98" i="3"/>
  <c r="C98" i="4"/>
  <c r="J99" i="3"/>
  <c r="C99" i="4" s="1"/>
  <c r="J100" i="3"/>
  <c r="C100" i="4"/>
  <c r="J102" i="3"/>
  <c r="C102" i="4" s="1"/>
  <c r="J103" i="3"/>
  <c r="C103" i="4" s="1"/>
  <c r="J104" i="3"/>
  <c r="J106" i="3"/>
  <c r="C106" i="4"/>
  <c r="J107" i="3"/>
  <c r="C107" i="4" s="1"/>
  <c r="J108" i="3"/>
  <c r="C108" i="4"/>
  <c r="J110" i="3"/>
  <c r="C110" i="4" s="1"/>
  <c r="J111" i="3"/>
  <c r="C111" i="4" s="1"/>
  <c r="J112" i="3"/>
  <c r="C112" i="4" s="1"/>
  <c r="J114" i="3"/>
  <c r="C114" i="4"/>
  <c r="J115" i="3"/>
  <c r="C115" i="4" s="1"/>
  <c r="J116" i="3"/>
  <c r="C116" i="4"/>
  <c r="J118" i="3"/>
  <c r="C118" i="4" s="1"/>
  <c r="J119" i="3"/>
  <c r="C119" i="4" s="1"/>
  <c r="J120" i="3"/>
  <c r="C120" i="4" s="1"/>
  <c r="J122" i="3"/>
  <c r="C122" i="4" s="1"/>
  <c r="J123" i="3"/>
  <c r="C123" i="4"/>
  <c r="J124" i="3"/>
  <c r="C124" i="4" s="1"/>
  <c r="J126" i="3"/>
  <c r="C126" i="4" s="1"/>
  <c r="J127" i="3"/>
  <c r="C127" i="4"/>
  <c r="J128" i="3"/>
  <c r="C128" i="4" s="1"/>
  <c r="J130" i="3"/>
  <c r="C130" i="4" s="1"/>
  <c r="J131" i="3"/>
  <c r="C131" i="4"/>
  <c r="J132" i="3"/>
  <c r="C132" i="4" s="1"/>
  <c r="J134" i="3"/>
  <c r="C134" i="4" s="1"/>
  <c r="J135" i="3"/>
  <c r="C135" i="4"/>
  <c r="J136" i="3"/>
  <c r="C136" i="4" s="1"/>
  <c r="J138" i="3"/>
  <c r="C138" i="4" s="1"/>
  <c r="J139" i="3"/>
  <c r="C139" i="4"/>
  <c r="J140" i="3"/>
  <c r="C140" i="4" s="1"/>
  <c r="J142" i="3"/>
  <c r="C142" i="4" s="1"/>
  <c r="J143" i="3"/>
  <c r="C143" i="4"/>
  <c r="J144" i="3"/>
  <c r="C144" i="4" s="1"/>
  <c r="J146" i="3"/>
  <c r="C146" i="4" s="1"/>
  <c r="J147" i="3"/>
  <c r="C147" i="4"/>
  <c r="J148" i="3"/>
  <c r="C148" i="4" s="1"/>
  <c r="J150" i="3"/>
  <c r="C150" i="4" s="1"/>
  <c r="J151" i="3"/>
  <c r="C151" i="4"/>
  <c r="J152" i="3"/>
  <c r="C152" i="4" s="1"/>
  <c r="J154" i="3"/>
  <c r="C154" i="4" s="1"/>
  <c r="J155" i="3"/>
  <c r="C155" i="4"/>
  <c r="J156" i="3"/>
  <c r="C156" i="4" s="1"/>
  <c r="J158" i="3"/>
  <c r="C158" i="4" s="1"/>
  <c r="J159" i="3"/>
  <c r="C159" i="4"/>
  <c r="J160" i="3"/>
  <c r="C160" i="4" s="1"/>
  <c r="J162" i="3"/>
  <c r="C162" i="4" s="1"/>
  <c r="J163" i="3"/>
  <c r="C163" i="4"/>
  <c r="J164" i="3"/>
  <c r="C164" i="4" s="1"/>
  <c r="J166" i="3"/>
  <c r="C166" i="4" s="1"/>
  <c r="J167" i="3"/>
  <c r="C167" i="4"/>
  <c r="J168" i="3"/>
  <c r="C168" i="4" s="1"/>
  <c r="J170" i="3"/>
  <c r="C170" i="4" s="1"/>
  <c r="J171" i="3"/>
  <c r="C171" i="4"/>
  <c r="J173" i="3"/>
  <c r="C173" i="4"/>
  <c r="J174" i="3"/>
  <c r="C174" i="4" s="1"/>
  <c r="J176" i="3"/>
  <c r="C176" i="4" s="1"/>
  <c r="J177" i="3"/>
  <c r="C177" i="4"/>
  <c r="J178" i="3"/>
  <c r="C178" i="4" s="1"/>
  <c r="J179" i="3"/>
  <c r="C179" i="4"/>
  <c r="J181" i="3"/>
  <c r="C181" i="4"/>
  <c r="J182" i="3"/>
  <c r="C182" i="4" s="1"/>
  <c r="J184" i="3"/>
  <c r="C184" i="4" s="1"/>
  <c r="J185" i="3"/>
  <c r="C185" i="4"/>
  <c r="J186" i="3"/>
  <c r="C186" i="4" s="1"/>
  <c r="J187" i="3"/>
  <c r="C187" i="4"/>
  <c r="J189" i="3"/>
  <c r="C189" i="4"/>
  <c r="J190" i="3"/>
  <c r="C190" i="4" s="1"/>
  <c r="J192" i="3"/>
  <c r="C192" i="4" s="1"/>
  <c r="J193" i="3"/>
  <c r="C193" i="4"/>
  <c r="J194" i="3"/>
  <c r="C194" i="4" s="1"/>
  <c r="J195" i="3"/>
  <c r="C195" i="4"/>
  <c r="J197" i="3"/>
  <c r="C197" i="4"/>
  <c r="J198" i="3"/>
  <c r="C198" i="4" s="1"/>
  <c r="J200" i="3"/>
  <c r="J201" i="3"/>
  <c r="C201" i="4"/>
  <c r="J202" i="3"/>
  <c r="C202" i="4" s="1"/>
  <c r="J203" i="3"/>
  <c r="C203" i="4"/>
  <c r="J205" i="3"/>
  <c r="C205" i="4"/>
  <c r="J206" i="3"/>
  <c r="C206" i="4" s="1"/>
  <c r="J208" i="3"/>
  <c r="C208" i="4" s="1"/>
  <c r="J209" i="3"/>
  <c r="C209" i="4"/>
  <c r="J210" i="3"/>
  <c r="C210" i="4" s="1"/>
  <c r="J211" i="3"/>
  <c r="C211" i="4"/>
  <c r="J213" i="3"/>
  <c r="C213" i="4"/>
  <c r="J214" i="3"/>
  <c r="C214" i="4" s="1"/>
  <c r="J216" i="3"/>
  <c r="C216" i="4" s="1"/>
  <c r="J217" i="3"/>
  <c r="C217" i="4"/>
  <c r="J218" i="3"/>
  <c r="C218" i="4" s="1"/>
  <c r="J219" i="3"/>
  <c r="C219" i="4"/>
  <c r="J221" i="3"/>
  <c r="C221" i="4"/>
  <c r="J222" i="3"/>
  <c r="C222" i="4" s="1"/>
  <c r="C224" i="4"/>
  <c r="C227" i="4"/>
  <c r="C232" i="4"/>
  <c r="C235" i="4"/>
  <c r="J240" i="3"/>
  <c r="C240" i="4" s="1"/>
  <c r="J241" i="3"/>
  <c r="C241" i="4"/>
  <c r="J242" i="3"/>
  <c r="C242" i="4" s="1"/>
  <c r="J243" i="3"/>
  <c r="C243" i="4"/>
  <c r="J245" i="3"/>
  <c r="C245" i="4"/>
  <c r="J246" i="3"/>
  <c r="C246" i="4" s="1"/>
  <c r="J248" i="3"/>
  <c r="C248" i="4" s="1"/>
  <c r="J249" i="3"/>
  <c r="C249" i="4"/>
  <c r="J250" i="3"/>
  <c r="C250" i="4" s="1"/>
  <c r="J251" i="3"/>
  <c r="C251" i="4"/>
  <c r="J253" i="3"/>
  <c r="C253" i="4"/>
  <c r="J254" i="3"/>
  <c r="C254" i="4" s="1"/>
  <c r="J256" i="3"/>
  <c r="J257" i="3"/>
  <c r="C257" i="4"/>
  <c r="J258" i="3"/>
  <c r="C258" i="4" s="1"/>
  <c r="J259" i="3"/>
  <c r="C259" i="4"/>
  <c r="J261" i="3"/>
  <c r="C261" i="4"/>
  <c r="J262" i="3"/>
  <c r="C262" i="4" s="1"/>
  <c r="J264" i="3"/>
  <c r="C264" i="4" s="1"/>
  <c r="J265" i="3"/>
  <c r="C265" i="4"/>
  <c r="J266" i="3"/>
  <c r="C266" i="4" s="1"/>
  <c r="J267" i="3"/>
  <c r="C267" i="4"/>
  <c r="J269" i="3"/>
  <c r="C269" i="4"/>
  <c r="J270" i="3"/>
  <c r="C270" i="4" s="1"/>
  <c r="J272" i="3"/>
  <c r="C272" i="4" s="1"/>
  <c r="J273" i="3"/>
  <c r="C273" i="4"/>
  <c r="J274" i="3"/>
  <c r="C274" i="4" s="1"/>
  <c r="J275" i="3"/>
  <c r="C275" i="4"/>
  <c r="J277" i="3"/>
  <c r="C277" i="4"/>
  <c r="J278" i="3"/>
  <c r="C278" i="4" s="1"/>
  <c r="J280" i="3"/>
  <c r="C280" i="4" s="1"/>
  <c r="J281" i="3"/>
  <c r="C281" i="4"/>
  <c r="J282" i="3"/>
  <c r="C282" i="4" s="1"/>
  <c r="J283" i="3"/>
  <c r="C283" i="4"/>
  <c r="J285" i="3"/>
  <c r="C285" i="4"/>
  <c r="J286" i="3"/>
  <c r="C286" i="4" s="1"/>
  <c r="J288" i="3"/>
  <c r="C288" i="4" s="1"/>
  <c r="J289" i="3"/>
  <c r="C289" i="4"/>
  <c r="J290" i="3"/>
  <c r="C290" i="4" s="1"/>
  <c r="J291" i="3"/>
  <c r="C291" i="4"/>
  <c r="J293" i="3"/>
  <c r="C293" i="4"/>
  <c r="J294" i="3"/>
  <c r="C294" i="4" s="1"/>
  <c r="J296" i="3"/>
  <c r="C296" i="4" s="1"/>
  <c r="J297" i="3"/>
  <c r="C297" i="4"/>
  <c r="J298" i="3"/>
  <c r="C298" i="4" s="1"/>
  <c r="J299" i="3"/>
  <c r="C299" i="4"/>
  <c r="J301" i="3"/>
  <c r="C301" i="4"/>
  <c r="J302" i="3"/>
  <c r="C302" i="4" s="1"/>
  <c r="J304" i="3"/>
  <c r="C304" i="4" s="1"/>
  <c r="J305" i="3"/>
  <c r="C305" i="4"/>
  <c r="J306" i="3"/>
  <c r="C306" i="4" s="1"/>
  <c r="J307" i="3"/>
  <c r="C307" i="4"/>
  <c r="J309" i="3"/>
  <c r="C309" i="4"/>
  <c r="J310" i="3"/>
  <c r="C310" i="4" s="1"/>
  <c r="J312" i="3"/>
  <c r="C312" i="4" s="1"/>
  <c r="J313" i="3"/>
  <c r="C313" i="4"/>
  <c r="J314" i="3"/>
  <c r="C314" i="4" s="1"/>
  <c r="J315" i="3"/>
  <c r="C315" i="4"/>
  <c r="J317" i="3"/>
  <c r="C317" i="4"/>
  <c r="J318" i="3"/>
  <c r="C318" i="4" s="1"/>
  <c r="J320" i="3"/>
  <c r="J321" i="3"/>
  <c r="C321" i="4"/>
  <c r="J322" i="3"/>
  <c r="C322" i="4" s="1"/>
  <c r="J323" i="3"/>
  <c r="C323" i="4"/>
  <c r="J325" i="3"/>
  <c r="C325" i="4"/>
  <c r="J326" i="3"/>
  <c r="C326" i="4" s="1"/>
  <c r="J328" i="3"/>
  <c r="C328" i="4" s="1"/>
  <c r="J329" i="3"/>
  <c r="C329" i="4"/>
  <c r="J330" i="3"/>
  <c r="C330" i="4" s="1"/>
  <c r="J331" i="3"/>
  <c r="C331" i="4"/>
  <c r="J333" i="3"/>
  <c r="C333" i="4"/>
  <c r="J334" i="3"/>
  <c r="C334" i="4" s="1"/>
  <c r="J336" i="3"/>
  <c r="C336" i="4" s="1"/>
  <c r="J337" i="3"/>
  <c r="C337" i="4"/>
  <c r="J338" i="3"/>
  <c r="C338" i="4" s="1"/>
  <c r="J339" i="3"/>
  <c r="C339" i="4"/>
  <c r="J341" i="3"/>
  <c r="C341" i="4"/>
  <c r="J342" i="3"/>
  <c r="C342" i="4" s="1"/>
  <c r="J344" i="3"/>
  <c r="C344" i="4" s="1"/>
  <c r="J345" i="3"/>
  <c r="C345" i="4"/>
  <c r="J346" i="3"/>
  <c r="C346" i="4" s="1"/>
  <c r="J347" i="3"/>
  <c r="C347" i="4"/>
  <c r="J349" i="3"/>
  <c r="C349" i="4"/>
  <c r="J350" i="3"/>
  <c r="C350" i="4" s="1"/>
  <c r="J352" i="3"/>
  <c r="C352" i="4" s="1"/>
  <c r="J353" i="3"/>
  <c r="C353" i="4"/>
  <c r="J354" i="3"/>
  <c r="C354" i="4" s="1"/>
  <c r="J355" i="3"/>
  <c r="C355" i="4"/>
  <c r="J357" i="3"/>
  <c r="C357" i="4"/>
  <c r="J358" i="3"/>
  <c r="C358" i="4" s="1"/>
  <c r="J360" i="3"/>
  <c r="C360" i="4" s="1"/>
  <c r="J361" i="3"/>
  <c r="C361" i="4"/>
  <c r="J362" i="3"/>
  <c r="C362" i="4" s="1"/>
  <c r="J363" i="3"/>
  <c r="C363" i="4"/>
  <c r="J365" i="3"/>
  <c r="C365" i="4"/>
  <c r="J366" i="3"/>
  <c r="C366" i="4" s="1"/>
  <c r="J368" i="3"/>
  <c r="C368" i="4" s="1"/>
  <c r="J369" i="3"/>
  <c r="C369" i="4"/>
  <c r="J370" i="3"/>
  <c r="C370" i="4" s="1"/>
  <c r="J371" i="3"/>
  <c r="C371" i="4"/>
  <c r="J373" i="3"/>
  <c r="C373" i="4"/>
  <c r="J374" i="3"/>
  <c r="C374" i="4" s="1"/>
  <c r="J376" i="3"/>
  <c r="C376" i="4" s="1"/>
  <c r="J377" i="3"/>
  <c r="C377" i="4"/>
  <c r="J378" i="3"/>
  <c r="C378" i="4" s="1"/>
  <c r="J379" i="3"/>
  <c r="C379" i="4"/>
  <c r="J381" i="3"/>
  <c r="C381" i="4"/>
  <c r="J382" i="3"/>
  <c r="C382" i="4" s="1"/>
  <c r="J384" i="3"/>
  <c r="C384" i="4" s="1"/>
  <c r="J385" i="3"/>
  <c r="C385" i="4"/>
  <c r="J2" i="3"/>
  <c r="K4" i="3"/>
  <c r="L4" i="3" s="1"/>
  <c r="B4" i="4" s="1"/>
  <c r="C2" i="4"/>
  <c r="K2" i="3"/>
  <c r="L2" i="3"/>
  <c r="B2" i="4"/>
  <c r="C3" i="5"/>
  <c r="C4" i="5"/>
  <c r="C6" i="5"/>
  <c r="C7" i="5"/>
  <c r="C8" i="5"/>
  <c r="C10" i="5"/>
  <c r="C11" i="5"/>
  <c r="C12" i="5"/>
  <c r="C14" i="5"/>
  <c r="C15" i="5"/>
  <c r="C16" i="5"/>
  <c r="C18" i="5"/>
  <c r="C19" i="5"/>
  <c r="C20" i="5"/>
  <c r="C22" i="5"/>
  <c r="C23" i="5"/>
  <c r="C24" i="5"/>
  <c r="C26" i="5"/>
  <c r="C27" i="5"/>
  <c r="C28" i="5"/>
  <c r="C30" i="5"/>
  <c r="C31" i="5"/>
  <c r="C32" i="5"/>
  <c r="C34" i="5"/>
  <c r="C35" i="5"/>
  <c r="C36" i="5"/>
  <c r="C38" i="5"/>
  <c r="C39" i="5"/>
  <c r="C40" i="5"/>
  <c r="C42" i="5"/>
  <c r="C43" i="5"/>
  <c r="C44" i="5"/>
  <c r="C46" i="5"/>
  <c r="C47" i="5"/>
  <c r="C48" i="5"/>
  <c r="C50" i="5"/>
  <c r="C51" i="5"/>
  <c r="C52" i="5"/>
  <c r="C54" i="5"/>
  <c r="C55" i="5"/>
  <c r="C56" i="5"/>
  <c r="C58" i="5"/>
  <c r="C59" i="5"/>
  <c r="C60" i="5"/>
  <c r="C62" i="5"/>
  <c r="C63" i="5"/>
  <c r="C64" i="5"/>
  <c r="C66" i="5"/>
  <c r="C67" i="5"/>
  <c r="C68" i="5"/>
  <c r="C70" i="5"/>
  <c r="C71" i="5"/>
  <c r="C72" i="5"/>
  <c r="C74" i="5"/>
  <c r="C75" i="5"/>
  <c r="C76" i="5"/>
  <c r="C78" i="5"/>
  <c r="C79" i="5"/>
  <c r="C80" i="5"/>
  <c r="C82" i="5"/>
  <c r="C83" i="5"/>
  <c r="C84" i="5"/>
  <c r="C86" i="5"/>
  <c r="C87" i="5"/>
  <c r="C88" i="5"/>
  <c r="C90" i="5"/>
  <c r="C91" i="5"/>
  <c r="C92" i="5"/>
  <c r="C94" i="5"/>
  <c r="C95" i="5"/>
  <c r="C96" i="5"/>
  <c r="C98" i="5"/>
  <c r="C99" i="5"/>
  <c r="C100" i="5"/>
  <c r="C102" i="5"/>
  <c r="C103" i="5"/>
  <c r="C106" i="5"/>
  <c r="C107" i="5"/>
  <c r="C108" i="5"/>
  <c r="C110" i="5"/>
  <c r="C111" i="5"/>
  <c r="C112" i="5"/>
  <c r="C114" i="5"/>
  <c r="C115" i="5"/>
  <c r="C116" i="5"/>
  <c r="C118" i="5"/>
  <c r="C119" i="5"/>
  <c r="C120" i="5"/>
  <c r="C122" i="5"/>
  <c r="C123" i="5"/>
  <c r="C124" i="5"/>
  <c r="C126" i="5"/>
  <c r="C127" i="5"/>
  <c r="C128" i="5"/>
  <c r="C130" i="5"/>
  <c r="C131" i="5"/>
  <c r="C132" i="5"/>
  <c r="C134" i="5"/>
  <c r="C135" i="5"/>
  <c r="C136" i="5"/>
  <c r="C138" i="5"/>
  <c r="C139" i="5"/>
  <c r="C140" i="5"/>
  <c r="C142" i="5"/>
  <c r="C143" i="5"/>
  <c r="C144" i="5"/>
  <c r="C146" i="5"/>
  <c r="C147" i="5"/>
  <c r="C148" i="5"/>
  <c r="C150" i="5"/>
  <c r="C151" i="5"/>
  <c r="C152" i="5"/>
  <c r="C154" i="5"/>
  <c r="C155" i="5"/>
  <c r="C156" i="5"/>
  <c r="C158" i="5"/>
  <c r="C159" i="5"/>
  <c r="C160" i="5"/>
  <c r="C162" i="5"/>
  <c r="C163" i="5"/>
  <c r="C164" i="5"/>
  <c r="C166" i="5"/>
  <c r="C167" i="5"/>
  <c r="C168" i="5"/>
  <c r="C170" i="5"/>
  <c r="C171" i="5"/>
  <c r="C173" i="5"/>
  <c r="C174" i="5"/>
  <c r="C176" i="5"/>
  <c r="C177" i="5"/>
  <c r="C178" i="5"/>
  <c r="C179" i="5"/>
  <c r="C181" i="5"/>
  <c r="C182" i="5"/>
  <c r="C183" i="5"/>
  <c r="C184" i="5"/>
  <c r="C185" i="5"/>
  <c r="C186" i="5"/>
  <c r="C187" i="5"/>
  <c r="C189" i="5"/>
  <c r="C190" i="5"/>
  <c r="C192" i="5"/>
  <c r="C193" i="5"/>
  <c r="C194" i="5"/>
  <c r="C195" i="5"/>
  <c r="C197" i="5"/>
  <c r="C198" i="5"/>
  <c r="C201" i="5"/>
  <c r="C202" i="5"/>
  <c r="C203" i="5"/>
  <c r="C205" i="5"/>
  <c r="C206" i="5"/>
  <c r="C208" i="5"/>
  <c r="C209" i="5"/>
  <c r="C210" i="5"/>
  <c r="C211" i="5"/>
  <c r="C213" i="5"/>
  <c r="C214" i="5"/>
  <c r="C216" i="5"/>
  <c r="C217" i="5"/>
  <c r="C218" i="5"/>
  <c r="C219" i="5"/>
  <c r="C221" i="5"/>
  <c r="C222" i="5"/>
  <c r="C224" i="5"/>
  <c r="C225" i="5"/>
  <c r="C227" i="5"/>
  <c r="C232" i="5"/>
  <c r="C235" i="5"/>
  <c r="C240" i="5"/>
  <c r="C241" i="5"/>
  <c r="C242" i="5"/>
  <c r="C243" i="5"/>
  <c r="C245" i="5"/>
  <c r="C246" i="5"/>
  <c r="C248" i="5"/>
  <c r="C249" i="5"/>
  <c r="C250" i="5"/>
  <c r="C251" i="5"/>
  <c r="C253" i="5"/>
  <c r="C254" i="5"/>
  <c r="C257" i="5"/>
  <c r="C258" i="5"/>
  <c r="C259" i="5"/>
  <c r="C261" i="5"/>
  <c r="C262" i="5"/>
  <c r="C263" i="5"/>
  <c r="C264" i="5"/>
  <c r="C265" i="5"/>
  <c r="C266" i="5"/>
  <c r="C267" i="5"/>
  <c r="C269" i="5"/>
  <c r="C270" i="5"/>
  <c r="C272" i="5"/>
  <c r="C273" i="5"/>
  <c r="C274" i="5"/>
  <c r="C275" i="5"/>
  <c r="C277" i="5"/>
  <c r="C278" i="5"/>
  <c r="C280" i="5"/>
  <c r="C281" i="5"/>
  <c r="C282" i="5"/>
  <c r="C283" i="5"/>
  <c r="C285" i="5"/>
  <c r="C286" i="5"/>
  <c r="C288" i="5"/>
  <c r="C289" i="5"/>
  <c r="C290" i="5"/>
  <c r="C291" i="5"/>
  <c r="C293" i="5"/>
  <c r="C294" i="5"/>
  <c r="C296" i="5"/>
  <c r="C297" i="5"/>
  <c r="C298" i="5"/>
  <c r="C299" i="5"/>
  <c r="C301" i="5"/>
  <c r="C302" i="5"/>
  <c r="C303" i="5"/>
  <c r="C304" i="5"/>
  <c r="C305" i="5"/>
  <c r="C306" i="5"/>
  <c r="C307" i="5"/>
  <c r="C309" i="5"/>
  <c r="C310" i="5"/>
  <c r="C312" i="5"/>
  <c r="C313" i="5"/>
  <c r="C314" i="5"/>
  <c r="C315" i="5"/>
  <c r="C317" i="5"/>
  <c r="C318" i="5"/>
  <c r="C321" i="5"/>
  <c r="C322" i="5"/>
  <c r="C323" i="5"/>
  <c r="C325" i="5"/>
  <c r="C326" i="5"/>
  <c r="C327" i="5"/>
  <c r="C328" i="5"/>
  <c r="C329" i="5"/>
  <c r="C330" i="5"/>
  <c r="C331" i="5"/>
  <c r="C333" i="5"/>
  <c r="C334" i="5"/>
  <c r="C336" i="5"/>
  <c r="C337" i="5"/>
  <c r="C338" i="5"/>
  <c r="C339" i="5"/>
  <c r="C341" i="5"/>
  <c r="C342" i="5"/>
  <c r="C344" i="5"/>
  <c r="C345" i="5"/>
  <c r="C346" i="5"/>
  <c r="C347" i="5"/>
  <c r="C349" i="5"/>
  <c r="C350" i="5"/>
  <c r="C352" i="5"/>
  <c r="C353" i="5"/>
  <c r="C354" i="5"/>
  <c r="C355" i="5"/>
  <c r="C357" i="5"/>
  <c r="C358" i="5"/>
  <c r="C359" i="5"/>
  <c r="C360" i="5"/>
  <c r="C361" i="5"/>
  <c r="C362" i="5"/>
  <c r="C363" i="5"/>
  <c r="C365" i="5"/>
  <c r="C366" i="5"/>
  <c r="C368" i="5"/>
  <c r="C369" i="5"/>
  <c r="C370" i="5"/>
  <c r="C371" i="5"/>
  <c r="C373" i="5"/>
  <c r="C374" i="5"/>
  <c r="C376" i="5"/>
  <c r="C377" i="5"/>
  <c r="C378" i="5"/>
  <c r="C379" i="5"/>
  <c r="C381" i="5"/>
  <c r="C382" i="5"/>
  <c r="C384" i="5"/>
  <c r="C385" i="5"/>
  <c r="M4" i="3"/>
  <c r="B4" i="5" s="1"/>
  <c r="C2" i="5"/>
  <c r="M2" i="3"/>
  <c r="B2" i="5"/>
  <c r="O2" i="3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A1" i="3"/>
  <c r="C316" i="4" l="1"/>
  <c r="C316" i="5"/>
  <c r="A21" i="5"/>
  <c r="A21" i="4"/>
  <c r="C380" i="4"/>
  <c r="C380" i="5"/>
  <c r="C372" i="4"/>
  <c r="C372" i="5"/>
  <c r="C364" i="4"/>
  <c r="C364" i="5"/>
  <c r="C356" i="4"/>
  <c r="C356" i="5"/>
  <c r="C348" i="4"/>
  <c r="C348" i="5"/>
  <c r="C340" i="4"/>
  <c r="C340" i="5"/>
  <c r="C332" i="4"/>
  <c r="C332" i="5"/>
  <c r="C324" i="4"/>
  <c r="C324" i="5"/>
  <c r="C308" i="4"/>
  <c r="C308" i="5"/>
  <c r="C300" i="4"/>
  <c r="C300" i="5"/>
  <c r="C292" i="4"/>
  <c r="C292" i="5"/>
  <c r="C287" i="4"/>
  <c r="C287" i="5"/>
  <c r="C284" i="4"/>
  <c r="C284" i="5"/>
  <c r="C279" i="4"/>
  <c r="C279" i="5"/>
  <c r="C276" i="4"/>
  <c r="C276" i="5"/>
  <c r="C271" i="4"/>
  <c r="C271" i="5"/>
  <c r="C268" i="4"/>
  <c r="C268" i="5"/>
  <c r="C260" i="4"/>
  <c r="C260" i="5"/>
  <c r="C255" i="4"/>
  <c r="C255" i="5"/>
  <c r="C252" i="4"/>
  <c r="C252" i="5"/>
  <c r="C247" i="4"/>
  <c r="C247" i="5"/>
  <c r="C244" i="4"/>
  <c r="C244" i="5"/>
  <c r="C236" i="4"/>
  <c r="C236" i="5"/>
  <c r="C231" i="4"/>
  <c r="C231" i="5"/>
  <c r="C228" i="5"/>
  <c r="C228" i="4"/>
  <c r="C223" i="4"/>
  <c r="C223" i="5"/>
  <c r="C220" i="4"/>
  <c r="C220" i="5"/>
  <c r="C215" i="4"/>
  <c r="C215" i="5"/>
  <c r="C212" i="4"/>
  <c r="C212" i="5"/>
  <c r="C204" i="4"/>
  <c r="C204" i="5"/>
  <c r="C199" i="4"/>
  <c r="C199" i="5"/>
  <c r="C196" i="4"/>
  <c r="C196" i="5"/>
  <c r="C191" i="4"/>
  <c r="C191" i="5"/>
  <c r="C188" i="4"/>
  <c r="C188" i="5"/>
  <c r="C180" i="4"/>
  <c r="C180" i="5"/>
  <c r="C175" i="4"/>
  <c r="C175" i="5"/>
  <c r="C172" i="4"/>
  <c r="C172" i="5"/>
  <c r="I169" i="3"/>
  <c r="J169" i="3" s="1"/>
  <c r="G169" i="3"/>
  <c r="I165" i="3"/>
  <c r="J165" i="3" s="1"/>
  <c r="G165" i="3"/>
  <c r="I161" i="3"/>
  <c r="J161" i="3" s="1"/>
  <c r="G161" i="3"/>
  <c r="I157" i="3"/>
  <c r="J157" i="3" s="1"/>
  <c r="G157" i="3"/>
  <c r="I153" i="3"/>
  <c r="J153" i="3" s="1"/>
  <c r="G153" i="3"/>
  <c r="I149" i="3"/>
  <c r="J149" i="3" s="1"/>
  <c r="G149" i="3"/>
  <c r="I145" i="3"/>
  <c r="J145" i="3" s="1"/>
  <c r="G145" i="3"/>
  <c r="I141" i="3"/>
  <c r="J141" i="3" s="1"/>
  <c r="G141" i="3"/>
  <c r="I137" i="3"/>
  <c r="J137" i="3" s="1"/>
  <c r="G137" i="3"/>
  <c r="I133" i="3"/>
  <c r="J133" i="3" s="1"/>
  <c r="G133" i="3"/>
  <c r="I129" i="3"/>
  <c r="J129" i="3" s="1"/>
  <c r="G129" i="3"/>
  <c r="I125" i="3"/>
  <c r="J125" i="3" s="1"/>
  <c r="G125" i="3"/>
  <c r="I121" i="3"/>
  <c r="J121" i="3" s="1"/>
  <c r="G121" i="3"/>
  <c r="I117" i="3"/>
  <c r="J117" i="3" s="1"/>
  <c r="G117" i="3"/>
  <c r="I113" i="3"/>
  <c r="J113" i="3" s="1"/>
  <c r="G113" i="3"/>
  <c r="I109" i="3"/>
  <c r="J109" i="3" s="1"/>
  <c r="G109" i="3"/>
  <c r="I105" i="3"/>
  <c r="J105" i="3" s="1"/>
  <c r="G105" i="3"/>
  <c r="I101" i="3"/>
  <c r="J101" i="3" s="1"/>
  <c r="G101" i="3"/>
  <c r="I97" i="3"/>
  <c r="J97" i="3" s="1"/>
  <c r="G97" i="3"/>
  <c r="I93" i="3"/>
  <c r="J93" i="3" s="1"/>
  <c r="G93" i="3"/>
  <c r="I89" i="3"/>
  <c r="J89" i="3" s="1"/>
  <c r="G89" i="3"/>
  <c r="I85" i="3"/>
  <c r="J85" i="3" s="1"/>
  <c r="G85" i="3"/>
  <c r="I81" i="3"/>
  <c r="J81" i="3" s="1"/>
  <c r="G81" i="3"/>
  <c r="I77" i="3"/>
  <c r="J77" i="3" s="1"/>
  <c r="G77" i="3"/>
  <c r="I73" i="3"/>
  <c r="J73" i="3" s="1"/>
  <c r="G73" i="3"/>
  <c r="I69" i="3"/>
  <c r="J69" i="3" s="1"/>
  <c r="G69" i="3"/>
  <c r="I65" i="3"/>
  <c r="J65" i="3" s="1"/>
  <c r="G65" i="3"/>
  <c r="I61" i="3"/>
  <c r="J61" i="3" s="1"/>
  <c r="G61" i="3"/>
  <c r="I57" i="3"/>
  <c r="J57" i="3" s="1"/>
  <c r="G57" i="3"/>
  <c r="I53" i="3"/>
  <c r="J53" i="3" s="1"/>
  <c r="G53" i="3"/>
  <c r="I49" i="3"/>
  <c r="J49" i="3" s="1"/>
  <c r="G49" i="3"/>
  <c r="I45" i="3"/>
  <c r="J45" i="3" s="1"/>
  <c r="G45" i="3"/>
  <c r="I41" i="3"/>
  <c r="J41" i="3" s="1"/>
  <c r="G41" i="3"/>
  <c r="I37" i="3"/>
  <c r="J37" i="3" s="1"/>
  <c r="G37" i="3"/>
  <c r="I33" i="3"/>
  <c r="J33" i="3" s="1"/>
  <c r="G33" i="3"/>
  <c r="I29" i="3"/>
  <c r="J29" i="3" s="1"/>
  <c r="G29" i="3"/>
  <c r="I25" i="3"/>
  <c r="J25" i="3" s="1"/>
  <c r="G25" i="3"/>
  <c r="C21" i="4"/>
  <c r="C21" i="5"/>
  <c r="I17" i="3"/>
  <c r="J17" i="3" s="1"/>
  <c r="G17" i="3"/>
  <c r="I13" i="3"/>
  <c r="J13" i="3" s="1"/>
  <c r="G13" i="3"/>
  <c r="I9" i="3"/>
  <c r="J9" i="3" s="1"/>
  <c r="G9" i="3"/>
  <c r="I5" i="3"/>
  <c r="J5" i="3" s="1"/>
  <c r="K19" i="3" s="1"/>
  <c r="L19" i="3" s="1"/>
  <c r="G5" i="3"/>
  <c r="C367" i="5"/>
  <c r="C335" i="5"/>
  <c r="C311" i="5"/>
  <c r="C375" i="5"/>
  <c r="C343" i="5"/>
  <c r="C319" i="5"/>
  <c r="C239" i="5"/>
  <c r="C207" i="5"/>
  <c r="C320" i="4"/>
  <c r="C320" i="5"/>
  <c r="C383" i="5"/>
  <c r="C351" i="5"/>
  <c r="C295" i="5"/>
  <c r="C256" i="4"/>
  <c r="C256" i="5"/>
  <c r="C104" i="4"/>
  <c r="C104" i="5"/>
  <c r="C200" i="4"/>
  <c r="C200" i="5"/>
  <c r="K3" i="3"/>
  <c r="L3" i="3" s="1"/>
  <c r="K7" i="3"/>
  <c r="L7" i="3" s="1"/>
  <c r="K11" i="3"/>
  <c r="L11" i="3" s="1"/>
  <c r="K23" i="3"/>
  <c r="L23" i="3" s="1"/>
  <c r="K27" i="3"/>
  <c r="L27" i="3" s="1"/>
  <c r="K39" i="3"/>
  <c r="L39" i="3" s="1"/>
  <c r="K43" i="3"/>
  <c r="L43" i="3" s="1"/>
  <c r="K55" i="3"/>
  <c r="L55" i="3" s="1"/>
  <c r="K59" i="3"/>
  <c r="L59" i="3" s="1"/>
  <c r="K71" i="3"/>
  <c r="L71" i="3" s="1"/>
  <c r="K75" i="3"/>
  <c r="L75" i="3" s="1"/>
  <c r="K87" i="3"/>
  <c r="L87" i="3" s="1"/>
  <c r="K91" i="3"/>
  <c r="L91" i="3" s="1"/>
  <c r="K103" i="3"/>
  <c r="L103" i="3" s="1"/>
  <c r="K107" i="3"/>
  <c r="L107" i="3" s="1"/>
  <c r="K119" i="3"/>
  <c r="L119" i="3" s="1"/>
  <c r="K123" i="3"/>
  <c r="L123" i="3" s="1"/>
  <c r="K127" i="3"/>
  <c r="L127" i="3" s="1"/>
  <c r="K135" i="3"/>
  <c r="L135" i="3" s="1"/>
  <c r="K139" i="3"/>
  <c r="L139" i="3" s="1"/>
  <c r="K143" i="3"/>
  <c r="L143" i="3" s="1"/>
  <c r="K151" i="3"/>
  <c r="L151" i="3" s="1"/>
  <c r="K155" i="3"/>
  <c r="L155" i="3" s="1"/>
  <c r="K159" i="3"/>
  <c r="L159" i="3" s="1"/>
  <c r="K167" i="3"/>
  <c r="L167" i="3" s="1"/>
  <c r="K171" i="3"/>
  <c r="L171" i="3" s="1"/>
  <c r="K175" i="3"/>
  <c r="L175" i="3" s="1"/>
  <c r="K183" i="3"/>
  <c r="L183" i="3" s="1"/>
  <c r="K187" i="3"/>
  <c r="L187" i="3" s="1"/>
  <c r="K191" i="3"/>
  <c r="L191" i="3" s="1"/>
  <c r="K199" i="3"/>
  <c r="L199" i="3" s="1"/>
  <c r="K203" i="3"/>
  <c r="L203" i="3" s="1"/>
  <c r="K207" i="3"/>
  <c r="L207" i="3" s="1"/>
  <c r="K215" i="3"/>
  <c r="L215" i="3" s="1"/>
  <c r="K219" i="3"/>
  <c r="L219" i="3" s="1"/>
  <c r="K223" i="3"/>
  <c r="L223" i="3" s="1"/>
  <c r="K235" i="3"/>
  <c r="L235" i="3" s="1"/>
  <c r="K10" i="3"/>
  <c r="L10" i="3" s="1"/>
  <c r="K14" i="3"/>
  <c r="L14" i="3" s="1"/>
  <c r="K18" i="3"/>
  <c r="L18" i="3" s="1"/>
  <c r="K26" i="3"/>
  <c r="L26" i="3" s="1"/>
  <c r="K30" i="3"/>
  <c r="L30" i="3" s="1"/>
  <c r="K34" i="3"/>
  <c r="L34" i="3" s="1"/>
  <c r="K42" i="3"/>
  <c r="L42" i="3" s="1"/>
  <c r="K46" i="3"/>
  <c r="L46" i="3" s="1"/>
  <c r="K5" i="3"/>
  <c r="L5" i="3" s="1"/>
  <c r="K20" i="3"/>
  <c r="L20" i="3" s="1"/>
  <c r="K12" i="3"/>
  <c r="L12" i="3" s="1"/>
  <c r="A377" i="5"/>
  <c r="A377" i="4"/>
  <c r="A369" i="5"/>
  <c r="A369" i="4"/>
  <c r="A361" i="5"/>
  <c r="A361" i="4"/>
  <c r="A353" i="5"/>
  <c r="A353" i="4"/>
  <c r="A345" i="5"/>
  <c r="A345" i="4"/>
  <c r="A337" i="5"/>
  <c r="A337" i="4"/>
  <c r="A329" i="5"/>
  <c r="A329" i="4"/>
  <c r="A321" i="5"/>
  <c r="A321" i="4"/>
  <c r="A313" i="5"/>
  <c r="A313" i="4"/>
  <c r="A305" i="5"/>
  <c r="A305" i="4"/>
  <c r="A297" i="5"/>
  <c r="A297" i="4"/>
  <c r="A289" i="5"/>
  <c r="A289" i="4"/>
  <c r="A281" i="5"/>
  <c r="A281" i="4"/>
  <c r="A273" i="5"/>
  <c r="A273" i="4"/>
  <c r="A265" i="5"/>
  <c r="A265" i="4"/>
  <c r="A257" i="5"/>
  <c r="A257" i="4"/>
  <c r="A249" i="5"/>
  <c r="A249" i="4"/>
  <c r="A241" i="5"/>
  <c r="A241" i="4"/>
  <c r="A233" i="5"/>
  <c r="A233" i="4"/>
  <c r="A225" i="5"/>
  <c r="A225" i="4"/>
  <c r="A217" i="5"/>
  <c r="A217" i="4"/>
  <c r="A209" i="5"/>
  <c r="A209" i="4"/>
  <c r="A201" i="5"/>
  <c r="A201" i="4"/>
  <c r="A193" i="5"/>
  <c r="A193" i="4"/>
  <c r="A185" i="5"/>
  <c r="A185" i="4"/>
  <c r="A177" i="5"/>
  <c r="A177" i="4"/>
  <c r="K232" i="3"/>
  <c r="L232" i="3" s="1"/>
  <c r="K225" i="3"/>
  <c r="L225" i="3" s="1"/>
  <c r="K216" i="3"/>
  <c r="L216" i="3" s="1"/>
  <c r="K209" i="3"/>
  <c r="L209" i="3" s="1"/>
  <c r="K202" i="3"/>
  <c r="L202" i="3" s="1"/>
  <c r="K193" i="3"/>
  <c r="L193" i="3" s="1"/>
  <c r="K186" i="3"/>
  <c r="L186" i="3" s="1"/>
  <c r="K184" i="3"/>
  <c r="L184" i="3" s="1"/>
  <c r="K170" i="3"/>
  <c r="L170" i="3" s="1"/>
  <c r="K168" i="3"/>
  <c r="L168" i="3" s="1"/>
  <c r="K161" i="3"/>
  <c r="L161" i="3" s="1"/>
  <c r="K152" i="3"/>
  <c r="L152" i="3" s="1"/>
  <c r="K145" i="3"/>
  <c r="L145" i="3" s="1"/>
  <c r="K138" i="3"/>
  <c r="L138" i="3" s="1"/>
  <c r="K129" i="3"/>
  <c r="L129" i="3" s="1"/>
  <c r="K122" i="3"/>
  <c r="L122" i="3" s="1"/>
  <c r="K120" i="3"/>
  <c r="L120" i="3" s="1"/>
  <c r="K106" i="3"/>
  <c r="L106" i="3" s="1"/>
  <c r="K104" i="3"/>
  <c r="L104" i="3" s="1"/>
  <c r="K97" i="3"/>
  <c r="L97" i="3" s="1"/>
  <c r="K88" i="3"/>
  <c r="L88" i="3" s="1"/>
  <c r="K81" i="3"/>
  <c r="L81" i="3" s="1"/>
  <c r="K74" i="3"/>
  <c r="L74" i="3" s="1"/>
  <c r="K65" i="3"/>
  <c r="L65" i="3" s="1"/>
  <c r="K58" i="3"/>
  <c r="L58" i="3" s="1"/>
  <c r="K56" i="3"/>
  <c r="L56" i="3" s="1"/>
  <c r="K41" i="3"/>
  <c r="L41" i="3" s="1"/>
  <c r="K33" i="3"/>
  <c r="L33" i="3" s="1"/>
  <c r="K25" i="3"/>
  <c r="L25" i="3" s="1"/>
  <c r="K9" i="3"/>
  <c r="L9" i="3" s="1"/>
  <c r="A349" i="5"/>
  <c r="A349" i="4"/>
  <c r="A341" i="5"/>
  <c r="A341" i="4"/>
  <c r="A333" i="5"/>
  <c r="A333" i="4"/>
  <c r="A325" i="5"/>
  <c r="A325" i="4"/>
  <c r="A317" i="5"/>
  <c r="A317" i="4"/>
  <c r="A309" i="5"/>
  <c r="A309" i="4"/>
  <c r="A301" i="5"/>
  <c r="A301" i="4"/>
  <c r="A293" i="5"/>
  <c r="A293" i="4"/>
  <c r="A285" i="5"/>
  <c r="A285" i="4"/>
  <c r="A277" i="5"/>
  <c r="A277" i="4"/>
  <c r="A269" i="5"/>
  <c r="A269" i="4"/>
  <c r="A261" i="5"/>
  <c r="A261" i="4"/>
  <c r="A253" i="5"/>
  <c r="A253" i="4"/>
  <c r="A245" i="5"/>
  <c r="A245" i="4"/>
  <c r="A237" i="5"/>
  <c r="A237" i="4"/>
  <c r="A229" i="5"/>
  <c r="A229" i="4"/>
  <c r="A221" i="5"/>
  <c r="A221" i="4"/>
  <c r="A213" i="5"/>
  <c r="A213" i="4"/>
  <c r="A205" i="5"/>
  <c r="A205" i="4"/>
  <c r="A197" i="5"/>
  <c r="A197" i="4"/>
  <c r="A189" i="5"/>
  <c r="A189" i="4"/>
  <c r="A181" i="5"/>
  <c r="A181" i="4"/>
  <c r="A173" i="5"/>
  <c r="A173" i="4"/>
  <c r="A379" i="4"/>
  <c r="A371" i="4"/>
  <c r="A363" i="4"/>
  <c r="A355" i="4"/>
  <c r="A339" i="4"/>
  <c r="A323" i="4"/>
  <c r="A307" i="4"/>
  <c r="A291" i="4"/>
  <c r="A275" i="4"/>
  <c r="A259" i="4"/>
  <c r="A243" i="4"/>
  <c r="A227" i="4"/>
  <c r="A211" i="4"/>
  <c r="A195" i="4"/>
  <c r="J238" i="3"/>
  <c r="J234" i="3"/>
  <c r="J230" i="3"/>
  <c r="J226" i="3"/>
  <c r="K231" i="3" s="1"/>
  <c r="L231" i="3" s="1"/>
  <c r="J237" i="3"/>
  <c r="J233" i="3"/>
  <c r="J229" i="3"/>
  <c r="B231" i="4" l="1"/>
  <c r="M231" i="3"/>
  <c r="B231" i="5" s="1"/>
  <c r="B19" i="4"/>
  <c r="M19" i="3"/>
  <c r="B19" i="5" s="1"/>
  <c r="C238" i="4"/>
  <c r="C238" i="5"/>
  <c r="B58" i="4"/>
  <c r="M58" i="3"/>
  <c r="B58" i="5" s="1"/>
  <c r="B122" i="4"/>
  <c r="M122" i="3"/>
  <c r="B122" i="5" s="1"/>
  <c r="B232" i="4"/>
  <c r="M232" i="3"/>
  <c r="B232" i="5" s="1"/>
  <c r="A145" i="5"/>
  <c r="A145" i="4"/>
  <c r="A169" i="5"/>
  <c r="A169" i="4"/>
  <c r="B9" i="4"/>
  <c r="M9" i="3"/>
  <c r="B9" i="5" s="1"/>
  <c r="B65" i="4"/>
  <c r="M65" i="3"/>
  <c r="B65" i="5" s="1"/>
  <c r="B88" i="4"/>
  <c r="M88" i="3"/>
  <c r="B88" i="5" s="1"/>
  <c r="B129" i="4"/>
  <c r="M129" i="3"/>
  <c r="B129" i="5" s="1"/>
  <c r="B193" i="4"/>
  <c r="M193" i="3"/>
  <c r="B193" i="5" s="1"/>
  <c r="K234" i="3"/>
  <c r="L234" i="3" s="1"/>
  <c r="K269" i="3"/>
  <c r="L269" i="3" s="1"/>
  <c r="B20" i="4"/>
  <c r="M20" i="3"/>
  <c r="B20" i="5" s="1"/>
  <c r="B199" i="4"/>
  <c r="M199" i="3"/>
  <c r="B199" i="5" s="1"/>
  <c r="B167" i="4"/>
  <c r="M167" i="3"/>
  <c r="B167" i="5" s="1"/>
  <c r="B135" i="4"/>
  <c r="M135" i="3"/>
  <c r="B135" i="5" s="1"/>
  <c r="B87" i="4"/>
  <c r="M87" i="3"/>
  <c r="B87" i="5" s="1"/>
  <c r="B23" i="4"/>
  <c r="M23" i="3"/>
  <c r="B23" i="5" s="1"/>
  <c r="C17" i="4"/>
  <c r="C17" i="5"/>
  <c r="C33" i="4"/>
  <c r="C33" i="5"/>
  <c r="C49" i="4"/>
  <c r="C49" i="5"/>
  <c r="C65" i="4"/>
  <c r="C65" i="5"/>
  <c r="C81" i="4"/>
  <c r="C81" i="5"/>
  <c r="C97" i="4"/>
  <c r="C97" i="5"/>
  <c r="C113" i="4"/>
  <c r="C113" i="5"/>
  <c r="C129" i="4"/>
  <c r="C129" i="5"/>
  <c r="C145" i="4"/>
  <c r="C145" i="5"/>
  <c r="C153" i="4"/>
  <c r="C153" i="5"/>
  <c r="C169" i="4"/>
  <c r="C169" i="5"/>
  <c r="C237" i="4"/>
  <c r="C237" i="5"/>
  <c r="B81" i="4"/>
  <c r="M81" i="3"/>
  <c r="B81" i="5" s="1"/>
  <c r="B145" i="4"/>
  <c r="M145" i="3"/>
  <c r="B145" i="5" s="1"/>
  <c r="B209" i="4"/>
  <c r="M209" i="3"/>
  <c r="B209" i="5" s="1"/>
  <c r="K265" i="3"/>
  <c r="L265" i="3" s="1"/>
  <c r="B46" i="4"/>
  <c r="M46" i="3"/>
  <c r="B46" i="5" s="1"/>
  <c r="B30" i="4"/>
  <c r="M30" i="3"/>
  <c r="B30" i="5" s="1"/>
  <c r="B14" i="4"/>
  <c r="M14" i="3"/>
  <c r="B14" i="5" s="1"/>
  <c r="B219" i="4"/>
  <c r="M219" i="3"/>
  <c r="B219" i="5" s="1"/>
  <c r="B203" i="4"/>
  <c r="M203" i="3"/>
  <c r="B203" i="5" s="1"/>
  <c r="B187" i="4"/>
  <c r="M187" i="3"/>
  <c r="B187" i="5" s="1"/>
  <c r="B171" i="4"/>
  <c r="M171" i="3"/>
  <c r="B171" i="5" s="1"/>
  <c r="B155" i="4"/>
  <c r="M155" i="3"/>
  <c r="B155" i="5" s="1"/>
  <c r="B139" i="4"/>
  <c r="M139" i="3"/>
  <c r="B139" i="5" s="1"/>
  <c r="B123" i="4"/>
  <c r="M123" i="3"/>
  <c r="B123" i="5" s="1"/>
  <c r="B107" i="4"/>
  <c r="M107" i="3"/>
  <c r="B107" i="5" s="1"/>
  <c r="B91" i="4"/>
  <c r="M91" i="3"/>
  <c r="B91" i="5" s="1"/>
  <c r="B75" i="4"/>
  <c r="M75" i="3"/>
  <c r="B75" i="5" s="1"/>
  <c r="B59" i="4"/>
  <c r="M59" i="3"/>
  <c r="B59" i="5" s="1"/>
  <c r="B43" i="4"/>
  <c r="M43" i="3"/>
  <c r="B43" i="5" s="1"/>
  <c r="B27" i="4"/>
  <c r="M27" i="3"/>
  <c r="B27" i="5" s="1"/>
  <c r="B11" i="4"/>
  <c r="M11" i="3"/>
  <c r="B11" i="5" s="1"/>
  <c r="A9" i="5"/>
  <c r="A9" i="4"/>
  <c r="A17" i="5"/>
  <c r="A17" i="4"/>
  <c r="A25" i="5"/>
  <c r="A25" i="4"/>
  <c r="A33" i="5"/>
  <c r="A33" i="4"/>
  <c r="A41" i="5"/>
  <c r="A41" i="4"/>
  <c r="A49" i="5"/>
  <c r="A49" i="4"/>
  <c r="A57" i="5"/>
  <c r="A57" i="4"/>
  <c r="A65" i="5"/>
  <c r="A65" i="4"/>
  <c r="A73" i="5"/>
  <c r="A73" i="4"/>
  <c r="A81" i="5"/>
  <c r="A81" i="4"/>
  <c r="A89" i="5"/>
  <c r="A89" i="4"/>
  <c r="A97" i="5"/>
  <c r="A97" i="4"/>
  <c r="A105" i="5"/>
  <c r="A105" i="4"/>
  <c r="A113" i="5"/>
  <c r="A113" i="4"/>
  <c r="A121" i="5"/>
  <c r="A121" i="4"/>
  <c r="A129" i="5"/>
  <c r="A129" i="4"/>
  <c r="A137" i="5"/>
  <c r="A137" i="4"/>
  <c r="A153" i="5"/>
  <c r="A153" i="4"/>
  <c r="A161" i="5"/>
  <c r="A161" i="4"/>
  <c r="C226" i="4"/>
  <c r="C226" i="5"/>
  <c r="B41" i="4"/>
  <c r="M41" i="3"/>
  <c r="B41" i="5" s="1"/>
  <c r="B106" i="4"/>
  <c r="M106" i="3"/>
  <c r="B106" i="5" s="1"/>
  <c r="B152" i="4"/>
  <c r="M152" i="3"/>
  <c r="B152" i="5" s="1"/>
  <c r="M170" i="3"/>
  <c r="B170" i="5" s="1"/>
  <c r="B170" i="4"/>
  <c r="B216" i="4"/>
  <c r="M216" i="3"/>
  <c r="B216" i="5" s="1"/>
  <c r="K253" i="3"/>
  <c r="L253" i="3" s="1"/>
  <c r="B42" i="4"/>
  <c r="M42" i="3"/>
  <c r="B42" i="5" s="1"/>
  <c r="B26" i="4"/>
  <c r="M26" i="3"/>
  <c r="B26" i="5" s="1"/>
  <c r="B10" i="4"/>
  <c r="M10" i="3"/>
  <c r="B10" i="5" s="1"/>
  <c r="B215" i="4"/>
  <c r="M215" i="3"/>
  <c r="B215" i="5" s="1"/>
  <c r="B183" i="4"/>
  <c r="M183" i="3"/>
  <c r="B183" i="5" s="1"/>
  <c r="B151" i="4"/>
  <c r="M151" i="3"/>
  <c r="B151" i="5" s="1"/>
  <c r="B119" i="4"/>
  <c r="M119" i="3"/>
  <c r="B119" i="5" s="1"/>
  <c r="B103" i="4"/>
  <c r="M103" i="3"/>
  <c r="B103" i="5" s="1"/>
  <c r="B71" i="4"/>
  <c r="M71" i="3"/>
  <c r="B71" i="5" s="1"/>
  <c r="B55" i="4"/>
  <c r="M55" i="3"/>
  <c r="B55" i="5" s="1"/>
  <c r="B39" i="4"/>
  <c r="M39" i="3"/>
  <c r="B39" i="5" s="1"/>
  <c r="B7" i="4"/>
  <c r="M7" i="3"/>
  <c r="B7" i="5" s="1"/>
  <c r="C9" i="4"/>
  <c r="C9" i="5"/>
  <c r="C25" i="4"/>
  <c r="C25" i="5"/>
  <c r="C41" i="4"/>
  <c r="C41" i="5"/>
  <c r="C57" i="4"/>
  <c r="C57" i="5"/>
  <c r="C73" i="4"/>
  <c r="C73" i="5"/>
  <c r="C89" i="4"/>
  <c r="C89" i="5"/>
  <c r="C105" i="4"/>
  <c r="C105" i="5"/>
  <c r="C121" i="4"/>
  <c r="C121" i="5"/>
  <c r="C137" i="4"/>
  <c r="C137" i="5"/>
  <c r="C161" i="4"/>
  <c r="C161" i="5"/>
  <c r="C229" i="4"/>
  <c r="C229" i="5"/>
  <c r="C230" i="4"/>
  <c r="C230" i="5"/>
  <c r="K17" i="3"/>
  <c r="L17" i="3" s="1"/>
  <c r="K49" i="3"/>
  <c r="L49" i="3" s="1"/>
  <c r="K72" i="3"/>
  <c r="L72" i="3" s="1"/>
  <c r="K90" i="3"/>
  <c r="L90" i="3" s="1"/>
  <c r="K113" i="3"/>
  <c r="L113" i="3" s="1"/>
  <c r="K136" i="3"/>
  <c r="L136" i="3" s="1"/>
  <c r="K154" i="3"/>
  <c r="L154" i="3" s="1"/>
  <c r="K177" i="3"/>
  <c r="L177" i="3" s="1"/>
  <c r="K200" i="3"/>
  <c r="L200" i="3" s="1"/>
  <c r="K218" i="3"/>
  <c r="L218" i="3" s="1"/>
  <c r="K241" i="3"/>
  <c r="L241" i="3" s="1"/>
  <c r="K257" i="3"/>
  <c r="L257" i="3" s="1"/>
  <c r="K273" i="3"/>
  <c r="L273" i="3" s="1"/>
  <c r="K28" i="3"/>
  <c r="L28" i="3" s="1"/>
  <c r="K38" i="3"/>
  <c r="L38" i="3" s="1"/>
  <c r="K22" i="3"/>
  <c r="L22" i="3" s="1"/>
  <c r="K6" i="3"/>
  <c r="L6" i="3" s="1"/>
  <c r="K227" i="3"/>
  <c r="L227" i="3" s="1"/>
  <c r="K211" i="3"/>
  <c r="L211" i="3" s="1"/>
  <c r="K195" i="3"/>
  <c r="L195" i="3" s="1"/>
  <c r="K179" i="3"/>
  <c r="L179" i="3" s="1"/>
  <c r="K163" i="3"/>
  <c r="L163" i="3" s="1"/>
  <c r="K147" i="3"/>
  <c r="L147" i="3" s="1"/>
  <c r="K131" i="3"/>
  <c r="L131" i="3" s="1"/>
  <c r="K115" i="3"/>
  <c r="L115" i="3" s="1"/>
  <c r="K99" i="3"/>
  <c r="L99" i="3" s="1"/>
  <c r="K83" i="3"/>
  <c r="L83" i="3" s="1"/>
  <c r="K67" i="3"/>
  <c r="L67" i="3" s="1"/>
  <c r="K51" i="3"/>
  <c r="L51" i="3" s="1"/>
  <c r="K35" i="3"/>
  <c r="L35" i="3" s="1"/>
  <c r="B3" i="4"/>
  <c r="M3" i="3"/>
  <c r="B3" i="5" s="1"/>
  <c r="A5" i="5"/>
  <c r="A5" i="4"/>
  <c r="A13" i="5"/>
  <c r="A13" i="4"/>
  <c r="A29" i="5"/>
  <c r="A29" i="4"/>
  <c r="A37" i="5"/>
  <c r="A37" i="4"/>
  <c r="A45" i="5"/>
  <c r="A45" i="4"/>
  <c r="A53" i="5"/>
  <c r="A53" i="4"/>
  <c r="A61" i="5"/>
  <c r="A61" i="4"/>
  <c r="A69" i="5"/>
  <c r="A69" i="4"/>
  <c r="A77" i="5"/>
  <c r="A77" i="4"/>
  <c r="A85" i="5"/>
  <c r="A85" i="4"/>
  <c r="A93" i="5"/>
  <c r="A93" i="4"/>
  <c r="A101" i="5"/>
  <c r="A101" i="4"/>
  <c r="A109" i="5"/>
  <c r="A109" i="4"/>
  <c r="A117" i="5"/>
  <c r="A117" i="4"/>
  <c r="A125" i="5"/>
  <c r="A125" i="4"/>
  <c r="A133" i="5"/>
  <c r="A133" i="4"/>
  <c r="A141" i="5"/>
  <c r="A141" i="4"/>
  <c r="A149" i="5"/>
  <c r="A149" i="4"/>
  <c r="A157" i="5"/>
  <c r="A157" i="4"/>
  <c r="A165" i="5"/>
  <c r="A165" i="4"/>
  <c r="B33" i="4"/>
  <c r="M33" i="3"/>
  <c r="B33" i="5" s="1"/>
  <c r="B104" i="4"/>
  <c r="M104" i="3"/>
  <c r="B104" i="5" s="1"/>
  <c r="B168" i="4"/>
  <c r="M168" i="3"/>
  <c r="B168" i="5" s="1"/>
  <c r="B186" i="4"/>
  <c r="M186" i="3"/>
  <c r="B186" i="5" s="1"/>
  <c r="K249" i="3"/>
  <c r="L249" i="3" s="1"/>
  <c r="B12" i="4"/>
  <c r="M12" i="3"/>
  <c r="B12" i="5" s="1"/>
  <c r="B235" i="4"/>
  <c r="M235" i="3"/>
  <c r="B235" i="5" s="1"/>
  <c r="C233" i="4"/>
  <c r="C233" i="5"/>
  <c r="C234" i="4"/>
  <c r="C234" i="5"/>
  <c r="B25" i="4"/>
  <c r="M25" i="3"/>
  <c r="B25" i="5" s="1"/>
  <c r="B56" i="4"/>
  <c r="M56" i="3"/>
  <c r="B56" i="5" s="1"/>
  <c r="B74" i="4"/>
  <c r="M74" i="3"/>
  <c r="B74" i="5" s="1"/>
  <c r="B97" i="4"/>
  <c r="M97" i="3"/>
  <c r="B97" i="5" s="1"/>
  <c r="B120" i="4"/>
  <c r="M120" i="3"/>
  <c r="B120" i="5" s="1"/>
  <c r="B138" i="4"/>
  <c r="M138" i="3"/>
  <c r="B138" i="5" s="1"/>
  <c r="B161" i="4"/>
  <c r="M161" i="3"/>
  <c r="B161" i="5" s="1"/>
  <c r="B184" i="4"/>
  <c r="M184" i="3"/>
  <c r="B184" i="5" s="1"/>
  <c r="B202" i="4"/>
  <c r="M202" i="3"/>
  <c r="B202" i="5" s="1"/>
  <c r="B225" i="4"/>
  <c r="M225" i="3"/>
  <c r="B225" i="5" s="1"/>
  <c r="K245" i="3"/>
  <c r="L245" i="3" s="1"/>
  <c r="K261" i="3"/>
  <c r="L261" i="3" s="1"/>
  <c r="K277" i="3"/>
  <c r="L277" i="3" s="1"/>
  <c r="B5" i="4"/>
  <c r="M5" i="3"/>
  <c r="B5" i="5" s="1"/>
  <c r="B34" i="4"/>
  <c r="M34" i="3"/>
  <c r="B34" i="5" s="1"/>
  <c r="B18" i="4"/>
  <c r="M18" i="3"/>
  <c r="B18" i="5" s="1"/>
  <c r="K239" i="3"/>
  <c r="L239" i="3" s="1"/>
  <c r="B223" i="4"/>
  <c r="M223" i="3"/>
  <c r="B223" i="5" s="1"/>
  <c r="B207" i="4"/>
  <c r="M207" i="3"/>
  <c r="B207" i="5" s="1"/>
  <c r="B191" i="4"/>
  <c r="M191" i="3"/>
  <c r="B191" i="5" s="1"/>
  <c r="B175" i="4"/>
  <c r="M175" i="3"/>
  <c r="B175" i="5" s="1"/>
  <c r="B159" i="4"/>
  <c r="M159" i="3"/>
  <c r="B159" i="5" s="1"/>
  <c r="B143" i="4"/>
  <c r="M143" i="3"/>
  <c r="B143" i="5" s="1"/>
  <c r="B127" i="4"/>
  <c r="M127" i="3"/>
  <c r="B127" i="5" s="1"/>
  <c r="K111" i="3"/>
  <c r="L111" i="3" s="1"/>
  <c r="K95" i="3"/>
  <c r="L95" i="3" s="1"/>
  <c r="K79" i="3"/>
  <c r="L79" i="3" s="1"/>
  <c r="K63" i="3"/>
  <c r="L63" i="3" s="1"/>
  <c r="K47" i="3"/>
  <c r="L47" i="3" s="1"/>
  <c r="K31" i="3"/>
  <c r="L31" i="3" s="1"/>
  <c r="K15" i="3"/>
  <c r="L15" i="3" s="1"/>
  <c r="C5" i="4"/>
  <c r="K281" i="3"/>
  <c r="L281" i="3" s="1"/>
  <c r="K285" i="3"/>
  <c r="L285" i="3" s="1"/>
  <c r="K289" i="3"/>
  <c r="L289" i="3" s="1"/>
  <c r="K293" i="3"/>
  <c r="L293" i="3" s="1"/>
  <c r="K297" i="3"/>
  <c r="L297" i="3" s="1"/>
  <c r="K301" i="3"/>
  <c r="L301" i="3" s="1"/>
  <c r="K305" i="3"/>
  <c r="L305" i="3" s="1"/>
  <c r="K309" i="3"/>
  <c r="L309" i="3" s="1"/>
  <c r="K313" i="3"/>
  <c r="L313" i="3" s="1"/>
  <c r="K317" i="3"/>
  <c r="L317" i="3" s="1"/>
  <c r="K321" i="3"/>
  <c r="L321" i="3" s="1"/>
  <c r="K325" i="3"/>
  <c r="L325" i="3" s="1"/>
  <c r="K329" i="3"/>
  <c r="L329" i="3" s="1"/>
  <c r="K333" i="3"/>
  <c r="L333" i="3" s="1"/>
  <c r="K337" i="3"/>
  <c r="L337" i="3" s="1"/>
  <c r="K341" i="3"/>
  <c r="L341" i="3" s="1"/>
  <c r="K345" i="3"/>
  <c r="L345" i="3" s="1"/>
  <c r="K349" i="3"/>
  <c r="L349" i="3" s="1"/>
  <c r="K353" i="3"/>
  <c r="L353" i="3" s="1"/>
  <c r="K357" i="3"/>
  <c r="L357" i="3" s="1"/>
  <c r="K361" i="3"/>
  <c r="L361" i="3" s="1"/>
  <c r="K365" i="3"/>
  <c r="L365" i="3" s="1"/>
  <c r="K369" i="3"/>
  <c r="L369" i="3" s="1"/>
  <c r="K373" i="3"/>
  <c r="L373" i="3" s="1"/>
  <c r="K377" i="3"/>
  <c r="L377" i="3" s="1"/>
  <c r="K381" i="3"/>
  <c r="L381" i="3" s="1"/>
  <c r="K385" i="3"/>
  <c r="L385" i="3" s="1"/>
  <c r="K36" i="3"/>
  <c r="L36" i="3" s="1"/>
  <c r="K44" i="3"/>
  <c r="L44" i="3" s="1"/>
  <c r="K53" i="3"/>
  <c r="L53" i="3" s="1"/>
  <c r="K60" i="3"/>
  <c r="L60" i="3" s="1"/>
  <c r="K62" i="3"/>
  <c r="L62" i="3" s="1"/>
  <c r="K69" i="3"/>
  <c r="L69" i="3" s="1"/>
  <c r="K76" i="3"/>
  <c r="L76" i="3" s="1"/>
  <c r="K78" i="3"/>
  <c r="L78" i="3" s="1"/>
  <c r="K85" i="3"/>
  <c r="L85" i="3" s="1"/>
  <c r="K92" i="3"/>
  <c r="L92" i="3" s="1"/>
  <c r="K94" i="3"/>
  <c r="L94" i="3" s="1"/>
  <c r="K101" i="3"/>
  <c r="L101" i="3" s="1"/>
  <c r="K108" i="3"/>
  <c r="L108" i="3" s="1"/>
  <c r="K110" i="3"/>
  <c r="L110" i="3" s="1"/>
  <c r="K117" i="3"/>
  <c r="L117" i="3" s="1"/>
  <c r="K124" i="3"/>
  <c r="L124" i="3" s="1"/>
  <c r="K126" i="3"/>
  <c r="L126" i="3" s="1"/>
  <c r="K133" i="3"/>
  <c r="L133" i="3" s="1"/>
  <c r="K140" i="3"/>
  <c r="L140" i="3" s="1"/>
  <c r="K142" i="3"/>
  <c r="L142" i="3" s="1"/>
  <c r="K149" i="3"/>
  <c r="L149" i="3" s="1"/>
  <c r="K156" i="3"/>
  <c r="L156" i="3" s="1"/>
  <c r="K158" i="3"/>
  <c r="L158" i="3" s="1"/>
  <c r="K165" i="3"/>
  <c r="L165" i="3" s="1"/>
  <c r="K172" i="3"/>
  <c r="L172" i="3" s="1"/>
  <c r="K174" i="3"/>
  <c r="L174" i="3" s="1"/>
  <c r="K13" i="3"/>
  <c r="L13" i="3" s="1"/>
  <c r="K21" i="3"/>
  <c r="L21" i="3" s="1"/>
  <c r="K29" i="3"/>
  <c r="L29" i="3" s="1"/>
  <c r="K37" i="3"/>
  <c r="L37" i="3" s="1"/>
  <c r="K45" i="3"/>
  <c r="L45" i="3" s="1"/>
  <c r="K50" i="3"/>
  <c r="L50" i="3" s="1"/>
  <c r="K57" i="3"/>
  <c r="L57" i="3" s="1"/>
  <c r="K64" i="3"/>
  <c r="L64" i="3" s="1"/>
  <c r="K66" i="3"/>
  <c r="L66" i="3" s="1"/>
  <c r="K73" i="3"/>
  <c r="L73" i="3" s="1"/>
  <c r="K80" i="3"/>
  <c r="L80" i="3" s="1"/>
  <c r="K82" i="3"/>
  <c r="L82" i="3" s="1"/>
  <c r="K89" i="3"/>
  <c r="L89" i="3" s="1"/>
  <c r="K96" i="3"/>
  <c r="L96" i="3" s="1"/>
  <c r="K98" i="3"/>
  <c r="L98" i="3" s="1"/>
  <c r="K105" i="3"/>
  <c r="L105" i="3" s="1"/>
  <c r="K112" i="3"/>
  <c r="L112" i="3" s="1"/>
  <c r="K114" i="3"/>
  <c r="L114" i="3" s="1"/>
  <c r="K121" i="3"/>
  <c r="L121" i="3" s="1"/>
  <c r="K128" i="3"/>
  <c r="L128" i="3" s="1"/>
  <c r="K130" i="3"/>
  <c r="L130" i="3" s="1"/>
  <c r="K137" i="3"/>
  <c r="L137" i="3" s="1"/>
  <c r="K144" i="3"/>
  <c r="L144" i="3" s="1"/>
  <c r="K146" i="3"/>
  <c r="L146" i="3" s="1"/>
  <c r="K153" i="3"/>
  <c r="L153" i="3" s="1"/>
  <c r="K8" i="3"/>
  <c r="L8" i="3" s="1"/>
  <c r="K40" i="3"/>
  <c r="L40" i="3" s="1"/>
  <c r="K86" i="3"/>
  <c r="L86" i="3" s="1"/>
  <c r="K93" i="3"/>
  <c r="L93" i="3" s="1"/>
  <c r="K100" i="3"/>
  <c r="L100" i="3" s="1"/>
  <c r="K150" i="3"/>
  <c r="L150" i="3" s="1"/>
  <c r="K157" i="3"/>
  <c r="L157" i="3" s="1"/>
  <c r="K164" i="3"/>
  <c r="L164" i="3" s="1"/>
  <c r="K198" i="3"/>
  <c r="L198" i="3" s="1"/>
  <c r="K205" i="3"/>
  <c r="L205" i="3" s="1"/>
  <c r="K210" i="3"/>
  <c r="L210" i="3" s="1"/>
  <c r="K212" i="3"/>
  <c r="L212" i="3" s="1"/>
  <c r="K217" i="3"/>
  <c r="L217" i="3" s="1"/>
  <c r="K222" i="3"/>
  <c r="L222" i="3" s="1"/>
  <c r="K224" i="3"/>
  <c r="L224" i="3" s="1"/>
  <c r="K229" i="3"/>
  <c r="L229" i="3" s="1"/>
  <c r="K236" i="3"/>
  <c r="L236" i="3" s="1"/>
  <c r="K246" i="3"/>
  <c r="L246" i="3" s="1"/>
  <c r="K248" i="3"/>
  <c r="L248" i="3" s="1"/>
  <c r="K255" i="3"/>
  <c r="L255" i="3" s="1"/>
  <c r="K262" i="3"/>
  <c r="L262" i="3" s="1"/>
  <c r="K264" i="3"/>
  <c r="L264" i="3" s="1"/>
  <c r="K271" i="3"/>
  <c r="L271" i="3" s="1"/>
  <c r="K278" i="3"/>
  <c r="L278" i="3" s="1"/>
  <c r="K280" i="3"/>
  <c r="L280" i="3" s="1"/>
  <c r="K287" i="3"/>
  <c r="L287" i="3" s="1"/>
  <c r="K294" i="3"/>
  <c r="L294" i="3" s="1"/>
  <c r="K296" i="3"/>
  <c r="L296" i="3" s="1"/>
  <c r="K303" i="3"/>
  <c r="L303" i="3" s="1"/>
  <c r="K310" i="3"/>
  <c r="L310" i="3" s="1"/>
  <c r="K312" i="3"/>
  <c r="L312" i="3" s="1"/>
  <c r="K319" i="3"/>
  <c r="L319" i="3" s="1"/>
  <c r="K326" i="3"/>
  <c r="L326" i="3" s="1"/>
  <c r="K328" i="3"/>
  <c r="L328" i="3" s="1"/>
  <c r="K335" i="3"/>
  <c r="L335" i="3" s="1"/>
  <c r="K342" i="3"/>
  <c r="L342" i="3" s="1"/>
  <c r="K344" i="3"/>
  <c r="L344" i="3" s="1"/>
  <c r="K351" i="3"/>
  <c r="L351" i="3" s="1"/>
  <c r="K358" i="3"/>
  <c r="L358" i="3" s="1"/>
  <c r="K360" i="3"/>
  <c r="L360" i="3" s="1"/>
  <c r="K367" i="3"/>
  <c r="L367" i="3" s="1"/>
  <c r="K374" i="3"/>
  <c r="L374" i="3" s="1"/>
  <c r="K376" i="3"/>
  <c r="L376" i="3" s="1"/>
  <c r="K383" i="3"/>
  <c r="L383" i="3" s="1"/>
  <c r="K32" i="3"/>
  <c r="L32" i="3" s="1"/>
  <c r="K52" i="3"/>
  <c r="L52" i="3" s="1"/>
  <c r="K102" i="3"/>
  <c r="L102" i="3" s="1"/>
  <c r="K109" i="3"/>
  <c r="L109" i="3" s="1"/>
  <c r="K116" i="3"/>
  <c r="L116" i="3" s="1"/>
  <c r="K162" i="3"/>
  <c r="L162" i="3" s="1"/>
  <c r="K169" i="3"/>
  <c r="L169" i="3" s="1"/>
  <c r="K176" i="3"/>
  <c r="L176" i="3" s="1"/>
  <c r="K182" i="3"/>
  <c r="L182" i="3" s="1"/>
  <c r="K189" i="3"/>
  <c r="L189" i="3" s="1"/>
  <c r="K194" i="3"/>
  <c r="L194" i="3" s="1"/>
  <c r="K196" i="3"/>
  <c r="L196" i="3" s="1"/>
  <c r="K201" i="3"/>
  <c r="L201" i="3" s="1"/>
  <c r="K206" i="3"/>
  <c r="L206" i="3" s="1"/>
  <c r="K208" i="3"/>
  <c r="L208" i="3" s="1"/>
  <c r="K213" i="3"/>
  <c r="L213" i="3" s="1"/>
  <c r="K220" i="3"/>
  <c r="L220" i="3" s="1"/>
  <c r="K243" i="3"/>
  <c r="L243" i="3" s="1"/>
  <c r="K250" i="3"/>
  <c r="L250" i="3" s="1"/>
  <c r="K252" i="3"/>
  <c r="L252" i="3" s="1"/>
  <c r="K259" i="3"/>
  <c r="L259" i="3" s="1"/>
  <c r="K266" i="3"/>
  <c r="L266" i="3" s="1"/>
  <c r="K268" i="3"/>
  <c r="L268" i="3" s="1"/>
  <c r="K275" i="3"/>
  <c r="L275" i="3" s="1"/>
  <c r="K282" i="3"/>
  <c r="L282" i="3" s="1"/>
  <c r="K284" i="3"/>
  <c r="L284" i="3" s="1"/>
  <c r="K291" i="3"/>
  <c r="L291" i="3" s="1"/>
  <c r="K298" i="3"/>
  <c r="L298" i="3" s="1"/>
  <c r="K300" i="3"/>
  <c r="L300" i="3" s="1"/>
  <c r="K307" i="3"/>
  <c r="L307" i="3" s="1"/>
  <c r="K314" i="3"/>
  <c r="L314" i="3" s="1"/>
  <c r="K316" i="3"/>
  <c r="L316" i="3" s="1"/>
  <c r="K323" i="3"/>
  <c r="L323" i="3" s="1"/>
  <c r="K330" i="3"/>
  <c r="L330" i="3" s="1"/>
  <c r="K332" i="3"/>
  <c r="L332" i="3" s="1"/>
  <c r="K339" i="3"/>
  <c r="L339" i="3" s="1"/>
  <c r="K346" i="3"/>
  <c r="L346" i="3" s="1"/>
  <c r="K348" i="3"/>
  <c r="L348" i="3" s="1"/>
  <c r="K355" i="3"/>
  <c r="L355" i="3" s="1"/>
  <c r="K362" i="3"/>
  <c r="L362" i="3" s="1"/>
  <c r="K364" i="3"/>
  <c r="L364" i="3" s="1"/>
  <c r="K371" i="3"/>
  <c r="L371" i="3" s="1"/>
  <c r="K378" i="3"/>
  <c r="L378" i="3" s="1"/>
  <c r="K380" i="3"/>
  <c r="L380" i="3" s="1"/>
  <c r="C5" i="5"/>
  <c r="K24" i="3"/>
  <c r="L24" i="3" s="1"/>
  <c r="K54" i="3"/>
  <c r="L54" i="3" s="1"/>
  <c r="K61" i="3"/>
  <c r="L61" i="3" s="1"/>
  <c r="K68" i="3"/>
  <c r="L68" i="3" s="1"/>
  <c r="K118" i="3"/>
  <c r="L118" i="3" s="1"/>
  <c r="K125" i="3"/>
  <c r="L125" i="3" s="1"/>
  <c r="K132" i="3"/>
  <c r="L132" i="3" s="1"/>
  <c r="K166" i="3"/>
  <c r="L166" i="3" s="1"/>
  <c r="K173" i="3"/>
  <c r="L173" i="3" s="1"/>
  <c r="K180" i="3"/>
  <c r="L180" i="3" s="1"/>
  <c r="K185" i="3"/>
  <c r="L185" i="3" s="1"/>
  <c r="K190" i="3"/>
  <c r="L190" i="3" s="1"/>
  <c r="K192" i="3"/>
  <c r="L192" i="3" s="1"/>
  <c r="K197" i="3"/>
  <c r="L197" i="3" s="1"/>
  <c r="K204" i="3"/>
  <c r="L204" i="3" s="1"/>
  <c r="K230" i="3"/>
  <c r="L230" i="3" s="1"/>
  <c r="K237" i="3"/>
  <c r="L237" i="3" s="1"/>
  <c r="K247" i="3"/>
  <c r="L247" i="3" s="1"/>
  <c r="K254" i="3"/>
  <c r="L254" i="3" s="1"/>
  <c r="K256" i="3"/>
  <c r="L256" i="3" s="1"/>
  <c r="K263" i="3"/>
  <c r="L263" i="3" s="1"/>
  <c r="K270" i="3"/>
  <c r="L270" i="3" s="1"/>
  <c r="K272" i="3"/>
  <c r="L272" i="3" s="1"/>
  <c r="K279" i="3"/>
  <c r="L279" i="3" s="1"/>
  <c r="K286" i="3"/>
  <c r="L286" i="3" s="1"/>
  <c r="K288" i="3"/>
  <c r="L288" i="3" s="1"/>
  <c r="K48" i="3"/>
  <c r="L48" i="3" s="1"/>
  <c r="K77" i="3"/>
  <c r="L77" i="3" s="1"/>
  <c r="K134" i="3"/>
  <c r="L134" i="3" s="1"/>
  <c r="K160" i="3"/>
  <c r="L160" i="3" s="1"/>
  <c r="K214" i="3"/>
  <c r="L214" i="3" s="1"/>
  <c r="K233" i="3"/>
  <c r="L233" i="3" s="1"/>
  <c r="K242" i="3"/>
  <c r="L242" i="3" s="1"/>
  <c r="K290" i="3"/>
  <c r="L290" i="3" s="1"/>
  <c r="K308" i="3"/>
  <c r="L308" i="3" s="1"/>
  <c r="K315" i="3"/>
  <c r="L315" i="3" s="1"/>
  <c r="K322" i="3"/>
  <c r="L322" i="3" s="1"/>
  <c r="K340" i="3"/>
  <c r="L340" i="3" s="1"/>
  <c r="K347" i="3"/>
  <c r="L347" i="3" s="1"/>
  <c r="K354" i="3"/>
  <c r="L354" i="3" s="1"/>
  <c r="K372" i="3"/>
  <c r="L372" i="3" s="1"/>
  <c r="K379" i="3"/>
  <c r="L379" i="3" s="1"/>
  <c r="K16" i="3"/>
  <c r="L16" i="3" s="1"/>
  <c r="K84" i="3"/>
  <c r="L84" i="3" s="1"/>
  <c r="K141" i="3"/>
  <c r="L141" i="3" s="1"/>
  <c r="K178" i="3"/>
  <c r="L178" i="3" s="1"/>
  <c r="K188" i="3"/>
  <c r="L188" i="3" s="1"/>
  <c r="K226" i="3"/>
  <c r="L226" i="3" s="1"/>
  <c r="K244" i="3"/>
  <c r="L244" i="3" s="1"/>
  <c r="K251" i="3"/>
  <c r="L251" i="3" s="1"/>
  <c r="K258" i="3"/>
  <c r="L258" i="3" s="1"/>
  <c r="K295" i="3"/>
  <c r="L295" i="3" s="1"/>
  <c r="K302" i="3"/>
  <c r="L302" i="3" s="1"/>
  <c r="K320" i="3"/>
  <c r="L320" i="3" s="1"/>
  <c r="K327" i="3"/>
  <c r="L327" i="3" s="1"/>
  <c r="K334" i="3"/>
  <c r="L334" i="3" s="1"/>
  <c r="K352" i="3"/>
  <c r="L352" i="3" s="1"/>
  <c r="K359" i="3"/>
  <c r="L359" i="3" s="1"/>
  <c r="K366" i="3"/>
  <c r="L366" i="3" s="1"/>
  <c r="K384" i="3"/>
  <c r="L384" i="3" s="1"/>
  <c r="K148" i="3"/>
  <c r="L148" i="3" s="1"/>
  <c r="K181" i="3"/>
  <c r="L181" i="3" s="1"/>
  <c r="K228" i="3"/>
  <c r="L228" i="3" s="1"/>
  <c r="K238" i="3"/>
  <c r="L238" i="3" s="1"/>
  <c r="K260" i="3"/>
  <c r="L260" i="3" s="1"/>
  <c r="K267" i="3"/>
  <c r="L267" i="3" s="1"/>
  <c r="K274" i="3"/>
  <c r="L274" i="3" s="1"/>
  <c r="K292" i="3"/>
  <c r="L292" i="3" s="1"/>
  <c r="K299" i="3"/>
  <c r="L299" i="3" s="1"/>
  <c r="K306" i="3"/>
  <c r="L306" i="3" s="1"/>
  <c r="K324" i="3"/>
  <c r="L324" i="3" s="1"/>
  <c r="K331" i="3"/>
  <c r="L331" i="3" s="1"/>
  <c r="K338" i="3"/>
  <c r="L338" i="3" s="1"/>
  <c r="K356" i="3"/>
  <c r="L356" i="3" s="1"/>
  <c r="K363" i="3"/>
  <c r="L363" i="3" s="1"/>
  <c r="K370" i="3"/>
  <c r="L370" i="3" s="1"/>
  <c r="K221" i="3"/>
  <c r="L221" i="3" s="1"/>
  <c r="K283" i="3"/>
  <c r="L283" i="3" s="1"/>
  <c r="K343" i="3"/>
  <c r="L343" i="3" s="1"/>
  <c r="K304" i="3"/>
  <c r="L304" i="3" s="1"/>
  <c r="K318" i="3"/>
  <c r="L318" i="3" s="1"/>
  <c r="K375" i="3"/>
  <c r="L375" i="3" s="1"/>
  <c r="K240" i="3"/>
  <c r="L240" i="3" s="1"/>
  <c r="K336" i="3"/>
  <c r="L336" i="3" s="1"/>
  <c r="K350" i="3"/>
  <c r="L350" i="3" s="1"/>
  <c r="K70" i="3"/>
  <c r="L70" i="3" s="1"/>
  <c r="K276" i="3"/>
  <c r="L276" i="3" s="1"/>
  <c r="K311" i="3"/>
  <c r="L311" i="3" s="1"/>
  <c r="K368" i="3"/>
  <c r="L368" i="3" s="1"/>
  <c r="K382" i="3"/>
  <c r="L382" i="3" s="1"/>
  <c r="C13" i="4"/>
  <c r="C13" i="5"/>
  <c r="C29" i="4"/>
  <c r="C29" i="5"/>
  <c r="C37" i="4"/>
  <c r="C37" i="5"/>
  <c r="C45" i="4"/>
  <c r="C45" i="5"/>
  <c r="C53" i="4"/>
  <c r="C53" i="5"/>
  <c r="C61" i="4"/>
  <c r="C61" i="5"/>
  <c r="C69" i="4"/>
  <c r="C69" i="5"/>
  <c r="C77" i="4"/>
  <c r="C77" i="5"/>
  <c r="C85" i="4"/>
  <c r="C85" i="5"/>
  <c r="C93" i="4"/>
  <c r="C93" i="5"/>
  <c r="C101" i="4"/>
  <c r="C101" i="5"/>
  <c r="C109" i="4"/>
  <c r="C109" i="5"/>
  <c r="C117" i="4"/>
  <c r="C117" i="5"/>
  <c r="C125" i="4"/>
  <c r="C125" i="5"/>
  <c r="C133" i="4"/>
  <c r="C133" i="5"/>
  <c r="C141" i="4"/>
  <c r="C141" i="5"/>
  <c r="C149" i="4"/>
  <c r="C149" i="5"/>
  <c r="C157" i="4"/>
  <c r="C157" i="5"/>
  <c r="C165" i="4"/>
  <c r="C165" i="5"/>
  <c r="B70" i="4" l="1"/>
  <c r="M70" i="3"/>
  <c r="B70" i="5" s="1"/>
  <c r="B283" i="4"/>
  <c r="M283" i="3"/>
  <c r="B283" i="5" s="1"/>
  <c r="B267" i="4"/>
  <c r="M267" i="3"/>
  <c r="B267" i="5" s="1"/>
  <c r="B320" i="4"/>
  <c r="M320" i="3"/>
  <c r="B320" i="5" s="1"/>
  <c r="B379" i="4"/>
  <c r="M379" i="3"/>
  <c r="B379" i="5" s="1"/>
  <c r="B160" i="4"/>
  <c r="M160" i="3"/>
  <c r="B160" i="5" s="1"/>
  <c r="B247" i="4"/>
  <c r="M247" i="3"/>
  <c r="B247" i="5" s="1"/>
  <c r="M378" i="3"/>
  <c r="B378" i="5" s="1"/>
  <c r="B378" i="4"/>
  <c r="B311" i="4"/>
  <c r="M311" i="3"/>
  <c r="B311" i="5" s="1"/>
  <c r="B304" i="4"/>
  <c r="M304" i="3"/>
  <c r="B304" i="5" s="1"/>
  <c r="B331" i="4"/>
  <c r="M331" i="3"/>
  <c r="B331" i="5" s="1"/>
  <c r="B238" i="4"/>
  <c r="M238" i="3"/>
  <c r="B238" i="5" s="1"/>
  <c r="B334" i="4"/>
  <c r="M334" i="3"/>
  <c r="B334" i="5" s="1"/>
  <c r="B226" i="4"/>
  <c r="M226" i="3"/>
  <c r="B226" i="5" s="1"/>
  <c r="B84" i="4"/>
  <c r="M84" i="3"/>
  <c r="B84" i="5" s="1"/>
  <c r="B315" i="4"/>
  <c r="M315" i="3"/>
  <c r="B315" i="5" s="1"/>
  <c r="B77" i="4"/>
  <c r="M77" i="3"/>
  <c r="B77" i="5" s="1"/>
  <c r="B256" i="4"/>
  <c r="M256" i="3"/>
  <c r="B256" i="5" s="1"/>
  <c r="B190" i="4"/>
  <c r="M190" i="3"/>
  <c r="B190" i="5" s="1"/>
  <c r="B68" i="4"/>
  <c r="M68" i="3"/>
  <c r="B68" i="5" s="1"/>
  <c r="M346" i="3"/>
  <c r="B346" i="5" s="1"/>
  <c r="B346" i="4"/>
  <c r="B300" i="4"/>
  <c r="M300" i="3"/>
  <c r="B300" i="5" s="1"/>
  <c r="B259" i="4"/>
  <c r="M259" i="3"/>
  <c r="B259" i="5" s="1"/>
  <c r="B201" i="4"/>
  <c r="M201" i="3"/>
  <c r="B201" i="5" s="1"/>
  <c r="B116" i="4"/>
  <c r="M116" i="3"/>
  <c r="B116" i="5" s="1"/>
  <c r="B367" i="4"/>
  <c r="M367" i="3"/>
  <c r="B367" i="5" s="1"/>
  <c r="B326" i="4"/>
  <c r="M326" i="3"/>
  <c r="B326" i="5" s="1"/>
  <c r="B280" i="4"/>
  <c r="M280" i="3"/>
  <c r="B280" i="5" s="1"/>
  <c r="B262" i="4"/>
  <c r="M262" i="3"/>
  <c r="B262" i="5" s="1"/>
  <c r="B236" i="4"/>
  <c r="M236" i="3"/>
  <c r="B236" i="5" s="1"/>
  <c r="B217" i="4"/>
  <c r="M217" i="3"/>
  <c r="B217" i="5" s="1"/>
  <c r="B198" i="4"/>
  <c r="M198" i="3"/>
  <c r="B198" i="5" s="1"/>
  <c r="B100" i="4"/>
  <c r="M100" i="3"/>
  <c r="B100" i="5" s="1"/>
  <c r="B8" i="4"/>
  <c r="M8" i="3"/>
  <c r="B8" i="5" s="1"/>
  <c r="B137" i="4"/>
  <c r="M137" i="3"/>
  <c r="B137" i="5" s="1"/>
  <c r="B114" i="4"/>
  <c r="M114" i="3"/>
  <c r="B114" i="5" s="1"/>
  <c r="B96" i="4"/>
  <c r="M96" i="3"/>
  <c r="B96" i="5" s="1"/>
  <c r="B73" i="4"/>
  <c r="M73" i="3"/>
  <c r="B73" i="5" s="1"/>
  <c r="B50" i="4"/>
  <c r="M50" i="3"/>
  <c r="B50" i="5" s="1"/>
  <c r="B21" i="4"/>
  <c r="M21" i="3"/>
  <c r="B21" i="5" s="1"/>
  <c r="B165" i="4"/>
  <c r="M165" i="3"/>
  <c r="B165" i="5" s="1"/>
  <c r="B142" i="4"/>
  <c r="M142" i="3"/>
  <c r="B142" i="5" s="1"/>
  <c r="B124" i="4"/>
  <c r="M124" i="3"/>
  <c r="B124" i="5" s="1"/>
  <c r="B101" i="4"/>
  <c r="M101" i="3"/>
  <c r="B101" i="5" s="1"/>
  <c r="B78" i="4"/>
  <c r="M78" i="3"/>
  <c r="B78" i="5" s="1"/>
  <c r="B60" i="4"/>
  <c r="M60" i="3"/>
  <c r="B60" i="5" s="1"/>
  <c r="B385" i="4"/>
  <c r="M385" i="3"/>
  <c r="B385" i="5" s="1"/>
  <c r="B369" i="4"/>
  <c r="M369" i="3"/>
  <c r="B369" i="5" s="1"/>
  <c r="M353" i="3"/>
  <c r="B353" i="5" s="1"/>
  <c r="B353" i="4"/>
  <c r="B337" i="4"/>
  <c r="M337" i="3"/>
  <c r="B337" i="5" s="1"/>
  <c r="M321" i="3"/>
  <c r="B321" i="5" s="1"/>
  <c r="B321" i="4"/>
  <c r="B305" i="4"/>
  <c r="M305" i="3"/>
  <c r="B305" i="5" s="1"/>
  <c r="B289" i="4"/>
  <c r="M289" i="3"/>
  <c r="B289" i="5" s="1"/>
  <c r="B15" i="4"/>
  <c r="M15" i="3"/>
  <c r="B15" i="5" s="1"/>
  <c r="B79" i="4"/>
  <c r="M79" i="3"/>
  <c r="B79" i="5" s="1"/>
  <c r="B277" i="4"/>
  <c r="M277" i="3"/>
  <c r="B277" i="5" s="1"/>
  <c r="B67" i="4"/>
  <c r="M67" i="3"/>
  <c r="B67" i="5" s="1"/>
  <c r="B131" i="4"/>
  <c r="M131" i="3"/>
  <c r="B131" i="5" s="1"/>
  <c r="B195" i="4"/>
  <c r="M195" i="3"/>
  <c r="B195" i="5" s="1"/>
  <c r="B22" i="4"/>
  <c r="M22" i="3"/>
  <c r="B22" i="5" s="1"/>
  <c r="B257" i="4"/>
  <c r="M257" i="3"/>
  <c r="B257" i="5" s="1"/>
  <c r="B177" i="4"/>
  <c r="M177" i="3"/>
  <c r="B177" i="5" s="1"/>
  <c r="B90" i="4"/>
  <c r="M90" i="3"/>
  <c r="B90" i="5" s="1"/>
  <c r="B253" i="4"/>
  <c r="M253" i="3"/>
  <c r="B253" i="5" s="1"/>
  <c r="B269" i="4"/>
  <c r="M269" i="3"/>
  <c r="B269" i="5" s="1"/>
  <c r="B375" i="4"/>
  <c r="M375" i="3"/>
  <c r="B375" i="5" s="1"/>
  <c r="B306" i="4"/>
  <c r="M306" i="3"/>
  <c r="B306" i="5" s="1"/>
  <c r="B181" i="4"/>
  <c r="M181" i="3"/>
  <c r="B181" i="5" s="1"/>
  <c r="B251" i="4"/>
  <c r="M251" i="3"/>
  <c r="B251" i="5" s="1"/>
  <c r="B340" i="4"/>
  <c r="M340" i="3"/>
  <c r="B340" i="5" s="1"/>
  <c r="B288" i="4"/>
  <c r="M288" i="3"/>
  <c r="B288" i="5" s="1"/>
  <c r="B197" i="4"/>
  <c r="M197" i="3"/>
  <c r="B197" i="5" s="1"/>
  <c r="B125" i="4"/>
  <c r="M125" i="3"/>
  <c r="B125" i="5" s="1"/>
  <c r="B54" i="4"/>
  <c r="M54" i="3"/>
  <c r="B54" i="5" s="1"/>
  <c r="B336" i="4"/>
  <c r="M336" i="3"/>
  <c r="B336" i="5" s="1"/>
  <c r="B370" i="4"/>
  <c r="M370" i="3"/>
  <c r="B370" i="5" s="1"/>
  <c r="B292" i="4"/>
  <c r="M292" i="3"/>
  <c r="B292" i="5" s="1"/>
  <c r="B384" i="4"/>
  <c r="M384" i="3"/>
  <c r="B384" i="5" s="1"/>
  <c r="B295" i="4"/>
  <c r="M295" i="3"/>
  <c r="B295" i="5" s="1"/>
  <c r="B354" i="4"/>
  <c r="M354" i="3"/>
  <c r="B354" i="5" s="1"/>
  <c r="B233" i="4"/>
  <c r="M233" i="3"/>
  <c r="B233" i="5" s="1"/>
  <c r="B279" i="4"/>
  <c r="M279" i="3"/>
  <c r="B279" i="5" s="1"/>
  <c r="B230" i="4"/>
  <c r="M230" i="3"/>
  <c r="B230" i="5" s="1"/>
  <c r="B166" i="4"/>
  <c r="M166" i="3"/>
  <c r="B166" i="5" s="1"/>
  <c r="B364" i="4"/>
  <c r="M364" i="3"/>
  <c r="B364" i="5" s="1"/>
  <c r="B323" i="4"/>
  <c r="M323" i="3"/>
  <c r="B323" i="5" s="1"/>
  <c r="B282" i="4"/>
  <c r="M282" i="3"/>
  <c r="B282" i="5" s="1"/>
  <c r="B220" i="4"/>
  <c r="M220" i="3"/>
  <c r="B220" i="5" s="1"/>
  <c r="B182" i="4"/>
  <c r="M182" i="3"/>
  <c r="B182" i="5" s="1"/>
  <c r="B32" i="4"/>
  <c r="M32" i="3"/>
  <c r="B32" i="5" s="1"/>
  <c r="B344" i="4"/>
  <c r="M344" i="3"/>
  <c r="B344" i="5" s="1"/>
  <c r="B303" i="4"/>
  <c r="M303" i="3"/>
  <c r="B303" i="5" s="1"/>
  <c r="B276" i="4"/>
  <c r="M276" i="3"/>
  <c r="B276" i="5" s="1"/>
  <c r="B240" i="4"/>
  <c r="M240" i="3"/>
  <c r="B240" i="5" s="1"/>
  <c r="B343" i="4"/>
  <c r="M343" i="3"/>
  <c r="B343" i="5" s="1"/>
  <c r="B363" i="4"/>
  <c r="M363" i="3"/>
  <c r="B363" i="5" s="1"/>
  <c r="B324" i="4"/>
  <c r="M324" i="3"/>
  <c r="B324" i="5" s="1"/>
  <c r="B274" i="4"/>
  <c r="M274" i="3"/>
  <c r="B274" i="5" s="1"/>
  <c r="B228" i="4"/>
  <c r="M228" i="3"/>
  <c r="B228" i="5" s="1"/>
  <c r="B366" i="4"/>
  <c r="M366" i="3"/>
  <c r="B366" i="5" s="1"/>
  <c r="B327" i="4"/>
  <c r="M327" i="3"/>
  <c r="B327" i="5" s="1"/>
  <c r="B258" i="4"/>
  <c r="M258" i="3"/>
  <c r="B258" i="5" s="1"/>
  <c r="B188" i="4"/>
  <c r="M188" i="3"/>
  <c r="B188" i="5" s="1"/>
  <c r="B16" i="4"/>
  <c r="M16" i="3"/>
  <c r="B16" i="5" s="1"/>
  <c r="B347" i="4"/>
  <c r="M347" i="3"/>
  <c r="B347" i="5" s="1"/>
  <c r="B308" i="4"/>
  <c r="M308" i="3"/>
  <c r="B308" i="5" s="1"/>
  <c r="B214" i="4"/>
  <c r="M214" i="3"/>
  <c r="B214" i="5" s="1"/>
  <c r="B48" i="4"/>
  <c r="M48" i="3"/>
  <c r="B48" i="5" s="1"/>
  <c r="B272" i="4"/>
  <c r="M272" i="3"/>
  <c r="B272" i="5" s="1"/>
  <c r="B254" i="4"/>
  <c r="M254" i="3"/>
  <c r="B254" i="5" s="1"/>
  <c r="B204" i="4"/>
  <c r="M204" i="3"/>
  <c r="B204" i="5" s="1"/>
  <c r="B185" i="4"/>
  <c r="M185" i="3"/>
  <c r="B185" i="5" s="1"/>
  <c r="B132" i="4"/>
  <c r="M132" i="3"/>
  <c r="B132" i="5" s="1"/>
  <c r="B61" i="4"/>
  <c r="M61" i="3"/>
  <c r="B61" i="5" s="1"/>
  <c r="B380" i="4"/>
  <c r="M380" i="3"/>
  <c r="B380" i="5" s="1"/>
  <c r="B362" i="4"/>
  <c r="M362" i="3"/>
  <c r="B362" i="5" s="1"/>
  <c r="B339" i="4"/>
  <c r="M339" i="3"/>
  <c r="B339" i="5" s="1"/>
  <c r="B316" i="4"/>
  <c r="M316" i="3"/>
  <c r="B316" i="5" s="1"/>
  <c r="B298" i="4"/>
  <c r="M298" i="3"/>
  <c r="B298" i="5" s="1"/>
  <c r="B275" i="4"/>
  <c r="M275" i="3"/>
  <c r="B275" i="5" s="1"/>
  <c r="B252" i="4"/>
  <c r="M252" i="3"/>
  <c r="B252" i="5" s="1"/>
  <c r="B213" i="4"/>
  <c r="M213" i="3"/>
  <c r="B213" i="5" s="1"/>
  <c r="B196" i="4"/>
  <c r="M196" i="3"/>
  <c r="B196" i="5" s="1"/>
  <c r="B176" i="4"/>
  <c r="M176" i="3"/>
  <c r="B176" i="5" s="1"/>
  <c r="B109" i="4"/>
  <c r="M109" i="3"/>
  <c r="B109" i="5" s="1"/>
  <c r="B383" i="4"/>
  <c r="M383" i="3"/>
  <c r="B383" i="5" s="1"/>
  <c r="M360" i="3"/>
  <c r="B360" i="5" s="1"/>
  <c r="B360" i="4"/>
  <c r="B342" i="4"/>
  <c r="M342" i="3"/>
  <c r="B342" i="5" s="1"/>
  <c r="B319" i="4"/>
  <c r="M319" i="3"/>
  <c r="B319" i="5" s="1"/>
  <c r="M296" i="3"/>
  <c r="B296" i="5" s="1"/>
  <c r="B296" i="4"/>
  <c r="B278" i="4"/>
  <c r="M278" i="3"/>
  <c r="B278" i="5" s="1"/>
  <c r="B255" i="4"/>
  <c r="M255" i="3"/>
  <c r="B255" i="5" s="1"/>
  <c r="B229" i="4"/>
  <c r="M229" i="3"/>
  <c r="B229" i="5" s="1"/>
  <c r="B212" i="4"/>
  <c r="M212" i="3"/>
  <c r="B212" i="5" s="1"/>
  <c r="B164" i="4"/>
  <c r="M164" i="3"/>
  <c r="B164" i="5" s="1"/>
  <c r="B93" i="4"/>
  <c r="M93" i="3"/>
  <c r="B93" i="5" s="1"/>
  <c r="B153" i="4"/>
  <c r="M153" i="3"/>
  <c r="B153" i="5" s="1"/>
  <c r="B130" i="4"/>
  <c r="M130" i="3"/>
  <c r="B130" i="5" s="1"/>
  <c r="B112" i="4"/>
  <c r="M112" i="3"/>
  <c r="B112" i="5" s="1"/>
  <c r="B89" i="4"/>
  <c r="M89" i="3"/>
  <c r="B89" i="5" s="1"/>
  <c r="B66" i="4"/>
  <c r="M66" i="3"/>
  <c r="B66" i="5" s="1"/>
  <c r="B45" i="4"/>
  <c r="M45" i="3"/>
  <c r="B45" i="5" s="1"/>
  <c r="B13" i="4"/>
  <c r="M13" i="3"/>
  <c r="B13" i="5" s="1"/>
  <c r="B158" i="4"/>
  <c r="M158" i="3"/>
  <c r="B158" i="5" s="1"/>
  <c r="B140" i="4"/>
  <c r="M140" i="3"/>
  <c r="B140" i="5" s="1"/>
  <c r="B117" i="4"/>
  <c r="M117" i="3"/>
  <c r="B117" i="5" s="1"/>
  <c r="B94" i="4"/>
  <c r="M94" i="3"/>
  <c r="B94" i="5" s="1"/>
  <c r="B76" i="4"/>
  <c r="M76" i="3"/>
  <c r="B76" i="5" s="1"/>
  <c r="B53" i="4"/>
  <c r="M53" i="3"/>
  <c r="B53" i="5" s="1"/>
  <c r="B381" i="4"/>
  <c r="M381" i="3"/>
  <c r="B381" i="5" s="1"/>
  <c r="B365" i="4"/>
  <c r="M365" i="3"/>
  <c r="B365" i="5" s="1"/>
  <c r="B349" i="4"/>
  <c r="M349" i="3"/>
  <c r="B349" i="5" s="1"/>
  <c r="B333" i="4"/>
  <c r="M333" i="3"/>
  <c r="B333" i="5" s="1"/>
  <c r="B317" i="4"/>
  <c r="M317" i="3"/>
  <c r="B317" i="5" s="1"/>
  <c r="B301" i="4"/>
  <c r="M301" i="3"/>
  <c r="B301" i="5" s="1"/>
  <c r="B285" i="4"/>
  <c r="M285" i="3"/>
  <c r="B285" i="5" s="1"/>
  <c r="B31" i="4"/>
  <c r="M31" i="3"/>
  <c r="B31" i="5" s="1"/>
  <c r="B95" i="4"/>
  <c r="M95" i="3"/>
  <c r="B95" i="5" s="1"/>
  <c r="B239" i="4"/>
  <c r="M239" i="3"/>
  <c r="B239" i="5" s="1"/>
  <c r="B261" i="4"/>
  <c r="M261" i="3"/>
  <c r="B261" i="5" s="1"/>
  <c r="B83" i="4"/>
  <c r="M83" i="3"/>
  <c r="B83" i="5" s="1"/>
  <c r="B147" i="4"/>
  <c r="M147" i="3"/>
  <c r="B147" i="5" s="1"/>
  <c r="M211" i="3"/>
  <c r="B211" i="5" s="1"/>
  <c r="B211" i="4"/>
  <c r="B38" i="4"/>
  <c r="M38" i="3"/>
  <c r="B38" i="5" s="1"/>
  <c r="B241" i="4"/>
  <c r="M241" i="3"/>
  <c r="B241" i="5" s="1"/>
  <c r="B154" i="4"/>
  <c r="M154" i="3"/>
  <c r="B154" i="5" s="1"/>
  <c r="B72" i="4"/>
  <c r="M72" i="3"/>
  <c r="B72" i="5" s="1"/>
  <c r="B265" i="4"/>
  <c r="M265" i="3"/>
  <c r="B265" i="5" s="1"/>
  <c r="B234" i="4"/>
  <c r="M234" i="3"/>
  <c r="B234" i="5" s="1"/>
  <c r="B110" i="4"/>
  <c r="M110" i="3"/>
  <c r="B110" i="5" s="1"/>
  <c r="B92" i="4"/>
  <c r="M92" i="3"/>
  <c r="B92" i="5" s="1"/>
  <c r="B69" i="4"/>
  <c r="M69" i="3"/>
  <c r="B69" i="5" s="1"/>
  <c r="B44" i="4"/>
  <c r="M44" i="3"/>
  <c r="B44" i="5" s="1"/>
  <c r="B377" i="4"/>
  <c r="M377" i="3"/>
  <c r="B377" i="5" s="1"/>
  <c r="B361" i="4"/>
  <c r="M361" i="3"/>
  <c r="B361" i="5" s="1"/>
  <c r="B345" i="4"/>
  <c r="M345" i="3"/>
  <c r="B345" i="5" s="1"/>
  <c r="B329" i="4"/>
  <c r="M329" i="3"/>
  <c r="B329" i="5" s="1"/>
  <c r="B313" i="4"/>
  <c r="M313" i="3"/>
  <c r="B313" i="5" s="1"/>
  <c r="B297" i="4"/>
  <c r="M297" i="3"/>
  <c r="B297" i="5" s="1"/>
  <c r="B281" i="4"/>
  <c r="M281" i="3"/>
  <c r="B281" i="5" s="1"/>
  <c r="B47" i="4"/>
  <c r="M47" i="3"/>
  <c r="B47" i="5" s="1"/>
  <c r="B111" i="4"/>
  <c r="M111" i="3"/>
  <c r="B111" i="5" s="1"/>
  <c r="B245" i="4"/>
  <c r="M245" i="3"/>
  <c r="B245" i="5" s="1"/>
  <c r="B35" i="4"/>
  <c r="M35" i="3"/>
  <c r="B35" i="5" s="1"/>
  <c r="B99" i="4"/>
  <c r="M99" i="3"/>
  <c r="B99" i="5" s="1"/>
  <c r="B163" i="4"/>
  <c r="M163" i="3"/>
  <c r="B163" i="5" s="1"/>
  <c r="B227" i="4"/>
  <c r="M227" i="3"/>
  <c r="B227" i="5" s="1"/>
  <c r="B28" i="4"/>
  <c r="M28" i="3"/>
  <c r="B28" i="5" s="1"/>
  <c r="B218" i="4"/>
  <c r="M218" i="3"/>
  <c r="B218" i="5" s="1"/>
  <c r="B136" i="4"/>
  <c r="M136" i="3"/>
  <c r="B136" i="5" s="1"/>
  <c r="B49" i="4"/>
  <c r="M49" i="3"/>
  <c r="B49" i="5" s="1"/>
  <c r="B382" i="4"/>
  <c r="M382" i="3"/>
  <c r="B382" i="5" s="1"/>
  <c r="B356" i="4"/>
  <c r="M356" i="3"/>
  <c r="B356" i="5" s="1"/>
  <c r="B359" i="4"/>
  <c r="M359" i="3"/>
  <c r="B359" i="5" s="1"/>
  <c r="B178" i="4"/>
  <c r="M178" i="3"/>
  <c r="B178" i="5" s="1"/>
  <c r="B290" i="4"/>
  <c r="M290" i="3"/>
  <c r="B290" i="5" s="1"/>
  <c r="B270" i="4"/>
  <c r="M270" i="3"/>
  <c r="B270" i="5" s="1"/>
  <c r="B180" i="4"/>
  <c r="M180" i="3"/>
  <c r="B180" i="5" s="1"/>
  <c r="B355" i="4"/>
  <c r="M355" i="3"/>
  <c r="B355" i="5" s="1"/>
  <c r="B332" i="4"/>
  <c r="M332" i="3"/>
  <c r="B332" i="5" s="1"/>
  <c r="B314" i="4"/>
  <c r="M314" i="3"/>
  <c r="B314" i="5" s="1"/>
  <c r="B291" i="4"/>
  <c r="M291" i="3"/>
  <c r="B291" i="5" s="1"/>
  <c r="B268" i="4"/>
  <c r="M268" i="3"/>
  <c r="B268" i="5" s="1"/>
  <c r="B250" i="4"/>
  <c r="M250" i="3"/>
  <c r="B250" i="5" s="1"/>
  <c r="B208" i="4"/>
  <c r="M208" i="3"/>
  <c r="B208" i="5" s="1"/>
  <c r="B194" i="4"/>
  <c r="M194" i="3"/>
  <c r="B194" i="5" s="1"/>
  <c r="B169" i="4"/>
  <c r="M169" i="3"/>
  <c r="B169" i="5" s="1"/>
  <c r="B102" i="4"/>
  <c r="M102" i="3"/>
  <c r="B102" i="5" s="1"/>
  <c r="B376" i="4"/>
  <c r="M376" i="3"/>
  <c r="B376" i="5" s="1"/>
  <c r="B358" i="4"/>
  <c r="M358" i="3"/>
  <c r="B358" i="5" s="1"/>
  <c r="B335" i="4"/>
  <c r="M335" i="3"/>
  <c r="B335" i="5" s="1"/>
  <c r="B312" i="4"/>
  <c r="M312" i="3"/>
  <c r="B312" i="5" s="1"/>
  <c r="B294" i="4"/>
  <c r="M294" i="3"/>
  <c r="B294" i="5" s="1"/>
  <c r="B271" i="4"/>
  <c r="M271" i="3"/>
  <c r="B271" i="5" s="1"/>
  <c r="B248" i="4"/>
  <c r="M248" i="3"/>
  <c r="B248" i="5" s="1"/>
  <c r="B224" i="4"/>
  <c r="M224" i="3"/>
  <c r="B224" i="5" s="1"/>
  <c r="B210" i="4"/>
  <c r="M210" i="3"/>
  <c r="B210" i="5" s="1"/>
  <c r="B157" i="4"/>
  <c r="M157" i="3"/>
  <c r="B157" i="5" s="1"/>
  <c r="B86" i="4"/>
  <c r="M86" i="3"/>
  <c r="B86" i="5" s="1"/>
  <c r="B146" i="4"/>
  <c r="M146" i="3"/>
  <c r="B146" i="5" s="1"/>
  <c r="B128" i="4"/>
  <c r="M128" i="3"/>
  <c r="B128" i="5" s="1"/>
  <c r="B105" i="4"/>
  <c r="M105" i="3"/>
  <c r="B105" i="5" s="1"/>
  <c r="B82" i="4"/>
  <c r="M82" i="3"/>
  <c r="B82" i="5" s="1"/>
  <c r="B64" i="4"/>
  <c r="M64" i="3"/>
  <c r="B64" i="5" s="1"/>
  <c r="B37" i="4"/>
  <c r="M37" i="3"/>
  <c r="B37" i="5" s="1"/>
  <c r="B174" i="4"/>
  <c r="M174" i="3"/>
  <c r="B174" i="5" s="1"/>
  <c r="B156" i="4"/>
  <c r="M156" i="3"/>
  <c r="B156" i="5" s="1"/>
  <c r="B133" i="4"/>
  <c r="M133" i="3"/>
  <c r="B133" i="5" s="1"/>
  <c r="B368" i="4"/>
  <c r="M368" i="3"/>
  <c r="B368" i="5" s="1"/>
  <c r="B350" i="4"/>
  <c r="M350" i="3"/>
  <c r="B350" i="5" s="1"/>
  <c r="B318" i="4"/>
  <c r="M318" i="3"/>
  <c r="B318" i="5" s="1"/>
  <c r="B221" i="4"/>
  <c r="M221" i="3"/>
  <c r="B221" i="5" s="1"/>
  <c r="B338" i="4"/>
  <c r="M338" i="3"/>
  <c r="B338" i="5" s="1"/>
  <c r="B299" i="4"/>
  <c r="M299" i="3"/>
  <c r="B299" i="5" s="1"/>
  <c r="B260" i="4"/>
  <c r="M260" i="3"/>
  <c r="B260" i="5" s="1"/>
  <c r="B148" i="4"/>
  <c r="M148" i="3"/>
  <c r="B148" i="5" s="1"/>
  <c r="B352" i="4"/>
  <c r="M352" i="3"/>
  <c r="B352" i="5" s="1"/>
  <c r="B302" i="4"/>
  <c r="M302" i="3"/>
  <c r="B302" i="5" s="1"/>
  <c r="B244" i="4"/>
  <c r="M244" i="3"/>
  <c r="B244" i="5" s="1"/>
  <c r="B141" i="4"/>
  <c r="M141" i="3"/>
  <c r="B141" i="5" s="1"/>
  <c r="B372" i="4"/>
  <c r="M372" i="3"/>
  <c r="B372" i="5" s="1"/>
  <c r="B322" i="4"/>
  <c r="M322" i="3"/>
  <c r="B322" i="5" s="1"/>
  <c r="B242" i="4"/>
  <c r="M242" i="3"/>
  <c r="B242" i="5" s="1"/>
  <c r="B134" i="4"/>
  <c r="M134" i="3"/>
  <c r="B134" i="5" s="1"/>
  <c r="B286" i="4"/>
  <c r="M286" i="3"/>
  <c r="B286" i="5" s="1"/>
  <c r="B263" i="4"/>
  <c r="M263" i="3"/>
  <c r="B263" i="5" s="1"/>
  <c r="B237" i="4"/>
  <c r="M237" i="3"/>
  <c r="B237" i="5" s="1"/>
  <c r="M192" i="3"/>
  <c r="B192" i="5" s="1"/>
  <c r="B192" i="4"/>
  <c r="B173" i="4"/>
  <c r="M173" i="3"/>
  <c r="B173" i="5" s="1"/>
  <c r="B118" i="4"/>
  <c r="M118" i="3"/>
  <c r="B118" i="5" s="1"/>
  <c r="B24" i="4"/>
  <c r="M24" i="3"/>
  <c r="B24" i="5" s="1"/>
  <c r="B371" i="4"/>
  <c r="M371" i="3"/>
  <c r="B371" i="5" s="1"/>
  <c r="B348" i="4"/>
  <c r="M348" i="3"/>
  <c r="B348" i="5" s="1"/>
  <c r="B330" i="4"/>
  <c r="M330" i="3"/>
  <c r="B330" i="5" s="1"/>
  <c r="B307" i="4"/>
  <c r="M307" i="3"/>
  <c r="B307" i="5" s="1"/>
  <c r="B284" i="4"/>
  <c r="M284" i="3"/>
  <c r="B284" i="5" s="1"/>
  <c r="B266" i="4"/>
  <c r="M266" i="3"/>
  <c r="B266" i="5" s="1"/>
  <c r="B243" i="4"/>
  <c r="M243" i="3"/>
  <c r="B243" i="5" s="1"/>
  <c r="B206" i="4"/>
  <c r="M206" i="3"/>
  <c r="B206" i="5" s="1"/>
  <c r="B189" i="4"/>
  <c r="M189" i="3"/>
  <c r="B189" i="5" s="1"/>
  <c r="B162" i="4"/>
  <c r="M162" i="3"/>
  <c r="B162" i="5" s="1"/>
  <c r="B52" i="4"/>
  <c r="M52" i="3"/>
  <c r="B52" i="5" s="1"/>
  <c r="B374" i="4"/>
  <c r="M374" i="3"/>
  <c r="B374" i="5" s="1"/>
  <c r="B351" i="4"/>
  <c r="M351" i="3"/>
  <c r="B351" i="5" s="1"/>
  <c r="B328" i="4"/>
  <c r="M328" i="3"/>
  <c r="B328" i="5" s="1"/>
  <c r="B310" i="4"/>
  <c r="M310" i="3"/>
  <c r="B310" i="5" s="1"/>
  <c r="B287" i="4"/>
  <c r="M287" i="3"/>
  <c r="B287" i="5" s="1"/>
  <c r="B264" i="4"/>
  <c r="M264" i="3"/>
  <c r="B264" i="5" s="1"/>
  <c r="B246" i="4"/>
  <c r="M246" i="3"/>
  <c r="B246" i="5" s="1"/>
  <c r="B222" i="4"/>
  <c r="M222" i="3"/>
  <c r="B222" i="5" s="1"/>
  <c r="B205" i="4"/>
  <c r="M205" i="3"/>
  <c r="B205" i="5" s="1"/>
  <c r="B150" i="4"/>
  <c r="M150" i="3"/>
  <c r="B150" i="5" s="1"/>
  <c r="B40" i="4"/>
  <c r="M40" i="3"/>
  <c r="B40" i="5" s="1"/>
  <c r="B144" i="4"/>
  <c r="M144" i="3"/>
  <c r="B144" i="5" s="1"/>
  <c r="B121" i="4"/>
  <c r="M121" i="3"/>
  <c r="B121" i="5" s="1"/>
  <c r="B98" i="4"/>
  <c r="M98" i="3"/>
  <c r="B98" i="5" s="1"/>
  <c r="B80" i="4"/>
  <c r="M80" i="3"/>
  <c r="B80" i="5" s="1"/>
  <c r="B57" i="4"/>
  <c r="M57" i="3"/>
  <c r="B57" i="5" s="1"/>
  <c r="B29" i="4"/>
  <c r="M29" i="3"/>
  <c r="B29" i="5" s="1"/>
  <c r="B172" i="4"/>
  <c r="M172" i="3"/>
  <c r="B172" i="5" s="1"/>
  <c r="B149" i="4"/>
  <c r="M149" i="3"/>
  <c r="B149" i="5" s="1"/>
  <c r="B126" i="4"/>
  <c r="M126" i="3"/>
  <c r="B126" i="5" s="1"/>
  <c r="B108" i="4"/>
  <c r="M108" i="3"/>
  <c r="B108" i="5" s="1"/>
  <c r="B85" i="4"/>
  <c r="M85" i="3"/>
  <c r="B85" i="5" s="1"/>
  <c r="B62" i="4"/>
  <c r="M62" i="3"/>
  <c r="B62" i="5" s="1"/>
  <c r="B36" i="4"/>
  <c r="M36" i="3"/>
  <c r="B36" i="5" s="1"/>
  <c r="B373" i="4"/>
  <c r="M373" i="3"/>
  <c r="B373" i="5" s="1"/>
  <c r="B357" i="4"/>
  <c r="M357" i="3"/>
  <c r="B357" i="5" s="1"/>
  <c r="B341" i="4"/>
  <c r="M341" i="3"/>
  <c r="B341" i="5" s="1"/>
  <c r="B325" i="4"/>
  <c r="M325" i="3"/>
  <c r="B325" i="5" s="1"/>
  <c r="B309" i="4"/>
  <c r="M309" i="3"/>
  <c r="B309" i="5" s="1"/>
  <c r="B293" i="4"/>
  <c r="M293" i="3"/>
  <c r="B293" i="5" s="1"/>
  <c r="B63" i="4"/>
  <c r="M63" i="3"/>
  <c r="B63" i="5" s="1"/>
  <c r="B249" i="4"/>
  <c r="M249" i="3"/>
  <c r="B249" i="5" s="1"/>
  <c r="B51" i="4"/>
  <c r="M51" i="3"/>
  <c r="B51" i="5" s="1"/>
  <c r="B115" i="4"/>
  <c r="M115" i="3"/>
  <c r="B115" i="5" s="1"/>
  <c r="B179" i="4"/>
  <c r="M179" i="3"/>
  <c r="B179" i="5" s="1"/>
  <c r="B6" i="4"/>
  <c r="M6" i="3"/>
  <c r="B6" i="5" s="1"/>
  <c r="B273" i="4"/>
  <c r="M273" i="3"/>
  <c r="B273" i="5" s="1"/>
  <c r="B200" i="4"/>
  <c r="M200" i="3"/>
  <c r="B200" i="5" s="1"/>
  <c r="B113" i="4"/>
  <c r="M113" i="3"/>
  <c r="B113" i="5" s="1"/>
  <c r="B17" i="4"/>
  <c r="M17" i="3"/>
  <c r="B17" i="5" s="1"/>
</calcChain>
</file>

<file path=xl/sharedStrings.xml><?xml version="1.0" encoding="utf-8"?>
<sst xmlns="http://schemas.openxmlformats.org/spreadsheetml/2006/main" count="1652" uniqueCount="439">
  <si>
    <t>Well</t>
  </si>
  <si>
    <t>End RFU</t>
  </si>
  <si>
    <t>A01</t>
  </si>
  <si>
    <t>B01</t>
  </si>
  <si>
    <t>C01</t>
  </si>
  <si>
    <t>D01</t>
  </si>
  <si>
    <t>E01</t>
  </si>
  <si>
    <t>F01</t>
  </si>
  <si>
    <t>G01</t>
  </si>
  <si>
    <t>H01</t>
  </si>
  <si>
    <t>I01</t>
  </si>
  <si>
    <t>J01</t>
  </si>
  <si>
    <t>K01</t>
  </si>
  <si>
    <t>L01</t>
  </si>
  <si>
    <t>M01</t>
  </si>
  <si>
    <t>N01</t>
  </si>
  <si>
    <t>O01</t>
  </si>
  <si>
    <t>P01</t>
  </si>
  <si>
    <t>A02</t>
  </si>
  <si>
    <t>B02</t>
  </si>
  <si>
    <t>C02</t>
  </si>
  <si>
    <t>D02</t>
  </si>
  <si>
    <t>E02</t>
  </si>
  <si>
    <t>F02</t>
  </si>
  <si>
    <t>G02</t>
  </si>
  <si>
    <t>H02</t>
  </si>
  <si>
    <t>I02</t>
  </si>
  <si>
    <t>J02</t>
  </si>
  <si>
    <t>K02</t>
  </si>
  <si>
    <t>L02</t>
  </si>
  <si>
    <t>M02</t>
  </si>
  <si>
    <t>N02</t>
  </si>
  <si>
    <t>O02</t>
  </si>
  <si>
    <t>P02</t>
  </si>
  <si>
    <t>A03</t>
  </si>
  <si>
    <t>B03</t>
  </si>
  <si>
    <t>C03</t>
  </si>
  <si>
    <t>D03</t>
  </si>
  <si>
    <t>E03</t>
  </si>
  <si>
    <t>F03</t>
  </si>
  <si>
    <t>G03</t>
  </si>
  <si>
    <t>H03</t>
  </si>
  <si>
    <t>I03</t>
  </si>
  <si>
    <t>J03</t>
  </si>
  <si>
    <t>K03</t>
  </si>
  <si>
    <t>L03</t>
  </si>
  <si>
    <t>M03</t>
  </si>
  <si>
    <t>N03</t>
  </si>
  <si>
    <t>O03</t>
  </si>
  <si>
    <t>P03</t>
  </si>
  <si>
    <t>A04</t>
  </si>
  <si>
    <t>B04</t>
  </si>
  <si>
    <t>C04</t>
  </si>
  <si>
    <t>D04</t>
  </si>
  <si>
    <t>E04</t>
  </si>
  <si>
    <t>F04</t>
  </si>
  <si>
    <t>G04</t>
  </si>
  <si>
    <t>H04</t>
  </si>
  <si>
    <t>I04</t>
  </si>
  <si>
    <t>J04</t>
  </si>
  <si>
    <t>K04</t>
  </si>
  <si>
    <t>L04</t>
  </si>
  <si>
    <t>M04</t>
  </si>
  <si>
    <t>N04</t>
  </si>
  <si>
    <t>O04</t>
  </si>
  <si>
    <t>P04</t>
  </si>
  <si>
    <t>A05</t>
  </si>
  <si>
    <t>B05</t>
  </si>
  <si>
    <t>C05</t>
  </si>
  <si>
    <t>D05</t>
  </si>
  <si>
    <t>E05</t>
  </si>
  <si>
    <t>F05</t>
  </si>
  <si>
    <t>G05</t>
  </si>
  <si>
    <t>H05</t>
  </si>
  <si>
    <t>I05</t>
  </si>
  <si>
    <t>J05</t>
  </si>
  <si>
    <t>K05</t>
  </si>
  <si>
    <t>L05</t>
  </si>
  <si>
    <t>M05</t>
  </si>
  <si>
    <t>N05</t>
  </si>
  <si>
    <t>O05</t>
  </si>
  <si>
    <t>P05</t>
  </si>
  <si>
    <t>A06</t>
  </si>
  <si>
    <t>B06</t>
  </si>
  <si>
    <t>C06</t>
  </si>
  <si>
    <t>D06</t>
  </si>
  <si>
    <t>E06</t>
  </si>
  <si>
    <t>F06</t>
  </si>
  <si>
    <t>G06</t>
  </si>
  <si>
    <t>H06</t>
  </si>
  <si>
    <t>I06</t>
  </si>
  <si>
    <t>J06</t>
  </si>
  <si>
    <t>K06</t>
  </si>
  <si>
    <t>L06</t>
  </si>
  <si>
    <t>M06</t>
  </si>
  <si>
    <t>N06</t>
  </si>
  <si>
    <t>O06</t>
  </si>
  <si>
    <t>P06</t>
  </si>
  <si>
    <t>A07</t>
  </si>
  <si>
    <t>B07</t>
  </si>
  <si>
    <t>C07</t>
  </si>
  <si>
    <t>D07</t>
  </si>
  <si>
    <t>E07</t>
  </si>
  <si>
    <t>F07</t>
  </si>
  <si>
    <t>G07</t>
  </si>
  <si>
    <t>H07</t>
  </si>
  <si>
    <t>I07</t>
  </si>
  <si>
    <t>J07</t>
  </si>
  <si>
    <t>K07</t>
  </si>
  <si>
    <t>L07</t>
  </si>
  <si>
    <t>M07</t>
  </si>
  <si>
    <t>N07</t>
  </si>
  <si>
    <t>O07</t>
  </si>
  <si>
    <t>P07</t>
  </si>
  <si>
    <t>A08</t>
  </si>
  <si>
    <t>B08</t>
  </si>
  <si>
    <t>C08</t>
  </si>
  <si>
    <t>D08</t>
  </si>
  <si>
    <t>E08</t>
  </si>
  <si>
    <t>F08</t>
  </si>
  <si>
    <t>G08</t>
  </si>
  <si>
    <t>H08</t>
  </si>
  <si>
    <t>I08</t>
  </si>
  <si>
    <t>J08</t>
  </si>
  <si>
    <t>K08</t>
  </si>
  <si>
    <t>L08</t>
  </si>
  <si>
    <t>M08</t>
  </si>
  <si>
    <t>N08</t>
  </si>
  <si>
    <t>O08</t>
  </si>
  <si>
    <t>P08</t>
  </si>
  <si>
    <t>A09</t>
  </si>
  <si>
    <t>B09</t>
  </si>
  <si>
    <t>C09</t>
  </si>
  <si>
    <t>D09</t>
  </si>
  <si>
    <t>E09</t>
  </si>
  <si>
    <t>F09</t>
  </si>
  <si>
    <t>G09</t>
  </si>
  <si>
    <t>H09</t>
  </si>
  <si>
    <t>I09</t>
  </si>
  <si>
    <t>J09</t>
  </si>
  <si>
    <t>K09</t>
  </si>
  <si>
    <t>L09</t>
  </si>
  <si>
    <t>M09</t>
  </si>
  <si>
    <t>N09</t>
  </si>
  <si>
    <t>O09</t>
  </si>
  <si>
    <t>P09</t>
  </si>
  <si>
    <t>A10</t>
  </si>
  <si>
    <t>B10</t>
  </si>
  <si>
    <t>C10</t>
  </si>
  <si>
    <t>D10</t>
  </si>
  <si>
    <t>E10</t>
  </si>
  <si>
    <t>F10</t>
  </si>
  <si>
    <t>G10</t>
  </si>
  <si>
    <t>H10</t>
  </si>
  <si>
    <t>I10</t>
  </si>
  <si>
    <t>J10</t>
  </si>
  <si>
    <t>K10</t>
  </si>
  <si>
    <t>L10</t>
  </si>
  <si>
    <t>M10</t>
  </si>
  <si>
    <t>N10</t>
  </si>
  <si>
    <t>O10</t>
  </si>
  <si>
    <t>P10</t>
  </si>
  <si>
    <t>A11</t>
  </si>
  <si>
    <t>B11</t>
  </si>
  <si>
    <t>C11</t>
  </si>
  <si>
    <t>D11</t>
  </si>
  <si>
    <t>E11</t>
  </si>
  <si>
    <t>F11</t>
  </si>
  <si>
    <t>G11</t>
  </si>
  <si>
    <t>H11</t>
  </si>
  <si>
    <t>I11</t>
  </si>
  <si>
    <t>J11</t>
  </si>
  <si>
    <t>K11</t>
  </si>
  <si>
    <t>L11</t>
  </si>
  <si>
    <t>M11</t>
  </si>
  <si>
    <t>N11</t>
  </si>
  <si>
    <t>O11</t>
  </si>
  <si>
    <t>P11</t>
  </si>
  <si>
    <t>A12</t>
  </si>
  <si>
    <t>B12</t>
  </si>
  <si>
    <t>C12</t>
  </si>
  <si>
    <t>D12</t>
  </si>
  <si>
    <t>E12</t>
  </si>
  <si>
    <t>F12</t>
  </si>
  <si>
    <t>G12</t>
  </si>
  <si>
    <t>H12</t>
  </si>
  <si>
    <t>I12</t>
  </si>
  <si>
    <t>J12</t>
  </si>
  <si>
    <t>K12</t>
  </si>
  <si>
    <t>L12</t>
  </si>
  <si>
    <t>M12</t>
  </si>
  <si>
    <t>N12</t>
  </si>
  <si>
    <t>O12</t>
  </si>
  <si>
    <t>P12</t>
  </si>
  <si>
    <t>A13</t>
  </si>
  <si>
    <t>B13</t>
  </si>
  <si>
    <t>C13</t>
  </si>
  <si>
    <t>D13</t>
  </si>
  <si>
    <t>E13</t>
  </si>
  <si>
    <t>F13</t>
  </si>
  <si>
    <t>G13</t>
  </si>
  <si>
    <t>H13</t>
  </si>
  <si>
    <t>I13</t>
  </si>
  <si>
    <t>J13</t>
  </si>
  <si>
    <t>K13</t>
  </si>
  <si>
    <t>L13</t>
  </si>
  <si>
    <t>M13</t>
  </si>
  <si>
    <t>N13</t>
  </si>
  <si>
    <t>O13</t>
  </si>
  <si>
    <t>P13</t>
  </si>
  <si>
    <t>A14</t>
  </si>
  <si>
    <t>B14</t>
  </si>
  <si>
    <t>C14</t>
  </si>
  <si>
    <t>D14</t>
  </si>
  <si>
    <t>E14</t>
  </si>
  <si>
    <t>F14</t>
  </si>
  <si>
    <t>G14</t>
  </si>
  <si>
    <t>H14</t>
  </si>
  <si>
    <t>I14</t>
  </si>
  <si>
    <t>J14</t>
  </si>
  <si>
    <t>K14</t>
  </si>
  <si>
    <t>L14</t>
  </si>
  <si>
    <t>M14</t>
  </si>
  <si>
    <t>N14</t>
  </si>
  <si>
    <t>O14</t>
  </si>
  <si>
    <t>P14</t>
  </si>
  <si>
    <t>A15</t>
  </si>
  <si>
    <t>B15</t>
  </si>
  <si>
    <t>C15</t>
  </si>
  <si>
    <t>D15</t>
  </si>
  <si>
    <t>E15</t>
  </si>
  <si>
    <t>F15</t>
  </si>
  <si>
    <t>G15</t>
  </si>
  <si>
    <t>H15</t>
  </si>
  <si>
    <t>I15</t>
  </si>
  <si>
    <t>J15</t>
  </si>
  <si>
    <t>K15</t>
  </si>
  <si>
    <t>L15</t>
  </si>
  <si>
    <t>M15</t>
  </si>
  <si>
    <t>N15</t>
  </si>
  <si>
    <t>O15</t>
  </si>
  <si>
    <t>P15</t>
  </si>
  <si>
    <t>A16</t>
  </si>
  <si>
    <t>B16</t>
  </si>
  <si>
    <t>C16</t>
  </si>
  <si>
    <t>D16</t>
  </si>
  <si>
    <t>E16</t>
  </si>
  <si>
    <t>F16</t>
  </si>
  <si>
    <t>G16</t>
  </si>
  <si>
    <t>H16</t>
  </si>
  <si>
    <t>I16</t>
  </si>
  <si>
    <t>J16</t>
  </si>
  <si>
    <t>K16</t>
  </si>
  <si>
    <t>L16</t>
  </si>
  <si>
    <t>M16</t>
  </si>
  <si>
    <t>N16</t>
  </si>
  <si>
    <t>O16</t>
  </si>
  <si>
    <t>P16</t>
  </si>
  <si>
    <t>A17</t>
  </si>
  <si>
    <t>B17</t>
  </si>
  <si>
    <t>C17</t>
  </si>
  <si>
    <t>D17</t>
  </si>
  <si>
    <t>E17</t>
  </si>
  <si>
    <t>F17</t>
  </si>
  <si>
    <t>G17</t>
  </si>
  <si>
    <t>H17</t>
  </si>
  <si>
    <t>I17</t>
  </si>
  <si>
    <t>J17</t>
  </si>
  <si>
    <t>K17</t>
  </si>
  <si>
    <t>L17</t>
  </si>
  <si>
    <t>M17</t>
  </si>
  <si>
    <t>N17</t>
  </si>
  <si>
    <t>O17</t>
  </si>
  <si>
    <t>P17</t>
  </si>
  <si>
    <t>A18</t>
  </si>
  <si>
    <t>B18</t>
  </si>
  <si>
    <t>C18</t>
  </si>
  <si>
    <t>D18</t>
  </si>
  <si>
    <t>E18</t>
  </si>
  <si>
    <t>F18</t>
  </si>
  <si>
    <t>G18</t>
  </si>
  <si>
    <t>H18</t>
  </si>
  <si>
    <t>I18</t>
  </si>
  <si>
    <t>J18</t>
  </si>
  <si>
    <t>K18</t>
  </si>
  <si>
    <t>L18</t>
  </si>
  <si>
    <t>M18</t>
  </si>
  <si>
    <t>N18</t>
  </si>
  <si>
    <t>O18</t>
  </si>
  <si>
    <t>P18</t>
  </si>
  <si>
    <t>A19</t>
  </si>
  <si>
    <t>B19</t>
  </si>
  <si>
    <t>C19</t>
  </si>
  <si>
    <t>D19</t>
  </si>
  <si>
    <t>E19</t>
  </si>
  <si>
    <t>F19</t>
  </si>
  <si>
    <t>G19</t>
  </si>
  <si>
    <t>H19</t>
  </si>
  <si>
    <t>I19</t>
  </si>
  <si>
    <t>J19</t>
  </si>
  <si>
    <t>K19</t>
  </si>
  <si>
    <t>L19</t>
  </si>
  <si>
    <t>M19</t>
  </si>
  <si>
    <t>N19</t>
  </si>
  <si>
    <t>O19</t>
  </si>
  <si>
    <t>P19</t>
  </si>
  <si>
    <t>A20</t>
  </si>
  <si>
    <t>B20</t>
  </si>
  <si>
    <t>C20</t>
  </si>
  <si>
    <t>D20</t>
  </si>
  <si>
    <t>E20</t>
  </si>
  <si>
    <t>F20</t>
  </si>
  <si>
    <t>G20</t>
  </si>
  <si>
    <t>H20</t>
  </si>
  <si>
    <t>I20</t>
  </si>
  <si>
    <t>J20</t>
  </si>
  <si>
    <t>K20</t>
  </si>
  <si>
    <t>L20</t>
  </si>
  <si>
    <t>M20</t>
  </si>
  <si>
    <t>N20</t>
  </si>
  <si>
    <t>O20</t>
  </si>
  <si>
    <t>P20</t>
  </si>
  <si>
    <t>A21</t>
  </si>
  <si>
    <t>B21</t>
  </si>
  <si>
    <t>C21</t>
  </si>
  <si>
    <t>D21</t>
  </si>
  <si>
    <t>E21</t>
  </si>
  <si>
    <t>F21</t>
  </si>
  <si>
    <t>G21</t>
  </si>
  <si>
    <t>H21</t>
  </si>
  <si>
    <t>I21</t>
  </si>
  <si>
    <t>J21</t>
  </si>
  <si>
    <t>K21</t>
  </si>
  <si>
    <t>L21</t>
  </si>
  <si>
    <t>M21</t>
  </si>
  <si>
    <t>N21</t>
  </si>
  <si>
    <t>O21</t>
  </si>
  <si>
    <t>P21</t>
  </si>
  <si>
    <t>A22</t>
  </si>
  <si>
    <t>B22</t>
  </si>
  <si>
    <t>C22</t>
  </si>
  <si>
    <t>D22</t>
  </si>
  <si>
    <t>E22</t>
  </si>
  <si>
    <t>F22</t>
  </si>
  <si>
    <t>G22</t>
  </si>
  <si>
    <t>H22</t>
  </si>
  <si>
    <t>I22</t>
  </si>
  <si>
    <t>J22</t>
  </si>
  <si>
    <t>K22</t>
  </si>
  <si>
    <t>L22</t>
  </si>
  <si>
    <t>M22</t>
  </si>
  <si>
    <t>N22</t>
  </si>
  <si>
    <t>O22</t>
  </si>
  <si>
    <t>P22</t>
  </si>
  <si>
    <t>A23</t>
  </si>
  <si>
    <t>B23</t>
  </si>
  <si>
    <t>C23</t>
  </si>
  <si>
    <t>D23</t>
  </si>
  <si>
    <t>E23</t>
  </si>
  <si>
    <t>F23</t>
  </si>
  <si>
    <t>G23</t>
  </si>
  <si>
    <t>H23</t>
  </si>
  <si>
    <t>I23</t>
  </si>
  <si>
    <t>J23</t>
  </si>
  <si>
    <t>K23</t>
  </si>
  <si>
    <t>L23</t>
  </si>
  <si>
    <t>M23</t>
  </si>
  <si>
    <t>N23</t>
  </si>
  <si>
    <t>O23</t>
  </si>
  <si>
    <t>P23</t>
  </si>
  <si>
    <t>A24</t>
  </si>
  <si>
    <t>B24</t>
  </si>
  <si>
    <t>C24</t>
  </si>
  <si>
    <t>D24</t>
  </si>
  <si>
    <t>E24</t>
  </si>
  <si>
    <t>F24</t>
  </si>
  <si>
    <t>G24</t>
  </si>
  <si>
    <t>H24</t>
  </si>
  <si>
    <t>I24</t>
  </si>
  <si>
    <t>J24</t>
  </si>
  <si>
    <t>K24</t>
  </si>
  <si>
    <t>L24</t>
  </si>
  <si>
    <t>M24</t>
  </si>
  <si>
    <t>N24</t>
  </si>
  <si>
    <t>O24</t>
  </si>
  <si>
    <t>P24</t>
  </si>
  <si>
    <t>Source Well</t>
  </si>
  <si>
    <t>Destination Well</t>
  </si>
  <si>
    <t>Transfer Volume</t>
  </si>
  <si>
    <t>Sorted&gt;10</t>
  </si>
  <si>
    <t>Pooling Volume</t>
  </si>
  <si>
    <t>SUM .</t>
  </si>
  <si>
    <t>POOLING WELL 1</t>
  </si>
  <si>
    <t>POOLING WELL 2</t>
  </si>
  <si>
    <t>MAX:</t>
  </si>
  <si>
    <t>MIN:</t>
  </si>
  <si>
    <t>Sample Number</t>
  </si>
  <si>
    <t>Sample Name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</si>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</sst>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2"/>
      <color rgb="FF000000"/>
      <name val="Calibri"/>
      <family val="2"/>
    </font>
    <font>
      <b/>
      <sz val="10"/>
      <name val="Arial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0"/>
      <name val="Arial"/>
      <family val="2"/>
    </font>
    <font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/>
    <xf numFmtId="1" fontId="1" fillId="0" borderId="0" xfId="0" applyNumberFormat="1" applyFont="1" applyAlignment="1"/>
    <xf numFmtId="0" fontId="2" fillId="0" borderId="0" xfId="0" applyFont="1" applyAlignment="1">
      <alignment horizontal="center" wrapText="1"/>
    </xf>
    <xf numFmtId="0" fontId="3" fillId="2" borderId="0" xfId="0" applyFont="1" applyFill="1" applyAlignment="1"/>
    <xf numFmtId="1" fontId="3" fillId="2" borderId="0" xfId="0" applyNumberFormat="1" applyFont="1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4" fillId="0" borderId="0" xfId="0" applyNumberFormat="1" applyFont="1"/>
    <xf numFmtId="0" fontId="5" fillId="3" borderId="0" xfId="0" applyFont="1" applyFill="1" applyAlignment="1"/>
    <xf numFmtId="0" fontId="6" fillId="0" borderId="0" xfId="0" applyFont="1" applyAlignment="1"/>
    <xf numFmtId="0" fontId="2" fillId="0" borderId="0" xfId="0" applyFont="1"/>
    <xf numFmtId="1" fontId="2" fillId="0" borderId="0" xfId="0" applyNumberFormat="1" applyFont="1"/>
    <xf numFmtId="0" fontId="2" fillId="0" borderId="0" xfId="0" applyFont="1" applyAlignment="1"/>
    <xf numFmtId="1" fontId="2" fillId="0" borderId="0" xfId="0" applyNumberFormat="1" applyFont="1" applyAlignment="1"/>
    <xf numFmtId="0" fontId="4" fillId="0" borderId="0" xfId="0" applyFont="1" applyAlignment="1"/>
    <xf numFmtId="0" fontId="4" fillId="0" borderId="1" xfId="0" applyFont="1" applyBorder="1"/>
    <xf numFmtId="0" fontId="3" fillId="0" borderId="0" xfId="0" applyFont="1" applyAlignment="1"/>
    <xf numFmtId="1" fontId="3" fillId="0" borderId="0" xfId="0" applyNumberFormat="1" applyFont="1" applyAlignment="1">
      <alignment horizontal="right"/>
    </xf>
    <xf numFmtId="1" fontId="3" fillId="2" borderId="0" xfId="0" applyNumberFormat="1" applyFont="1" applyFill="1" applyAlignment="1">
      <alignment horizontal="left"/>
    </xf>
    <xf numFmtId="1" fontId="4" fillId="0" borderId="0" xfId="0" applyNumberFormat="1" applyFont="1" applyAlignment="1"/>
    <xf numFmtId="1" fontId="4" fillId="0" borderId="3" xfId="0" applyNumberFormat="1" applyFont="1" applyBorder="1"/>
    <xf numFmtId="0" fontId="6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5" borderId="0" xfId="0" applyFont="1" applyFill="1" applyAlignment="1"/>
    <xf numFmtId="49" fontId="8" fillId="5" borderId="0" xfId="0" applyNumberFormat="1" applyFont="1" applyFill="1" applyBorder="1" applyAlignment="1"/>
    <xf numFmtId="49" fontId="9" fillId="6" borderId="0" xfId="0" applyNumberFormat="1" applyFont="1" applyFill="1" applyBorder="1" applyAlignment="1">
      <alignment horizontal="right"/>
    </xf>
    <xf numFmtId="1" fontId="9" fillId="5" borderId="0" xfId="0" applyNumberFormat="1" applyFont="1" applyFill="1" applyBorder="1" applyAlignment="1"/>
    <xf numFmtId="0" fontId="8" fillId="5" borderId="0" xfId="0" applyFont="1" applyFill="1" applyBorder="1" applyAlignment="1"/>
    <xf numFmtId="0" fontId="2" fillId="5" borderId="0" xfId="0" applyFont="1" applyFill="1"/>
    <xf numFmtId="1" fontId="6" fillId="0" borderId="0" xfId="0" applyNumberFormat="1" applyFont="1" applyBorder="1" applyAlignment="1"/>
    <xf numFmtId="1" fontId="7" fillId="0" borderId="5" xfId="0" applyNumberFormat="1" applyFont="1" applyBorder="1" applyAlignment="1"/>
    <xf numFmtId="1" fontId="4" fillId="0" borderId="5" xfId="0" applyNumberFormat="1" applyFont="1" applyBorder="1"/>
    <xf numFmtId="49" fontId="7" fillId="4" borderId="5" xfId="0" applyNumberFormat="1" applyFont="1" applyFill="1" applyBorder="1" applyAlignment="1">
      <alignment horizontal="right"/>
    </xf>
    <xf numFmtId="1" fontId="7" fillId="4" borderId="5" xfId="0" applyNumberFormat="1" applyFont="1" applyFill="1" applyBorder="1" applyAlignment="1">
      <alignment horizontal="right"/>
    </xf>
    <xf numFmtId="1" fontId="4" fillId="0" borderId="6" xfId="0" applyNumberFormat="1" applyFont="1" applyBorder="1"/>
    <xf numFmtId="0" fontId="2" fillId="0" borderId="5" xfId="0" applyFont="1" applyBorder="1" applyAlignment="1"/>
    <xf numFmtId="0" fontId="1" fillId="0" borderId="5" xfId="0" applyFont="1" applyBorder="1" applyAlignment="1"/>
    <xf numFmtId="1" fontId="1" fillId="0" borderId="5" xfId="0" applyNumberFormat="1" applyFont="1" applyBorder="1" applyAlignment="1"/>
    <xf numFmtId="1" fontId="4" fillId="0" borderId="4" xfId="0" applyNumberFormat="1" applyFont="1" applyBorder="1"/>
    <xf numFmtId="1" fontId="4" fillId="0" borderId="2" xfId="0" applyNumberFormat="1" applyFont="1" applyBorder="1"/>
    <xf numFmtId="0" fontId="5" fillId="0" borderId="0" xfId="0" applyFont="1" applyAlignment="1"/>
    <xf numFmtId="1" fontId="0" fillId="0" borderId="0" xfId="0" applyNumberFormat="1" applyFont="1" applyAlignment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317500</xdr:colOff>
      <xdr:row>61</xdr:row>
      <xdr:rowOff>165100</xdr:rowOff>
    </xdr:to>
    <xdr:sp macro="" textlink="">
      <xdr:nvSpPr>
        <xdr:cNvPr id="1026" name="Text Box 2" hidden="1">
          <a:extLst>
            <a:ext uri="{FF2B5EF4-FFF2-40B4-BE49-F238E27FC236}">
              <a16:creationId xmlns:a16="http://schemas.microsoft.com/office/drawing/2014/main" id="{5852A4B2-7D6F-0A48-921F-5FC905DDDA5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571500</xdr:colOff>
      <xdr:row>2</xdr:row>
      <xdr:rowOff>101600</xdr:rowOff>
    </xdr:from>
    <xdr:to>
      <xdr:col>6</xdr:col>
      <xdr:colOff>965200</xdr:colOff>
      <xdr:row>17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6BC2C3D-3695-BA41-AA25-90149E6ECBD1}"/>
            </a:ext>
          </a:extLst>
        </xdr:cNvPr>
        <xdr:cNvSpPr txBox="1"/>
      </xdr:nvSpPr>
      <xdr:spPr>
        <a:xfrm>
          <a:off x="2781300" y="508000"/>
          <a:ext cx="5041900" cy="29718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i="1"/>
            <a:t>Instructions:</a:t>
          </a:r>
        </a:p>
        <a:p>
          <a:endParaRPr lang="en-US" sz="1800" i="1"/>
        </a:p>
        <a:p>
          <a:r>
            <a:rPr lang="en-US" sz="1800" i="1"/>
            <a:t>1.</a:t>
          </a:r>
          <a:r>
            <a:rPr lang="en-US" sz="1800" i="1" baseline="0"/>
            <a:t> Copy well information and paste it in column A starting from cell A2. </a:t>
          </a:r>
        </a:p>
        <a:p>
          <a:r>
            <a:rPr lang="en-US" sz="1800" i="1" baseline="0"/>
            <a:t>2. Copy End RFU information and paste it in column B starting from cell B2. </a:t>
          </a:r>
        </a:p>
        <a:p>
          <a:r>
            <a:rPr lang="en-US" sz="1800" i="1" baseline="0"/>
            <a:t>3.Make sure to paste only </a:t>
          </a:r>
          <a:r>
            <a:rPr lang="en-US" sz="1800" b="1" i="1" baseline="0"/>
            <a:t>VALUES</a:t>
          </a:r>
          <a:r>
            <a:rPr lang="en-US" sz="1800" i="1" baseline="0"/>
            <a:t>. </a:t>
          </a:r>
          <a:endParaRPr lang="en-US" sz="1800" i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1</xdr:row>
      <xdr:rowOff>165100</xdr:rowOff>
    </xdr:from>
    <xdr:to>
      <xdr:col>5</xdr:col>
      <xdr:colOff>800100</xdr:colOff>
      <xdr:row>20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CC3E63-F58D-A44D-A791-BB22D6E6FB50}"/>
            </a:ext>
          </a:extLst>
        </xdr:cNvPr>
        <xdr:cNvSpPr txBox="1"/>
      </xdr:nvSpPr>
      <xdr:spPr>
        <a:xfrm>
          <a:off x="6311900" y="368300"/>
          <a:ext cx="1739900" cy="38227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i="1"/>
            <a:t>Instructions:</a:t>
          </a:r>
        </a:p>
        <a:p>
          <a:endParaRPr lang="en-US" sz="1800" i="1"/>
        </a:p>
        <a:p>
          <a:r>
            <a:rPr lang="en-US" sz="1800" i="1"/>
            <a:t>Copy</a:t>
          </a:r>
          <a:r>
            <a:rPr lang="en-US" sz="1800" i="1" baseline="0"/>
            <a:t> sample names from DNA seq Lib spreadsheet and paste them as values starting D2. </a:t>
          </a:r>
          <a:endParaRPr lang="en-US" sz="1800" i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785567</xdr:colOff>
      <xdr:row>1</xdr:row>
      <xdr:rowOff>78557</xdr:rowOff>
    </xdr:from>
    <xdr:to>
      <xdr:col>5</xdr:col>
      <xdr:colOff>667732</xdr:colOff>
      <xdr:row>7</xdr:row>
      <xdr:rowOff>124381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30BDF9-CBCF-F240-B9C4-6A8437804B0A}"/>
            </a:ext>
          </a:extLst>
        </xdr:cNvPr>
        <xdr:cNvSpPr txBox="1"/>
      </xdr:nvSpPr>
      <xdr:spPr>
        <a:xfrm>
          <a:off x="4104588" y="268402"/>
          <a:ext cx="2094845" cy="118489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Instructions:</a:t>
          </a:r>
        </a:p>
        <a:p>
          <a:r>
            <a:rPr lang="en-US" sz="1100" i="1"/>
            <a:t>Save this sheet as</a:t>
          </a:r>
          <a:r>
            <a:rPr lang="en-US" sz="1100" i="1" baseline="0"/>
            <a:t> .csv format. This is first pooling. If you need to do second round, go to Tab "Echo Pooling 2". </a:t>
          </a:r>
          <a:endParaRPr lang="en-US" sz="1100" i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309757</xdr:colOff>
      <xdr:row>1</xdr:row>
      <xdr:rowOff>154879</xdr:rowOff>
    </xdr:from>
    <xdr:to>
      <xdr:col>6</xdr:col>
      <xdr:colOff>7745</xdr:colOff>
      <xdr:row>6</xdr:row>
      <xdr:rowOff>178112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FBDEB5-5129-764E-B67E-F74F20B2E0C8}"/>
            </a:ext>
          </a:extLst>
        </xdr:cNvPr>
        <xdr:cNvSpPr txBox="1"/>
      </xdr:nvSpPr>
      <xdr:spPr>
        <a:xfrm>
          <a:off x="3631891" y="348477"/>
          <a:ext cx="3020122" cy="9912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i="1"/>
            <a:t>Instructions:</a:t>
          </a:r>
        </a:p>
        <a:p>
          <a:r>
            <a:rPr lang="en-US" sz="1600" i="1"/>
            <a:t>Save this sheet as .csv format.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ColWidth="14.5" defaultRowHeight="15.75" customHeight="1" x14ac:dyDescent="0.15"/>
  <cols>
    <col min="3" max="3" width="17.5" customWidth="1"/>
  </cols>
  <sheetData>
    <row r="1" spans="1:3" ht="16" x14ac:dyDescent="0.2">
      <c r="A1" s="1" t="s">
        <v>0</v>
      </c>
      <c r="B1" s="2" t="s">
        <v>1</v>
      </c>
      <c r="C1" s="3"/>
    </row>
    <row r="2" spans="1:3" ht="16" x14ac:dyDescent="0.2">
      <c r="A2" s="4"/>
      <c r="B2" s="5"/>
      <c r="C2" s="6"/>
    </row>
    <row r="3" spans="1:3" ht="16" x14ac:dyDescent="0.2">
      <c r="A3" s="4"/>
      <c r="B3" s="5"/>
      <c r="C3" s="7"/>
    </row>
    <row r="4" spans="1:3" ht="16" x14ac:dyDescent="0.2">
      <c r="A4" s="4"/>
      <c r="B4" s="5"/>
      <c r="C4" s="7"/>
    </row>
    <row r="5" spans="1:3" ht="16" x14ac:dyDescent="0.2">
      <c r="A5" s="4"/>
      <c r="B5" s="5"/>
      <c r="C5" s="7"/>
    </row>
    <row r="6" spans="1:3" ht="16" x14ac:dyDescent="0.2">
      <c r="A6" s="4"/>
      <c r="B6" s="5"/>
      <c r="C6" s="7"/>
    </row>
    <row r="7" spans="1:3" ht="16" x14ac:dyDescent="0.2">
      <c r="A7" s="4"/>
      <c r="B7" s="5"/>
      <c r="C7" s="7"/>
    </row>
    <row r="8" spans="1:3" ht="16" x14ac:dyDescent="0.2">
      <c r="A8" s="4"/>
      <c r="B8" s="5"/>
      <c r="C8" s="7"/>
    </row>
    <row r="9" spans="1:3" ht="16" x14ac:dyDescent="0.2">
      <c r="A9" s="4"/>
      <c r="B9" s="5"/>
      <c r="C9" s="7"/>
    </row>
    <row r="10" spans="1:3" ht="16" x14ac:dyDescent="0.2">
      <c r="A10" s="4"/>
      <c r="B10" s="5"/>
      <c r="C10" s="7"/>
    </row>
    <row r="11" spans="1:3" ht="16" x14ac:dyDescent="0.2">
      <c r="A11" s="4"/>
      <c r="B11" s="5"/>
      <c r="C11" s="7"/>
    </row>
    <row r="12" spans="1:3" ht="16" x14ac:dyDescent="0.2">
      <c r="A12" s="4"/>
      <c r="B12" s="5"/>
      <c r="C12" s="7"/>
    </row>
    <row r="13" spans="1:3" ht="16" x14ac:dyDescent="0.2">
      <c r="A13" s="4"/>
      <c r="B13" s="5"/>
      <c r="C13" s="7"/>
    </row>
    <row r="14" spans="1:3" ht="16" x14ac:dyDescent="0.2">
      <c r="A14" s="4"/>
      <c r="B14" s="5"/>
      <c r="C14" s="7"/>
    </row>
    <row r="15" spans="1:3" ht="16" x14ac:dyDescent="0.2">
      <c r="A15" s="4"/>
      <c r="B15" s="5"/>
      <c r="C15" s="7"/>
    </row>
    <row r="16" spans="1:3" ht="16" x14ac:dyDescent="0.2">
      <c r="A16" s="4"/>
      <c r="B16" s="5"/>
      <c r="C16" s="7"/>
    </row>
    <row r="17" spans="1:3" ht="16" x14ac:dyDescent="0.2">
      <c r="A17" s="4"/>
      <c r="B17" s="5"/>
      <c r="C17" s="7"/>
    </row>
    <row r="18" spans="1:3" ht="16" x14ac:dyDescent="0.2">
      <c r="A18" s="4"/>
      <c r="B18" s="5"/>
      <c r="C18" s="7"/>
    </row>
    <row r="19" spans="1:3" ht="16" x14ac:dyDescent="0.2">
      <c r="A19" s="4"/>
      <c r="B19" s="5"/>
      <c r="C19" s="7"/>
    </row>
    <row r="20" spans="1:3" ht="16" x14ac:dyDescent="0.2">
      <c r="A20" s="4"/>
      <c r="B20" s="5"/>
      <c r="C20" s="7"/>
    </row>
    <row r="21" spans="1:3" ht="16" x14ac:dyDescent="0.2">
      <c r="A21" s="4"/>
      <c r="B21" s="5"/>
      <c r="C21" s="7"/>
    </row>
    <row r="22" spans="1:3" ht="16" x14ac:dyDescent="0.2">
      <c r="A22" s="4"/>
      <c r="B22" s="5"/>
      <c r="C22" s="7"/>
    </row>
    <row r="23" spans="1:3" ht="16" x14ac:dyDescent="0.2">
      <c r="A23" s="4"/>
      <c r="B23" s="5"/>
      <c r="C23" s="7"/>
    </row>
    <row r="24" spans="1:3" ht="16" x14ac:dyDescent="0.2">
      <c r="A24" s="4"/>
      <c r="B24" s="5"/>
      <c r="C24" s="7"/>
    </row>
    <row r="25" spans="1:3" ht="16" x14ac:dyDescent="0.2">
      <c r="A25" s="4"/>
      <c r="B25" s="5"/>
      <c r="C25" s="7"/>
    </row>
    <row r="26" spans="1:3" ht="16" x14ac:dyDescent="0.2">
      <c r="A26" s="4"/>
      <c r="B26" s="5"/>
      <c r="C26" s="7"/>
    </row>
    <row r="27" spans="1:3" ht="16" x14ac:dyDescent="0.2">
      <c r="A27" s="4"/>
      <c r="B27" s="5"/>
      <c r="C27" s="7"/>
    </row>
    <row r="28" spans="1:3" ht="16" x14ac:dyDescent="0.2">
      <c r="A28" s="4"/>
      <c r="B28" s="5"/>
      <c r="C28" s="7"/>
    </row>
    <row r="29" spans="1:3" ht="16" x14ac:dyDescent="0.2">
      <c r="A29" s="4"/>
      <c r="B29" s="5"/>
      <c r="C29" s="7"/>
    </row>
    <row r="30" spans="1:3" ht="16" x14ac:dyDescent="0.2">
      <c r="A30" s="4"/>
      <c r="B30" s="5"/>
      <c r="C30" s="7"/>
    </row>
    <row r="31" spans="1:3" ht="16" x14ac:dyDescent="0.2">
      <c r="A31" s="4"/>
      <c r="B31" s="5"/>
      <c r="C31" s="7"/>
    </row>
    <row r="32" spans="1:3" ht="16" x14ac:dyDescent="0.2">
      <c r="A32" s="4"/>
      <c r="B32" s="5"/>
      <c r="C32" s="7"/>
    </row>
    <row r="33" spans="1:3" ht="16" x14ac:dyDescent="0.2">
      <c r="A33" s="4"/>
      <c r="B33" s="5"/>
      <c r="C33" s="7"/>
    </row>
    <row r="34" spans="1:3" ht="16" x14ac:dyDescent="0.2">
      <c r="A34" s="4"/>
      <c r="B34" s="5"/>
      <c r="C34" s="7"/>
    </row>
    <row r="35" spans="1:3" ht="16" x14ac:dyDescent="0.2">
      <c r="A35" s="4"/>
      <c r="B35" s="5"/>
      <c r="C35" s="7"/>
    </row>
    <row r="36" spans="1:3" ht="16" x14ac:dyDescent="0.2">
      <c r="A36" s="4"/>
      <c r="B36" s="5"/>
      <c r="C36" s="7"/>
    </row>
    <row r="37" spans="1:3" ht="16" x14ac:dyDescent="0.2">
      <c r="A37" s="4"/>
      <c r="B37" s="5"/>
      <c r="C37" s="7"/>
    </row>
    <row r="38" spans="1:3" ht="16" x14ac:dyDescent="0.2">
      <c r="A38" s="4"/>
      <c r="B38" s="5"/>
      <c r="C38" s="7"/>
    </row>
    <row r="39" spans="1:3" ht="16" x14ac:dyDescent="0.2">
      <c r="A39" s="4"/>
      <c r="B39" s="5"/>
      <c r="C39" s="7"/>
    </row>
    <row r="40" spans="1:3" ht="16" x14ac:dyDescent="0.2">
      <c r="A40" s="4"/>
      <c r="B40" s="5"/>
      <c r="C40" s="7"/>
    </row>
    <row r="41" spans="1:3" ht="16" x14ac:dyDescent="0.2">
      <c r="A41" s="4"/>
      <c r="B41" s="5"/>
      <c r="C41" s="7"/>
    </row>
    <row r="42" spans="1:3" ht="16" x14ac:dyDescent="0.2">
      <c r="A42" s="4"/>
      <c r="B42" s="5"/>
      <c r="C42" s="7"/>
    </row>
    <row r="43" spans="1:3" ht="16" x14ac:dyDescent="0.2">
      <c r="A43" s="4"/>
      <c r="B43" s="5"/>
      <c r="C43" s="7"/>
    </row>
    <row r="44" spans="1:3" ht="16" x14ac:dyDescent="0.2">
      <c r="A44" s="4"/>
      <c r="B44" s="5"/>
      <c r="C44" s="7"/>
    </row>
    <row r="45" spans="1:3" ht="16" x14ac:dyDescent="0.2">
      <c r="A45" s="4"/>
      <c r="B45" s="5"/>
      <c r="C45" s="7"/>
    </row>
    <row r="46" spans="1:3" ht="16" x14ac:dyDescent="0.2">
      <c r="A46" s="4"/>
      <c r="B46" s="5"/>
      <c r="C46" s="7"/>
    </row>
    <row r="47" spans="1:3" ht="16" x14ac:dyDescent="0.2">
      <c r="A47" s="4"/>
      <c r="B47" s="5"/>
      <c r="C47" s="7"/>
    </row>
    <row r="48" spans="1:3" ht="16" x14ac:dyDescent="0.2">
      <c r="A48" s="4"/>
      <c r="B48" s="5"/>
      <c r="C48" s="7"/>
    </row>
    <row r="49" spans="1:3" ht="16" x14ac:dyDescent="0.2">
      <c r="A49" s="4"/>
      <c r="B49" s="5"/>
      <c r="C49" s="7"/>
    </row>
    <row r="50" spans="1:3" ht="16" x14ac:dyDescent="0.2">
      <c r="A50" s="4"/>
      <c r="B50" s="5"/>
      <c r="C50" s="7"/>
    </row>
    <row r="51" spans="1:3" ht="16" x14ac:dyDescent="0.2">
      <c r="A51" s="4"/>
      <c r="B51" s="5"/>
      <c r="C51" s="7"/>
    </row>
    <row r="52" spans="1:3" ht="16" x14ac:dyDescent="0.2">
      <c r="A52" s="4"/>
      <c r="B52" s="5"/>
      <c r="C52" s="7"/>
    </row>
    <row r="53" spans="1:3" ht="16" x14ac:dyDescent="0.2">
      <c r="A53" s="4"/>
      <c r="B53" s="5"/>
      <c r="C53" s="7"/>
    </row>
    <row r="54" spans="1:3" ht="16" x14ac:dyDescent="0.2">
      <c r="A54" s="4"/>
      <c r="B54" s="5"/>
      <c r="C54" s="7"/>
    </row>
    <row r="55" spans="1:3" ht="16" x14ac:dyDescent="0.2">
      <c r="A55" s="4"/>
      <c r="B55" s="5"/>
      <c r="C55" s="7"/>
    </row>
    <row r="56" spans="1:3" ht="16" x14ac:dyDescent="0.2">
      <c r="A56" s="4"/>
      <c r="B56" s="5"/>
      <c r="C56" s="7"/>
    </row>
    <row r="57" spans="1:3" ht="16" x14ac:dyDescent="0.2">
      <c r="A57" s="4"/>
      <c r="B57" s="5"/>
      <c r="C57" s="7"/>
    </row>
    <row r="58" spans="1:3" ht="16" x14ac:dyDescent="0.2">
      <c r="A58" s="4"/>
      <c r="B58" s="5"/>
      <c r="C58" s="7"/>
    </row>
    <row r="59" spans="1:3" ht="16" x14ac:dyDescent="0.2">
      <c r="A59" s="4"/>
      <c r="B59" s="5"/>
      <c r="C59" s="7"/>
    </row>
    <row r="60" spans="1:3" ht="16" x14ac:dyDescent="0.2">
      <c r="A60" s="4"/>
      <c r="B60" s="5"/>
      <c r="C60" s="7"/>
    </row>
    <row r="61" spans="1:3" ht="16" x14ac:dyDescent="0.2">
      <c r="A61" s="4"/>
      <c r="B61" s="5"/>
      <c r="C61" s="7"/>
    </row>
    <row r="62" spans="1:3" ht="16" x14ac:dyDescent="0.2">
      <c r="A62" s="4"/>
      <c r="B62" s="5"/>
      <c r="C62" s="7"/>
    </row>
    <row r="63" spans="1:3" ht="16" x14ac:dyDescent="0.2">
      <c r="A63" s="4"/>
      <c r="B63" s="5"/>
      <c r="C63" s="7"/>
    </row>
    <row r="64" spans="1:3" ht="16" x14ac:dyDescent="0.2">
      <c r="A64" s="4"/>
      <c r="B64" s="5"/>
      <c r="C64" s="7"/>
    </row>
    <row r="65" spans="1:3" ht="16" x14ac:dyDescent="0.2">
      <c r="A65" s="4"/>
      <c r="B65" s="5"/>
      <c r="C65" s="7"/>
    </row>
    <row r="66" spans="1:3" ht="16" x14ac:dyDescent="0.2">
      <c r="A66" s="4"/>
      <c r="B66" s="5"/>
      <c r="C66" s="7"/>
    </row>
    <row r="67" spans="1:3" ht="16" x14ac:dyDescent="0.2">
      <c r="A67" s="4"/>
      <c r="B67" s="5"/>
      <c r="C67" s="7"/>
    </row>
    <row r="68" spans="1:3" ht="16" x14ac:dyDescent="0.2">
      <c r="A68" s="4"/>
      <c r="B68" s="5"/>
      <c r="C68" s="7"/>
    </row>
    <row r="69" spans="1:3" ht="16" x14ac:dyDescent="0.2">
      <c r="A69" s="4"/>
      <c r="B69" s="5"/>
      <c r="C69" s="7"/>
    </row>
    <row r="70" spans="1:3" ht="16" x14ac:dyDescent="0.2">
      <c r="A70" s="4"/>
      <c r="B70" s="5"/>
      <c r="C70" s="7"/>
    </row>
    <row r="71" spans="1:3" ht="16" x14ac:dyDescent="0.2">
      <c r="A71" s="4"/>
      <c r="B71" s="5"/>
      <c r="C71" s="7"/>
    </row>
    <row r="72" spans="1:3" ht="16" x14ac:dyDescent="0.2">
      <c r="A72" s="4"/>
      <c r="B72" s="5"/>
      <c r="C72" s="7"/>
    </row>
    <row r="73" spans="1:3" ht="16" x14ac:dyDescent="0.2">
      <c r="A73" s="4"/>
      <c r="B73" s="5"/>
      <c r="C73" s="7"/>
    </row>
    <row r="74" spans="1:3" ht="16" x14ac:dyDescent="0.2">
      <c r="A74" s="4"/>
      <c r="B74" s="5"/>
      <c r="C74" s="7"/>
    </row>
    <row r="75" spans="1:3" ht="16" x14ac:dyDescent="0.2">
      <c r="A75" s="4"/>
      <c r="B75" s="5"/>
      <c r="C75" s="7"/>
    </row>
    <row r="76" spans="1:3" ht="16" x14ac:dyDescent="0.2">
      <c r="A76" s="4"/>
      <c r="B76" s="5"/>
      <c r="C76" s="7"/>
    </row>
    <row r="77" spans="1:3" ht="16" x14ac:dyDescent="0.2">
      <c r="A77" s="4"/>
      <c r="B77" s="5"/>
      <c r="C77" s="7"/>
    </row>
    <row r="78" spans="1:3" ht="16" x14ac:dyDescent="0.2">
      <c r="A78" s="4"/>
      <c r="B78" s="5"/>
      <c r="C78" s="7"/>
    </row>
    <row r="79" spans="1:3" ht="16" x14ac:dyDescent="0.2">
      <c r="A79" s="4"/>
      <c r="B79" s="5"/>
      <c r="C79" s="7"/>
    </row>
    <row r="80" spans="1:3" ht="16" x14ac:dyDescent="0.2">
      <c r="A80" s="4"/>
      <c r="B80" s="5"/>
      <c r="C80" s="7"/>
    </row>
    <row r="81" spans="1:3" ht="16" x14ac:dyDescent="0.2">
      <c r="A81" s="4"/>
      <c r="B81" s="5"/>
      <c r="C81" s="7"/>
    </row>
    <row r="82" spans="1:3" ht="16" x14ac:dyDescent="0.2">
      <c r="A82" s="4"/>
      <c r="B82" s="5"/>
      <c r="C82" s="7"/>
    </row>
    <row r="83" spans="1:3" ht="16" x14ac:dyDescent="0.2">
      <c r="A83" s="4"/>
      <c r="B83" s="5"/>
      <c r="C83" s="7"/>
    </row>
    <row r="84" spans="1:3" ht="16" x14ac:dyDescent="0.2">
      <c r="A84" s="4"/>
      <c r="B84" s="5"/>
      <c r="C84" s="7"/>
    </row>
    <row r="85" spans="1:3" ht="16" x14ac:dyDescent="0.2">
      <c r="A85" s="4"/>
      <c r="B85" s="5"/>
      <c r="C85" s="7"/>
    </row>
    <row r="86" spans="1:3" ht="16" x14ac:dyDescent="0.2">
      <c r="A86" s="4"/>
      <c r="B86" s="5"/>
      <c r="C86" s="7"/>
    </row>
    <row r="87" spans="1:3" ht="16" x14ac:dyDescent="0.2">
      <c r="A87" s="4"/>
      <c r="B87" s="5"/>
      <c r="C87" s="7"/>
    </row>
    <row r="88" spans="1:3" ht="16" x14ac:dyDescent="0.2">
      <c r="A88" s="4"/>
      <c r="B88" s="5"/>
      <c r="C88" s="7"/>
    </row>
    <row r="89" spans="1:3" ht="16" x14ac:dyDescent="0.2">
      <c r="A89" s="4"/>
      <c r="B89" s="5"/>
      <c r="C89" s="7"/>
    </row>
    <row r="90" spans="1:3" ht="16" x14ac:dyDescent="0.2">
      <c r="A90" s="4"/>
      <c r="B90" s="5"/>
      <c r="C90" s="7"/>
    </row>
    <row r="91" spans="1:3" ht="16" x14ac:dyDescent="0.2">
      <c r="A91" s="4"/>
      <c r="B91" s="5"/>
      <c r="C91" s="7"/>
    </row>
    <row r="92" spans="1:3" ht="16" x14ac:dyDescent="0.2">
      <c r="A92" s="4"/>
      <c r="B92" s="5"/>
      <c r="C92" s="7"/>
    </row>
    <row r="93" spans="1:3" ht="16" x14ac:dyDescent="0.2">
      <c r="A93" s="4"/>
      <c r="B93" s="5"/>
      <c r="C93" s="7"/>
    </row>
    <row r="94" spans="1:3" ht="16" x14ac:dyDescent="0.2">
      <c r="A94" s="4"/>
      <c r="B94" s="5"/>
      <c r="C94" s="7"/>
    </row>
    <row r="95" spans="1:3" ht="16" x14ac:dyDescent="0.2">
      <c r="A95" s="4"/>
      <c r="B95" s="5"/>
      <c r="C95" s="7"/>
    </row>
    <row r="96" spans="1:3" ht="16" x14ac:dyDescent="0.2">
      <c r="A96" s="4"/>
      <c r="B96" s="5"/>
      <c r="C96" s="7"/>
    </row>
    <row r="97" spans="1:3" ht="16" x14ac:dyDescent="0.2">
      <c r="A97" s="4"/>
      <c r="B97" s="5"/>
      <c r="C97" s="7"/>
    </row>
    <row r="98" spans="1:3" ht="16" x14ac:dyDescent="0.2">
      <c r="A98" s="4"/>
      <c r="B98" s="5"/>
      <c r="C98" s="7"/>
    </row>
    <row r="99" spans="1:3" ht="16" x14ac:dyDescent="0.2">
      <c r="A99" s="4"/>
      <c r="B99" s="5"/>
      <c r="C99" s="7"/>
    </row>
    <row r="100" spans="1:3" ht="16" x14ac:dyDescent="0.2">
      <c r="A100" s="4"/>
      <c r="B100" s="5"/>
      <c r="C100" s="7"/>
    </row>
    <row r="101" spans="1:3" ht="16" x14ac:dyDescent="0.2">
      <c r="A101" s="4"/>
      <c r="B101" s="5"/>
      <c r="C101" s="7"/>
    </row>
    <row r="102" spans="1:3" ht="16" x14ac:dyDescent="0.2">
      <c r="A102" s="4"/>
      <c r="B102" s="5"/>
      <c r="C102" s="7"/>
    </row>
    <row r="103" spans="1:3" ht="16" x14ac:dyDescent="0.2">
      <c r="A103" s="4"/>
      <c r="B103" s="5"/>
      <c r="C103" s="7"/>
    </row>
    <row r="104" spans="1:3" ht="16" x14ac:dyDescent="0.2">
      <c r="A104" s="4"/>
      <c r="B104" s="5"/>
      <c r="C104" s="7"/>
    </row>
    <row r="105" spans="1:3" ht="16" x14ac:dyDescent="0.2">
      <c r="A105" s="4"/>
      <c r="B105" s="5"/>
      <c r="C105" s="7"/>
    </row>
    <row r="106" spans="1:3" ht="16" x14ac:dyDescent="0.2">
      <c r="A106" s="4"/>
      <c r="B106" s="5"/>
      <c r="C106" s="7"/>
    </row>
    <row r="107" spans="1:3" ht="16" x14ac:dyDescent="0.2">
      <c r="A107" s="4"/>
      <c r="B107" s="5"/>
      <c r="C107" s="7"/>
    </row>
    <row r="108" spans="1:3" ht="16" x14ac:dyDescent="0.2">
      <c r="A108" s="4"/>
      <c r="B108" s="5"/>
      <c r="C108" s="7"/>
    </row>
    <row r="109" spans="1:3" ht="16" x14ac:dyDescent="0.2">
      <c r="A109" s="4"/>
      <c r="B109" s="5"/>
      <c r="C109" s="7"/>
    </row>
    <row r="110" spans="1:3" ht="16" x14ac:dyDescent="0.2">
      <c r="A110" s="4"/>
      <c r="B110" s="5"/>
      <c r="C110" s="7"/>
    </row>
    <row r="111" spans="1:3" ht="16" x14ac:dyDescent="0.2">
      <c r="A111" s="4"/>
      <c r="B111" s="5"/>
      <c r="C111" s="7"/>
    </row>
    <row r="112" spans="1:3" ht="16" x14ac:dyDescent="0.2">
      <c r="A112" s="4"/>
      <c r="B112" s="5"/>
      <c r="C112" s="7"/>
    </row>
    <row r="113" spans="1:3" ht="16" x14ac:dyDescent="0.2">
      <c r="A113" s="4"/>
      <c r="B113" s="5"/>
      <c r="C113" s="7"/>
    </row>
    <row r="114" spans="1:3" ht="16" x14ac:dyDescent="0.2">
      <c r="A114" s="4"/>
      <c r="B114" s="5"/>
      <c r="C114" s="7"/>
    </row>
    <row r="115" spans="1:3" ht="16" x14ac:dyDescent="0.2">
      <c r="A115" s="4"/>
      <c r="B115" s="5"/>
      <c r="C115" s="7"/>
    </row>
    <row r="116" spans="1:3" ht="16" x14ac:dyDescent="0.2">
      <c r="A116" s="4"/>
      <c r="B116" s="5"/>
      <c r="C116" s="7"/>
    </row>
    <row r="117" spans="1:3" ht="16" x14ac:dyDescent="0.2">
      <c r="A117" s="4"/>
      <c r="B117" s="5"/>
      <c r="C117" s="7"/>
    </row>
    <row r="118" spans="1:3" ht="16" x14ac:dyDescent="0.2">
      <c r="A118" s="4"/>
      <c r="B118" s="5"/>
      <c r="C118" s="7"/>
    </row>
    <row r="119" spans="1:3" ht="16" x14ac:dyDescent="0.2">
      <c r="A119" s="4"/>
      <c r="B119" s="5"/>
      <c r="C119" s="7"/>
    </row>
    <row r="120" spans="1:3" ht="16" x14ac:dyDescent="0.2">
      <c r="A120" s="4"/>
      <c r="B120" s="5"/>
      <c r="C120" s="7"/>
    </row>
    <row r="121" spans="1:3" ht="16" x14ac:dyDescent="0.2">
      <c r="A121" s="4"/>
      <c r="B121" s="5"/>
      <c r="C121" s="7"/>
    </row>
    <row r="122" spans="1:3" ht="16" x14ac:dyDescent="0.2">
      <c r="A122" s="4"/>
      <c r="B122" s="5"/>
      <c r="C122" s="7"/>
    </row>
    <row r="123" spans="1:3" ht="16" x14ac:dyDescent="0.2">
      <c r="A123" s="4"/>
      <c r="B123" s="5"/>
      <c r="C123" s="7"/>
    </row>
    <row r="124" spans="1:3" ht="16" x14ac:dyDescent="0.2">
      <c r="A124" s="4"/>
      <c r="B124" s="5"/>
      <c r="C124" s="7"/>
    </row>
    <row r="125" spans="1:3" ht="16" x14ac:dyDescent="0.2">
      <c r="A125" s="4"/>
      <c r="B125" s="5"/>
      <c r="C125" s="7"/>
    </row>
    <row r="126" spans="1:3" ht="16" x14ac:dyDescent="0.2">
      <c r="A126" s="4"/>
      <c r="B126" s="5"/>
      <c r="C126" s="7"/>
    </row>
    <row r="127" spans="1:3" ht="16" x14ac:dyDescent="0.2">
      <c r="A127" s="4"/>
      <c r="B127" s="5"/>
      <c r="C127" s="7"/>
    </row>
    <row r="128" spans="1:3" ht="16" x14ac:dyDescent="0.2">
      <c r="A128" s="4"/>
      <c r="B128" s="5"/>
      <c r="C128" s="7"/>
    </row>
    <row r="129" spans="1:3" ht="16" x14ac:dyDescent="0.2">
      <c r="A129" s="4"/>
      <c r="B129" s="5"/>
      <c r="C129" s="7"/>
    </row>
    <row r="130" spans="1:3" ht="16" x14ac:dyDescent="0.2">
      <c r="A130" s="4"/>
      <c r="B130" s="5"/>
      <c r="C130" s="7"/>
    </row>
    <row r="131" spans="1:3" ht="16" x14ac:dyDescent="0.2">
      <c r="A131" s="4"/>
      <c r="B131" s="5"/>
      <c r="C131" s="7"/>
    </row>
    <row r="132" spans="1:3" ht="16" x14ac:dyDescent="0.2">
      <c r="A132" s="4"/>
      <c r="B132" s="5"/>
      <c r="C132" s="7"/>
    </row>
    <row r="133" spans="1:3" ht="16" x14ac:dyDescent="0.2">
      <c r="A133" s="4"/>
      <c r="B133" s="5"/>
      <c r="C133" s="7"/>
    </row>
    <row r="134" spans="1:3" ht="16" x14ac:dyDescent="0.2">
      <c r="A134" s="4"/>
      <c r="B134" s="5"/>
      <c r="C134" s="7"/>
    </row>
    <row r="135" spans="1:3" ht="16" x14ac:dyDescent="0.2">
      <c r="A135" s="4"/>
      <c r="B135" s="5"/>
      <c r="C135" s="7"/>
    </row>
    <row r="136" spans="1:3" ht="16" x14ac:dyDescent="0.2">
      <c r="A136" s="4"/>
      <c r="B136" s="5"/>
      <c r="C136" s="7"/>
    </row>
    <row r="137" spans="1:3" ht="16" x14ac:dyDescent="0.2">
      <c r="A137" s="4"/>
      <c r="B137" s="5"/>
      <c r="C137" s="7"/>
    </row>
    <row r="138" spans="1:3" ht="16" x14ac:dyDescent="0.2">
      <c r="A138" s="4"/>
      <c r="B138" s="5"/>
      <c r="C138" s="7"/>
    </row>
    <row r="139" spans="1:3" ht="16" x14ac:dyDescent="0.2">
      <c r="A139" s="4"/>
      <c r="B139" s="5"/>
      <c r="C139" s="7"/>
    </row>
    <row r="140" spans="1:3" ht="16" x14ac:dyDescent="0.2">
      <c r="A140" s="4"/>
      <c r="B140" s="5"/>
      <c r="C140" s="7"/>
    </row>
    <row r="141" spans="1:3" ht="16" x14ac:dyDescent="0.2">
      <c r="A141" s="4"/>
      <c r="B141" s="5"/>
      <c r="C141" s="7"/>
    </row>
    <row r="142" spans="1:3" ht="16" x14ac:dyDescent="0.2">
      <c r="A142" s="4"/>
      <c r="B142" s="5"/>
      <c r="C142" s="7"/>
    </row>
    <row r="143" spans="1:3" ht="16" x14ac:dyDescent="0.2">
      <c r="A143" s="4"/>
      <c r="B143" s="5"/>
      <c r="C143" s="7"/>
    </row>
    <row r="144" spans="1:3" ht="16" x14ac:dyDescent="0.2">
      <c r="A144" s="4"/>
      <c r="B144" s="5"/>
      <c r="C144" s="7"/>
    </row>
    <row r="145" spans="1:3" ht="16" x14ac:dyDescent="0.2">
      <c r="A145" s="4"/>
      <c r="B145" s="5"/>
      <c r="C145" s="7"/>
    </row>
    <row r="146" spans="1:3" ht="16" x14ac:dyDescent="0.2">
      <c r="A146" s="4"/>
      <c r="B146" s="5"/>
      <c r="C146" s="7"/>
    </row>
    <row r="147" spans="1:3" ht="16" x14ac:dyDescent="0.2">
      <c r="A147" s="4"/>
      <c r="B147" s="5"/>
      <c r="C147" s="7"/>
    </row>
    <row r="148" spans="1:3" ht="16" x14ac:dyDescent="0.2">
      <c r="A148" s="4"/>
      <c r="B148" s="5"/>
      <c r="C148" s="7"/>
    </row>
    <row r="149" spans="1:3" ht="16" x14ac:dyDescent="0.2">
      <c r="A149" s="4"/>
      <c r="B149" s="5"/>
      <c r="C149" s="7"/>
    </row>
    <row r="150" spans="1:3" ht="16" x14ac:dyDescent="0.2">
      <c r="A150" s="4"/>
      <c r="B150" s="5"/>
      <c r="C150" s="7"/>
    </row>
    <row r="151" spans="1:3" ht="16" x14ac:dyDescent="0.2">
      <c r="A151" s="4"/>
      <c r="B151" s="5"/>
      <c r="C151" s="7"/>
    </row>
    <row r="152" spans="1:3" ht="16" x14ac:dyDescent="0.2">
      <c r="A152" s="4"/>
      <c r="B152" s="5"/>
      <c r="C152" s="7"/>
    </row>
    <row r="153" spans="1:3" ht="16" x14ac:dyDescent="0.2">
      <c r="A153" s="4"/>
      <c r="B153" s="5"/>
      <c r="C153" s="7"/>
    </row>
    <row r="154" spans="1:3" ht="16" x14ac:dyDescent="0.2">
      <c r="A154" s="4"/>
      <c r="B154" s="5"/>
      <c r="C154" s="7"/>
    </row>
    <row r="155" spans="1:3" ht="16" x14ac:dyDescent="0.2">
      <c r="A155" s="4"/>
      <c r="B155" s="5"/>
      <c r="C155" s="7"/>
    </row>
    <row r="156" spans="1:3" ht="16" x14ac:dyDescent="0.2">
      <c r="A156" s="4"/>
      <c r="B156" s="5"/>
      <c r="C156" s="7"/>
    </row>
    <row r="157" spans="1:3" ht="16" x14ac:dyDescent="0.2">
      <c r="A157" s="4"/>
      <c r="B157" s="5"/>
      <c r="C157" s="7"/>
    </row>
    <row r="158" spans="1:3" ht="16" x14ac:dyDescent="0.2">
      <c r="A158" s="4"/>
      <c r="B158" s="5"/>
      <c r="C158" s="7"/>
    </row>
    <row r="159" spans="1:3" ht="16" x14ac:dyDescent="0.2">
      <c r="A159" s="4"/>
      <c r="B159" s="5"/>
      <c r="C159" s="7"/>
    </row>
    <row r="160" spans="1:3" ht="16" x14ac:dyDescent="0.2">
      <c r="A160" s="4"/>
      <c r="B160" s="5"/>
      <c r="C160" s="7"/>
    </row>
    <row r="161" spans="1:3" ht="16" x14ac:dyDescent="0.2">
      <c r="A161" s="4"/>
      <c r="B161" s="5"/>
      <c r="C161" s="7"/>
    </row>
    <row r="162" spans="1:3" ht="16" x14ac:dyDescent="0.2">
      <c r="A162" s="4"/>
      <c r="B162" s="5"/>
      <c r="C162" s="7"/>
    </row>
    <row r="163" spans="1:3" ht="16" x14ac:dyDescent="0.2">
      <c r="A163" s="4"/>
      <c r="B163" s="5"/>
      <c r="C163" s="7"/>
    </row>
    <row r="164" spans="1:3" ht="16" x14ac:dyDescent="0.2">
      <c r="A164" s="4"/>
      <c r="B164" s="5"/>
      <c r="C164" s="7"/>
    </row>
    <row r="165" spans="1:3" ht="16" x14ac:dyDescent="0.2">
      <c r="A165" s="4"/>
      <c r="B165" s="5"/>
      <c r="C165" s="7"/>
    </row>
    <row r="166" spans="1:3" ht="16" x14ac:dyDescent="0.2">
      <c r="A166" s="4"/>
      <c r="B166" s="5"/>
      <c r="C166" s="7"/>
    </row>
    <row r="167" spans="1:3" ht="16" x14ac:dyDescent="0.2">
      <c r="A167" s="4"/>
      <c r="B167" s="5"/>
      <c r="C167" s="7"/>
    </row>
    <row r="168" spans="1:3" ht="16" x14ac:dyDescent="0.2">
      <c r="A168" s="4"/>
      <c r="B168" s="5"/>
      <c r="C168" s="7"/>
    </row>
    <row r="169" spans="1:3" ht="16" x14ac:dyDescent="0.2">
      <c r="A169" s="4"/>
      <c r="B169" s="5"/>
      <c r="C169" s="7"/>
    </row>
    <row r="170" spans="1:3" ht="16" x14ac:dyDescent="0.2">
      <c r="A170" s="4"/>
      <c r="B170" s="5"/>
      <c r="C170" s="7"/>
    </row>
    <row r="171" spans="1:3" ht="16" x14ac:dyDescent="0.2">
      <c r="A171" s="4"/>
      <c r="B171" s="5"/>
      <c r="C171" s="7"/>
    </row>
    <row r="172" spans="1:3" ht="16" x14ac:dyDescent="0.2">
      <c r="A172" s="4"/>
      <c r="B172" s="5"/>
      <c r="C172" s="7"/>
    </row>
    <row r="173" spans="1:3" ht="16" x14ac:dyDescent="0.2">
      <c r="A173" s="4"/>
      <c r="B173" s="5"/>
      <c r="C173" s="7"/>
    </row>
    <row r="174" spans="1:3" ht="16" x14ac:dyDescent="0.2">
      <c r="A174" s="4"/>
      <c r="B174" s="5"/>
      <c r="C174" s="7"/>
    </row>
    <row r="175" spans="1:3" ht="16" x14ac:dyDescent="0.2">
      <c r="A175" s="4"/>
      <c r="B175" s="5"/>
      <c r="C175" s="7"/>
    </row>
    <row r="176" spans="1:3" ht="16" x14ac:dyDescent="0.2">
      <c r="A176" s="4"/>
      <c r="B176" s="5"/>
      <c r="C176" s="7"/>
    </row>
    <row r="177" spans="1:3" ht="16" x14ac:dyDescent="0.2">
      <c r="A177" s="4"/>
      <c r="B177" s="5"/>
      <c r="C177" s="7"/>
    </row>
    <row r="178" spans="1:3" ht="16" x14ac:dyDescent="0.2">
      <c r="A178" s="4"/>
      <c r="B178" s="5"/>
      <c r="C178" s="7"/>
    </row>
    <row r="179" spans="1:3" ht="16" x14ac:dyDescent="0.2">
      <c r="A179" s="4"/>
      <c r="B179" s="5"/>
      <c r="C179" s="7"/>
    </row>
    <row r="180" spans="1:3" ht="16" x14ac:dyDescent="0.2">
      <c r="A180" s="4"/>
      <c r="B180" s="5"/>
      <c r="C180" s="7"/>
    </row>
    <row r="181" spans="1:3" ht="16" x14ac:dyDescent="0.2">
      <c r="A181" s="4"/>
      <c r="B181" s="5"/>
      <c r="C181" s="7"/>
    </row>
    <row r="182" spans="1:3" ht="16" x14ac:dyDescent="0.2">
      <c r="A182" s="4"/>
      <c r="B182" s="5"/>
      <c r="C182" s="7"/>
    </row>
    <row r="183" spans="1:3" ht="16" x14ac:dyDescent="0.2">
      <c r="A183" s="4"/>
      <c r="B183" s="5"/>
      <c r="C183" s="7"/>
    </row>
    <row r="184" spans="1:3" ht="16" x14ac:dyDescent="0.2">
      <c r="A184" s="4"/>
      <c r="B184" s="5"/>
      <c r="C184" s="7"/>
    </row>
    <row r="185" spans="1:3" ht="16" x14ac:dyDescent="0.2">
      <c r="A185" s="4"/>
      <c r="B185" s="5"/>
      <c r="C185" s="7"/>
    </row>
    <row r="186" spans="1:3" ht="16" x14ac:dyDescent="0.2">
      <c r="A186" s="4"/>
      <c r="B186" s="5"/>
      <c r="C186" s="7"/>
    </row>
    <row r="187" spans="1:3" ht="16" x14ac:dyDescent="0.2">
      <c r="A187" s="4"/>
      <c r="B187" s="5"/>
      <c r="C187" s="7"/>
    </row>
    <row r="188" spans="1:3" ht="16" x14ac:dyDescent="0.2">
      <c r="A188" s="4"/>
      <c r="B188" s="5"/>
      <c r="C188" s="7"/>
    </row>
    <row r="189" spans="1:3" ht="16" x14ac:dyDescent="0.2">
      <c r="A189" s="4"/>
      <c r="B189" s="5"/>
      <c r="C189" s="7"/>
    </row>
    <row r="190" spans="1:3" ht="16" x14ac:dyDescent="0.2">
      <c r="A190" s="4"/>
      <c r="B190" s="5"/>
      <c r="C190" s="7"/>
    </row>
    <row r="191" spans="1:3" ht="16" x14ac:dyDescent="0.2">
      <c r="A191" s="4"/>
      <c r="B191" s="5"/>
      <c r="C191" s="7"/>
    </row>
    <row r="192" spans="1:3" ht="16" x14ac:dyDescent="0.2">
      <c r="A192" s="4"/>
      <c r="B192" s="5"/>
      <c r="C192" s="7"/>
    </row>
    <row r="193" spans="1:3" ht="16" x14ac:dyDescent="0.2">
      <c r="A193" s="4"/>
      <c r="B193" s="5"/>
      <c r="C193" s="7"/>
    </row>
    <row r="194" spans="1:3" ht="16" x14ac:dyDescent="0.2">
      <c r="A194" s="4"/>
      <c r="B194" s="5"/>
      <c r="C194" s="7"/>
    </row>
    <row r="195" spans="1:3" ht="16" x14ac:dyDescent="0.2">
      <c r="A195" s="4"/>
      <c r="B195" s="5"/>
      <c r="C195" s="7"/>
    </row>
    <row r="196" spans="1:3" ht="16" x14ac:dyDescent="0.2">
      <c r="A196" s="4"/>
      <c r="B196" s="5"/>
      <c r="C196" s="7"/>
    </row>
    <row r="197" spans="1:3" ht="16" x14ac:dyDescent="0.2">
      <c r="A197" s="4"/>
      <c r="B197" s="5"/>
      <c r="C197" s="7"/>
    </row>
    <row r="198" spans="1:3" ht="16" x14ac:dyDescent="0.2">
      <c r="A198" s="4"/>
      <c r="B198" s="5"/>
      <c r="C198" s="7"/>
    </row>
    <row r="199" spans="1:3" ht="16" x14ac:dyDescent="0.2">
      <c r="A199" s="4"/>
      <c r="B199" s="5"/>
      <c r="C199" s="7"/>
    </row>
    <row r="200" spans="1:3" ht="16" x14ac:dyDescent="0.2">
      <c r="A200" s="4"/>
      <c r="B200" s="5"/>
      <c r="C200" s="7"/>
    </row>
    <row r="201" spans="1:3" ht="16" x14ac:dyDescent="0.2">
      <c r="A201" s="4"/>
      <c r="B201" s="5"/>
      <c r="C201" s="7"/>
    </row>
    <row r="202" spans="1:3" ht="16" x14ac:dyDescent="0.2">
      <c r="A202" s="4"/>
      <c r="B202" s="5"/>
      <c r="C202" s="7"/>
    </row>
    <row r="203" spans="1:3" ht="16" x14ac:dyDescent="0.2">
      <c r="A203" s="4"/>
      <c r="B203" s="5"/>
      <c r="C203" s="7"/>
    </row>
    <row r="204" spans="1:3" ht="16" x14ac:dyDescent="0.2">
      <c r="A204" s="4"/>
      <c r="B204" s="5"/>
      <c r="C204" s="7"/>
    </row>
    <row r="205" spans="1:3" ht="16" x14ac:dyDescent="0.2">
      <c r="A205" s="4"/>
      <c r="B205" s="5"/>
      <c r="C205" s="7"/>
    </row>
    <row r="206" spans="1:3" ht="16" x14ac:dyDescent="0.2">
      <c r="A206" s="4"/>
      <c r="B206" s="5"/>
      <c r="C206" s="7"/>
    </row>
    <row r="207" spans="1:3" ht="16" x14ac:dyDescent="0.2">
      <c r="A207" s="4"/>
      <c r="B207" s="5"/>
      <c r="C207" s="7"/>
    </row>
    <row r="208" spans="1:3" ht="16" x14ac:dyDescent="0.2">
      <c r="A208" s="4"/>
      <c r="B208" s="5"/>
      <c r="C208" s="7"/>
    </row>
    <row r="209" spans="1:3" ht="16" x14ac:dyDescent="0.2">
      <c r="A209" s="4"/>
      <c r="B209" s="5"/>
      <c r="C209" s="7"/>
    </row>
    <row r="210" spans="1:3" ht="16" x14ac:dyDescent="0.2">
      <c r="A210" s="4"/>
      <c r="B210" s="5"/>
      <c r="C210" s="7"/>
    </row>
    <row r="211" spans="1:3" ht="16" x14ac:dyDescent="0.2">
      <c r="A211" s="4"/>
      <c r="B211" s="5"/>
      <c r="C211" s="7"/>
    </row>
    <row r="212" spans="1:3" ht="16" x14ac:dyDescent="0.2">
      <c r="A212" s="4"/>
      <c r="B212" s="5"/>
      <c r="C212" s="7"/>
    </row>
    <row r="213" spans="1:3" ht="16" x14ac:dyDescent="0.2">
      <c r="A213" s="4"/>
      <c r="B213" s="5"/>
      <c r="C213" s="7"/>
    </row>
    <row r="214" spans="1:3" ht="16" x14ac:dyDescent="0.2">
      <c r="A214" s="4"/>
      <c r="B214" s="5"/>
      <c r="C214" s="7"/>
    </row>
    <row r="215" spans="1:3" ht="16" x14ac:dyDescent="0.2">
      <c r="A215" s="4"/>
      <c r="B215" s="5"/>
      <c r="C215" s="7"/>
    </row>
    <row r="216" spans="1:3" ht="16" x14ac:dyDescent="0.2">
      <c r="A216" s="4"/>
      <c r="B216" s="5"/>
      <c r="C216" s="7"/>
    </row>
    <row r="217" spans="1:3" ht="16" x14ac:dyDescent="0.2">
      <c r="A217" s="4"/>
      <c r="B217" s="5"/>
      <c r="C217" s="7"/>
    </row>
    <row r="218" spans="1:3" ht="16" x14ac:dyDescent="0.2">
      <c r="A218" s="4"/>
      <c r="B218" s="5"/>
      <c r="C218" s="7"/>
    </row>
    <row r="219" spans="1:3" ht="16" x14ac:dyDescent="0.2">
      <c r="A219" s="4"/>
      <c r="B219" s="5"/>
      <c r="C219" s="7"/>
    </row>
    <row r="220" spans="1:3" ht="16" x14ac:dyDescent="0.2">
      <c r="A220" s="4"/>
      <c r="B220" s="5"/>
      <c r="C220" s="7"/>
    </row>
    <row r="221" spans="1:3" ht="16" x14ac:dyDescent="0.2">
      <c r="A221" s="4"/>
      <c r="B221" s="5"/>
      <c r="C221" s="7"/>
    </row>
    <row r="222" spans="1:3" ht="16" x14ac:dyDescent="0.2">
      <c r="A222" s="4"/>
      <c r="B222" s="5"/>
      <c r="C222" s="7"/>
    </row>
    <row r="223" spans="1:3" ht="16" x14ac:dyDescent="0.2">
      <c r="A223" s="4"/>
      <c r="B223" s="5"/>
      <c r="C223" s="7"/>
    </row>
    <row r="224" spans="1:3" ht="16" x14ac:dyDescent="0.2">
      <c r="A224" s="4"/>
      <c r="B224" s="5"/>
      <c r="C224" s="7"/>
    </row>
    <row r="225" spans="1:3" ht="16" x14ac:dyDescent="0.2">
      <c r="A225" s="4"/>
      <c r="B225" s="5"/>
      <c r="C225" s="7"/>
    </row>
    <row r="226" spans="1:3" ht="16" x14ac:dyDescent="0.2">
      <c r="A226" s="4"/>
      <c r="B226" s="5"/>
      <c r="C226" s="7"/>
    </row>
    <row r="227" spans="1:3" ht="16" x14ac:dyDescent="0.2">
      <c r="A227" s="4"/>
      <c r="B227" s="5"/>
      <c r="C227" s="7"/>
    </row>
    <row r="228" spans="1:3" ht="16" x14ac:dyDescent="0.2">
      <c r="A228" s="4"/>
      <c r="B228" s="5"/>
      <c r="C228" s="7"/>
    </row>
    <row r="229" spans="1:3" ht="16" x14ac:dyDescent="0.2">
      <c r="A229" s="4"/>
      <c r="B229" s="5"/>
      <c r="C229" s="7"/>
    </row>
    <row r="230" spans="1:3" ht="16" x14ac:dyDescent="0.2">
      <c r="A230" s="4"/>
      <c r="B230" s="5"/>
      <c r="C230" s="7"/>
    </row>
    <row r="231" spans="1:3" ht="16" x14ac:dyDescent="0.2">
      <c r="A231" s="4"/>
      <c r="B231" s="5"/>
      <c r="C231" s="7"/>
    </row>
    <row r="232" spans="1:3" ht="16" x14ac:dyDescent="0.2">
      <c r="A232" s="4"/>
      <c r="B232" s="5"/>
      <c r="C232" s="7"/>
    </row>
    <row r="233" spans="1:3" ht="16" x14ac:dyDescent="0.2">
      <c r="A233" s="4"/>
      <c r="B233" s="5"/>
      <c r="C233" s="7"/>
    </row>
    <row r="234" spans="1:3" ht="16" x14ac:dyDescent="0.2">
      <c r="A234" s="4"/>
      <c r="B234" s="5"/>
      <c r="C234" s="7"/>
    </row>
    <row r="235" spans="1:3" ht="16" x14ac:dyDescent="0.2">
      <c r="A235" s="4"/>
      <c r="B235" s="5"/>
      <c r="C235" s="7"/>
    </row>
    <row r="236" spans="1:3" ht="16" x14ac:dyDescent="0.2">
      <c r="A236" s="4"/>
      <c r="B236" s="5"/>
      <c r="C236" s="7"/>
    </row>
    <row r="237" spans="1:3" ht="16" x14ac:dyDescent="0.2">
      <c r="A237" s="4"/>
      <c r="B237" s="5"/>
      <c r="C237" s="7"/>
    </row>
    <row r="238" spans="1:3" ht="16" x14ac:dyDescent="0.2">
      <c r="A238" s="4"/>
      <c r="B238" s="5"/>
      <c r="C238" s="7"/>
    </row>
    <row r="239" spans="1:3" ht="16" x14ac:dyDescent="0.2">
      <c r="A239" s="4"/>
      <c r="B239" s="5"/>
      <c r="C239" s="7"/>
    </row>
    <row r="240" spans="1:3" ht="16" x14ac:dyDescent="0.2">
      <c r="A240" s="4"/>
      <c r="B240" s="5"/>
      <c r="C240" s="7"/>
    </row>
    <row r="241" spans="1:3" ht="16" x14ac:dyDescent="0.2">
      <c r="A241" s="4"/>
      <c r="B241" s="5"/>
      <c r="C241" s="7"/>
    </row>
    <row r="242" spans="1:3" ht="16" x14ac:dyDescent="0.2">
      <c r="A242" s="4"/>
      <c r="B242" s="5"/>
      <c r="C242" s="7"/>
    </row>
    <row r="243" spans="1:3" ht="16" x14ac:dyDescent="0.2">
      <c r="A243" s="4"/>
      <c r="B243" s="5"/>
      <c r="C243" s="7"/>
    </row>
    <row r="244" spans="1:3" ht="16" x14ac:dyDescent="0.2">
      <c r="A244" s="4"/>
      <c r="B244" s="5"/>
      <c r="C244" s="7"/>
    </row>
    <row r="245" spans="1:3" ht="16" x14ac:dyDescent="0.2">
      <c r="A245" s="4"/>
      <c r="B245" s="5"/>
      <c r="C245" s="7"/>
    </row>
    <row r="246" spans="1:3" ht="16" x14ac:dyDescent="0.2">
      <c r="A246" s="4"/>
      <c r="B246" s="5"/>
      <c r="C246" s="7"/>
    </row>
    <row r="247" spans="1:3" ht="16" x14ac:dyDescent="0.2">
      <c r="A247" s="4"/>
      <c r="B247" s="5"/>
      <c r="C247" s="7"/>
    </row>
    <row r="248" spans="1:3" ht="16" x14ac:dyDescent="0.2">
      <c r="A248" s="4"/>
      <c r="B248" s="5"/>
      <c r="C248" s="7"/>
    </row>
    <row r="249" spans="1:3" ht="16" x14ac:dyDescent="0.2">
      <c r="A249" s="4"/>
      <c r="B249" s="5"/>
      <c r="C249" s="7"/>
    </row>
    <row r="250" spans="1:3" ht="16" x14ac:dyDescent="0.2">
      <c r="A250" s="4"/>
      <c r="B250" s="5"/>
      <c r="C250" s="7"/>
    </row>
    <row r="251" spans="1:3" ht="16" x14ac:dyDescent="0.2">
      <c r="A251" s="4"/>
      <c r="B251" s="5"/>
      <c r="C251" s="7"/>
    </row>
    <row r="252" spans="1:3" ht="16" x14ac:dyDescent="0.2">
      <c r="A252" s="4"/>
      <c r="B252" s="5"/>
      <c r="C252" s="7"/>
    </row>
    <row r="253" spans="1:3" ht="16" x14ac:dyDescent="0.2">
      <c r="A253" s="4"/>
      <c r="B253" s="5"/>
      <c r="C253" s="7"/>
    </row>
    <row r="254" spans="1:3" ht="16" x14ac:dyDescent="0.2">
      <c r="A254" s="4"/>
      <c r="B254" s="5"/>
      <c r="C254" s="7"/>
    </row>
    <row r="255" spans="1:3" ht="16" x14ac:dyDescent="0.2">
      <c r="A255" s="4"/>
      <c r="B255" s="5"/>
      <c r="C255" s="7"/>
    </row>
    <row r="256" spans="1:3" ht="16" x14ac:dyDescent="0.2">
      <c r="A256" s="4"/>
      <c r="B256" s="5"/>
      <c r="C256" s="7"/>
    </row>
    <row r="257" spans="1:3" ht="16" x14ac:dyDescent="0.2">
      <c r="A257" s="4"/>
      <c r="B257" s="5"/>
      <c r="C257" s="7"/>
    </row>
    <row r="258" spans="1:3" ht="16" x14ac:dyDescent="0.2">
      <c r="A258" s="4"/>
      <c r="B258" s="5"/>
      <c r="C258" s="7"/>
    </row>
    <row r="259" spans="1:3" ht="16" x14ac:dyDescent="0.2">
      <c r="A259" s="4"/>
      <c r="B259" s="5"/>
      <c r="C259" s="7"/>
    </row>
    <row r="260" spans="1:3" ht="16" x14ac:dyDescent="0.2">
      <c r="A260" s="4"/>
      <c r="B260" s="5"/>
      <c r="C260" s="7"/>
    </row>
    <row r="261" spans="1:3" ht="16" x14ac:dyDescent="0.2">
      <c r="A261" s="4"/>
      <c r="B261" s="5"/>
      <c r="C261" s="7"/>
    </row>
    <row r="262" spans="1:3" ht="16" x14ac:dyDescent="0.2">
      <c r="A262" s="4"/>
      <c r="B262" s="5"/>
      <c r="C262" s="7"/>
    </row>
    <row r="263" spans="1:3" ht="16" x14ac:dyDescent="0.2">
      <c r="A263" s="4"/>
      <c r="B263" s="5"/>
      <c r="C263" s="7"/>
    </row>
    <row r="264" spans="1:3" ht="16" x14ac:dyDescent="0.2">
      <c r="A264" s="4"/>
      <c r="B264" s="5"/>
      <c r="C264" s="7"/>
    </row>
    <row r="265" spans="1:3" ht="16" x14ac:dyDescent="0.2">
      <c r="A265" s="4"/>
      <c r="B265" s="5"/>
      <c r="C265" s="7"/>
    </row>
    <row r="266" spans="1:3" ht="16" x14ac:dyDescent="0.2">
      <c r="A266" s="4"/>
      <c r="B266" s="5"/>
      <c r="C266" s="7"/>
    </row>
    <row r="267" spans="1:3" ht="16" x14ac:dyDescent="0.2">
      <c r="A267" s="4"/>
      <c r="B267" s="5"/>
      <c r="C267" s="7"/>
    </row>
    <row r="268" spans="1:3" ht="16" x14ac:dyDescent="0.2">
      <c r="A268" s="4"/>
      <c r="B268" s="5"/>
      <c r="C268" s="7"/>
    </row>
    <row r="269" spans="1:3" ht="16" x14ac:dyDescent="0.2">
      <c r="A269" s="4"/>
      <c r="B269" s="5"/>
      <c r="C269" s="7"/>
    </row>
    <row r="270" spans="1:3" ht="16" x14ac:dyDescent="0.2">
      <c r="A270" s="4"/>
      <c r="B270" s="5"/>
      <c r="C270" s="7"/>
    </row>
    <row r="271" spans="1:3" ht="16" x14ac:dyDescent="0.2">
      <c r="A271" s="4"/>
      <c r="B271" s="5"/>
      <c r="C271" s="7"/>
    </row>
    <row r="272" spans="1:3" ht="16" x14ac:dyDescent="0.2">
      <c r="A272" s="4"/>
      <c r="B272" s="5"/>
      <c r="C272" s="7"/>
    </row>
    <row r="273" spans="1:3" ht="16" x14ac:dyDescent="0.2">
      <c r="A273" s="4"/>
      <c r="B273" s="5"/>
      <c r="C273" s="7"/>
    </row>
    <row r="274" spans="1:3" ht="16" x14ac:dyDescent="0.2">
      <c r="A274" s="4"/>
      <c r="B274" s="5"/>
      <c r="C274" s="7"/>
    </row>
    <row r="275" spans="1:3" ht="16" x14ac:dyDescent="0.2">
      <c r="A275" s="4"/>
      <c r="B275" s="5"/>
      <c r="C275" s="7"/>
    </row>
    <row r="276" spans="1:3" ht="16" x14ac:dyDescent="0.2">
      <c r="A276" s="4"/>
      <c r="B276" s="5"/>
      <c r="C276" s="7"/>
    </row>
    <row r="277" spans="1:3" ht="16" x14ac:dyDescent="0.2">
      <c r="A277" s="4"/>
      <c r="B277" s="5"/>
      <c r="C277" s="7"/>
    </row>
    <row r="278" spans="1:3" ht="16" x14ac:dyDescent="0.2">
      <c r="A278" s="4"/>
      <c r="B278" s="5"/>
      <c r="C278" s="7"/>
    </row>
    <row r="279" spans="1:3" ht="16" x14ac:dyDescent="0.2">
      <c r="A279" s="4"/>
      <c r="B279" s="5"/>
      <c r="C279" s="7"/>
    </row>
    <row r="280" spans="1:3" ht="16" x14ac:dyDescent="0.2">
      <c r="A280" s="4"/>
      <c r="B280" s="5"/>
      <c r="C280" s="7"/>
    </row>
    <row r="281" spans="1:3" ht="16" x14ac:dyDescent="0.2">
      <c r="A281" s="4"/>
      <c r="B281" s="5"/>
      <c r="C281" s="7"/>
    </row>
    <row r="282" spans="1:3" ht="16" x14ac:dyDescent="0.2">
      <c r="A282" s="4"/>
      <c r="B282" s="5"/>
      <c r="C282" s="7"/>
    </row>
    <row r="283" spans="1:3" ht="16" x14ac:dyDescent="0.2">
      <c r="A283" s="4"/>
      <c r="B283" s="5"/>
      <c r="C283" s="7"/>
    </row>
    <row r="284" spans="1:3" ht="16" x14ac:dyDescent="0.2">
      <c r="A284" s="4"/>
      <c r="B284" s="5"/>
      <c r="C284" s="7"/>
    </row>
    <row r="285" spans="1:3" ht="16" x14ac:dyDescent="0.2">
      <c r="A285" s="4"/>
      <c r="B285" s="5"/>
      <c r="C285" s="7"/>
    </row>
    <row r="286" spans="1:3" ht="16" x14ac:dyDescent="0.2">
      <c r="A286" s="4"/>
      <c r="B286" s="5"/>
      <c r="C286" s="7"/>
    </row>
    <row r="287" spans="1:3" ht="16" x14ac:dyDescent="0.2">
      <c r="A287" s="4"/>
      <c r="B287" s="5"/>
      <c r="C287" s="7"/>
    </row>
    <row r="288" spans="1:3" ht="16" x14ac:dyDescent="0.2">
      <c r="A288" s="4"/>
      <c r="B288" s="5"/>
      <c r="C288" s="7"/>
    </row>
    <row r="289" spans="1:3" ht="16" x14ac:dyDescent="0.2">
      <c r="A289" s="4"/>
      <c r="B289" s="5"/>
      <c r="C289" s="7"/>
    </row>
    <row r="290" spans="1:3" ht="16" x14ac:dyDescent="0.2">
      <c r="A290" s="4"/>
      <c r="B290" s="5"/>
      <c r="C290" s="7"/>
    </row>
    <row r="291" spans="1:3" ht="16" x14ac:dyDescent="0.2">
      <c r="A291" s="4"/>
      <c r="B291" s="5"/>
      <c r="C291" s="7"/>
    </row>
    <row r="292" spans="1:3" ht="16" x14ac:dyDescent="0.2">
      <c r="A292" s="4"/>
      <c r="B292" s="5"/>
      <c r="C292" s="7"/>
    </row>
    <row r="293" spans="1:3" ht="16" x14ac:dyDescent="0.2">
      <c r="A293" s="4"/>
      <c r="B293" s="5"/>
      <c r="C293" s="7"/>
    </row>
    <row r="294" spans="1:3" ht="16" x14ac:dyDescent="0.2">
      <c r="A294" s="4"/>
      <c r="B294" s="5"/>
      <c r="C294" s="7"/>
    </row>
    <row r="295" spans="1:3" ht="16" x14ac:dyDescent="0.2">
      <c r="A295" s="4"/>
      <c r="B295" s="5"/>
      <c r="C295" s="7"/>
    </row>
    <row r="296" spans="1:3" ht="16" x14ac:dyDescent="0.2">
      <c r="A296" s="4"/>
      <c r="B296" s="5"/>
      <c r="C296" s="7"/>
    </row>
    <row r="297" spans="1:3" ht="16" x14ac:dyDescent="0.2">
      <c r="A297" s="4"/>
      <c r="B297" s="5"/>
      <c r="C297" s="7"/>
    </row>
    <row r="298" spans="1:3" ht="16" x14ac:dyDescent="0.2">
      <c r="A298" s="4"/>
      <c r="B298" s="5"/>
      <c r="C298" s="7"/>
    </row>
    <row r="299" spans="1:3" ht="16" x14ac:dyDescent="0.2">
      <c r="A299" s="4"/>
      <c r="B299" s="5"/>
      <c r="C299" s="7"/>
    </row>
    <row r="300" spans="1:3" ht="16" x14ac:dyDescent="0.2">
      <c r="A300" s="4"/>
      <c r="B300" s="5"/>
      <c r="C300" s="7"/>
    </row>
    <row r="301" spans="1:3" ht="16" x14ac:dyDescent="0.2">
      <c r="A301" s="4"/>
      <c r="B301" s="5"/>
      <c r="C301" s="7"/>
    </row>
    <row r="302" spans="1:3" ht="16" x14ac:dyDescent="0.2">
      <c r="A302" s="4"/>
      <c r="B302" s="5"/>
      <c r="C302" s="7"/>
    </row>
    <row r="303" spans="1:3" ht="16" x14ac:dyDescent="0.2">
      <c r="A303" s="4"/>
      <c r="B303" s="5"/>
      <c r="C303" s="7"/>
    </row>
    <row r="304" spans="1:3" ht="16" x14ac:dyDescent="0.2">
      <c r="A304" s="4"/>
      <c r="B304" s="5"/>
      <c r="C304" s="7"/>
    </row>
    <row r="305" spans="1:3" ht="16" x14ac:dyDescent="0.2">
      <c r="A305" s="4"/>
      <c r="B305" s="5"/>
      <c r="C305" s="7"/>
    </row>
    <row r="306" spans="1:3" ht="16" x14ac:dyDescent="0.2">
      <c r="A306" s="4"/>
      <c r="B306" s="5"/>
      <c r="C306" s="7"/>
    </row>
    <row r="307" spans="1:3" ht="16" x14ac:dyDescent="0.2">
      <c r="A307" s="4"/>
      <c r="B307" s="5"/>
      <c r="C307" s="7"/>
    </row>
    <row r="308" spans="1:3" ht="16" x14ac:dyDescent="0.2">
      <c r="A308" s="4"/>
      <c r="B308" s="5"/>
      <c r="C308" s="7"/>
    </row>
    <row r="309" spans="1:3" ht="16" x14ac:dyDescent="0.2">
      <c r="A309" s="4"/>
      <c r="B309" s="5"/>
      <c r="C309" s="7"/>
    </row>
    <row r="310" spans="1:3" ht="16" x14ac:dyDescent="0.2">
      <c r="A310" s="4"/>
      <c r="B310" s="5"/>
      <c r="C310" s="7"/>
    </row>
    <row r="311" spans="1:3" ht="16" x14ac:dyDescent="0.2">
      <c r="A311" s="4"/>
      <c r="B311" s="5"/>
      <c r="C311" s="7"/>
    </row>
    <row r="312" spans="1:3" ht="16" x14ac:dyDescent="0.2">
      <c r="A312" s="4"/>
      <c r="B312" s="5"/>
      <c r="C312" s="7"/>
    </row>
    <row r="313" spans="1:3" ht="16" x14ac:dyDescent="0.2">
      <c r="A313" s="4"/>
      <c r="B313" s="5"/>
      <c r="C313" s="7"/>
    </row>
    <row r="314" spans="1:3" ht="16" x14ac:dyDescent="0.2">
      <c r="A314" s="4"/>
      <c r="B314" s="5"/>
      <c r="C314" s="7"/>
    </row>
    <row r="315" spans="1:3" ht="16" x14ac:dyDescent="0.2">
      <c r="A315" s="4"/>
      <c r="B315" s="5"/>
      <c r="C315" s="7"/>
    </row>
    <row r="316" spans="1:3" ht="16" x14ac:dyDescent="0.2">
      <c r="A316" s="4"/>
      <c r="B316" s="5"/>
      <c r="C316" s="7"/>
    </row>
    <row r="317" spans="1:3" ht="16" x14ac:dyDescent="0.2">
      <c r="A317" s="4"/>
      <c r="B317" s="5"/>
      <c r="C317" s="7"/>
    </row>
    <row r="318" spans="1:3" ht="16" x14ac:dyDescent="0.2">
      <c r="A318" s="4"/>
      <c r="B318" s="5"/>
      <c r="C318" s="7"/>
    </row>
    <row r="319" spans="1:3" ht="16" x14ac:dyDescent="0.2">
      <c r="A319" s="4"/>
      <c r="B319" s="5"/>
      <c r="C319" s="7"/>
    </row>
    <row r="320" spans="1:3" ht="16" x14ac:dyDescent="0.2">
      <c r="A320" s="4"/>
      <c r="B320" s="5"/>
      <c r="C320" s="7"/>
    </row>
    <row r="321" spans="1:3" ht="16" x14ac:dyDescent="0.2">
      <c r="A321" s="4"/>
      <c r="B321" s="5"/>
      <c r="C321" s="7"/>
    </row>
    <row r="322" spans="1:3" ht="16" x14ac:dyDescent="0.2">
      <c r="A322" s="4"/>
      <c r="B322" s="5"/>
      <c r="C322" s="7"/>
    </row>
    <row r="323" spans="1:3" ht="16" x14ac:dyDescent="0.2">
      <c r="A323" s="4"/>
      <c r="B323" s="5"/>
      <c r="C323" s="7"/>
    </row>
    <row r="324" spans="1:3" ht="16" x14ac:dyDescent="0.2">
      <c r="A324" s="4"/>
      <c r="B324" s="5"/>
      <c r="C324" s="7"/>
    </row>
    <row r="325" spans="1:3" ht="16" x14ac:dyDescent="0.2">
      <c r="A325" s="4"/>
      <c r="B325" s="5"/>
      <c r="C325" s="7"/>
    </row>
    <row r="326" spans="1:3" ht="16" x14ac:dyDescent="0.2">
      <c r="A326" s="4"/>
      <c r="B326" s="5"/>
      <c r="C326" s="7"/>
    </row>
    <row r="327" spans="1:3" ht="16" x14ac:dyDescent="0.2">
      <c r="A327" s="4"/>
      <c r="B327" s="5"/>
      <c r="C327" s="7"/>
    </row>
    <row r="328" spans="1:3" ht="16" x14ac:dyDescent="0.2">
      <c r="A328" s="4"/>
      <c r="B328" s="5"/>
      <c r="C328" s="7"/>
    </row>
    <row r="329" spans="1:3" ht="16" x14ac:dyDescent="0.2">
      <c r="A329" s="4"/>
      <c r="B329" s="5"/>
      <c r="C329" s="7"/>
    </row>
    <row r="330" spans="1:3" ht="16" x14ac:dyDescent="0.2">
      <c r="A330" s="4"/>
      <c r="B330" s="5"/>
      <c r="C330" s="7"/>
    </row>
    <row r="331" spans="1:3" ht="16" x14ac:dyDescent="0.2">
      <c r="A331" s="4"/>
      <c r="B331" s="5"/>
      <c r="C331" s="7"/>
    </row>
    <row r="332" spans="1:3" ht="16" x14ac:dyDescent="0.2">
      <c r="A332" s="4"/>
      <c r="B332" s="5"/>
      <c r="C332" s="7"/>
    </row>
    <row r="333" spans="1:3" ht="16" x14ac:dyDescent="0.2">
      <c r="A333" s="4"/>
      <c r="B333" s="5"/>
      <c r="C333" s="7"/>
    </row>
    <row r="334" spans="1:3" ht="16" x14ac:dyDescent="0.2">
      <c r="A334" s="4"/>
      <c r="B334" s="5"/>
      <c r="C334" s="7"/>
    </row>
    <row r="335" spans="1:3" ht="16" x14ac:dyDescent="0.2">
      <c r="A335" s="4"/>
      <c r="B335" s="5"/>
      <c r="C335" s="7"/>
    </row>
    <row r="336" spans="1:3" ht="16" x14ac:dyDescent="0.2">
      <c r="A336" s="4"/>
      <c r="B336" s="5"/>
      <c r="C336" s="7"/>
    </row>
    <row r="337" spans="1:3" ht="16" x14ac:dyDescent="0.2">
      <c r="A337" s="4"/>
      <c r="B337" s="5"/>
      <c r="C337" s="7"/>
    </row>
    <row r="338" spans="1:3" ht="16" x14ac:dyDescent="0.2">
      <c r="A338" s="4"/>
      <c r="B338" s="5"/>
      <c r="C338" s="7"/>
    </row>
    <row r="339" spans="1:3" ht="16" x14ac:dyDescent="0.2">
      <c r="A339" s="4"/>
      <c r="B339" s="5"/>
      <c r="C339" s="7"/>
    </row>
    <row r="340" spans="1:3" ht="16" x14ac:dyDescent="0.2">
      <c r="A340" s="4"/>
      <c r="B340" s="5"/>
      <c r="C340" s="7"/>
    </row>
    <row r="341" spans="1:3" ht="16" x14ac:dyDescent="0.2">
      <c r="A341" s="4"/>
      <c r="B341" s="5"/>
      <c r="C341" s="7"/>
    </row>
    <row r="342" spans="1:3" ht="16" x14ac:dyDescent="0.2">
      <c r="A342" s="4"/>
      <c r="B342" s="5"/>
      <c r="C342" s="7"/>
    </row>
    <row r="343" spans="1:3" ht="16" x14ac:dyDescent="0.2">
      <c r="A343" s="4"/>
      <c r="B343" s="5"/>
      <c r="C343" s="7"/>
    </row>
    <row r="344" spans="1:3" ht="16" x14ac:dyDescent="0.2">
      <c r="A344" s="4"/>
      <c r="B344" s="5"/>
      <c r="C344" s="7"/>
    </row>
    <row r="345" spans="1:3" ht="16" x14ac:dyDescent="0.2">
      <c r="A345" s="4"/>
      <c r="B345" s="5"/>
      <c r="C345" s="7"/>
    </row>
    <row r="346" spans="1:3" ht="16" x14ac:dyDescent="0.2">
      <c r="A346" s="4"/>
      <c r="B346" s="5"/>
      <c r="C346" s="7"/>
    </row>
    <row r="347" spans="1:3" ht="16" x14ac:dyDescent="0.2">
      <c r="A347" s="4"/>
      <c r="B347" s="5"/>
      <c r="C347" s="7"/>
    </row>
    <row r="348" spans="1:3" ht="16" x14ac:dyDescent="0.2">
      <c r="A348" s="4"/>
      <c r="B348" s="5"/>
      <c r="C348" s="7"/>
    </row>
    <row r="349" spans="1:3" ht="16" x14ac:dyDescent="0.2">
      <c r="A349" s="4"/>
      <c r="B349" s="5"/>
      <c r="C349" s="7"/>
    </row>
    <row r="350" spans="1:3" ht="16" x14ac:dyDescent="0.2">
      <c r="A350" s="4"/>
      <c r="B350" s="5"/>
      <c r="C350" s="7"/>
    </row>
    <row r="351" spans="1:3" ht="16" x14ac:dyDescent="0.2">
      <c r="A351" s="4"/>
      <c r="B351" s="5"/>
      <c r="C351" s="7"/>
    </row>
    <row r="352" spans="1:3" ht="16" x14ac:dyDescent="0.2">
      <c r="A352" s="4"/>
      <c r="B352" s="5"/>
      <c r="C352" s="7"/>
    </row>
    <row r="353" spans="1:3" ht="16" x14ac:dyDescent="0.2">
      <c r="A353" s="4"/>
      <c r="B353" s="5"/>
      <c r="C353" s="7"/>
    </row>
    <row r="354" spans="1:3" ht="16" x14ac:dyDescent="0.2">
      <c r="A354" s="4"/>
      <c r="B354" s="5"/>
      <c r="C354" s="7"/>
    </row>
    <row r="355" spans="1:3" ht="16" x14ac:dyDescent="0.2">
      <c r="A355" s="4"/>
      <c r="B355" s="5"/>
      <c r="C355" s="7"/>
    </row>
    <row r="356" spans="1:3" ht="16" x14ac:dyDescent="0.2">
      <c r="A356" s="4"/>
      <c r="B356" s="5"/>
      <c r="C356" s="7"/>
    </row>
    <row r="357" spans="1:3" ht="16" x14ac:dyDescent="0.2">
      <c r="A357" s="4"/>
      <c r="B357" s="5"/>
      <c r="C357" s="7"/>
    </row>
    <row r="358" spans="1:3" ht="16" x14ac:dyDescent="0.2">
      <c r="A358" s="4"/>
      <c r="B358" s="5"/>
      <c r="C358" s="7"/>
    </row>
    <row r="359" spans="1:3" ht="16" x14ac:dyDescent="0.2">
      <c r="A359" s="4"/>
      <c r="B359" s="5"/>
      <c r="C359" s="7"/>
    </row>
    <row r="360" spans="1:3" ht="16" x14ac:dyDescent="0.2">
      <c r="A360" s="4"/>
      <c r="B360" s="5"/>
      <c r="C360" s="7"/>
    </row>
    <row r="361" spans="1:3" ht="16" x14ac:dyDescent="0.2">
      <c r="A361" s="4"/>
      <c r="B361" s="5"/>
      <c r="C361" s="7"/>
    </row>
    <row r="362" spans="1:3" ht="16" x14ac:dyDescent="0.2">
      <c r="A362" s="4"/>
      <c r="B362" s="5"/>
      <c r="C362" s="7"/>
    </row>
    <row r="363" spans="1:3" ht="16" x14ac:dyDescent="0.2">
      <c r="A363" s="4"/>
      <c r="B363" s="5"/>
      <c r="C363" s="7"/>
    </row>
    <row r="364" spans="1:3" ht="16" x14ac:dyDescent="0.2">
      <c r="A364" s="4"/>
      <c r="B364" s="5"/>
      <c r="C364" s="7"/>
    </row>
    <row r="365" spans="1:3" ht="16" x14ac:dyDescent="0.2">
      <c r="A365" s="4"/>
      <c r="B365" s="5"/>
      <c r="C365" s="7"/>
    </row>
    <row r="366" spans="1:3" ht="16" x14ac:dyDescent="0.2">
      <c r="A366" s="4"/>
      <c r="B366" s="5"/>
      <c r="C366" s="7"/>
    </row>
    <row r="367" spans="1:3" ht="16" x14ac:dyDescent="0.2">
      <c r="A367" s="4"/>
      <c r="B367" s="5"/>
      <c r="C367" s="7"/>
    </row>
    <row r="368" spans="1:3" ht="16" x14ac:dyDescent="0.2">
      <c r="A368" s="4"/>
      <c r="B368" s="5"/>
      <c r="C368" s="7"/>
    </row>
    <row r="369" spans="1:3" ht="16" x14ac:dyDescent="0.2">
      <c r="A369" s="4"/>
      <c r="B369" s="5"/>
      <c r="C369" s="7"/>
    </row>
    <row r="370" spans="1:3" ht="16" x14ac:dyDescent="0.2">
      <c r="A370" s="4"/>
      <c r="B370" s="5"/>
      <c r="C370" s="7"/>
    </row>
    <row r="371" spans="1:3" ht="16" x14ac:dyDescent="0.2">
      <c r="A371" s="4"/>
      <c r="B371" s="5"/>
      <c r="C371" s="7"/>
    </row>
    <row r="372" spans="1:3" ht="16" x14ac:dyDescent="0.2">
      <c r="A372" s="4"/>
      <c r="B372" s="5"/>
      <c r="C372" s="7"/>
    </row>
    <row r="373" spans="1:3" ht="16" x14ac:dyDescent="0.2">
      <c r="A373" s="4"/>
      <c r="B373" s="5"/>
      <c r="C373" s="7"/>
    </row>
    <row r="374" spans="1:3" ht="16" x14ac:dyDescent="0.2">
      <c r="A374" s="4"/>
      <c r="B374" s="5"/>
      <c r="C374" s="7"/>
    </row>
    <row r="375" spans="1:3" ht="16" x14ac:dyDescent="0.2">
      <c r="A375" s="4"/>
      <c r="B375" s="5"/>
      <c r="C375" s="7"/>
    </row>
    <row r="376" spans="1:3" ht="16" x14ac:dyDescent="0.2">
      <c r="A376" s="4"/>
      <c r="B376" s="5"/>
      <c r="C376" s="7"/>
    </row>
    <row r="377" spans="1:3" ht="16" x14ac:dyDescent="0.2">
      <c r="A377" s="4"/>
      <c r="B377" s="5"/>
      <c r="C377" s="7"/>
    </row>
    <row r="378" spans="1:3" ht="16" x14ac:dyDescent="0.2">
      <c r="A378" s="4"/>
      <c r="B378" s="5"/>
      <c r="C378" s="7"/>
    </row>
    <row r="379" spans="1:3" ht="16" x14ac:dyDescent="0.2">
      <c r="A379" s="4"/>
      <c r="B379" s="5"/>
      <c r="C379" s="7"/>
    </row>
    <row r="380" spans="1:3" ht="16" x14ac:dyDescent="0.2">
      <c r="A380" s="4"/>
      <c r="B380" s="5"/>
      <c r="C380" s="7"/>
    </row>
    <row r="381" spans="1:3" ht="16" x14ac:dyDescent="0.2">
      <c r="A381" s="4"/>
      <c r="B381" s="5"/>
      <c r="C381" s="7"/>
    </row>
    <row r="382" spans="1:3" ht="16" x14ac:dyDescent="0.2">
      <c r="A382" s="4"/>
      <c r="B382" s="5"/>
      <c r="C382" s="7"/>
    </row>
    <row r="383" spans="1:3" ht="16" x14ac:dyDescent="0.2">
      <c r="A383" s="4"/>
      <c r="B383" s="5"/>
      <c r="C383" s="7"/>
    </row>
    <row r="384" spans="1:3" ht="16" x14ac:dyDescent="0.2">
      <c r="A384" s="4"/>
      <c r="B384" s="5"/>
      <c r="C384" s="7"/>
    </row>
    <row r="385" spans="1:3" ht="16" x14ac:dyDescent="0.2">
      <c r="A385" s="4"/>
      <c r="B385" s="5"/>
      <c r="C385" s="7"/>
    </row>
    <row r="386" spans="1:3" ht="13" x14ac:dyDescent="0.15">
      <c r="B386" s="8"/>
      <c r="C386" s="7"/>
    </row>
    <row r="387" spans="1:3" ht="13" x14ac:dyDescent="0.15">
      <c r="B387" s="8"/>
      <c r="C387" s="7"/>
    </row>
    <row r="388" spans="1:3" ht="13" x14ac:dyDescent="0.15">
      <c r="B388" s="8"/>
      <c r="C388" s="7"/>
    </row>
    <row r="389" spans="1:3" ht="13" x14ac:dyDescent="0.15">
      <c r="B389" s="8"/>
      <c r="C389" s="7"/>
    </row>
    <row r="390" spans="1:3" ht="13" x14ac:dyDescent="0.15">
      <c r="B390" s="8"/>
      <c r="C390" s="7"/>
    </row>
    <row r="391" spans="1:3" ht="13" x14ac:dyDescent="0.15">
      <c r="B391" s="8"/>
      <c r="C391" s="7"/>
    </row>
    <row r="392" spans="1:3" ht="13" x14ac:dyDescent="0.15">
      <c r="B392" s="8"/>
      <c r="C392" s="7"/>
    </row>
    <row r="393" spans="1:3" ht="13" x14ac:dyDescent="0.15">
      <c r="B393" s="8"/>
      <c r="C393" s="7"/>
    </row>
    <row r="394" spans="1:3" ht="13" x14ac:dyDescent="0.15">
      <c r="B394" s="8"/>
      <c r="C394" s="7"/>
    </row>
    <row r="395" spans="1:3" ht="13" x14ac:dyDescent="0.15">
      <c r="B395" s="8"/>
      <c r="C395" s="7"/>
    </row>
    <row r="396" spans="1:3" ht="13" x14ac:dyDescent="0.15">
      <c r="B396" s="8"/>
      <c r="C396" s="7"/>
    </row>
    <row r="397" spans="1:3" ht="13" x14ac:dyDescent="0.15">
      <c r="B397" s="8"/>
      <c r="C397" s="7"/>
    </row>
    <row r="398" spans="1:3" ht="13" x14ac:dyDescent="0.15">
      <c r="B398" s="8"/>
      <c r="C398" s="7"/>
    </row>
    <row r="399" spans="1:3" ht="13" x14ac:dyDescent="0.15">
      <c r="B399" s="8"/>
      <c r="C399" s="7"/>
    </row>
    <row r="400" spans="1:3" ht="13" x14ac:dyDescent="0.15">
      <c r="B400" s="8"/>
      <c r="C400" s="7"/>
    </row>
    <row r="401" spans="2:3" ht="13" x14ac:dyDescent="0.15">
      <c r="B401" s="8"/>
      <c r="C401" s="7"/>
    </row>
    <row r="402" spans="2:3" ht="13" x14ac:dyDescent="0.15">
      <c r="B402" s="8"/>
      <c r="C402" s="7"/>
    </row>
    <row r="403" spans="2:3" ht="13" x14ac:dyDescent="0.15">
      <c r="B403" s="8"/>
      <c r="C403" s="7"/>
    </row>
    <row r="404" spans="2:3" ht="13" x14ac:dyDescent="0.15">
      <c r="B404" s="8"/>
      <c r="C404" s="7"/>
    </row>
    <row r="405" spans="2:3" ht="13" x14ac:dyDescent="0.15">
      <c r="B405" s="8"/>
      <c r="C405" s="7"/>
    </row>
    <row r="406" spans="2:3" ht="13" x14ac:dyDescent="0.15">
      <c r="B406" s="8"/>
      <c r="C406" s="7"/>
    </row>
    <row r="407" spans="2:3" ht="13" x14ac:dyDescent="0.15">
      <c r="B407" s="8"/>
      <c r="C407" s="7"/>
    </row>
    <row r="408" spans="2:3" ht="13" x14ac:dyDescent="0.15">
      <c r="B408" s="8"/>
      <c r="C408" s="7"/>
    </row>
    <row r="409" spans="2:3" ht="13" x14ac:dyDescent="0.15">
      <c r="B409" s="8"/>
      <c r="C409" s="7"/>
    </row>
    <row r="410" spans="2:3" ht="13" x14ac:dyDescent="0.15">
      <c r="B410" s="8"/>
      <c r="C410" s="7"/>
    </row>
    <row r="411" spans="2:3" ht="13" x14ac:dyDescent="0.15">
      <c r="B411" s="8"/>
      <c r="C411" s="7"/>
    </row>
    <row r="412" spans="2:3" ht="13" x14ac:dyDescent="0.15">
      <c r="B412" s="8"/>
      <c r="C412" s="7"/>
    </row>
    <row r="413" spans="2:3" ht="13" x14ac:dyDescent="0.15">
      <c r="B413" s="8"/>
      <c r="C413" s="7"/>
    </row>
    <row r="414" spans="2:3" ht="13" x14ac:dyDescent="0.15">
      <c r="B414" s="8"/>
      <c r="C414" s="7"/>
    </row>
    <row r="415" spans="2:3" ht="13" x14ac:dyDescent="0.15">
      <c r="B415" s="8"/>
      <c r="C415" s="7"/>
    </row>
    <row r="416" spans="2:3" ht="13" x14ac:dyDescent="0.15">
      <c r="B416" s="8"/>
      <c r="C416" s="7"/>
    </row>
    <row r="417" spans="2:3" ht="13" x14ac:dyDescent="0.15">
      <c r="B417" s="8"/>
      <c r="C417" s="7"/>
    </row>
    <row r="418" spans="2:3" ht="13" x14ac:dyDescent="0.15">
      <c r="B418" s="8"/>
      <c r="C418" s="7"/>
    </row>
    <row r="419" spans="2:3" ht="13" x14ac:dyDescent="0.15">
      <c r="B419" s="8"/>
      <c r="C419" s="7"/>
    </row>
    <row r="420" spans="2:3" ht="13" x14ac:dyDescent="0.15">
      <c r="B420" s="8"/>
      <c r="C420" s="7"/>
    </row>
    <row r="421" spans="2:3" ht="13" x14ac:dyDescent="0.15">
      <c r="B421" s="8"/>
      <c r="C421" s="7"/>
    </row>
    <row r="422" spans="2:3" ht="13" x14ac:dyDescent="0.15">
      <c r="B422" s="8"/>
      <c r="C422" s="7"/>
    </row>
    <row r="423" spans="2:3" ht="13" x14ac:dyDescent="0.15">
      <c r="B423" s="8"/>
      <c r="C423" s="7"/>
    </row>
    <row r="424" spans="2:3" ht="13" x14ac:dyDescent="0.15">
      <c r="B424" s="8"/>
      <c r="C424" s="7"/>
    </row>
    <row r="425" spans="2:3" ht="13" x14ac:dyDescent="0.15">
      <c r="B425" s="8"/>
      <c r="C425" s="7"/>
    </row>
    <row r="426" spans="2:3" ht="13" x14ac:dyDescent="0.15">
      <c r="B426" s="8"/>
      <c r="C426" s="7"/>
    </row>
    <row r="427" spans="2:3" ht="13" x14ac:dyDescent="0.15">
      <c r="B427" s="8"/>
      <c r="C427" s="7"/>
    </row>
    <row r="428" spans="2:3" ht="13" x14ac:dyDescent="0.15">
      <c r="B428" s="8"/>
      <c r="C428" s="7"/>
    </row>
    <row r="429" spans="2:3" ht="13" x14ac:dyDescent="0.15">
      <c r="B429" s="8"/>
      <c r="C429" s="7"/>
    </row>
    <row r="430" spans="2:3" ht="13" x14ac:dyDescent="0.15">
      <c r="B430" s="8"/>
      <c r="C430" s="7"/>
    </row>
    <row r="431" spans="2:3" ht="13" x14ac:dyDescent="0.15">
      <c r="B431" s="8"/>
      <c r="C431" s="7"/>
    </row>
    <row r="432" spans="2:3" ht="13" x14ac:dyDescent="0.15">
      <c r="B432" s="8"/>
      <c r="C432" s="7"/>
    </row>
    <row r="433" spans="2:3" ht="13" x14ac:dyDescent="0.15">
      <c r="B433" s="8"/>
      <c r="C433" s="7"/>
    </row>
    <row r="434" spans="2:3" ht="13" x14ac:dyDescent="0.15">
      <c r="B434" s="8"/>
      <c r="C434" s="7"/>
    </row>
    <row r="435" spans="2:3" ht="13" x14ac:dyDescent="0.15">
      <c r="B435" s="8"/>
      <c r="C435" s="7"/>
    </row>
    <row r="436" spans="2:3" ht="13" x14ac:dyDescent="0.15">
      <c r="B436" s="8"/>
      <c r="C436" s="7"/>
    </row>
    <row r="437" spans="2:3" ht="13" x14ac:dyDescent="0.15">
      <c r="B437" s="8"/>
      <c r="C437" s="7"/>
    </row>
    <row r="438" spans="2:3" ht="13" x14ac:dyDescent="0.15">
      <c r="B438" s="8"/>
      <c r="C438" s="7"/>
    </row>
    <row r="439" spans="2:3" ht="13" x14ac:dyDescent="0.15">
      <c r="B439" s="8"/>
      <c r="C439" s="7"/>
    </row>
    <row r="440" spans="2:3" ht="13" x14ac:dyDescent="0.15">
      <c r="B440" s="8"/>
      <c r="C440" s="7"/>
    </row>
    <row r="441" spans="2:3" ht="13" x14ac:dyDescent="0.15">
      <c r="B441" s="8"/>
      <c r="C441" s="7"/>
    </row>
    <row r="442" spans="2:3" ht="13" x14ac:dyDescent="0.15">
      <c r="B442" s="8"/>
      <c r="C442" s="7"/>
    </row>
    <row r="443" spans="2:3" ht="13" x14ac:dyDescent="0.15">
      <c r="B443" s="8"/>
      <c r="C443" s="7"/>
    </row>
    <row r="444" spans="2:3" ht="13" x14ac:dyDescent="0.15">
      <c r="B444" s="8"/>
      <c r="C444" s="7"/>
    </row>
    <row r="445" spans="2:3" ht="13" x14ac:dyDescent="0.15">
      <c r="B445" s="8"/>
      <c r="C445" s="7"/>
    </row>
    <row r="446" spans="2:3" ht="13" x14ac:dyDescent="0.15">
      <c r="B446" s="8"/>
      <c r="C446" s="7"/>
    </row>
    <row r="447" spans="2:3" ht="13" x14ac:dyDescent="0.15">
      <c r="B447" s="8"/>
      <c r="C447" s="7"/>
    </row>
    <row r="448" spans="2:3" ht="13" x14ac:dyDescent="0.15">
      <c r="B448" s="8"/>
      <c r="C448" s="7"/>
    </row>
    <row r="449" spans="2:3" ht="13" x14ac:dyDescent="0.15">
      <c r="B449" s="8"/>
      <c r="C449" s="7"/>
    </row>
    <row r="450" spans="2:3" ht="13" x14ac:dyDescent="0.15">
      <c r="B450" s="8"/>
      <c r="C450" s="7"/>
    </row>
    <row r="451" spans="2:3" ht="13" x14ac:dyDescent="0.15">
      <c r="B451" s="8"/>
      <c r="C451" s="7"/>
    </row>
    <row r="452" spans="2:3" ht="13" x14ac:dyDescent="0.15">
      <c r="B452" s="8"/>
      <c r="C452" s="7"/>
    </row>
    <row r="453" spans="2:3" ht="13" x14ac:dyDescent="0.15">
      <c r="B453" s="8"/>
      <c r="C453" s="7"/>
    </row>
    <row r="454" spans="2:3" ht="13" x14ac:dyDescent="0.15">
      <c r="B454" s="8"/>
      <c r="C454" s="7"/>
    </row>
    <row r="455" spans="2:3" ht="13" x14ac:dyDescent="0.15">
      <c r="B455" s="8"/>
      <c r="C455" s="7"/>
    </row>
    <row r="456" spans="2:3" ht="13" x14ac:dyDescent="0.15">
      <c r="B456" s="8"/>
      <c r="C456" s="7"/>
    </row>
    <row r="457" spans="2:3" ht="13" x14ac:dyDescent="0.15">
      <c r="B457" s="8"/>
      <c r="C457" s="7"/>
    </row>
    <row r="458" spans="2:3" ht="13" x14ac:dyDescent="0.15">
      <c r="B458" s="8"/>
      <c r="C458" s="7"/>
    </row>
    <row r="459" spans="2:3" ht="13" x14ac:dyDescent="0.15">
      <c r="B459" s="8"/>
      <c r="C459" s="7"/>
    </row>
    <row r="460" spans="2:3" ht="13" x14ac:dyDescent="0.15">
      <c r="B460" s="8"/>
      <c r="C460" s="7"/>
    </row>
    <row r="461" spans="2:3" ht="13" x14ac:dyDescent="0.15">
      <c r="B461" s="8"/>
      <c r="C461" s="7"/>
    </row>
    <row r="462" spans="2:3" ht="13" x14ac:dyDescent="0.15">
      <c r="B462" s="8"/>
      <c r="C462" s="7"/>
    </row>
    <row r="463" spans="2:3" ht="13" x14ac:dyDescent="0.15">
      <c r="B463" s="8"/>
      <c r="C463" s="7"/>
    </row>
    <row r="464" spans="2:3" ht="13" x14ac:dyDescent="0.15">
      <c r="B464" s="8"/>
      <c r="C464" s="7"/>
    </row>
    <row r="465" spans="2:3" ht="13" x14ac:dyDescent="0.15">
      <c r="B465" s="8"/>
      <c r="C465" s="7"/>
    </row>
    <row r="466" spans="2:3" ht="13" x14ac:dyDescent="0.15">
      <c r="B466" s="8"/>
      <c r="C466" s="7"/>
    </row>
    <row r="467" spans="2:3" ht="13" x14ac:dyDescent="0.15">
      <c r="B467" s="8"/>
      <c r="C467" s="7"/>
    </row>
    <row r="468" spans="2:3" ht="13" x14ac:dyDescent="0.15">
      <c r="B468" s="8"/>
      <c r="C468" s="7"/>
    </row>
    <row r="469" spans="2:3" ht="13" x14ac:dyDescent="0.15">
      <c r="B469" s="8"/>
      <c r="C469" s="7"/>
    </row>
    <row r="470" spans="2:3" ht="13" x14ac:dyDescent="0.15">
      <c r="B470" s="8"/>
      <c r="C470" s="7"/>
    </row>
    <row r="471" spans="2:3" ht="13" x14ac:dyDescent="0.15">
      <c r="B471" s="8"/>
      <c r="C471" s="7"/>
    </row>
    <row r="472" spans="2:3" ht="13" x14ac:dyDescent="0.15">
      <c r="B472" s="8"/>
      <c r="C472" s="7"/>
    </row>
    <row r="473" spans="2:3" ht="13" x14ac:dyDescent="0.15">
      <c r="B473" s="8"/>
      <c r="C473" s="7"/>
    </row>
    <row r="474" spans="2:3" ht="13" x14ac:dyDescent="0.15">
      <c r="B474" s="8"/>
      <c r="C474" s="7"/>
    </row>
    <row r="475" spans="2:3" ht="13" x14ac:dyDescent="0.15">
      <c r="B475" s="8"/>
      <c r="C475" s="7"/>
    </row>
    <row r="476" spans="2:3" ht="13" x14ac:dyDescent="0.15">
      <c r="B476" s="8"/>
      <c r="C476" s="7"/>
    </row>
    <row r="477" spans="2:3" ht="13" x14ac:dyDescent="0.15">
      <c r="B477" s="8"/>
      <c r="C477" s="7"/>
    </row>
    <row r="478" spans="2:3" ht="13" x14ac:dyDescent="0.15">
      <c r="B478" s="8"/>
      <c r="C478" s="7"/>
    </row>
    <row r="479" spans="2:3" ht="13" x14ac:dyDescent="0.15">
      <c r="B479" s="8"/>
      <c r="C479" s="7"/>
    </row>
    <row r="480" spans="2:3" ht="13" x14ac:dyDescent="0.15">
      <c r="B480" s="8"/>
      <c r="C480" s="7"/>
    </row>
    <row r="481" spans="2:3" ht="13" x14ac:dyDescent="0.15">
      <c r="B481" s="8"/>
      <c r="C481" s="7"/>
    </row>
    <row r="482" spans="2:3" ht="13" x14ac:dyDescent="0.15">
      <c r="B482" s="8"/>
      <c r="C482" s="7"/>
    </row>
    <row r="483" spans="2:3" ht="13" x14ac:dyDescent="0.15">
      <c r="B483" s="8"/>
      <c r="C483" s="7"/>
    </row>
    <row r="484" spans="2:3" ht="13" x14ac:dyDescent="0.15">
      <c r="B484" s="8"/>
      <c r="C484" s="7"/>
    </row>
    <row r="485" spans="2:3" ht="13" x14ac:dyDescent="0.15">
      <c r="B485" s="8"/>
      <c r="C485" s="7"/>
    </row>
    <row r="486" spans="2:3" ht="13" x14ac:dyDescent="0.15">
      <c r="B486" s="8"/>
      <c r="C486" s="7"/>
    </row>
    <row r="487" spans="2:3" ht="13" x14ac:dyDescent="0.15">
      <c r="B487" s="8"/>
      <c r="C487" s="7"/>
    </row>
    <row r="488" spans="2:3" ht="13" x14ac:dyDescent="0.15">
      <c r="B488" s="8"/>
      <c r="C488" s="7"/>
    </row>
    <row r="489" spans="2:3" ht="13" x14ac:dyDescent="0.15">
      <c r="B489" s="8"/>
      <c r="C489" s="7"/>
    </row>
    <row r="490" spans="2:3" ht="13" x14ac:dyDescent="0.15">
      <c r="B490" s="8"/>
      <c r="C490" s="7"/>
    </row>
    <row r="491" spans="2:3" ht="13" x14ac:dyDescent="0.15">
      <c r="B491" s="8"/>
      <c r="C491" s="7"/>
    </row>
    <row r="492" spans="2:3" ht="13" x14ac:dyDescent="0.15">
      <c r="B492" s="8"/>
      <c r="C492" s="7"/>
    </row>
    <row r="493" spans="2:3" ht="13" x14ac:dyDescent="0.15">
      <c r="B493" s="8"/>
      <c r="C493" s="7"/>
    </row>
    <row r="494" spans="2:3" ht="13" x14ac:dyDescent="0.15">
      <c r="B494" s="8"/>
      <c r="C494" s="7"/>
    </row>
    <row r="495" spans="2:3" ht="13" x14ac:dyDescent="0.15">
      <c r="B495" s="8"/>
      <c r="C495" s="7"/>
    </row>
    <row r="496" spans="2:3" ht="13" x14ac:dyDescent="0.15">
      <c r="B496" s="8"/>
      <c r="C496" s="7"/>
    </row>
    <row r="497" spans="2:3" ht="13" x14ac:dyDescent="0.15">
      <c r="B497" s="8"/>
      <c r="C497" s="7"/>
    </row>
    <row r="498" spans="2:3" ht="13" x14ac:dyDescent="0.15">
      <c r="B498" s="8"/>
      <c r="C498" s="7"/>
    </row>
    <row r="499" spans="2:3" ht="13" x14ac:dyDescent="0.15">
      <c r="B499" s="8"/>
      <c r="C499" s="7"/>
    </row>
    <row r="500" spans="2:3" ht="13" x14ac:dyDescent="0.15">
      <c r="B500" s="8"/>
      <c r="C500" s="7"/>
    </row>
    <row r="501" spans="2:3" ht="13" x14ac:dyDescent="0.15">
      <c r="B501" s="8"/>
      <c r="C501" s="7"/>
    </row>
    <row r="502" spans="2:3" ht="13" x14ac:dyDescent="0.15">
      <c r="B502" s="8"/>
      <c r="C502" s="7"/>
    </row>
    <row r="503" spans="2:3" ht="13" x14ac:dyDescent="0.15">
      <c r="B503" s="8"/>
      <c r="C503" s="7"/>
    </row>
    <row r="504" spans="2:3" ht="13" x14ac:dyDescent="0.15">
      <c r="B504" s="8"/>
      <c r="C504" s="7"/>
    </row>
    <row r="505" spans="2:3" ht="13" x14ac:dyDescent="0.15">
      <c r="B505" s="8"/>
      <c r="C505" s="7"/>
    </row>
    <row r="506" spans="2:3" ht="13" x14ac:dyDescent="0.15">
      <c r="B506" s="8"/>
      <c r="C506" s="7"/>
    </row>
    <row r="507" spans="2:3" ht="13" x14ac:dyDescent="0.15">
      <c r="B507" s="8"/>
      <c r="C507" s="7"/>
    </row>
    <row r="508" spans="2:3" ht="13" x14ac:dyDescent="0.15">
      <c r="B508" s="8"/>
      <c r="C508" s="7"/>
    </row>
    <row r="509" spans="2:3" ht="13" x14ac:dyDescent="0.15">
      <c r="B509" s="8"/>
      <c r="C509" s="7"/>
    </row>
    <row r="510" spans="2:3" ht="13" x14ac:dyDescent="0.15">
      <c r="B510" s="8"/>
      <c r="C510" s="7"/>
    </row>
    <row r="511" spans="2:3" ht="13" x14ac:dyDescent="0.15">
      <c r="B511" s="8"/>
      <c r="C511" s="7"/>
    </row>
    <row r="512" spans="2:3" ht="13" x14ac:dyDescent="0.15">
      <c r="B512" s="8"/>
      <c r="C512" s="7"/>
    </row>
    <row r="513" spans="2:3" ht="13" x14ac:dyDescent="0.15">
      <c r="B513" s="8"/>
      <c r="C513" s="7"/>
    </row>
    <row r="514" spans="2:3" ht="13" x14ac:dyDescent="0.15">
      <c r="B514" s="8"/>
      <c r="C514" s="7"/>
    </row>
    <row r="515" spans="2:3" ht="13" x14ac:dyDescent="0.15">
      <c r="B515" s="8"/>
      <c r="C515" s="7"/>
    </row>
    <row r="516" spans="2:3" ht="13" x14ac:dyDescent="0.15">
      <c r="B516" s="8"/>
      <c r="C516" s="7"/>
    </row>
    <row r="517" spans="2:3" ht="13" x14ac:dyDescent="0.15">
      <c r="B517" s="8"/>
      <c r="C517" s="7"/>
    </row>
    <row r="518" spans="2:3" ht="13" x14ac:dyDescent="0.15">
      <c r="B518" s="8"/>
      <c r="C518" s="7"/>
    </row>
    <row r="519" spans="2:3" ht="13" x14ac:dyDescent="0.15">
      <c r="B519" s="8"/>
      <c r="C519" s="7"/>
    </row>
    <row r="520" spans="2:3" ht="13" x14ac:dyDescent="0.15">
      <c r="B520" s="8"/>
      <c r="C520" s="7"/>
    </row>
    <row r="521" spans="2:3" ht="13" x14ac:dyDescent="0.15">
      <c r="B521" s="8"/>
      <c r="C521" s="7"/>
    </row>
    <row r="522" spans="2:3" ht="13" x14ac:dyDescent="0.15">
      <c r="B522" s="8"/>
      <c r="C522" s="7"/>
    </row>
    <row r="523" spans="2:3" ht="13" x14ac:dyDescent="0.15">
      <c r="B523" s="8"/>
      <c r="C523" s="7"/>
    </row>
    <row r="524" spans="2:3" ht="13" x14ac:dyDescent="0.15">
      <c r="B524" s="8"/>
      <c r="C524" s="7"/>
    </row>
    <row r="525" spans="2:3" ht="13" x14ac:dyDescent="0.15">
      <c r="B525" s="8"/>
      <c r="C525" s="7"/>
    </row>
    <row r="526" spans="2:3" ht="13" x14ac:dyDescent="0.15">
      <c r="B526" s="8"/>
      <c r="C526" s="7"/>
    </row>
    <row r="527" spans="2:3" ht="13" x14ac:dyDescent="0.15">
      <c r="B527" s="8"/>
      <c r="C527" s="7"/>
    </row>
    <row r="528" spans="2:3" ht="13" x14ac:dyDescent="0.15">
      <c r="B528" s="8"/>
      <c r="C528" s="7"/>
    </row>
    <row r="529" spans="2:3" ht="13" x14ac:dyDescent="0.15">
      <c r="B529" s="8"/>
      <c r="C529" s="7"/>
    </row>
    <row r="530" spans="2:3" ht="13" x14ac:dyDescent="0.15">
      <c r="B530" s="8"/>
      <c r="C530" s="7"/>
    </row>
    <row r="531" spans="2:3" ht="13" x14ac:dyDescent="0.15">
      <c r="B531" s="8"/>
      <c r="C531" s="7"/>
    </row>
    <row r="532" spans="2:3" ht="13" x14ac:dyDescent="0.15">
      <c r="B532" s="8"/>
      <c r="C532" s="7"/>
    </row>
    <row r="533" spans="2:3" ht="13" x14ac:dyDescent="0.15">
      <c r="B533" s="8"/>
      <c r="C533" s="7"/>
    </row>
    <row r="534" spans="2:3" ht="13" x14ac:dyDescent="0.15">
      <c r="B534" s="8"/>
      <c r="C534" s="7"/>
    </row>
    <row r="535" spans="2:3" ht="13" x14ac:dyDescent="0.15">
      <c r="B535" s="8"/>
      <c r="C535" s="7"/>
    </row>
    <row r="536" spans="2:3" ht="13" x14ac:dyDescent="0.15">
      <c r="B536" s="8"/>
      <c r="C536" s="7"/>
    </row>
    <row r="537" spans="2:3" ht="13" x14ac:dyDescent="0.15">
      <c r="B537" s="8"/>
      <c r="C537" s="7"/>
    </row>
    <row r="538" spans="2:3" ht="13" x14ac:dyDescent="0.15">
      <c r="B538" s="8"/>
      <c r="C538" s="7"/>
    </row>
    <row r="539" spans="2:3" ht="13" x14ac:dyDescent="0.15">
      <c r="B539" s="8"/>
      <c r="C539" s="7"/>
    </row>
    <row r="540" spans="2:3" ht="13" x14ac:dyDescent="0.15">
      <c r="B540" s="8"/>
      <c r="C540" s="7"/>
    </row>
    <row r="541" spans="2:3" ht="13" x14ac:dyDescent="0.15">
      <c r="B541" s="8"/>
      <c r="C541" s="7"/>
    </row>
    <row r="542" spans="2:3" ht="13" x14ac:dyDescent="0.15">
      <c r="B542" s="8"/>
      <c r="C542" s="7"/>
    </row>
    <row r="543" spans="2:3" ht="13" x14ac:dyDescent="0.15">
      <c r="B543" s="8"/>
      <c r="C543" s="7"/>
    </row>
    <row r="544" spans="2:3" ht="13" x14ac:dyDescent="0.15">
      <c r="B544" s="8"/>
      <c r="C544" s="7"/>
    </row>
    <row r="545" spans="2:3" ht="13" x14ac:dyDescent="0.15">
      <c r="B545" s="8"/>
      <c r="C545" s="7"/>
    </row>
    <row r="546" spans="2:3" ht="13" x14ac:dyDescent="0.15">
      <c r="B546" s="8"/>
      <c r="C546" s="7"/>
    </row>
    <row r="547" spans="2:3" ht="13" x14ac:dyDescent="0.15">
      <c r="B547" s="8"/>
      <c r="C547" s="7"/>
    </row>
    <row r="548" spans="2:3" ht="13" x14ac:dyDescent="0.15">
      <c r="B548" s="8"/>
      <c r="C548" s="7"/>
    </row>
    <row r="549" spans="2:3" ht="13" x14ac:dyDescent="0.15">
      <c r="B549" s="8"/>
      <c r="C549" s="7"/>
    </row>
    <row r="550" spans="2:3" ht="13" x14ac:dyDescent="0.15">
      <c r="B550" s="8"/>
      <c r="C550" s="7"/>
    </row>
    <row r="551" spans="2:3" ht="13" x14ac:dyDescent="0.15">
      <c r="B551" s="8"/>
      <c r="C551" s="7"/>
    </row>
    <row r="552" spans="2:3" ht="13" x14ac:dyDescent="0.15">
      <c r="B552" s="8"/>
      <c r="C552" s="7"/>
    </row>
    <row r="553" spans="2:3" ht="13" x14ac:dyDescent="0.15">
      <c r="B553" s="8"/>
      <c r="C553" s="7"/>
    </row>
    <row r="554" spans="2:3" ht="13" x14ac:dyDescent="0.15">
      <c r="B554" s="8"/>
      <c r="C554" s="7"/>
    </row>
    <row r="555" spans="2:3" ht="13" x14ac:dyDescent="0.15">
      <c r="B555" s="8"/>
      <c r="C555" s="7"/>
    </row>
    <row r="556" spans="2:3" ht="13" x14ac:dyDescent="0.15">
      <c r="B556" s="8"/>
      <c r="C556" s="7"/>
    </row>
    <row r="557" spans="2:3" ht="13" x14ac:dyDescent="0.15">
      <c r="B557" s="8"/>
      <c r="C557" s="7"/>
    </row>
    <row r="558" spans="2:3" ht="13" x14ac:dyDescent="0.15">
      <c r="B558" s="8"/>
      <c r="C558" s="7"/>
    </row>
    <row r="559" spans="2:3" ht="13" x14ac:dyDescent="0.15">
      <c r="B559" s="8"/>
      <c r="C559" s="7"/>
    </row>
    <row r="560" spans="2:3" ht="13" x14ac:dyDescent="0.15">
      <c r="B560" s="8"/>
      <c r="C560" s="7"/>
    </row>
    <row r="561" spans="2:3" ht="13" x14ac:dyDescent="0.15">
      <c r="B561" s="8"/>
      <c r="C561" s="7"/>
    </row>
    <row r="562" spans="2:3" ht="13" x14ac:dyDescent="0.15">
      <c r="B562" s="8"/>
      <c r="C562" s="7"/>
    </row>
    <row r="563" spans="2:3" ht="13" x14ac:dyDescent="0.15">
      <c r="B563" s="8"/>
      <c r="C563" s="7"/>
    </row>
    <row r="564" spans="2:3" ht="13" x14ac:dyDescent="0.15">
      <c r="B564" s="8"/>
      <c r="C564" s="7"/>
    </row>
    <row r="565" spans="2:3" ht="13" x14ac:dyDescent="0.15">
      <c r="B565" s="8"/>
      <c r="C565" s="7"/>
    </row>
    <row r="566" spans="2:3" ht="13" x14ac:dyDescent="0.15">
      <c r="B566" s="8"/>
      <c r="C566" s="7"/>
    </row>
    <row r="567" spans="2:3" ht="13" x14ac:dyDescent="0.15">
      <c r="B567" s="8"/>
      <c r="C567" s="7"/>
    </row>
    <row r="568" spans="2:3" ht="13" x14ac:dyDescent="0.15">
      <c r="B568" s="8"/>
      <c r="C568" s="7"/>
    </row>
    <row r="569" spans="2:3" ht="13" x14ac:dyDescent="0.15">
      <c r="B569" s="8"/>
      <c r="C569" s="7"/>
    </row>
    <row r="570" spans="2:3" ht="13" x14ac:dyDescent="0.15">
      <c r="B570" s="8"/>
      <c r="C570" s="7"/>
    </row>
    <row r="571" spans="2:3" ht="13" x14ac:dyDescent="0.15">
      <c r="B571" s="8"/>
      <c r="C571" s="7"/>
    </row>
    <row r="572" spans="2:3" ht="13" x14ac:dyDescent="0.15">
      <c r="B572" s="8"/>
      <c r="C572" s="7"/>
    </row>
    <row r="573" spans="2:3" ht="13" x14ac:dyDescent="0.15">
      <c r="B573" s="8"/>
      <c r="C573" s="7"/>
    </row>
    <row r="574" spans="2:3" ht="13" x14ac:dyDescent="0.15">
      <c r="B574" s="8"/>
      <c r="C574" s="7"/>
    </row>
    <row r="575" spans="2:3" ht="13" x14ac:dyDescent="0.15">
      <c r="B575" s="8"/>
      <c r="C575" s="7"/>
    </row>
    <row r="576" spans="2:3" ht="13" x14ac:dyDescent="0.15">
      <c r="B576" s="8"/>
      <c r="C576" s="7"/>
    </row>
    <row r="577" spans="2:3" ht="13" x14ac:dyDescent="0.15">
      <c r="B577" s="8"/>
      <c r="C577" s="7"/>
    </row>
    <row r="578" spans="2:3" ht="13" x14ac:dyDescent="0.15">
      <c r="B578" s="8"/>
      <c r="C578" s="7"/>
    </row>
    <row r="579" spans="2:3" ht="13" x14ac:dyDescent="0.15">
      <c r="B579" s="8"/>
      <c r="C579" s="7"/>
    </row>
    <row r="580" spans="2:3" ht="13" x14ac:dyDescent="0.15">
      <c r="B580" s="8"/>
      <c r="C580" s="7"/>
    </row>
    <row r="581" spans="2:3" ht="13" x14ac:dyDescent="0.15">
      <c r="B581" s="8"/>
      <c r="C581" s="7"/>
    </row>
    <row r="582" spans="2:3" ht="13" x14ac:dyDescent="0.15">
      <c r="B582" s="8"/>
      <c r="C582" s="7"/>
    </row>
    <row r="583" spans="2:3" ht="13" x14ac:dyDescent="0.15">
      <c r="B583" s="8"/>
      <c r="C583" s="7"/>
    </row>
    <row r="584" spans="2:3" ht="13" x14ac:dyDescent="0.15">
      <c r="B584" s="8"/>
      <c r="C584" s="7"/>
    </row>
    <row r="585" spans="2:3" ht="13" x14ac:dyDescent="0.15">
      <c r="B585" s="8"/>
      <c r="C585" s="7"/>
    </row>
    <row r="586" spans="2:3" ht="13" x14ac:dyDescent="0.15">
      <c r="B586" s="8"/>
      <c r="C586" s="7"/>
    </row>
    <row r="587" spans="2:3" ht="13" x14ac:dyDescent="0.15">
      <c r="B587" s="8"/>
      <c r="C587" s="7"/>
    </row>
    <row r="588" spans="2:3" ht="13" x14ac:dyDescent="0.15">
      <c r="B588" s="8"/>
      <c r="C588" s="7"/>
    </row>
    <row r="589" spans="2:3" ht="13" x14ac:dyDescent="0.15">
      <c r="B589" s="8"/>
      <c r="C589" s="7"/>
    </row>
    <row r="590" spans="2:3" ht="13" x14ac:dyDescent="0.15">
      <c r="B590" s="8"/>
      <c r="C590" s="7"/>
    </row>
    <row r="591" spans="2:3" ht="13" x14ac:dyDescent="0.15">
      <c r="B591" s="8"/>
      <c r="C591" s="7"/>
    </row>
    <row r="592" spans="2:3" ht="13" x14ac:dyDescent="0.15">
      <c r="B592" s="8"/>
      <c r="C592" s="7"/>
    </row>
    <row r="593" spans="2:3" ht="13" x14ac:dyDescent="0.15">
      <c r="B593" s="8"/>
      <c r="C593" s="7"/>
    </row>
    <row r="594" spans="2:3" ht="13" x14ac:dyDescent="0.15">
      <c r="B594" s="8"/>
      <c r="C594" s="7"/>
    </row>
    <row r="595" spans="2:3" ht="13" x14ac:dyDescent="0.15">
      <c r="B595" s="8"/>
      <c r="C595" s="7"/>
    </row>
    <row r="596" spans="2:3" ht="13" x14ac:dyDescent="0.15">
      <c r="B596" s="8"/>
      <c r="C596" s="7"/>
    </row>
    <row r="597" spans="2:3" ht="13" x14ac:dyDescent="0.15">
      <c r="B597" s="8"/>
      <c r="C597" s="7"/>
    </row>
    <row r="598" spans="2:3" ht="13" x14ac:dyDescent="0.15">
      <c r="B598" s="8"/>
      <c r="C598" s="7"/>
    </row>
    <row r="599" spans="2:3" ht="13" x14ac:dyDescent="0.15">
      <c r="B599" s="8"/>
      <c r="C599" s="7"/>
    </row>
    <row r="600" spans="2:3" ht="13" x14ac:dyDescent="0.15">
      <c r="B600" s="8"/>
      <c r="C600" s="7"/>
    </row>
    <row r="601" spans="2:3" ht="13" x14ac:dyDescent="0.15">
      <c r="B601" s="8"/>
      <c r="C601" s="7"/>
    </row>
    <row r="602" spans="2:3" ht="13" x14ac:dyDescent="0.15">
      <c r="B602" s="8"/>
      <c r="C602" s="7"/>
    </row>
    <row r="603" spans="2:3" ht="13" x14ac:dyDescent="0.15">
      <c r="B603" s="8"/>
      <c r="C603" s="7"/>
    </row>
    <row r="604" spans="2:3" ht="13" x14ac:dyDescent="0.15">
      <c r="B604" s="8"/>
      <c r="C604" s="7"/>
    </row>
    <row r="605" spans="2:3" ht="13" x14ac:dyDescent="0.15">
      <c r="B605" s="8"/>
      <c r="C605" s="7"/>
    </row>
    <row r="606" spans="2:3" ht="13" x14ac:dyDescent="0.15">
      <c r="B606" s="8"/>
      <c r="C606" s="7"/>
    </row>
    <row r="607" spans="2:3" ht="13" x14ac:dyDescent="0.15">
      <c r="B607" s="8"/>
      <c r="C607" s="7"/>
    </row>
    <row r="608" spans="2:3" ht="13" x14ac:dyDescent="0.15">
      <c r="B608" s="8"/>
      <c r="C608" s="7"/>
    </row>
    <row r="609" spans="2:3" ht="13" x14ac:dyDescent="0.15">
      <c r="B609" s="8"/>
      <c r="C609" s="7"/>
    </row>
    <row r="610" spans="2:3" ht="13" x14ac:dyDescent="0.15">
      <c r="B610" s="8"/>
      <c r="C610" s="7"/>
    </row>
    <row r="611" spans="2:3" ht="13" x14ac:dyDescent="0.15">
      <c r="B611" s="8"/>
      <c r="C611" s="7"/>
    </row>
    <row r="612" spans="2:3" ht="13" x14ac:dyDescent="0.15">
      <c r="B612" s="8"/>
      <c r="C612" s="7"/>
    </row>
    <row r="613" spans="2:3" ht="13" x14ac:dyDescent="0.15">
      <c r="B613" s="8"/>
      <c r="C613" s="7"/>
    </row>
    <row r="614" spans="2:3" ht="13" x14ac:dyDescent="0.15">
      <c r="B614" s="8"/>
      <c r="C614" s="7"/>
    </row>
    <row r="615" spans="2:3" ht="13" x14ac:dyDescent="0.15">
      <c r="B615" s="8"/>
      <c r="C615" s="7"/>
    </row>
    <row r="616" spans="2:3" ht="13" x14ac:dyDescent="0.15">
      <c r="B616" s="8"/>
      <c r="C616" s="7"/>
    </row>
    <row r="617" spans="2:3" ht="13" x14ac:dyDescent="0.15">
      <c r="B617" s="8"/>
      <c r="C617" s="7"/>
    </row>
    <row r="618" spans="2:3" ht="13" x14ac:dyDescent="0.15">
      <c r="B618" s="8"/>
      <c r="C618" s="7"/>
    </row>
    <row r="619" spans="2:3" ht="13" x14ac:dyDescent="0.15">
      <c r="B619" s="8"/>
      <c r="C619" s="7"/>
    </row>
    <row r="620" spans="2:3" ht="13" x14ac:dyDescent="0.15">
      <c r="B620" s="8"/>
      <c r="C620" s="7"/>
    </row>
    <row r="621" spans="2:3" ht="13" x14ac:dyDescent="0.15">
      <c r="B621" s="8"/>
      <c r="C621" s="7"/>
    </row>
    <row r="622" spans="2:3" ht="13" x14ac:dyDescent="0.15">
      <c r="B622" s="8"/>
      <c r="C622" s="7"/>
    </row>
    <row r="623" spans="2:3" ht="13" x14ac:dyDescent="0.15">
      <c r="B623" s="8"/>
      <c r="C623" s="7"/>
    </row>
    <row r="624" spans="2:3" ht="13" x14ac:dyDescent="0.15">
      <c r="B624" s="8"/>
      <c r="C624" s="7"/>
    </row>
    <row r="625" spans="2:3" ht="13" x14ac:dyDescent="0.15">
      <c r="B625" s="8"/>
      <c r="C625" s="7"/>
    </row>
    <row r="626" spans="2:3" ht="13" x14ac:dyDescent="0.15">
      <c r="B626" s="8"/>
      <c r="C626" s="7"/>
    </row>
    <row r="627" spans="2:3" ht="13" x14ac:dyDescent="0.15">
      <c r="B627" s="8"/>
      <c r="C627" s="7"/>
    </row>
    <row r="628" spans="2:3" ht="13" x14ac:dyDescent="0.15">
      <c r="B628" s="8"/>
      <c r="C628" s="7"/>
    </row>
    <row r="629" spans="2:3" ht="13" x14ac:dyDescent="0.15">
      <c r="B629" s="8"/>
      <c r="C629" s="7"/>
    </row>
    <row r="630" spans="2:3" ht="13" x14ac:dyDescent="0.15">
      <c r="B630" s="8"/>
      <c r="C630" s="7"/>
    </row>
    <row r="631" spans="2:3" ht="13" x14ac:dyDescent="0.15">
      <c r="B631" s="8"/>
      <c r="C631" s="7"/>
    </row>
    <row r="632" spans="2:3" ht="13" x14ac:dyDescent="0.15">
      <c r="B632" s="8"/>
      <c r="C632" s="7"/>
    </row>
    <row r="633" spans="2:3" ht="13" x14ac:dyDescent="0.15">
      <c r="B633" s="8"/>
      <c r="C633" s="7"/>
    </row>
    <row r="634" spans="2:3" ht="13" x14ac:dyDescent="0.15">
      <c r="B634" s="8"/>
      <c r="C634" s="7"/>
    </row>
    <row r="635" spans="2:3" ht="13" x14ac:dyDescent="0.15">
      <c r="B635" s="8"/>
      <c r="C635" s="7"/>
    </row>
    <row r="636" spans="2:3" ht="13" x14ac:dyDescent="0.15">
      <c r="B636" s="8"/>
      <c r="C636" s="7"/>
    </row>
    <row r="637" spans="2:3" ht="13" x14ac:dyDescent="0.15">
      <c r="B637" s="8"/>
      <c r="C637" s="7"/>
    </row>
    <row r="638" spans="2:3" ht="13" x14ac:dyDescent="0.15">
      <c r="B638" s="8"/>
      <c r="C638" s="7"/>
    </row>
    <row r="639" spans="2:3" ht="13" x14ac:dyDescent="0.15">
      <c r="B639" s="8"/>
      <c r="C639" s="7"/>
    </row>
    <row r="640" spans="2:3" ht="13" x14ac:dyDescent="0.15">
      <c r="B640" s="8"/>
      <c r="C640" s="7"/>
    </row>
    <row r="641" spans="2:3" ht="13" x14ac:dyDescent="0.15">
      <c r="B641" s="8"/>
      <c r="C641" s="7"/>
    </row>
    <row r="642" spans="2:3" ht="13" x14ac:dyDescent="0.15">
      <c r="B642" s="8"/>
      <c r="C642" s="7"/>
    </row>
    <row r="643" spans="2:3" ht="13" x14ac:dyDescent="0.15">
      <c r="B643" s="8"/>
      <c r="C643" s="7"/>
    </row>
    <row r="644" spans="2:3" ht="13" x14ac:dyDescent="0.15">
      <c r="B644" s="8"/>
      <c r="C644" s="7"/>
    </row>
    <row r="645" spans="2:3" ht="13" x14ac:dyDescent="0.15">
      <c r="B645" s="8"/>
      <c r="C645" s="7"/>
    </row>
    <row r="646" spans="2:3" ht="13" x14ac:dyDescent="0.15">
      <c r="B646" s="8"/>
      <c r="C646" s="7"/>
    </row>
    <row r="647" spans="2:3" ht="13" x14ac:dyDescent="0.15">
      <c r="B647" s="8"/>
      <c r="C647" s="7"/>
    </row>
    <row r="648" spans="2:3" ht="13" x14ac:dyDescent="0.15">
      <c r="B648" s="8"/>
      <c r="C648" s="7"/>
    </row>
    <row r="649" spans="2:3" ht="13" x14ac:dyDescent="0.15">
      <c r="B649" s="8"/>
      <c r="C649" s="7"/>
    </row>
    <row r="650" spans="2:3" ht="13" x14ac:dyDescent="0.15">
      <c r="B650" s="8"/>
      <c r="C650" s="7"/>
    </row>
    <row r="651" spans="2:3" ht="13" x14ac:dyDescent="0.15">
      <c r="B651" s="8"/>
      <c r="C651" s="7"/>
    </row>
    <row r="652" spans="2:3" ht="13" x14ac:dyDescent="0.15">
      <c r="B652" s="8"/>
      <c r="C652" s="7"/>
    </row>
    <row r="653" spans="2:3" ht="13" x14ac:dyDescent="0.15">
      <c r="B653" s="8"/>
      <c r="C653" s="7"/>
    </row>
    <row r="654" spans="2:3" ht="13" x14ac:dyDescent="0.15">
      <c r="B654" s="8"/>
      <c r="C654" s="7"/>
    </row>
    <row r="655" spans="2:3" ht="13" x14ac:dyDescent="0.15">
      <c r="B655" s="8"/>
      <c r="C655" s="7"/>
    </row>
    <row r="656" spans="2:3" ht="13" x14ac:dyDescent="0.15">
      <c r="B656" s="8"/>
      <c r="C656" s="7"/>
    </row>
    <row r="657" spans="2:3" ht="13" x14ac:dyDescent="0.15">
      <c r="B657" s="8"/>
      <c r="C657" s="7"/>
    </row>
    <row r="658" spans="2:3" ht="13" x14ac:dyDescent="0.15">
      <c r="B658" s="8"/>
      <c r="C658" s="7"/>
    </row>
    <row r="659" spans="2:3" ht="13" x14ac:dyDescent="0.15">
      <c r="B659" s="8"/>
      <c r="C659" s="7"/>
    </row>
    <row r="660" spans="2:3" ht="13" x14ac:dyDescent="0.15">
      <c r="B660" s="8"/>
      <c r="C660" s="7"/>
    </row>
    <row r="661" spans="2:3" ht="13" x14ac:dyDescent="0.15">
      <c r="B661" s="8"/>
      <c r="C661" s="7"/>
    </row>
    <row r="662" spans="2:3" ht="13" x14ac:dyDescent="0.15">
      <c r="B662" s="8"/>
      <c r="C662" s="7"/>
    </row>
    <row r="663" spans="2:3" ht="13" x14ac:dyDescent="0.15">
      <c r="B663" s="8"/>
      <c r="C663" s="7"/>
    </row>
    <row r="664" spans="2:3" ht="13" x14ac:dyDescent="0.15">
      <c r="B664" s="8"/>
      <c r="C664" s="7"/>
    </row>
    <row r="665" spans="2:3" ht="13" x14ac:dyDescent="0.15">
      <c r="B665" s="8"/>
      <c r="C665" s="7"/>
    </row>
    <row r="666" spans="2:3" ht="13" x14ac:dyDescent="0.15">
      <c r="B666" s="8"/>
      <c r="C666" s="7"/>
    </row>
    <row r="667" spans="2:3" ht="13" x14ac:dyDescent="0.15">
      <c r="B667" s="8"/>
      <c r="C667" s="7"/>
    </row>
    <row r="668" spans="2:3" ht="13" x14ac:dyDescent="0.15">
      <c r="B668" s="8"/>
      <c r="C668" s="7"/>
    </row>
    <row r="669" spans="2:3" ht="13" x14ac:dyDescent="0.15">
      <c r="B669" s="8"/>
      <c r="C669" s="7"/>
    </row>
    <row r="670" spans="2:3" ht="13" x14ac:dyDescent="0.15">
      <c r="B670" s="8"/>
      <c r="C670" s="7"/>
    </row>
    <row r="671" spans="2:3" ht="13" x14ac:dyDescent="0.15">
      <c r="B671" s="8"/>
      <c r="C671" s="7"/>
    </row>
    <row r="672" spans="2:3" ht="13" x14ac:dyDescent="0.15">
      <c r="B672" s="8"/>
      <c r="C672" s="7"/>
    </row>
    <row r="673" spans="2:3" ht="13" x14ac:dyDescent="0.15">
      <c r="B673" s="8"/>
      <c r="C673" s="7"/>
    </row>
    <row r="674" spans="2:3" ht="13" x14ac:dyDescent="0.15">
      <c r="B674" s="8"/>
      <c r="C674" s="7"/>
    </row>
    <row r="675" spans="2:3" ht="13" x14ac:dyDescent="0.15">
      <c r="B675" s="8"/>
      <c r="C675" s="7"/>
    </row>
    <row r="676" spans="2:3" ht="13" x14ac:dyDescent="0.15">
      <c r="B676" s="8"/>
      <c r="C676" s="7"/>
    </row>
    <row r="677" spans="2:3" ht="13" x14ac:dyDescent="0.15">
      <c r="B677" s="8"/>
      <c r="C677" s="7"/>
    </row>
    <row r="678" spans="2:3" ht="13" x14ac:dyDescent="0.15">
      <c r="B678" s="8"/>
      <c r="C678" s="7"/>
    </row>
    <row r="679" spans="2:3" ht="13" x14ac:dyDescent="0.15">
      <c r="B679" s="8"/>
      <c r="C679" s="7"/>
    </row>
    <row r="680" spans="2:3" ht="13" x14ac:dyDescent="0.15">
      <c r="B680" s="8"/>
      <c r="C680" s="7"/>
    </row>
    <row r="681" spans="2:3" ht="13" x14ac:dyDescent="0.15">
      <c r="B681" s="8"/>
      <c r="C681" s="7"/>
    </row>
    <row r="682" spans="2:3" ht="13" x14ac:dyDescent="0.15">
      <c r="B682" s="8"/>
      <c r="C682" s="7"/>
    </row>
    <row r="683" spans="2:3" ht="13" x14ac:dyDescent="0.15">
      <c r="B683" s="8"/>
      <c r="C683" s="7"/>
    </row>
    <row r="684" spans="2:3" ht="13" x14ac:dyDescent="0.15">
      <c r="B684" s="8"/>
      <c r="C684" s="7"/>
    </row>
    <row r="685" spans="2:3" ht="13" x14ac:dyDescent="0.15">
      <c r="B685" s="8"/>
      <c r="C685" s="7"/>
    </row>
    <row r="686" spans="2:3" ht="13" x14ac:dyDescent="0.15">
      <c r="B686" s="8"/>
      <c r="C686" s="7"/>
    </row>
    <row r="687" spans="2:3" ht="13" x14ac:dyDescent="0.15">
      <c r="B687" s="8"/>
      <c r="C687" s="7"/>
    </row>
    <row r="688" spans="2:3" ht="13" x14ac:dyDescent="0.15">
      <c r="B688" s="8"/>
      <c r="C688" s="7"/>
    </row>
    <row r="689" spans="2:3" ht="13" x14ac:dyDescent="0.15">
      <c r="B689" s="8"/>
      <c r="C689" s="7"/>
    </row>
    <row r="690" spans="2:3" ht="13" x14ac:dyDescent="0.15">
      <c r="B690" s="8"/>
      <c r="C690" s="7"/>
    </row>
    <row r="691" spans="2:3" ht="13" x14ac:dyDescent="0.15">
      <c r="B691" s="8"/>
      <c r="C691" s="7"/>
    </row>
    <row r="692" spans="2:3" ht="13" x14ac:dyDescent="0.15">
      <c r="B692" s="8"/>
      <c r="C692" s="7"/>
    </row>
    <row r="693" spans="2:3" ht="13" x14ac:dyDescent="0.15">
      <c r="B693" s="8"/>
      <c r="C693" s="7"/>
    </row>
    <row r="694" spans="2:3" ht="13" x14ac:dyDescent="0.15">
      <c r="B694" s="8"/>
      <c r="C694" s="7"/>
    </row>
    <row r="695" spans="2:3" ht="13" x14ac:dyDescent="0.15">
      <c r="B695" s="8"/>
      <c r="C695" s="7"/>
    </row>
    <row r="696" spans="2:3" ht="13" x14ac:dyDescent="0.15">
      <c r="B696" s="8"/>
      <c r="C696" s="7"/>
    </row>
    <row r="697" spans="2:3" ht="13" x14ac:dyDescent="0.15">
      <c r="B697" s="8"/>
      <c r="C697" s="7"/>
    </row>
    <row r="698" spans="2:3" ht="13" x14ac:dyDescent="0.15">
      <c r="B698" s="8"/>
      <c r="C698" s="7"/>
    </row>
    <row r="699" spans="2:3" ht="13" x14ac:dyDescent="0.15">
      <c r="B699" s="8"/>
      <c r="C699" s="7"/>
    </row>
    <row r="700" spans="2:3" ht="13" x14ac:dyDescent="0.15">
      <c r="B700" s="8"/>
      <c r="C700" s="7"/>
    </row>
    <row r="701" spans="2:3" ht="13" x14ac:dyDescent="0.15">
      <c r="B701" s="8"/>
      <c r="C701" s="7"/>
    </row>
    <row r="702" spans="2:3" ht="13" x14ac:dyDescent="0.15">
      <c r="B702" s="8"/>
      <c r="C702" s="7"/>
    </row>
    <row r="703" spans="2:3" ht="13" x14ac:dyDescent="0.15">
      <c r="B703" s="8"/>
      <c r="C703" s="7"/>
    </row>
    <row r="704" spans="2:3" ht="13" x14ac:dyDescent="0.15">
      <c r="B704" s="8"/>
      <c r="C704" s="7"/>
    </row>
    <row r="705" spans="2:3" ht="13" x14ac:dyDescent="0.15">
      <c r="B705" s="8"/>
      <c r="C705" s="7"/>
    </row>
    <row r="706" spans="2:3" ht="13" x14ac:dyDescent="0.15">
      <c r="B706" s="8"/>
      <c r="C706" s="7"/>
    </row>
    <row r="707" spans="2:3" ht="13" x14ac:dyDescent="0.15">
      <c r="B707" s="8"/>
      <c r="C707" s="7"/>
    </row>
    <row r="708" spans="2:3" ht="13" x14ac:dyDescent="0.15">
      <c r="B708" s="8"/>
      <c r="C708" s="7"/>
    </row>
    <row r="709" spans="2:3" ht="13" x14ac:dyDescent="0.15">
      <c r="B709" s="8"/>
      <c r="C709" s="7"/>
    </row>
    <row r="710" spans="2:3" ht="13" x14ac:dyDescent="0.15">
      <c r="B710" s="8"/>
      <c r="C710" s="7"/>
    </row>
    <row r="711" spans="2:3" ht="13" x14ac:dyDescent="0.15">
      <c r="B711" s="8"/>
      <c r="C711" s="7"/>
    </row>
    <row r="712" spans="2:3" ht="13" x14ac:dyDescent="0.15">
      <c r="B712" s="8"/>
      <c r="C712" s="7"/>
    </row>
    <row r="713" spans="2:3" ht="13" x14ac:dyDescent="0.15">
      <c r="B713" s="8"/>
      <c r="C713" s="7"/>
    </row>
    <row r="714" spans="2:3" ht="13" x14ac:dyDescent="0.15">
      <c r="B714" s="8"/>
      <c r="C714" s="7"/>
    </row>
    <row r="715" spans="2:3" ht="13" x14ac:dyDescent="0.15">
      <c r="B715" s="8"/>
      <c r="C715" s="7"/>
    </row>
    <row r="716" spans="2:3" ht="13" x14ac:dyDescent="0.15">
      <c r="B716" s="8"/>
      <c r="C716" s="7"/>
    </row>
    <row r="717" spans="2:3" ht="13" x14ac:dyDescent="0.15">
      <c r="B717" s="8"/>
      <c r="C717" s="7"/>
    </row>
    <row r="718" spans="2:3" ht="13" x14ac:dyDescent="0.15">
      <c r="B718" s="8"/>
      <c r="C718" s="7"/>
    </row>
    <row r="719" spans="2:3" ht="13" x14ac:dyDescent="0.15">
      <c r="B719" s="8"/>
      <c r="C719" s="7"/>
    </row>
    <row r="720" spans="2:3" ht="13" x14ac:dyDescent="0.15">
      <c r="B720" s="8"/>
      <c r="C720" s="7"/>
    </row>
    <row r="721" spans="2:3" ht="13" x14ac:dyDescent="0.15">
      <c r="B721" s="8"/>
      <c r="C721" s="7"/>
    </row>
    <row r="722" spans="2:3" ht="13" x14ac:dyDescent="0.15">
      <c r="B722" s="8"/>
      <c r="C722" s="7"/>
    </row>
    <row r="723" spans="2:3" ht="13" x14ac:dyDescent="0.15">
      <c r="B723" s="8"/>
      <c r="C723" s="7"/>
    </row>
    <row r="724" spans="2:3" ht="13" x14ac:dyDescent="0.15">
      <c r="B724" s="8"/>
      <c r="C724" s="7"/>
    </row>
    <row r="725" spans="2:3" ht="13" x14ac:dyDescent="0.15">
      <c r="B725" s="8"/>
      <c r="C725" s="7"/>
    </row>
    <row r="726" spans="2:3" ht="13" x14ac:dyDescent="0.15">
      <c r="B726" s="8"/>
      <c r="C726" s="7"/>
    </row>
    <row r="727" spans="2:3" ht="13" x14ac:dyDescent="0.15">
      <c r="B727" s="8"/>
      <c r="C727" s="7"/>
    </row>
    <row r="728" spans="2:3" ht="13" x14ac:dyDescent="0.15">
      <c r="B728" s="8"/>
      <c r="C728" s="7"/>
    </row>
    <row r="729" spans="2:3" ht="13" x14ac:dyDescent="0.15">
      <c r="B729" s="8"/>
      <c r="C729" s="7"/>
    </row>
    <row r="730" spans="2:3" ht="13" x14ac:dyDescent="0.15">
      <c r="B730" s="8"/>
      <c r="C730" s="7"/>
    </row>
    <row r="731" spans="2:3" ht="13" x14ac:dyDescent="0.15">
      <c r="B731" s="8"/>
      <c r="C731" s="7"/>
    </row>
    <row r="732" spans="2:3" ht="13" x14ac:dyDescent="0.15">
      <c r="B732" s="8"/>
      <c r="C732" s="7"/>
    </row>
    <row r="733" spans="2:3" ht="13" x14ac:dyDescent="0.15">
      <c r="B733" s="8"/>
      <c r="C733" s="7"/>
    </row>
    <row r="734" spans="2:3" ht="13" x14ac:dyDescent="0.15">
      <c r="B734" s="8"/>
      <c r="C734" s="7"/>
    </row>
    <row r="735" spans="2:3" ht="13" x14ac:dyDescent="0.15">
      <c r="B735" s="8"/>
      <c r="C735" s="7"/>
    </row>
    <row r="736" spans="2:3" ht="13" x14ac:dyDescent="0.15">
      <c r="B736" s="8"/>
      <c r="C736" s="7"/>
    </row>
    <row r="737" spans="2:3" ht="13" x14ac:dyDescent="0.15">
      <c r="B737" s="8"/>
      <c r="C737" s="7"/>
    </row>
    <row r="738" spans="2:3" ht="13" x14ac:dyDescent="0.15">
      <c r="B738" s="8"/>
      <c r="C738" s="7"/>
    </row>
    <row r="739" spans="2:3" ht="13" x14ac:dyDescent="0.15">
      <c r="B739" s="8"/>
      <c r="C739" s="7"/>
    </row>
    <row r="740" spans="2:3" ht="13" x14ac:dyDescent="0.15">
      <c r="B740" s="8"/>
      <c r="C740" s="7"/>
    </row>
    <row r="741" spans="2:3" ht="13" x14ac:dyDescent="0.15">
      <c r="B741" s="8"/>
      <c r="C741" s="7"/>
    </row>
    <row r="742" spans="2:3" ht="13" x14ac:dyDescent="0.15">
      <c r="B742" s="8"/>
      <c r="C742" s="7"/>
    </row>
    <row r="743" spans="2:3" ht="13" x14ac:dyDescent="0.15">
      <c r="B743" s="8"/>
      <c r="C743" s="7"/>
    </row>
    <row r="744" spans="2:3" ht="13" x14ac:dyDescent="0.15">
      <c r="B744" s="8"/>
      <c r="C744" s="7"/>
    </row>
    <row r="745" spans="2:3" ht="13" x14ac:dyDescent="0.15">
      <c r="B745" s="8"/>
      <c r="C745" s="7"/>
    </row>
    <row r="746" spans="2:3" ht="13" x14ac:dyDescent="0.15">
      <c r="B746" s="8"/>
      <c r="C746" s="7"/>
    </row>
    <row r="747" spans="2:3" ht="13" x14ac:dyDescent="0.15">
      <c r="B747" s="8"/>
      <c r="C747" s="7"/>
    </row>
    <row r="748" spans="2:3" ht="13" x14ac:dyDescent="0.15">
      <c r="B748" s="8"/>
      <c r="C748" s="7"/>
    </row>
    <row r="749" spans="2:3" ht="13" x14ac:dyDescent="0.15">
      <c r="B749" s="8"/>
      <c r="C749" s="7"/>
    </row>
    <row r="750" spans="2:3" ht="13" x14ac:dyDescent="0.15">
      <c r="B750" s="8"/>
      <c r="C750" s="7"/>
    </row>
    <row r="751" spans="2:3" ht="13" x14ac:dyDescent="0.15">
      <c r="B751" s="8"/>
      <c r="C751" s="7"/>
    </row>
    <row r="752" spans="2:3" ht="13" x14ac:dyDescent="0.15">
      <c r="B752" s="8"/>
      <c r="C752" s="7"/>
    </row>
    <row r="753" spans="2:3" ht="13" x14ac:dyDescent="0.15">
      <c r="B753" s="8"/>
      <c r="C753" s="7"/>
    </row>
    <row r="754" spans="2:3" ht="13" x14ac:dyDescent="0.15">
      <c r="B754" s="8"/>
      <c r="C754" s="7"/>
    </row>
    <row r="755" spans="2:3" ht="13" x14ac:dyDescent="0.15">
      <c r="B755" s="8"/>
      <c r="C755" s="7"/>
    </row>
    <row r="756" spans="2:3" ht="13" x14ac:dyDescent="0.15">
      <c r="B756" s="8"/>
      <c r="C756" s="7"/>
    </row>
    <row r="757" spans="2:3" ht="13" x14ac:dyDescent="0.15">
      <c r="B757" s="8"/>
      <c r="C757" s="7"/>
    </row>
    <row r="758" spans="2:3" ht="13" x14ac:dyDescent="0.15">
      <c r="B758" s="8"/>
      <c r="C758" s="7"/>
    </row>
    <row r="759" spans="2:3" ht="13" x14ac:dyDescent="0.15">
      <c r="B759" s="8"/>
      <c r="C759" s="7"/>
    </row>
    <row r="760" spans="2:3" ht="13" x14ac:dyDescent="0.15">
      <c r="B760" s="8"/>
      <c r="C760" s="7"/>
    </row>
    <row r="761" spans="2:3" ht="13" x14ac:dyDescent="0.15">
      <c r="B761" s="8"/>
      <c r="C761" s="7"/>
    </row>
    <row r="762" spans="2:3" ht="13" x14ac:dyDescent="0.15">
      <c r="B762" s="8"/>
      <c r="C762" s="7"/>
    </row>
    <row r="763" spans="2:3" ht="13" x14ac:dyDescent="0.15">
      <c r="B763" s="8"/>
      <c r="C763" s="7"/>
    </row>
    <row r="764" spans="2:3" ht="13" x14ac:dyDescent="0.15">
      <c r="B764" s="8"/>
      <c r="C764" s="7"/>
    </row>
    <row r="765" spans="2:3" ht="13" x14ac:dyDescent="0.15">
      <c r="B765" s="8"/>
      <c r="C765" s="7"/>
    </row>
    <row r="766" spans="2:3" ht="13" x14ac:dyDescent="0.15">
      <c r="B766" s="8"/>
      <c r="C766" s="7"/>
    </row>
    <row r="767" spans="2:3" ht="13" x14ac:dyDescent="0.15">
      <c r="B767" s="8"/>
      <c r="C767" s="7"/>
    </row>
    <row r="768" spans="2:3" ht="13" x14ac:dyDescent="0.15">
      <c r="B768" s="8"/>
      <c r="C768" s="7"/>
    </row>
    <row r="769" spans="2:3" ht="13" x14ac:dyDescent="0.15">
      <c r="B769" s="8"/>
      <c r="C769" s="7"/>
    </row>
    <row r="770" spans="2:3" ht="13" x14ac:dyDescent="0.15">
      <c r="B770" s="8"/>
      <c r="C770" s="7"/>
    </row>
    <row r="771" spans="2:3" ht="13" x14ac:dyDescent="0.15">
      <c r="B771" s="8"/>
      <c r="C771" s="7"/>
    </row>
    <row r="772" spans="2:3" ht="13" x14ac:dyDescent="0.15">
      <c r="B772" s="8"/>
      <c r="C772" s="7"/>
    </row>
    <row r="773" spans="2:3" ht="13" x14ac:dyDescent="0.15">
      <c r="B773" s="8"/>
      <c r="C773" s="7"/>
    </row>
    <row r="774" spans="2:3" ht="13" x14ac:dyDescent="0.15">
      <c r="B774" s="8"/>
      <c r="C774" s="7"/>
    </row>
    <row r="775" spans="2:3" ht="13" x14ac:dyDescent="0.15">
      <c r="B775" s="8"/>
      <c r="C775" s="7"/>
    </row>
    <row r="776" spans="2:3" ht="13" x14ac:dyDescent="0.15">
      <c r="B776" s="8"/>
      <c r="C776" s="7"/>
    </row>
    <row r="777" spans="2:3" ht="13" x14ac:dyDescent="0.15">
      <c r="B777" s="8"/>
      <c r="C777" s="7"/>
    </row>
    <row r="778" spans="2:3" ht="13" x14ac:dyDescent="0.15">
      <c r="B778" s="8"/>
      <c r="C778" s="7"/>
    </row>
    <row r="779" spans="2:3" ht="13" x14ac:dyDescent="0.15">
      <c r="B779" s="8"/>
      <c r="C779" s="7"/>
    </row>
    <row r="780" spans="2:3" ht="13" x14ac:dyDescent="0.15">
      <c r="B780" s="8"/>
      <c r="C780" s="7"/>
    </row>
    <row r="781" spans="2:3" ht="13" x14ac:dyDescent="0.15">
      <c r="B781" s="8"/>
      <c r="C781" s="7"/>
    </row>
    <row r="782" spans="2:3" ht="13" x14ac:dyDescent="0.15">
      <c r="B782" s="8"/>
      <c r="C782" s="7"/>
    </row>
    <row r="783" spans="2:3" ht="13" x14ac:dyDescent="0.15">
      <c r="B783" s="8"/>
      <c r="C783" s="7"/>
    </row>
    <row r="784" spans="2:3" ht="13" x14ac:dyDescent="0.15">
      <c r="B784" s="8"/>
      <c r="C784" s="7"/>
    </row>
    <row r="785" spans="2:3" ht="13" x14ac:dyDescent="0.15">
      <c r="B785" s="8"/>
      <c r="C785" s="7"/>
    </row>
    <row r="786" spans="2:3" ht="13" x14ac:dyDescent="0.15">
      <c r="B786" s="8"/>
      <c r="C786" s="7"/>
    </row>
    <row r="787" spans="2:3" ht="13" x14ac:dyDescent="0.15">
      <c r="B787" s="8"/>
      <c r="C787" s="7"/>
    </row>
    <row r="788" spans="2:3" ht="13" x14ac:dyDescent="0.15">
      <c r="B788" s="8"/>
      <c r="C788" s="7"/>
    </row>
    <row r="789" spans="2:3" ht="13" x14ac:dyDescent="0.15">
      <c r="B789" s="8"/>
      <c r="C789" s="7"/>
    </row>
    <row r="790" spans="2:3" ht="13" x14ac:dyDescent="0.15">
      <c r="B790" s="8"/>
      <c r="C790" s="7"/>
    </row>
    <row r="791" spans="2:3" ht="13" x14ac:dyDescent="0.15">
      <c r="B791" s="8"/>
      <c r="C791" s="7"/>
    </row>
    <row r="792" spans="2:3" ht="13" x14ac:dyDescent="0.15">
      <c r="B792" s="8"/>
      <c r="C792" s="7"/>
    </row>
    <row r="793" spans="2:3" ht="13" x14ac:dyDescent="0.15">
      <c r="B793" s="8"/>
      <c r="C793" s="7"/>
    </row>
    <row r="794" spans="2:3" ht="13" x14ac:dyDescent="0.15">
      <c r="B794" s="8"/>
      <c r="C794" s="7"/>
    </row>
    <row r="795" spans="2:3" ht="13" x14ac:dyDescent="0.15">
      <c r="B795" s="8"/>
      <c r="C795" s="7"/>
    </row>
    <row r="796" spans="2:3" ht="13" x14ac:dyDescent="0.15">
      <c r="B796" s="8"/>
      <c r="C796" s="7"/>
    </row>
    <row r="797" spans="2:3" ht="13" x14ac:dyDescent="0.15">
      <c r="B797" s="8"/>
      <c r="C797" s="7"/>
    </row>
    <row r="798" spans="2:3" ht="13" x14ac:dyDescent="0.15">
      <c r="B798" s="8"/>
      <c r="C798" s="7"/>
    </row>
    <row r="799" spans="2:3" ht="13" x14ac:dyDescent="0.15">
      <c r="B799" s="8"/>
      <c r="C799" s="7"/>
    </row>
    <row r="800" spans="2:3" ht="13" x14ac:dyDescent="0.15">
      <c r="B800" s="8"/>
      <c r="C800" s="7"/>
    </row>
    <row r="801" spans="2:3" ht="13" x14ac:dyDescent="0.15">
      <c r="B801" s="8"/>
      <c r="C801" s="7"/>
    </row>
    <row r="802" spans="2:3" ht="13" x14ac:dyDescent="0.15">
      <c r="B802" s="8"/>
      <c r="C802" s="7"/>
    </row>
    <row r="803" spans="2:3" ht="13" x14ac:dyDescent="0.15">
      <c r="B803" s="8"/>
      <c r="C803" s="7"/>
    </row>
    <row r="804" spans="2:3" ht="13" x14ac:dyDescent="0.15">
      <c r="B804" s="8"/>
      <c r="C804" s="7"/>
    </row>
    <row r="805" spans="2:3" ht="13" x14ac:dyDescent="0.15">
      <c r="B805" s="8"/>
      <c r="C805" s="7"/>
    </row>
    <row r="806" spans="2:3" ht="13" x14ac:dyDescent="0.15">
      <c r="B806" s="8"/>
      <c r="C806" s="7"/>
    </row>
    <row r="807" spans="2:3" ht="13" x14ac:dyDescent="0.15">
      <c r="B807" s="8"/>
      <c r="C807" s="7"/>
    </row>
    <row r="808" spans="2:3" ht="13" x14ac:dyDescent="0.15">
      <c r="B808" s="8"/>
      <c r="C808" s="7"/>
    </row>
    <row r="809" spans="2:3" ht="13" x14ac:dyDescent="0.15">
      <c r="B809" s="8"/>
      <c r="C809" s="7"/>
    </row>
    <row r="810" spans="2:3" ht="13" x14ac:dyDescent="0.15">
      <c r="B810" s="8"/>
      <c r="C810" s="7"/>
    </row>
    <row r="811" spans="2:3" ht="13" x14ac:dyDescent="0.15">
      <c r="B811" s="8"/>
      <c r="C811" s="7"/>
    </row>
    <row r="812" spans="2:3" ht="13" x14ac:dyDescent="0.15">
      <c r="B812" s="8"/>
      <c r="C812" s="7"/>
    </row>
    <row r="813" spans="2:3" ht="13" x14ac:dyDescent="0.15">
      <c r="B813" s="8"/>
      <c r="C813" s="7"/>
    </row>
    <row r="814" spans="2:3" ht="13" x14ac:dyDescent="0.15">
      <c r="B814" s="8"/>
      <c r="C814" s="7"/>
    </row>
    <row r="815" spans="2:3" ht="13" x14ac:dyDescent="0.15">
      <c r="B815" s="8"/>
      <c r="C815" s="7"/>
    </row>
    <row r="816" spans="2:3" ht="13" x14ac:dyDescent="0.15">
      <c r="B816" s="8"/>
      <c r="C816" s="7"/>
    </row>
    <row r="817" spans="2:3" ht="13" x14ac:dyDescent="0.15">
      <c r="B817" s="8"/>
      <c r="C817" s="7"/>
    </row>
    <row r="818" spans="2:3" ht="13" x14ac:dyDescent="0.15">
      <c r="B818" s="8"/>
      <c r="C818" s="7"/>
    </row>
    <row r="819" spans="2:3" ht="13" x14ac:dyDescent="0.15">
      <c r="B819" s="8"/>
      <c r="C819" s="7"/>
    </row>
    <row r="820" spans="2:3" ht="13" x14ac:dyDescent="0.15">
      <c r="B820" s="8"/>
      <c r="C820" s="7"/>
    </row>
    <row r="821" spans="2:3" ht="13" x14ac:dyDescent="0.15">
      <c r="B821" s="8"/>
      <c r="C821" s="7"/>
    </row>
    <row r="822" spans="2:3" ht="13" x14ac:dyDescent="0.15">
      <c r="B822" s="8"/>
      <c r="C822" s="7"/>
    </row>
    <row r="823" spans="2:3" ht="13" x14ac:dyDescent="0.15">
      <c r="B823" s="8"/>
      <c r="C823" s="7"/>
    </row>
    <row r="824" spans="2:3" ht="13" x14ac:dyDescent="0.15">
      <c r="B824" s="8"/>
      <c r="C824" s="7"/>
    </row>
    <row r="825" spans="2:3" ht="13" x14ac:dyDescent="0.15">
      <c r="B825" s="8"/>
      <c r="C825" s="7"/>
    </row>
    <row r="826" spans="2:3" ht="13" x14ac:dyDescent="0.15">
      <c r="B826" s="8"/>
      <c r="C826" s="7"/>
    </row>
    <row r="827" spans="2:3" ht="13" x14ac:dyDescent="0.15">
      <c r="B827" s="8"/>
      <c r="C827" s="7"/>
    </row>
    <row r="828" spans="2:3" ht="13" x14ac:dyDescent="0.15">
      <c r="B828" s="8"/>
      <c r="C828" s="7"/>
    </row>
    <row r="829" spans="2:3" ht="13" x14ac:dyDescent="0.15">
      <c r="B829" s="8"/>
      <c r="C829" s="7"/>
    </row>
    <row r="830" spans="2:3" ht="13" x14ac:dyDescent="0.15">
      <c r="B830" s="8"/>
      <c r="C830" s="7"/>
    </row>
    <row r="831" spans="2:3" ht="13" x14ac:dyDescent="0.15">
      <c r="B831" s="8"/>
      <c r="C831" s="7"/>
    </row>
    <row r="832" spans="2:3" ht="13" x14ac:dyDescent="0.15">
      <c r="B832" s="8"/>
      <c r="C832" s="7"/>
    </row>
    <row r="833" spans="2:3" ht="13" x14ac:dyDescent="0.15">
      <c r="B833" s="8"/>
      <c r="C833" s="7"/>
    </row>
    <row r="834" spans="2:3" ht="13" x14ac:dyDescent="0.15">
      <c r="B834" s="8"/>
      <c r="C834" s="7"/>
    </row>
    <row r="835" spans="2:3" ht="13" x14ac:dyDescent="0.15">
      <c r="B835" s="8"/>
      <c r="C835" s="7"/>
    </row>
    <row r="836" spans="2:3" ht="13" x14ac:dyDescent="0.15">
      <c r="B836" s="8"/>
      <c r="C836" s="7"/>
    </row>
    <row r="837" spans="2:3" ht="13" x14ac:dyDescent="0.15">
      <c r="B837" s="8"/>
      <c r="C837" s="7"/>
    </row>
    <row r="838" spans="2:3" ht="13" x14ac:dyDescent="0.15">
      <c r="B838" s="8"/>
      <c r="C838" s="7"/>
    </row>
    <row r="839" spans="2:3" ht="13" x14ac:dyDescent="0.15">
      <c r="B839" s="8"/>
      <c r="C839" s="7"/>
    </row>
    <row r="840" spans="2:3" ht="13" x14ac:dyDescent="0.15">
      <c r="B840" s="8"/>
      <c r="C840" s="7"/>
    </row>
    <row r="841" spans="2:3" ht="13" x14ac:dyDescent="0.15">
      <c r="B841" s="8"/>
      <c r="C841" s="7"/>
    </row>
    <row r="842" spans="2:3" ht="13" x14ac:dyDescent="0.15">
      <c r="B842" s="8"/>
      <c r="C842" s="7"/>
    </row>
    <row r="843" spans="2:3" ht="13" x14ac:dyDescent="0.15">
      <c r="B843" s="8"/>
      <c r="C843" s="7"/>
    </row>
    <row r="844" spans="2:3" ht="13" x14ac:dyDescent="0.15">
      <c r="B844" s="8"/>
      <c r="C844" s="7"/>
    </row>
    <row r="845" spans="2:3" ht="13" x14ac:dyDescent="0.15">
      <c r="B845" s="8"/>
      <c r="C845" s="7"/>
    </row>
    <row r="846" spans="2:3" ht="13" x14ac:dyDescent="0.15">
      <c r="B846" s="8"/>
      <c r="C846" s="7"/>
    </row>
    <row r="847" spans="2:3" ht="13" x14ac:dyDescent="0.15">
      <c r="B847" s="8"/>
      <c r="C847" s="7"/>
    </row>
    <row r="848" spans="2:3" ht="13" x14ac:dyDescent="0.15">
      <c r="B848" s="8"/>
      <c r="C848" s="7"/>
    </row>
    <row r="849" spans="2:3" ht="13" x14ac:dyDescent="0.15">
      <c r="B849" s="8"/>
      <c r="C849" s="7"/>
    </row>
    <row r="850" spans="2:3" ht="13" x14ac:dyDescent="0.15">
      <c r="B850" s="8"/>
      <c r="C850" s="7"/>
    </row>
    <row r="851" spans="2:3" ht="13" x14ac:dyDescent="0.15">
      <c r="B851" s="8"/>
      <c r="C851" s="7"/>
    </row>
    <row r="852" spans="2:3" ht="13" x14ac:dyDescent="0.15">
      <c r="B852" s="8"/>
      <c r="C852" s="7"/>
    </row>
    <row r="853" spans="2:3" ht="13" x14ac:dyDescent="0.15">
      <c r="B853" s="8"/>
      <c r="C853" s="7"/>
    </row>
    <row r="854" spans="2:3" ht="13" x14ac:dyDescent="0.15">
      <c r="B854" s="8"/>
      <c r="C854" s="7"/>
    </row>
    <row r="855" spans="2:3" ht="13" x14ac:dyDescent="0.15">
      <c r="B855" s="8"/>
      <c r="C855" s="7"/>
    </row>
    <row r="856" spans="2:3" ht="13" x14ac:dyDescent="0.15">
      <c r="B856" s="8"/>
      <c r="C856" s="7"/>
    </row>
    <row r="857" spans="2:3" ht="13" x14ac:dyDescent="0.15">
      <c r="B857" s="8"/>
      <c r="C857" s="7"/>
    </row>
    <row r="858" spans="2:3" ht="13" x14ac:dyDescent="0.15">
      <c r="B858" s="8"/>
      <c r="C858" s="7"/>
    </row>
    <row r="859" spans="2:3" ht="13" x14ac:dyDescent="0.15">
      <c r="B859" s="8"/>
      <c r="C859" s="7"/>
    </row>
    <row r="860" spans="2:3" ht="13" x14ac:dyDescent="0.15">
      <c r="B860" s="8"/>
      <c r="C860" s="7"/>
    </row>
    <row r="861" spans="2:3" ht="13" x14ac:dyDescent="0.15">
      <c r="B861" s="8"/>
      <c r="C861" s="7"/>
    </row>
    <row r="862" spans="2:3" ht="13" x14ac:dyDescent="0.15">
      <c r="B862" s="8"/>
      <c r="C862" s="7"/>
    </row>
    <row r="863" spans="2:3" ht="13" x14ac:dyDescent="0.15">
      <c r="B863" s="8"/>
      <c r="C863" s="7"/>
    </row>
    <row r="864" spans="2:3" ht="13" x14ac:dyDescent="0.15">
      <c r="B864" s="8"/>
      <c r="C864" s="7"/>
    </row>
    <row r="865" spans="2:3" ht="13" x14ac:dyDescent="0.15">
      <c r="B865" s="8"/>
      <c r="C865" s="7"/>
    </row>
    <row r="866" spans="2:3" ht="13" x14ac:dyDescent="0.15">
      <c r="B866" s="8"/>
      <c r="C866" s="7"/>
    </row>
    <row r="867" spans="2:3" ht="13" x14ac:dyDescent="0.15">
      <c r="B867" s="8"/>
      <c r="C867" s="7"/>
    </row>
    <row r="868" spans="2:3" ht="13" x14ac:dyDescent="0.15">
      <c r="B868" s="8"/>
      <c r="C868" s="7"/>
    </row>
    <row r="869" spans="2:3" ht="13" x14ac:dyDescent="0.15">
      <c r="B869" s="8"/>
      <c r="C869" s="7"/>
    </row>
    <row r="870" spans="2:3" ht="13" x14ac:dyDescent="0.15">
      <c r="B870" s="8"/>
      <c r="C870" s="7"/>
    </row>
    <row r="871" spans="2:3" ht="13" x14ac:dyDescent="0.15">
      <c r="B871" s="8"/>
      <c r="C871" s="7"/>
    </row>
    <row r="872" spans="2:3" ht="13" x14ac:dyDescent="0.15">
      <c r="B872" s="8"/>
      <c r="C872" s="7"/>
    </row>
    <row r="873" spans="2:3" ht="13" x14ac:dyDescent="0.15">
      <c r="B873" s="8"/>
      <c r="C873" s="7"/>
    </row>
    <row r="874" spans="2:3" ht="13" x14ac:dyDescent="0.15">
      <c r="B874" s="8"/>
      <c r="C874" s="7"/>
    </row>
    <row r="875" spans="2:3" ht="13" x14ac:dyDescent="0.15">
      <c r="B875" s="8"/>
      <c r="C875" s="7"/>
    </row>
    <row r="876" spans="2:3" ht="13" x14ac:dyDescent="0.15">
      <c r="B876" s="8"/>
      <c r="C876" s="7"/>
    </row>
    <row r="877" spans="2:3" ht="13" x14ac:dyDescent="0.15">
      <c r="B877" s="8"/>
      <c r="C877" s="7"/>
    </row>
    <row r="878" spans="2:3" ht="13" x14ac:dyDescent="0.15">
      <c r="B878" s="8"/>
      <c r="C878" s="7"/>
    </row>
    <row r="879" spans="2:3" ht="13" x14ac:dyDescent="0.15">
      <c r="B879" s="8"/>
      <c r="C879" s="7"/>
    </row>
    <row r="880" spans="2:3" ht="13" x14ac:dyDescent="0.15">
      <c r="B880" s="8"/>
      <c r="C880" s="7"/>
    </row>
    <row r="881" spans="2:3" ht="13" x14ac:dyDescent="0.15">
      <c r="B881" s="8"/>
      <c r="C881" s="7"/>
    </row>
    <row r="882" spans="2:3" ht="13" x14ac:dyDescent="0.15">
      <c r="B882" s="8"/>
      <c r="C882" s="7"/>
    </row>
    <row r="883" spans="2:3" ht="13" x14ac:dyDescent="0.15">
      <c r="B883" s="8"/>
      <c r="C883" s="7"/>
    </row>
    <row r="884" spans="2:3" ht="13" x14ac:dyDescent="0.15">
      <c r="B884" s="8"/>
      <c r="C884" s="7"/>
    </row>
    <row r="885" spans="2:3" ht="13" x14ac:dyDescent="0.15">
      <c r="B885" s="8"/>
      <c r="C885" s="7"/>
    </row>
    <row r="886" spans="2:3" ht="13" x14ac:dyDescent="0.15">
      <c r="B886" s="8"/>
      <c r="C886" s="7"/>
    </row>
    <row r="887" spans="2:3" ht="13" x14ac:dyDescent="0.15">
      <c r="B887" s="8"/>
      <c r="C887" s="7"/>
    </row>
    <row r="888" spans="2:3" ht="13" x14ac:dyDescent="0.15">
      <c r="B888" s="8"/>
      <c r="C888" s="7"/>
    </row>
    <row r="889" spans="2:3" ht="13" x14ac:dyDescent="0.15">
      <c r="B889" s="8"/>
      <c r="C889" s="7"/>
    </row>
    <row r="890" spans="2:3" ht="13" x14ac:dyDescent="0.15">
      <c r="B890" s="8"/>
      <c r="C890" s="7"/>
    </row>
    <row r="891" spans="2:3" ht="13" x14ac:dyDescent="0.15">
      <c r="B891" s="8"/>
      <c r="C891" s="7"/>
    </row>
    <row r="892" spans="2:3" ht="13" x14ac:dyDescent="0.15">
      <c r="B892" s="8"/>
      <c r="C892" s="7"/>
    </row>
    <row r="893" spans="2:3" ht="13" x14ac:dyDescent="0.15">
      <c r="B893" s="8"/>
      <c r="C893" s="7"/>
    </row>
    <row r="894" spans="2:3" ht="13" x14ac:dyDescent="0.15">
      <c r="B894" s="8"/>
      <c r="C894" s="7"/>
    </row>
    <row r="895" spans="2:3" ht="13" x14ac:dyDescent="0.15">
      <c r="B895" s="8"/>
      <c r="C895" s="7"/>
    </row>
    <row r="896" spans="2:3" ht="13" x14ac:dyDescent="0.15">
      <c r="B896" s="8"/>
      <c r="C896" s="7"/>
    </row>
    <row r="897" spans="2:3" ht="13" x14ac:dyDescent="0.15">
      <c r="B897" s="8"/>
      <c r="C897" s="7"/>
    </row>
    <row r="898" spans="2:3" ht="13" x14ac:dyDescent="0.15">
      <c r="B898" s="8"/>
      <c r="C898" s="7"/>
    </row>
    <row r="899" spans="2:3" ht="13" x14ac:dyDescent="0.15">
      <c r="B899" s="8"/>
      <c r="C899" s="7"/>
    </row>
    <row r="900" spans="2:3" ht="13" x14ac:dyDescent="0.15">
      <c r="B900" s="8"/>
      <c r="C900" s="7"/>
    </row>
    <row r="901" spans="2:3" ht="13" x14ac:dyDescent="0.15">
      <c r="B901" s="8"/>
      <c r="C901" s="7"/>
    </row>
    <row r="902" spans="2:3" ht="13" x14ac:dyDescent="0.15">
      <c r="B902" s="8"/>
      <c r="C902" s="7"/>
    </row>
    <row r="903" spans="2:3" ht="13" x14ac:dyDescent="0.15">
      <c r="B903" s="8"/>
      <c r="C903" s="7"/>
    </row>
    <row r="904" spans="2:3" ht="13" x14ac:dyDescent="0.15">
      <c r="B904" s="8"/>
      <c r="C904" s="7"/>
    </row>
    <row r="905" spans="2:3" ht="13" x14ac:dyDescent="0.15">
      <c r="B905" s="8"/>
      <c r="C905" s="7"/>
    </row>
    <row r="906" spans="2:3" ht="13" x14ac:dyDescent="0.15">
      <c r="B906" s="8"/>
      <c r="C906" s="7"/>
    </row>
    <row r="907" spans="2:3" ht="13" x14ac:dyDescent="0.15">
      <c r="B907" s="8"/>
      <c r="C907" s="7"/>
    </row>
    <row r="908" spans="2:3" ht="13" x14ac:dyDescent="0.15">
      <c r="B908" s="8"/>
      <c r="C908" s="7"/>
    </row>
    <row r="909" spans="2:3" ht="13" x14ac:dyDescent="0.15">
      <c r="B909" s="8"/>
      <c r="C909" s="7"/>
    </row>
    <row r="910" spans="2:3" ht="13" x14ac:dyDescent="0.15">
      <c r="B910" s="8"/>
      <c r="C910" s="7"/>
    </row>
    <row r="911" spans="2:3" ht="13" x14ac:dyDescent="0.15">
      <c r="B911" s="8"/>
      <c r="C911" s="7"/>
    </row>
    <row r="912" spans="2:3" ht="13" x14ac:dyDescent="0.15">
      <c r="B912" s="8"/>
      <c r="C912" s="7"/>
    </row>
    <row r="913" spans="2:3" ht="13" x14ac:dyDescent="0.15">
      <c r="B913" s="8"/>
      <c r="C913" s="7"/>
    </row>
    <row r="914" spans="2:3" ht="13" x14ac:dyDescent="0.15">
      <c r="B914" s="8"/>
      <c r="C914" s="7"/>
    </row>
    <row r="915" spans="2:3" ht="13" x14ac:dyDescent="0.15">
      <c r="B915" s="8"/>
      <c r="C915" s="7"/>
    </row>
    <row r="916" spans="2:3" ht="13" x14ac:dyDescent="0.15">
      <c r="B916" s="8"/>
      <c r="C916" s="7"/>
    </row>
    <row r="917" spans="2:3" ht="13" x14ac:dyDescent="0.15">
      <c r="B917" s="8"/>
      <c r="C917" s="7"/>
    </row>
    <row r="918" spans="2:3" ht="13" x14ac:dyDescent="0.15">
      <c r="B918" s="8"/>
      <c r="C918" s="7"/>
    </row>
    <row r="919" spans="2:3" ht="13" x14ac:dyDescent="0.15">
      <c r="B919" s="8"/>
      <c r="C919" s="7"/>
    </row>
    <row r="920" spans="2:3" ht="13" x14ac:dyDescent="0.15">
      <c r="B920" s="8"/>
      <c r="C920" s="7"/>
    </row>
    <row r="921" spans="2:3" ht="13" x14ac:dyDescent="0.15">
      <c r="B921" s="8"/>
      <c r="C921" s="7"/>
    </row>
    <row r="922" spans="2:3" ht="13" x14ac:dyDescent="0.15">
      <c r="B922" s="8"/>
      <c r="C922" s="7"/>
    </row>
    <row r="923" spans="2:3" ht="13" x14ac:dyDescent="0.15">
      <c r="B923" s="8"/>
      <c r="C923" s="7"/>
    </row>
    <row r="924" spans="2:3" ht="13" x14ac:dyDescent="0.15">
      <c r="B924" s="8"/>
      <c r="C924" s="7"/>
    </row>
    <row r="925" spans="2:3" ht="13" x14ac:dyDescent="0.15">
      <c r="B925" s="8"/>
      <c r="C925" s="7"/>
    </row>
    <row r="926" spans="2:3" ht="13" x14ac:dyDescent="0.15">
      <c r="B926" s="8"/>
      <c r="C926" s="7"/>
    </row>
    <row r="927" spans="2:3" ht="13" x14ac:dyDescent="0.15">
      <c r="B927" s="8"/>
      <c r="C927" s="7"/>
    </row>
    <row r="928" spans="2:3" ht="13" x14ac:dyDescent="0.15">
      <c r="B928" s="8"/>
      <c r="C928" s="7"/>
    </row>
    <row r="929" spans="2:3" ht="13" x14ac:dyDescent="0.15">
      <c r="B929" s="8"/>
      <c r="C929" s="7"/>
    </row>
    <row r="930" spans="2:3" ht="13" x14ac:dyDescent="0.15">
      <c r="B930" s="8"/>
      <c r="C930" s="7"/>
    </row>
    <row r="931" spans="2:3" ht="13" x14ac:dyDescent="0.15">
      <c r="B931" s="8"/>
      <c r="C931" s="7"/>
    </row>
    <row r="932" spans="2:3" ht="13" x14ac:dyDescent="0.15">
      <c r="B932" s="8"/>
      <c r="C932" s="7"/>
    </row>
    <row r="933" spans="2:3" ht="13" x14ac:dyDescent="0.15">
      <c r="B933" s="8"/>
      <c r="C933" s="7"/>
    </row>
    <row r="934" spans="2:3" ht="13" x14ac:dyDescent="0.15">
      <c r="B934" s="8"/>
      <c r="C934" s="7"/>
    </row>
    <row r="935" spans="2:3" ht="13" x14ac:dyDescent="0.15">
      <c r="B935" s="8"/>
      <c r="C935" s="7"/>
    </row>
    <row r="936" spans="2:3" ht="13" x14ac:dyDescent="0.15">
      <c r="B936" s="8"/>
      <c r="C936" s="7"/>
    </row>
    <row r="937" spans="2:3" ht="13" x14ac:dyDescent="0.15">
      <c r="B937" s="8"/>
      <c r="C937" s="7"/>
    </row>
    <row r="938" spans="2:3" ht="13" x14ac:dyDescent="0.15">
      <c r="B938" s="8"/>
      <c r="C938" s="7"/>
    </row>
    <row r="939" spans="2:3" ht="13" x14ac:dyDescent="0.15">
      <c r="B939" s="8"/>
      <c r="C939" s="7"/>
    </row>
    <row r="940" spans="2:3" ht="13" x14ac:dyDescent="0.15">
      <c r="B940" s="8"/>
      <c r="C940" s="7"/>
    </row>
    <row r="941" spans="2:3" ht="13" x14ac:dyDescent="0.15">
      <c r="B941" s="8"/>
      <c r="C941" s="7"/>
    </row>
    <row r="942" spans="2:3" ht="13" x14ac:dyDescent="0.15">
      <c r="B942" s="8"/>
      <c r="C942" s="7"/>
    </row>
    <row r="943" spans="2:3" ht="13" x14ac:dyDescent="0.15">
      <c r="B943" s="8"/>
      <c r="C943" s="7"/>
    </row>
    <row r="944" spans="2:3" ht="13" x14ac:dyDescent="0.15">
      <c r="B944" s="8"/>
      <c r="C944" s="7"/>
    </row>
    <row r="945" spans="2:3" ht="13" x14ac:dyDescent="0.15">
      <c r="B945" s="8"/>
      <c r="C945" s="7"/>
    </row>
    <row r="946" spans="2:3" ht="13" x14ac:dyDescent="0.15">
      <c r="B946" s="8"/>
      <c r="C946" s="7"/>
    </row>
    <row r="947" spans="2:3" ht="13" x14ac:dyDescent="0.15">
      <c r="B947" s="8"/>
      <c r="C947" s="7"/>
    </row>
    <row r="948" spans="2:3" ht="13" x14ac:dyDescent="0.15">
      <c r="B948" s="8"/>
      <c r="C948" s="7"/>
    </row>
    <row r="949" spans="2:3" ht="13" x14ac:dyDescent="0.15">
      <c r="B949" s="8"/>
      <c r="C949" s="7"/>
    </row>
    <row r="950" spans="2:3" ht="13" x14ac:dyDescent="0.15">
      <c r="B950" s="8"/>
      <c r="C950" s="7"/>
    </row>
    <row r="951" spans="2:3" ht="13" x14ac:dyDescent="0.15">
      <c r="B951" s="8"/>
      <c r="C951" s="7"/>
    </row>
    <row r="952" spans="2:3" ht="13" x14ac:dyDescent="0.15">
      <c r="B952" s="8"/>
      <c r="C952" s="7"/>
    </row>
    <row r="953" spans="2:3" ht="13" x14ac:dyDescent="0.15">
      <c r="B953" s="8"/>
      <c r="C953" s="7"/>
    </row>
    <row r="954" spans="2:3" ht="13" x14ac:dyDescent="0.15">
      <c r="B954" s="8"/>
      <c r="C954" s="7"/>
    </row>
    <row r="955" spans="2:3" ht="13" x14ac:dyDescent="0.15">
      <c r="B955" s="8"/>
      <c r="C955" s="7"/>
    </row>
    <row r="956" spans="2:3" ht="13" x14ac:dyDescent="0.15">
      <c r="B956" s="8"/>
      <c r="C956" s="7"/>
    </row>
    <row r="957" spans="2:3" ht="13" x14ac:dyDescent="0.15">
      <c r="B957" s="8"/>
      <c r="C957" s="7"/>
    </row>
    <row r="958" spans="2:3" ht="13" x14ac:dyDescent="0.15">
      <c r="B958" s="8"/>
      <c r="C958" s="7"/>
    </row>
    <row r="959" spans="2:3" ht="13" x14ac:dyDescent="0.15">
      <c r="B959" s="8"/>
      <c r="C959" s="7"/>
    </row>
    <row r="960" spans="2:3" ht="13" x14ac:dyDescent="0.15">
      <c r="B960" s="8"/>
      <c r="C960" s="7"/>
    </row>
    <row r="961" spans="2:3" ht="13" x14ac:dyDescent="0.15">
      <c r="B961" s="8"/>
      <c r="C961" s="7"/>
    </row>
    <row r="962" spans="2:3" ht="13" x14ac:dyDescent="0.15">
      <c r="B962" s="8"/>
      <c r="C962" s="7"/>
    </row>
    <row r="963" spans="2:3" ht="13" x14ac:dyDescent="0.15">
      <c r="B963" s="8"/>
      <c r="C963" s="7"/>
    </row>
    <row r="964" spans="2:3" ht="13" x14ac:dyDescent="0.15">
      <c r="B964" s="8"/>
      <c r="C964" s="7"/>
    </row>
    <row r="965" spans="2:3" ht="13" x14ac:dyDescent="0.15">
      <c r="B965" s="8"/>
      <c r="C965" s="7"/>
    </row>
    <row r="966" spans="2:3" ht="13" x14ac:dyDescent="0.15">
      <c r="B966" s="8"/>
      <c r="C966" s="7"/>
    </row>
    <row r="967" spans="2:3" ht="13" x14ac:dyDescent="0.15">
      <c r="B967" s="8"/>
      <c r="C967" s="7"/>
    </row>
    <row r="968" spans="2:3" ht="13" x14ac:dyDescent="0.15">
      <c r="B968" s="8"/>
      <c r="C968" s="7"/>
    </row>
    <row r="969" spans="2:3" ht="13" x14ac:dyDescent="0.15">
      <c r="B969" s="8"/>
      <c r="C969" s="7"/>
    </row>
    <row r="970" spans="2:3" ht="13" x14ac:dyDescent="0.15">
      <c r="B970" s="8"/>
      <c r="C970" s="7"/>
    </row>
    <row r="971" spans="2:3" ht="13" x14ac:dyDescent="0.15">
      <c r="B971" s="8"/>
      <c r="C971" s="7"/>
    </row>
    <row r="972" spans="2:3" ht="13" x14ac:dyDescent="0.15">
      <c r="B972" s="8"/>
      <c r="C972" s="7"/>
    </row>
    <row r="973" spans="2:3" ht="13" x14ac:dyDescent="0.15">
      <c r="B973" s="8"/>
      <c r="C973" s="7"/>
    </row>
    <row r="974" spans="2:3" ht="13" x14ac:dyDescent="0.15">
      <c r="B974" s="8"/>
      <c r="C974" s="7"/>
    </row>
    <row r="975" spans="2:3" ht="13" x14ac:dyDescent="0.15">
      <c r="B975" s="8"/>
      <c r="C975" s="7"/>
    </row>
    <row r="976" spans="2:3" ht="13" x14ac:dyDescent="0.15">
      <c r="B976" s="8"/>
      <c r="C976" s="7"/>
    </row>
    <row r="977" spans="2:3" ht="13" x14ac:dyDescent="0.15">
      <c r="B977" s="8"/>
      <c r="C977" s="7"/>
    </row>
    <row r="978" spans="2:3" ht="13" x14ac:dyDescent="0.15">
      <c r="B978" s="8"/>
      <c r="C978" s="7"/>
    </row>
    <row r="979" spans="2:3" ht="13" x14ac:dyDescent="0.15">
      <c r="B979" s="8"/>
      <c r="C979" s="7"/>
    </row>
    <row r="980" spans="2:3" ht="13" x14ac:dyDescent="0.15">
      <c r="B980" s="8"/>
      <c r="C980" s="7"/>
    </row>
    <row r="981" spans="2:3" ht="13" x14ac:dyDescent="0.15">
      <c r="B981" s="8"/>
      <c r="C981" s="7"/>
    </row>
    <row r="982" spans="2:3" ht="13" x14ac:dyDescent="0.15">
      <c r="B982" s="8"/>
      <c r="C982" s="7"/>
    </row>
    <row r="983" spans="2:3" ht="13" x14ac:dyDescent="0.15">
      <c r="B983" s="8"/>
      <c r="C983" s="7"/>
    </row>
    <row r="984" spans="2:3" ht="13" x14ac:dyDescent="0.15">
      <c r="B984" s="8"/>
      <c r="C984" s="7"/>
    </row>
    <row r="985" spans="2:3" ht="13" x14ac:dyDescent="0.15">
      <c r="B985" s="8"/>
      <c r="C985" s="7"/>
    </row>
    <row r="986" spans="2:3" ht="13" x14ac:dyDescent="0.15">
      <c r="B986" s="8"/>
      <c r="C986" s="7"/>
    </row>
    <row r="987" spans="2:3" ht="13" x14ac:dyDescent="0.15">
      <c r="B987" s="8"/>
      <c r="C987" s="7"/>
    </row>
    <row r="988" spans="2:3" ht="13" x14ac:dyDescent="0.15">
      <c r="B988" s="8"/>
      <c r="C988" s="7"/>
    </row>
    <row r="989" spans="2:3" ht="13" x14ac:dyDescent="0.15">
      <c r="B989" s="8"/>
      <c r="C989" s="7"/>
    </row>
    <row r="990" spans="2:3" ht="13" x14ac:dyDescent="0.15">
      <c r="B990" s="8"/>
      <c r="C990" s="7"/>
    </row>
    <row r="991" spans="2:3" ht="13" x14ac:dyDescent="0.15">
      <c r="B991" s="8"/>
      <c r="C991" s="7"/>
    </row>
    <row r="992" spans="2:3" ht="13" x14ac:dyDescent="0.15">
      <c r="B992" s="8"/>
      <c r="C992" s="7"/>
    </row>
    <row r="993" spans="2:3" ht="13" x14ac:dyDescent="0.15">
      <c r="B993" s="8"/>
      <c r="C993" s="7"/>
    </row>
    <row r="994" spans="2:3" ht="13" x14ac:dyDescent="0.15">
      <c r="B994" s="8"/>
      <c r="C994" s="7"/>
    </row>
    <row r="995" spans="2:3" ht="13" x14ac:dyDescent="0.15">
      <c r="B995" s="8"/>
      <c r="C995" s="7"/>
    </row>
    <row r="996" spans="2:3" ht="13" x14ac:dyDescent="0.15">
      <c r="B996" s="8"/>
      <c r="C996" s="7"/>
    </row>
    <row r="997" spans="2:3" ht="13" x14ac:dyDescent="0.15">
      <c r="B997" s="8"/>
      <c r="C997" s="7"/>
    </row>
    <row r="998" spans="2:3" ht="13" x14ac:dyDescent="0.15">
      <c r="B998" s="8"/>
      <c r="C998" s="7"/>
    </row>
    <row r="999" spans="2:3" ht="13" x14ac:dyDescent="0.15">
      <c r="B999" s="8"/>
      <c r="C999" s="7"/>
    </row>
    <row r="1000" spans="2:3" ht="13" x14ac:dyDescent="0.15">
      <c r="B1000" s="8"/>
      <c r="C1000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K1000"/>
  <sheetViews>
    <sheetView workbookViewId="0">
      <pane ySplit="1" topLeftCell="A2" activePane="bottomLeft" state="frozen"/>
      <selection pane="bottomLeft" activeCell="F58" sqref="F58"/>
    </sheetView>
  </sheetViews>
  <sheetFormatPr baseColWidth="10" defaultColWidth="14.5" defaultRowHeight="15.75" customHeight="1" x14ac:dyDescent="0.15"/>
  <cols>
    <col min="3" max="3" width="11.5" customWidth="1"/>
    <col min="4" max="4" width="40.1640625" customWidth="1"/>
    <col min="5" max="6" width="14.5" style="25"/>
    <col min="7" max="31" width="6" customWidth="1"/>
    <col min="32" max="115" width="14.5" style="25"/>
  </cols>
  <sheetData>
    <row r="1" spans="1:31" s="25" customFormat="1" ht="16" x14ac:dyDescent="0.2">
      <c r="A1" s="37" t="s">
        <v>396</v>
      </c>
      <c r="B1" s="38" t="s">
        <v>0</v>
      </c>
      <c r="C1" s="39" t="s">
        <v>1</v>
      </c>
      <c r="D1" s="39" t="s">
        <v>397</v>
      </c>
      <c r="F1" s="30"/>
      <c r="G1" s="26"/>
      <c r="H1" s="27" t="s">
        <v>398</v>
      </c>
      <c r="I1" s="27" t="s">
        <v>399</v>
      </c>
      <c r="J1" s="27" t="s">
        <v>400</v>
      </c>
      <c r="K1" s="27" t="s">
        <v>401</v>
      </c>
      <c r="L1" s="27" t="s">
        <v>402</v>
      </c>
      <c r="M1" s="27" t="s">
        <v>403</v>
      </c>
      <c r="N1" s="27" t="s">
        <v>404</v>
      </c>
      <c r="O1" s="27" t="s">
        <v>405</v>
      </c>
      <c r="P1" s="27" t="s">
        <v>406</v>
      </c>
      <c r="Q1" s="27" t="s">
        <v>407</v>
      </c>
      <c r="R1" s="27" t="s">
        <v>408</v>
      </c>
      <c r="S1" s="27" t="s">
        <v>409</v>
      </c>
      <c r="T1" s="27" t="s">
        <v>410</v>
      </c>
      <c r="U1" s="27" t="s">
        <v>411</v>
      </c>
      <c r="V1" s="27" t="s">
        <v>412</v>
      </c>
      <c r="W1" s="27" t="s">
        <v>413</v>
      </c>
      <c r="X1" s="27" t="s">
        <v>414</v>
      </c>
      <c r="Y1" s="27" t="s">
        <v>415</v>
      </c>
      <c r="Z1" s="27" t="s">
        <v>416</v>
      </c>
      <c r="AA1" s="27" t="s">
        <v>417</v>
      </c>
      <c r="AB1" s="27" t="s">
        <v>418</v>
      </c>
      <c r="AC1" s="27" t="s">
        <v>419</v>
      </c>
      <c r="AD1" s="27" t="s">
        <v>420</v>
      </c>
      <c r="AE1" s="27" t="s">
        <v>421</v>
      </c>
    </row>
    <row r="2" spans="1:31" ht="16" x14ac:dyDescent="0.2">
      <c r="A2" s="15">
        <v>1</v>
      </c>
      <c r="B2" s="17" t="s">
        <v>2</v>
      </c>
      <c r="C2" s="18" t="e">
        <f>VLOOKUP($B2,RFU!$A:$B,2,0)</f>
        <v>#N/A</v>
      </c>
      <c r="D2" s="19"/>
      <c r="G2" s="28" t="s">
        <v>422</v>
      </c>
      <c r="H2" s="29" t="s">
        <v>2</v>
      </c>
      <c r="I2" s="29" t="s">
        <v>18</v>
      </c>
      <c r="J2" s="29" t="s">
        <v>34</v>
      </c>
      <c r="K2" s="29" t="s">
        <v>50</v>
      </c>
      <c r="L2" s="29" t="s">
        <v>66</v>
      </c>
      <c r="M2" s="29" t="s">
        <v>82</v>
      </c>
      <c r="N2" s="29" t="s">
        <v>98</v>
      </c>
      <c r="O2" s="29" t="s">
        <v>114</v>
      </c>
      <c r="P2" s="29" t="s">
        <v>130</v>
      </c>
      <c r="Q2" s="29" t="s">
        <v>146</v>
      </c>
      <c r="R2" s="29" t="s">
        <v>162</v>
      </c>
      <c r="S2" s="29" t="s">
        <v>178</v>
      </c>
      <c r="T2" s="29" t="s">
        <v>194</v>
      </c>
      <c r="U2" s="29" t="s">
        <v>210</v>
      </c>
      <c r="V2" s="29" t="s">
        <v>226</v>
      </c>
      <c r="W2" s="29" t="s">
        <v>242</v>
      </c>
      <c r="X2" s="29" t="s">
        <v>258</v>
      </c>
      <c r="Y2" s="29" t="s">
        <v>274</v>
      </c>
      <c r="Z2" s="29" t="s">
        <v>290</v>
      </c>
      <c r="AA2" s="29" t="s">
        <v>306</v>
      </c>
      <c r="AB2" s="29" t="s">
        <v>322</v>
      </c>
      <c r="AC2" s="29" t="s">
        <v>338</v>
      </c>
      <c r="AD2" s="29" t="s">
        <v>354</v>
      </c>
      <c r="AE2" s="29" t="s">
        <v>370</v>
      </c>
    </row>
    <row r="3" spans="1:31" ht="16" x14ac:dyDescent="0.2">
      <c r="A3" s="15">
        <v>2</v>
      </c>
      <c r="B3" s="17" t="s">
        <v>3</v>
      </c>
      <c r="C3" s="18" t="e">
        <f>VLOOKUP($B3,RFU!$A:$B,2,0)</f>
        <v>#N/A</v>
      </c>
      <c r="D3" s="19"/>
      <c r="G3" s="28" t="s">
        <v>423</v>
      </c>
      <c r="H3" s="29" t="s">
        <v>3</v>
      </c>
      <c r="I3" s="29" t="s">
        <v>19</v>
      </c>
      <c r="J3" s="29" t="s">
        <v>35</v>
      </c>
      <c r="K3" s="29" t="s">
        <v>51</v>
      </c>
      <c r="L3" s="29" t="s">
        <v>67</v>
      </c>
      <c r="M3" s="29" t="s">
        <v>83</v>
      </c>
      <c r="N3" s="29" t="s">
        <v>99</v>
      </c>
      <c r="O3" s="29" t="s">
        <v>115</v>
      </c>
      <c r="P3" s="29" t="s">
        <v>131</v>
      </c>
      <c r="Q3" s="29" t="s">
        <v>147</v>
      </c>
      <c r="R3" s="29" t="s">
        <v>163</v>
      </c>
      <c r="S3" s="29" t="s">
        <v>179</v>
      </c>
      <c r="T3" s="29" t="s">
        <v>195</v>
      </c>
      <c r="U3" s="29" t="s">
        <v>211</v>
      </c>
      <c r="V3" s="29" t="s">
        <v>227</v>
      </c>
      <c r="W3" s="29" t="s">
        <v>243</v>
      </c>
      <c r="X3" s="29" t="s">
        <v>259</v>
      </c>
      <c r="Y3" s="29" t="s">
        <v>275</v>
      </c>
      <c r="Z3" s="29" t="s">
        <v>291</v>
      </c>
      <c r="AA3" s="29" t="s">
        <v>307</v>
      </c>
      <c r="AB3" s="29" t="s">
        <v>323</v>
      </c>
      <c r="AC3" s="29" t="s">
        <v>339</v>
      </c>
      <c r="AD3" s="29" t="s">
        <v>355</v>
      </c>
      <c r="AE3" s="29" t="s">
        <v>371</v>
      </c>
    </row>
    <row r="4" spans="1:31" ht="16" x14ac:dyDescent="0.2">
      <c r="A4" s="15">
        <v>3</v>
      </c>
      <c r="B4" s="17" t="s">
        <v>4</v>
      </c>
      <c r="C4" s="18" t="e">
        <f>VLOOKUP($B4,RFU!$A:$B,2,0)</f>
        <v>#N/A</v>
      </c>
      <c r="D4" s="19"/>
      <c r="G4" s="28" t="s">
        <v>424</v>
      </c>
      <c r="H4" s="29" t="s">
        <v>4</v>
      </c>
      <c r="I4" s="29" t="s">
        <v>20</v>
      </c>
      <c r="J4" s="29" t="s">
        <v>36</v>
      </c>
      <c r="K4" s="29" t="s">
        <v>52</v>
      </c>
      <c r="L4" s="29" t="s">
        <v>68</v>
      </c>
      <c r="M4" s="29" t="s">
        <v>84</v>
      </c>
      <c r="N4" s="29" t="s">
        <v>100</v>
      </c>
      <c r="O4" s="29" t="s">
        <v>116</v>
      </c>
      <c r="P4" s="29" t="s">
        <v>132</v>
      </c>
      <c r="Q4" s="29" t="s">
        <v>148</v>
      </c>
      <c r="R4" s="29" t="s">
        <v>164</v>
      </c>
      <c r="S4" s="29" t="s">
        <v>180</v>
      </c>
      <c r="T4" s="29" t="s">
        <v>196</v>
      </c>
      <c r="U4" s="29" t="s">
        <v>212</v>
      </c>
      <c r="V4" s="29" t="s">
        <v>228</v>
      </c>
      <c r="W4" s="29" t="s">
        <v>244</v>
      </c>
      <c r="X4" s="29" t="s">
        <v>260</v>
      </c>
      <c r="Y4" s="29" t="s">
        <v>276</v>
      </c>
      <c r="Z4" s="29" t="s">
        <v>292</v>
      </c>
      <c r="AA4" s="29" t="s">
        <v>308</v>
      </c>
      <c r="AB4" s="29" t="s">
        <v>324</v>
      </c>
      <c r="AC4" s="29" t="s">
        <v>340</v>
      </c>
      <c r="AD4" s="29" t="s">
        <v>356</v>
      </c>
      <c r="AE4" s="29" t="s">
        <v>372</v>
      </c>
    </row>
    <row r="5" spans="1:31" ht="16" x14ac:dyDescent="0.2">
      <c r="A5" s="15">
        <v>4</v>
      </c>
      <c r="B5" s="17" t="s">
        <v>5</v>
      </c>
      <c r="C5" s="18" t="e">
        <f>VLOOKUP($B5,RFU!$A:$B,2,0)</f>
        <v>#N/A</v>
      </c>
      <c r="D5" s="19"/>
      <c r="G5" s="28" t="s">
        <v>425</v>
      </c>
      <c r="H5" s="29" t="s">
        <v>5</v>
      </c>
      <c r="I5" s="29" t="s">
        <v>21</v>
      </c>
      <c r="J5" s="29" t="s">
        <v>37</v>
      </c>
      <c r="K5" s="29" t="s">
        <v>53</v>
      </c>
      <c r="L5" s="29" t="s">
        <v>69</v>
      </c>
      <c r="M5" s="29" t="s">
        <v>85</v>
      </c>
      <c r="N5" s="29" t="s">
        <v>101</v>
      </c>
      <c r="O5" s="29" t="s">
        <v>117</v>
      </c>
      <c r="P5" s="29" t="s">
        <v>133</v>
      </c>
      <c r="Q5" s="29" t="s">
        <v>149</v>
      </c>
      <c r="R5" s="29" t="s">
        <v>165</v>
      </c>
      <c r="S5" s="29" t="s">
        <v>181</v>
      </c>
      <c r="T5" s="29" t="s">
        <v>197</v>
      </c>
      <c r="U5" s="29" t="s">
        <v>213</v>
      </c>
      <c r="V5" s="29" t="s">
        <v>229</v>
      </c>
      <c r="W5" s="29" t="s">
        <v>245</v>
      </c>
      <c r="X5" s="29" t="s">
        <v>261</v>
      </c>
      <c r="Y5" s="29" t="s">
        <v>277</v>
      </c>
      <c r="Z5" s="29" t="s">
        <v>293</v>
      </c>
      <c r="AA5" s="29" t="s">
        <v>309</v>
      </c>
      <c r="AB5" s="29" t="s">
        <v>325</v>
      </c>
      <c r="AC5" s="29" t="s">
        <v>341</v>
      </c>
      <c r="AD5" s="29" t="s">
        <v>357</v>
      </c>
      <c r="AE5" s="29" t="s">
        <v>373</v>
      </c>
    </row>
    <row r="6" spans="1:31" ht="16" x14ac:dyDescent="0.2">
      <c r="A6" s="15">
        <v>5</v>
      </c>
      <c r="B6" s="17" t="s">
        <v>6</v>
      </c>
      <c r="C6" s="18" t="e">
        <f>VLOOKUP($B6,RFU!$A:$B,2,0)</f>
        <v>#N/A</v>
      </c>
      <c r="D6" s="19"/>
      <c r="G6" s="28" t="s">
        <v>426</v>
      </c>
      <c r="H6" s="29" t="s">
        <v>6</v>
      </c>
      <c r="I6" s="29" t="s">
        <v>22</v>
      </c>
      <c r="J6" s="29" t="s">
        <v>38</v>
      </c>
      <c r="K6" s="29" t="s">
        <v>54</v>
      </c>
      <c r="L6" s="29" t="s">
        <v>70</v>
      </c>
      <c r="M6" s="29" t="s">
        <v>86</v>
      </c>
      <c r="N6" s="29" t="s">
        <v>102</v>
      </c>
      <c r="O6" s="29" t="s">
        <v>118</v>
      </c>
      <c r="P6" s="29" t="s">
        <v>134</v>
      </c>
      <c r="Q6" s="29" t="s">
        <v>150</v>
      </c>
      <c r="R6" s="29" t="s">
        <v>166</v>
      </c>
      <c r="S6" s="29" t="s">
        <v>182</v>
      </c>
      <c r="T6" s="29" t="s">
        <v>198</v>
      </c>
      <c r="U6" s="29" t="s">
        <v>214</v>
      </c>
      <c r="V6" s="29" t="s">
        <v>230</v>
      </c>
      <c r="W6" s="29" t="s">
        <v>246</v>
      </c>
      <c r="X6" s="29" t="s">
        <v>262</v>
      </c>
      <c r="Y6" s="29" t="s">
        <v>278</v>
      </c>
      <c r="Z6" s="29" t="s">
        <v>294</v>
      </c>
      <c r="AA6" s="29" t="s">
        <v>310</v>
      </c>
      <c r="AB6" s="29" t="s">
        <v>326</v>
      </c>
      <c r="AC6" s="29" t="s">
        <v>342</v>
      </c>
      <c r="AD6" s="29" t="s">
        <v>358</v>
      </c>
      <c r="AE6" s="29" t="s">
        <v>374</v>
      </c>
    </row>
    <row r="7" spans="1:31" ht="16" x14ac:dyDescent="0.2">
      <c r="A7" s="15">
        <v>6</v>
      </c>
      <c r="B7" s="17" t="s">
        <v>7</v>
      </c>
      <c r="C7" s="18" t="e">
        <f>VLOOKUP($B7,RFU!$A:$B,2,0)</f>
        <v>#N/A</v>
      </c>
      <c r="D7" s="19"/>
      <c r="G7" s="28" t="s">
        <v>427</v>
      </c>
      <c r="H7" s="29" t="s">
        <v>7</v>
      </c>
      <c r="I7" s="29" t="s">
        <v>23</v>
      </c>
      <c r="J7" s="29" t="s">
        <v>39</v>
      </c>
      <c r="K7" s="29" t="s">
        <v>55</v>
      </c>
      <c r="L7" s="29" t="s">
        <v>71</v>
      </c>
      <c r="M7" s="29" t="s">
        <v>87</v>
      </c>
      <c r="N7" s="29" t="s">
        <v>103</v>
      </c>
      <c r="O7" s="29" t="s">
        <v>119</v>
      </c>
      <c r="P7" s="29" t="s">
        <v>135</v>
      </c>
      <c r="Q7" s="29" t="s">
        <v>151</v>
      </c>
      <c r="R7" s="29" t="s">
        <v>167</v>
      </c>
      <c r="S7" s="29" t="s">
        <v>183</v>
      </c>
      <c r="T7" s="29" t="s">
        <v>199</v>
      </c>
      <c r="U7" s="29" t="s">
        <v>215</v>
      </c>
      <c r="V7" s="29" t="s">
        <v>231</v>
      </c>
      <c r="W7" s="29" t="s">
        <v>247</v>
      </c>
      <c r="X7" s="29" t="s">
        <v>263</v>
      </c>
      <c r="Y7" s="29" t="s">
        <v>279</v>
      </c>
      <c r="Z7" s="29" t="s">
        <v>295</v>
      </c>
      <c r="AA7" s="29" t="s">
        <v>311</v>
      </c>
      <c r="AB7" s="29" t="s">
        <v>327</v>
      </c>
      <c r="AC7" s="29" t="s">
        <v>343</v>
      </c>
      <c r="AD7" s="29" t="s">
        <v>359</v>
      </c>
      <c r="AE7" s="29" t="s">
        <v>375</v>
      </c>
    </row>
    <row r="8" spans="1:31" ht="16" x14ac:dyDescent="0.2">
      <c r="A8" s="15">
        <v>7</v>
      </c>
      <c r="B8" s="17" t="s">
        <v>8</v>
      </c>
      <c r="C8" s="18" t="e">
        <f>VLOOKUP($B8,RFU!$A:$B,2,0)</f>
        <v>#N/A</v>
      </c>
      <c r="D8" s="19"/>
      <c r="G8" s="28" t="s">
        <v>428</v>
      </c>
      <c r="H8" s="29" t="s">
        <v>8</v>
      </c>
      <c r="I8" s="29" t="s">
        <v>24</v>
      </c>
      <c r="J8" s="29" t="s">
        <v>40</v>
      </c>
      <c r="K8" s="29" t="s">
        <v>56</v>
      </c>
      <c r="L8" s="29" t="s">
        <v>72</v>
      </c>
      <c r="M8" s="29" t="s">
        <v>88</v>
      </c>
      <c r="N8" s="29" t="s">
        <v>104</v>
      </c>
      <c r="O8" s="29" t="s">
        <v>120</v>
      </c>
      <c r="P8" s="29" t="s">
        <v>136</v>
      </c>
      <c r="Q8" s="29" t="s">
        <v>152</v>
      </c>
      <c r="R8" s="29" t="s">
        <v>168</v>
      </c>
      <c r="S8" s="29" t="s">
        <v>184</v>
      </c>
      <c r="T8" s="29" t="s">
        <v>200</v>
      </c>
      <c r="U8" s="29" t="s">
        <v>216</v>
      </c>
      <c r="V8" s="29" t="s">
        <v>232</v>
      </c>
      <c r="W8" s="29" t="s">
        <v>248</v>
      </c>
      <c r="X8" s="29" t="s">
        <v>264</v>
      </c>
      <c r="Y8" s="29" t="s">
        <v>280</v>
      </c>
      <c r="Z8" s="29" t="s">
        <v>296</v>
      </c>
      <c r="AA8" s="29" t="s">
        <v>312</v>
      </c>
      <c r="AB8" s="29" t="s">
        <v>328</v>
      </c>
      <c r="AC8" s="29" t="s">
        <v>344</v>
      </c>
      <c r="AD8" s="29" t="s">
        <v>360</v>
      </c>
      <c r="AE8" s="29" t="s">
        <v>376</v>
      </c>
    </row>
    <row r="9" spans="1:31" ht="16" x14ac:dyDescent="0.2">
      <c r="A9" s="15">
        <v>8</v>
      </c>
      <c r="B9" s="17" t="s">
        <v>9</v>
      </c>
      <c r="C9" s="18" t="e">
        <f>VLOOKUP($B9,RFU!$A:$B,2,0)</f>
        <v>#N/A</v>
      </c>
      <c r="D9" s="19"/>
      <c r="G9" s="28" t="s">
        <v>429</v>
      </c>
      <c r="H9" s="29" t="s">
        <v>9</v>
      </c>
      <c r="I9" s="29" t="s">
        <v>25</v>
      </c>
      <c r="J9" s="29" t="s">
        <v>41</v>
      </c>
      <c r="K9" s="29" t="s">
        <v>57</v>
      </c>
      <c r="L9" s="29" t="s">
        <v>73</v>
      </c>
      <c r="M9" s="29" t="s">
        <v>89</v>
      </c>
      <c r="N9" s="29" t="s">
        <v>105</v>
      </c>
      <c r="O9" s="29" t="s">
        <v>121</v>
      </c>
      <c r="P9" s="29" t="s">
        <v>137</v>
      </c>
      <c r="Q9" s="29" t="s">
        <v>153</v>
      </c>
      <c r="R9" s="29" t="s">
        <v>169</v>
      </c>
      <c r="S9" s="29" t="s">
        <v>185</v>
      </c>
      <c r="T9" s="29" t="s">
        <v>201</v>
      </c>
      <c r="U9" s="29" t="s">
        <v>217</v>
      </c>
      <c r="V9" s="29" t="s">
        <v>233</v>
      </c>
      <c r="W9" s="29" t="s">
        <v>249</v>
      </c>
      <c r="X9" s="29" t="s">
        <v>265</v>
      </c>
      <c r="Y9" s="29" t="s">
        <v>281</v>
      </c>
      <c r="Z9" s="29" t="s">
        <v>297</v>
      </c>
      <c r="AA9" s="29" t="s">
        <v>313</v>
      </c>
      <c r="AB9" s="29" t="s">
        <v>329</v>
      </c>
      <c r="AC9" s="29" t="s">
        <v>345</v>
      </c>
      <c r="AD9" s="29" t="s">
        <v>361</v>
      </c>
      <c r="AE9" s="29" t="s">
        <v>377</v>
      </c>
    </row>
    <row r="10" spans="1:31" ht="16" x14ac:dyDescent="0.2">
      <c r="A10" s="15">
        <v>9</v>
      </c>
      <c r="B10" s="17" t="s">
        <v>10</v>
      </c>
      <c r="C10" s="18" t="e">
        <f>VLOOKUP($B10,RFU!$A:$B,2,0)</f>
        <v>#N/A</v>
      </c>
      <c r="D10" s="19"/>
      <c r="G10" s="28" t="s">
        <v>430</v>
      </c>
      <c r="H10" s="29" t="s">
        <v>10</v>
      </c>
      <c r="I10" s="29" t="s">
        <v>26</v>
      </c>
      <c r="J10" s="29" t="s">
        <v>42</v>
      </c>
      <c r="K10" s="29" t="s">
        <v>58</v>
      </c>
      <c r="L10" s="29" t="s">
        <v>74</v>
      </c>
      <c r="M10" s="29" t="s">
        <v>90</v>
      </c>
      <c r="N10" s="29" t="s">
        <v>106</v>
      </c>
      <c r="O10" s="29" t="s">
        <v>122</v>
      </c>
      <c r="P10" s="29" t="s">
        <v>138</v>
      </c>
      <c r="Q10" s="29" t="s">
        <v>154</v>
      </c>
      <c r="R10" s="29" t="s">
        <v>170</v>
      </c>
      <c r="S10" s="29" t="s">
        <v>186</v>
      </c>
      <c r="T10" s="29" t="s">
        <v>202</v>
      </c>
      <c r="U10" s="29" t="s">
        <v>218</v>
      </c>
      <c r="V10" s="29" t="s">
        <v>234</v>
      </c>
      <c r="W10" s="29" t="s">
        <v>250</v>
      </c>
      <c r="X10" s="29" t="s">
        <v>266</v>
      </c>
      <c r="Y10" s="29" t="s">
        <v>282</v>
      </c>
      <c r="Z10" s="29" t="s">
        <v>298</v>
      </c>
      <c r="AA10" s="29" t="s">
        <v>314</v>
      </c>
      <c r="AB10" s="29" t="s">
        <v>330</v>
      </c>
      <c r="AC10" s="29" t="s">
        <v>346</v>
      </c>
      <c r="AD10" s="29" t="s">
        <v>362</v>
      </c>
      <c r="AE10" s="29" t="s">
        <v>378</v>
      </c>
    </row>
    <row r="11" spans="1:31" ht="16" x14ac:dyDescent="0.2">
      <c r="A11" s="15">
        <v>10</v>
      </c>
      <c r="B11" s="17" t="s">
        <v>11</v>
      </c>
      <c r="C11" s="18" t="e">
        <f>VLOOKUP($B11,RFU!$A:$B,2,0)</f>
        <v>#N/A</v>
      </c>
      <c r="D11" s="19"/>
      <c r="G11" s="28" t="s">
        <v>431</v>
      </c>
      <c r="H11" s="29" t="s">
        <v>11</v>
      </c>
      <c r="I11" s="29" t="s">
        <v>27</v>
      </c>
      <c r="J11" s="29" t="s">
        <v>43</v>
      </c>
      <c r="K11" s="29" t="s">
        <v>59</v>
      </c>
      <c r="L11" s="29" t="s">
        <v>75</v>
      </c>
      <c r="M11" s="29" t="s">
        <v>91</v>
      </c>
      <c r="N11" s="29" t="s">
        <v>107</v>
      </c>
      <c r="O11" s="29" t="s">
        <v>123</v>
      </c>
      <c r="P11" s="29" t="s">
        <v>139</v>
      </c>
      <c r="Q11" s="29" t="s">
        <v>155</v>
      </c>
      <c r="R11" s="29" t="s">
        <v>171</v>
      </c>
      <c r="S11" s="29" t="s">
        <v>187</v>
      </c>
      <c r="T11" s="29" t="s">
        <v>203</v>
      </c>
      <c r="U11" s="29" t="s">
        <v>219</v>
      </c>
      <c r="V11" s="29" t="s">
        <v>235</v>
      </c>
      <c r="W11" s="29" t="s">
        <v>251</v>
      </c>
      <c r="X11" s="29" t="s">
        <v>267</v>
      </c>
      <c r="Y11" s="29" t="s">
        <v>283</v>
      </c>
      <c r="Z11" s="29" t="s">
        <v>299</v>
      </c>
      <c r="AA11" s="29" t="s">
        <v>315</v>
      </c>
      <c r="AB11" s="29" t="s">
        <v>331</v>
      </c>
      <c r="AC11" s="29" t="s">
        <v>347</v>
      </c>
      <c r="AD11" s="29" t="s">
        <v>363</v>
      </c>
      <c r="AE11" s="29" t="s">
        <v>379</v>
      </c>
    </row>
    <row r="12" spans="1:31" ht="16" x14ac:dyDescent="0.2">
      <c r="A12" s="15">
        <v>11</v>
      </c>
      <c r="B12" s="17" t="s">
        <v>12</v>
      </c>
      <c r="C12" s="18" t="e">
        <f>VLOOKUP($B12,RFU!$A:$B,2,0)</f>
        <v>#N/A</v>
      </c>
      <c r="D12" s="19"/>
      <c r="G12" s="28" t="s">
        <v>432</v>
      </c>
      <c r="H12" s="29" t="s">
        <v>12</v>
      </c>
      <c r="I12" s="29" t="s">
        <v>28</v>
      </c>
      <c r="J12" s="29" t="s">
        <v>44</v>
      </c>
      <c r="K12" s="29" t="s">
        <v>60</v>
      </c>
      <c r="L12" s="29" t="s">
        <v>76</v>
      </c>
      <c r="M12" s="29" t="s">
        <v>92</v>
      </c>
      <c r="N12" s="29" t="s">
        <v>108</v>
      </c>
      <c r="O12" s="29" t="s">
        <v>124</v>
      </c>
      <c r="P12" s="29" t="s">
        <v>140</v>
      </c>
      <c r="Q12" s="29" t="s">
        <v>156</v>
      </c>
      <c r="R12" s="29" t="s">
        <v>172</v>
      </c>
      <c r="S12" s="29" t="s">
        <v>188</v>
      </c>
      <c r="T12" s="29" t="s">
        <v>204</v>
      </c>
      <c r="U12" s="29" t="s">
        <v>220</v>
      </c>
      <c r="V12" s="29" t="s">
        <v>236</v>
      </c>
      <c r="W12" s="29" t="s">
        <v>252</v>
      </c>
      <c r="X12" s="29" t="s">
        <v>268</v>
      </c>
      <c r="Y12" s="29" t="s">
        <v>284</v>
      </c>
      <c r="Z12" s="29" t="s">
        <v>300</v>
      </c>
      <c r="AA12" s="29" t="s">
        <v>316</v>
      </c>
      <c r="AB12" s="29" t="s">
        <v>332</v>
      </c>
      <c r="AC12" s="29" t="s">
        <v>348</v>
      </c>
      <c r="AD12" s="29" t="s">
        <v>364</v>
      </c>
      <c r="AE12" s="29" t="s">
        <v>380</v>
      </c>
    </row>
    <row r="13" spans="1:31" ht="16" x14ac:dyDescent="0.2">
      <c r="A13" s="15">
        <v>12</v>
      </c>
      <c r="B13" s="17" t="s">
        <v>13</v>
      </c>
      <c r="C13" s="18" t="e">
        <f>VLOOKUP($B13,RFU!$A:$B,2,0)</f>
        <v>#N/A</v>
      </c>
      <c r="D13" s="19"/>
      <c r="G13" s="28" t="s">
        <v>433</v>
      </c>
      <c r="H13" s="29" t="s">
        <v>13</v>
      </c>
      <c r="I13" s="29" t="s">
        <v>29</v>
      </c>
      <c r="J13" s="29" t="s">
        <v>45</v>
      </c>
      <c r="K13" s="29" t="s">
        <v>61</v>
      </c>
      <c r="L13" s="29" t="s">
        <v>77</v>
      </c>
      <c r="M13" s="29" t="s">
        <v>93</v>
      </c>
      <c r="N13" s="29" t="s">
        <v>109</v>
      </c>
      <c r="O13" s="29" t="s">
        <v>125</v>
      </c>
      <c r="P13" s="29" t="s">
        <v>141</v>
      </c>
      <c r="Q13" s="29" t="s">
        <v>157</v>
      </c>
      <c r="R13" s="29" t="s">
        <v>173</v>
      </c>
      <c r="S13" s="29" t="s">
        <v>189</v>
      </c>
      <c r="T13" s="29" t="s">
        <v>205</v>
      </c>
      <c r="U13" s="29" t="s">
        <v>221</v>
      </c>
      <c r="V13" s="29" t="s">
        <v>237</v>
      </c>
      <c r="W13" s="29" t="s">
        <v>253</v>
      </c>
      <c r="X13" s="29" t="s">
        <v>269</v>
      </c>
      <c r="Y13" s="29" t="s">
        <v>285</v>
      </c>
      <c r="Z13" s="29" t="s">
        <v>301</v>
      </c>
      <c r="AA13" s="29" t="s">
        <v>317</v>
      </c>
      <c r="AB13" s="29" t="s">
        <v>333</v>
      </c>
      <c r="AC13" s="29" t="s">
        <v>349</v>
      </c>
      <c r="AD13" s="29" t="s">
        <v>365</v>
      </c>
      <c r="AE13" s="29" t="s">
        <v>381</v>
      </c>
    </row>
    <row r="14" spans="1:31" ht="16" x14ac:dyDescent="0.2">
      <c r="A14" s="15">
        <v>13</v>
      </c>
      <c r="B14" s="17" t="s">
        <v>14</v>
      </c>
      <c r="C14" s="18" t="e">
        <f>VLOOKUP($B14,RFU!$A:$B,2,0)</f>
        <v>#N/A</v>
      </c>
      <c r="D14" s="19"/>
      <c r="G14" s="28" t="s">
        <v>434</v>
      </c>
      <c r="H14" s="29" t="s">
        <v>14</v>
      </c>
      <c r="I14" s="29" t="s">
        <v>30</v>
      </c>
      <c r="J14" s="29" t="s">
        <v>46</v>
      </c>
      <c r="K14" s="29" t="s">
        <v>62</v>
      </c>
      <c r="L14" s="29" t="s">
        <v>78</v>
      </c>
      <c r="M14" s="29" t="s">
        <v>94</v>
      </c>
      <c r="N14" s="29" t="s">
        <v>110</v>
      </c>
      <c r="O14" s="29" t="s">
        <v>126</v>
      </c>
      <c r="P14" s="29" t="s">
        <v>142</v>
      </c>
      <c r="Q14" s="29" t="s">
        <v>158</v>
      </c>
      <c r="R14" s="29" t="s">
        <v>174</v>
      </c>
      <c r="S14" s="29" t="s">
        <v>190</v>
      </c>
      <c r="T14" s="29" t="s">
        <v>206</v>
      </c>
      <c r="U14" s="29" t="s">
        <v>222</v>
      </c>
      <c r="V14" s="29" t="s">
        <v>238</v>
      </c>
      <c r="W14" s="29" t="s">
        <v>254</v>
      </c>
      <c r="X14" s="29" t="s">
        <v>270</v>
      </c>
      <c r="Y14" s="29" t="s">
        <v>286</v>
      </c>
      <c r="Z14" s="29" t="s">
        <v>302</v>
      </c>
      <c r="AA14" s="29" t="s">
        <v>318</v>
      </c>
      <c r="AB14" s="29" t="s">
        <v>334</v>
      </c>
      <c r="AC14" s="29" t="s">
        <v>350</v>
      </c>
      <c r="AD14" s="29" t="s">
        <v>366</v>
      </c>
      <c r="AE14" s="29" t="s">
        <v>382</v>
      </c>
    </row>
    <row r="15" spans="1:31" ht="16" x14ac:dyDescent="0.2">
      <c r="A15" s="15">
        <v>14</v>
      </c>
      <c r="B15" s="17" t="s">
        <v>15</v>
      </c>
      <c r="C15" s="18" t="e">
        <f>VLOOKUP($B15,RFU!$A:$B,2,0)</f>
        <v>#N/A</v>
      </c>
      <c r="D15" s="19"/>
      <c r="G15" s="28" t="s">
        <v>435</v>
      </c>
      <c r="H15" s="29" t="s">
        <v>15</v>
      </c>
      <c r="I15" s="29" t="s">
        <v>31</v>
      </c>
      <c r="J15" s="29" t="s">
        <v>47</v>
      </c>
      <c r="K15" s="29" t="s">
        <v>63</v>
      </c>
      <c r="L15" s="29" t="s">
        <v>79</v>
      </c>
      <c r="M15" s="29" t="s">
        <v>95</v>
      </c>
      <c r="N15" s="29" t="s">
        <v>111</v>
      </c>
      <c r="O15" s="29" t="s">
        <v>127</v>
      </c>
      <c r="P15" s="29" t="s">
        <v>143</v>
      </c>
      <c r="Q15" s="29" t="s">
        <v>159</v>
      </c>
      <c r="R15" s="29" t="s">
        <v>175</v>
      </c>
      <c r="S15" s="29" t="s">
        <v>191</v>
      </c>
      <c r="T15" s="29" t="s">
        <v>207</v>
      </c>
      <c r="U15" s="29" t="s">
        <v>223</v>
      </c>
      <c r="V15" s="29" t="s">
        <v>239</v>
      </c>
      <c r="W15" s="29" t="s">
        <v>255</v>
      </c>
      <c r="X15" s="29" t="s">
        <v>271</v>
      </c>
      <c r="Y15" s="29" t="s">
        <v>287</v>
      </c>
      <c r="Z15" s="29" t="s">
        <v>303</v>
      </c>
      <c r="AA15" s="29" t="s">
        <v>319</v>
      </c>
      <c r="AB15" s="29" t="s">
        <v>335</v>
      </c>
      <c r="AC15" s="29" t="s">
        <v>351</v>
      </c>
      <c r="AD15" s="29" t="s">
        <v>367</v>
      </c>
      <c r="AE15" s="29" t="s">
        <v>383</v>
      </c>
    </row>
    <row r="16" spans="1:31" ht="16" x14ac:dyDescent="0.2">
      <c r="A16" s="15">
        <v>15</v>
      </c>
      <c r="B16" s="17" t="s">
        <v>16</v>
      </c>
      <c r="C16" s="18" t="e">
        <f>VLOOKUP($B16,RFU!$A:$B,2,0)</f>
        <v>#N/A</v>
      </c>
      <c r="D16" s="19"/>
      <c r="G16" s="28" t="s">
        <v>436</v>
      </c>
      <c r="H16" s="29" t="s">
        <v>16</v>
      </c>
      <c r="I16" s="29" t="s">
        <v>32</v>
      </c>
      <c r="J16" s="29" t="s">
        <v>48</v>
      </c>
      <c r="K16" s="29" t="s">
        <v>64</v>
      </c>
      <c r="L16" s="29" t="s">
        <v>80</v>
      </c>
      <c r="M16" s="29" t="s">
        <v>96</v>
      </c>
      <c r="N16" s="29" t="s">
        <v>112</v>
      </c>
      <c r="O16" s="29" t="s">
        <v>128</v>
      </c>
      <c r="P16" s="29" t="s">
        <v>144</v>
      </c>
      <c r="Q16" s="29" t="s">
        <v>160</v>
      </c>
      <c r="R16" s="29" t="s">
        <v>176</v>
      </c>
      <c r="S16" s="29" t="s">
        <v>192</v>
      </c>
      <c r="T16" s="29" t="s">
        <v>208</v>
      </c>
      <c r="U16" s="29" t="s">
        <v>224</v>
      </c>
      <c r="V16" s="29" t="s">
        <v>240</v>
      </c>
      <c r="W16" s="29" t="s">
        <v>256</v>
      </c>
      <c r="X16" s="29" t="s">
        <v>272</v>
      </c>
      <c r="Y16" s="29" t="s">
        <v>288</v>
      </c>
      <c r="Z16" s="29" t="s">
        <v>304</v>
      </c>
      <c r="AA16" s="29" t="s">
        <v>320</v>
      </c>
      <c r="AB16" s="29" t="s">
        <v>336</v>
      </c>
      <c r="AC16" s="29" t="s">
        <v>352</v>
      </c>
      <c r="AD16" s="29" t="s">
        <v>368</v>
      </c>
      <c r="AE16" s="29" t="s">
        <v>384</v>
      </c>
    </row>
    <row r="17" spans="1:31" ht="16" x14ac:dyDescent="0.2">
      <c r="A17" s="15">
        <v>16</v>
      </c>
      <c r="B17" s="17" t="s">
        <v>17</v>
      </c>
      <c r="C17" s="18" t="e">
        <f>VLOOKUP($B17,RFU!$A:$B,2,0)</f>
        <v>#N/A</v>
      </c>
      <c r="D17" s="19"/>
      <c r="G17" s="28" t="s">
        <v>437</v>
      </c>
      <c r="H17" s="29" t="s">
        <v>17</v>
      </c>
      <c r="I17" s="29" t="s">
        <v>33</v>
      </c>
      <c r="J17" s="29" t="s">
        <v>49</v>
      </c>
      <c r="K17" s="29" t="s">
        <v>65</v>
      </c>
      <c r="L17" s="29" t="s">
        <v>81</v>
      </c>
      <c r="M17" s="29" t="s">
        <v>97</v>
      </c>
      <c r="N17" s="29" t="s">
        <v>113</v>
      </c>
      <c r="O17" s="29" t="s">
        <v>129</v>
      </c>
      <c r="P17" s="29" t="s">
        <v>145</v>
      </c>
      <c r="Q17" s="29" t="s">
        <v>161</v>
      </c>
      <c r="R17" s="29" t="s">
        <v>177</v>
      </c>
      <c r="S17" s="29" t="s">
        <v>193</v>
      </c>
      <c r="T17" s="29" t="s">
        <v>209</v>
      </c>
      <c r="U17" s="29" t="s">
        <v>225</v>
      </c>
      <c r="V17" s="29" t="s">
        <v>241</v>
      </c>
      <c r="W17" s="29" t="s">
        <v>257</v>
      </c>
      <c r="X17" s="29" t="s">
        <v>273</v>
      </c>
      <c r="Y17" s="29" t="s">
        <v>289</v>
      </c>
      <c r="Z17" s="29" t="s">
        <v>305</v>
      </c>
      <c r="AA17" s="29" t="s">
        <v>321</v>
      </c>
      <c r="AB17" s="29" t="s">
        <v>337</v>
      </c>
      <c r="AC17" s="29" t="s">
        <v>353</v>
      </c>
      <c r="AD17" s="29" t="s">
        <v>369</v>
      </c>
      <c r="AE17" s="29" t="s">
        <v>385</v>
      </c>
    </row>
    <row r="18" spans="1:31" ht="16" x14ac:dyDescent="0.2">
      <c r="A18" s="15">
        <v>17</v>
      </c>
      <c r="B18" s="17" t="s">
        <v>18</v>
      </c>
      <c r="C18" s="18" t="e">
        <f>VLOOKUP($B18,RFU!$A:$B,2,0)</f>
        <v>#N/A</v>
      </c>
      <c r="D18" s="1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</row>
    <row r="19" spans="1:31" ht="16" x14ac:dyDescent="0.2">
      <c r="A19" s="15">
        <v>18</v>
      </c>
      <c r="B19" s="17" t="s">
        <v>19</v>
      </c>
      <c r="C19" s="18" t="e">
        <f>VLOOKUP($B19,RFU!$A:$B,2,0)</f>
        <v>#N/A</v>
      </c>
      <c r="D19" s="19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 spans="1:31" ht="16" x14ac:dyDescent="0.2">
      <c r="A20" s="15">
        <v>19</v>
      </c>
      <c r="B20" s="17" t="s">
        <v>20</v>
      </c>
      <c r="C20" s="18" t="e">
        <f>VLOOKUP($B20,RFU!$A:$B,2,0)</f>
        <v>#N/A</v>
      </c>
      <c r="D20" s="19"/>
      <c r="G20" s="31"/>
      <c r="H20" s="34" t="s">
        <v>398</v>
      </c>
      <c r="I20" s="34" t="s">
        <v>399</v>
      </c>
      <c r="J20" s="34" t="s">
        <v>400</v>
      </c>
      <c r="K20" s="34" t="s">
        <v>401</v>
      </c>
      <c r="L20" s="34" t="s">
        <v>402</v>
      </c>
      <c r="M20" s="34" t="s">
        <v>403</v>
      </c>
      <c r="N20" s="34" t="s">
        <v>404</v>
      </c>
      <c r="O20" s="34" t="s">
        <v>405</v>
      </c>
      <c r="P20" s="34" t="s">
        <v>406</v>
      </c>
      <c r="Q20" s="34" t="s">
        <v>407</v>
      </c>
      <c r="R20" s="35">
        <v>11</v>
      </c>
      <c r="S20" s="35">
        <v>12</v>
      </c>
      <c r="T20" s="35">
        <v>13</v>
      </c>
      <c r="U20" s="35">
        <v>14</v>
      </c>
      <c r="V20" s="35">
        <v>15</v>
      </c>
      <c r="W20" s="35">
        <v>16</v>
      </c>
      <c r="X20" s="35">
        <v>17</v>
      </c>
      <c r="Y20" s="35">
        <v>18</v>
      </c>
      <c r="Z20" s="35">
        <v>19</v>
      </c>
      <c r="AA20" s="35">
        <v>20</v>
      </c>
      <c r="AB20" s="35">
        <v>21</v>
      </c>
      <c r="AC20" s="35">
        <v>22</v>
      </c>
      <c r="AD20" s="35">
        <v>23</v>
      </c>
      <c r="AE20" s="35">
        <v>24</v>
      </c>
    </row>
    <row r="21" spans="1:31" ht="16" x14ac:dyDescent="0.2">
      <c r="A21" s="15">
        <v>20</v>
      </c>
      <c r="B21" s="17" t="s">
        <v>21</v>
      </c>
      <c r="C21" s="18" t="e">
        <f>VLOOKUP($B21,RFU!$A:$B,2,0)</f>
        <v>#N/A</v>
      </c>
      <c r="D21" s="19"/>
      <c r="G21" s="32" t="s">
        <v>422</v>
      </c>
      <c r="H21" s="40" t="e">
        <f t="shared" ref="H21:AE21" si="0">VLOOKUP(H2,$B:$D,2,0)</f>
        <v>#N/A</v>
      </c>
      <c r="I21" s="36" t="e">
        <f t="shared" si="0"/>
        <v>#N/A</v>
      </c>
      <c r="J21" s="36" t="e">
        <f t="shared" si="0"/>
        <v>#N/A</v>
      </c>
      <c r="K21" s="36" t="e">
        <f t="shared" si="0"/>
        <v>#N/A</v>
      </c>
      <c r="L21" s="36" t="e">
        <f t="shared" si="0"/>
        <v>#N/A</v>
      </c>
      <c r="M21" s="36" t="e">
        <f t="shared" si="0"/>
        <v>#N/A</v>
      </c>
      <c r="N21" s="36" t="e">
        <f t="shared" si="0"/>
        <v>#N/A</v>
      </c>
      <c r="O21" s="36" t="e">
        <f t="shared" si="0"/>
        <v>#N/A</v>
      </c>
      <c r="P21" s="36" t="e">
        <f t="shared" si="0"/>
        <v>#N/A</v>
      </c>
      <c r="Q21" s="36" t="e">
        <f t="shared" si="0"/>
        <v>#N/A</v>
      </c>
      <c r="R21" s="36" t="e">
        <f t="shared" si="0"/>
        <v>#N/A</v>
      </c>
      <c r="S21" s="36" t="e">
        <f t="shared" si="0"/>
        <v>#N/A</v>
      </c>
      <c r="T21" s="36" t="e">
        <f t="shared" si="0"/>
        <v>#N/A</v>
      </c>
      <c r="U21" s="36" t="e">
        <f t="shared" si="0"/>
        <v>#N/A</v>
      </c>
      <c r="V21" s="36" t="e">
        <f t="shared" si="0"/>
        <v>#N/A</v>
      </c>
      <c r="W21" s="36" t="e">
        <f t="shared" si="0"/>
        <v>#N/A</v>
      </c>
      <c r="X21" s="36" t="e">
        <f t="shared" si="0"/>
        <v>#N/A</v>
      </c>
      <c r="Y21" s="36" t="e">
        <f t="shared" si="0"/>
        <v>#N/A</v>
      </c>
      <c r="Z21" s="36" t="e">
        <f t="shared" si="0"/>
        <v>#N/A</v>
      </c>
      <c r="AA21" s="36" t="e">
        <f t="shared" si="0"/>
        <v>#N/A</v>
      </c>
      <c r="AB21" s="36" t="e">
        <f t="shared" si="0"/>
        <v>#N/A</v>
      </c>
      <c r="AC21" s="36" t="e">
        <f t="shared" si="0"/>
        <v>#N/A</v>
      </c>
      <c r="AD21" s="36" t="e">
        <f t="shared" si="0"/>
        <v>#N/A</v>
      </c>
      <c r="AE21" s="36" t="e">
        <f t="shared" si="0"/>
        <v>#N/A</v>
      </c>
    </row>
    <row r="22" spans="1:31" ht="16" x14ac:dyDescent="0.2">
      <c r="A22" s="15">
        <v>21</v>
      </c>
      <c r="B22" s="17" t="s">
        <v>22</v>
      </c>
      <c r="C22" s="18" t="e">
        <f>VLOOKUP($B22,RFU!$A:$B,2,0)</f>
        <v>#N/A</v>
      </c>
      <c r="D22" s="19"/>
      <c r="G22" s="32" t="s">
        <v>423</v>
      </c>
      <c r="H22" s="41" t="e">
        <f t="shared" ref="H22:AE22" si="1">VLOOKUP(H3,$B:$D,2,0)</f>
        <v>#N/A</v>
      </c>
      <c r="I22" s="21" t="e">
        <f t="shared" si="1"/>
        <v>#N/A</v>
      </c>
      <c r="J22" s="21" t="e">
        <f t="shared" si="1"/>
        <v>#N/A</v>
      </c>
      <c r="K22" s="21" t="e">
        <f t="shared" si="1"/>
        <v>#N/A</v>
      </c>
      <c r="L22" s="21" t="e">
        <f t="shared" si="1"/>
        <v>#N/A</v>
      </c>
      <c r="M22" s="21" t="e">
        <f t="shared" si="1"/>
        <v>#N/A</v>
      </c>
      <c r="N22" s="21" t="e">
        <f t="shared" si="1"/>
        <v>#N/A</v>
      </c>
      <c r="O22" s="21" t="e">
        <f t="shared" si="1"/>
        <v>#N/A</v>
      </c>
      <c r="P22" s="21" t="e">
        <f t="shared" si="1"/>
        <v>#N/A</v>
      </c>
      <c r="Q22" s="21" t="e">
        <f t="shared" si="1"/>
        <v>#N/A</v>
      </c>
      <c r="R22" s="21" t="e">
        <f t="shared" si="1"/>
        <v>#N/A</v>
      </c>
      <c r="S22" s="21" t="e">
        <f t="shared" si="1"/>
        <v>#N/A</v>
      </c>
      <c r="T22" s="21" t="e">
        <f t="shared" si="1"/>
        <v>#N/A</v>
      </c>
      <c r="U22" s="21" t="e">
        <f t="shared" si="1"/>
        <v>#N/A</v>
      </c>
      <c r="V22" s="21" t="e">
        <f t="shared" si="1"/>
        <v>#N/A</v>
      </c>
      <c r="W22" s="21" t="e">
        <f t="shared" si="1"/>
        <v>#N/A</v>
      </c>
      <c r="X22" s="21" t="e">
        <f t="shared" si="1"/>
        <v>#N/A</v>
      </c>
      <c r="Y22" s="21" t="e">
        <f t="shared" si="1"/>
        <v>#N/A</v>
      </c>
      <c r="Z22" s="21" t="e">
        <f t="shared" si="1"/>
        <v>#N/A</v>
      </c>
      <c r="AA22" s="21" t="e">
        <f t="shared" si="1"/>
        <v>#N/A</v>
      </c>
      <c r="AB22" s="21" t="e">
        <f t="shared" si="1"/>
        <v>#N/A</v>
      </c>
      <c r="AC22" s="21" t="e">
        <f t="shared" si="1"/>
        <v>#N/A</v>
      </c>
      <c r="AD22" s="21" t="e">
        <f t="shared" si="1"/>
        <v>#N/A</v>
      </c>
      <c r="AE22" s="21" t="e">
        <f t="shared" si="1"/>
        <v>#N/A</v>
      </c>
    </row>
    <row r="23" spans="1:31" ht="16" x14ac:dyDescent="0.2">
      <c r="A23" s="15">
        <v>22</v>
      </c>
      <c r="B23" s="17" t="s">
        <v>23</v>
      </c>
      <c r="C23" s="18" t="e">
        <f>VLOOKUP($B23,RFU!$A:$B,2,0)</f>
        <v>#N/A</v>
      </c>
      <c r="D23" s="19"/>
      <c r="G23" s="32" t="s">
        <v>424</v>
      </c>
      <c r="H23" s="41" t="e">
        <f t="shared" ref="H23:AE23" si="2">VLOOKUP(H4,$B:$D,2,0)</f>
        <v>#N/A</v>
      </c>
      <c r="I23" s="21" t="e">
        <f t="shared" si="2"/>
        <v>#N/A</v>
      </c>
      <c r="J23" s="21" t="e">
        <f t="shared" si="2"/>
        <v>#N/A</v>
      </c>
      <c r="K23" s="21" t="e">
        <f t="shared" si="2"/>
        <v>#N/A</v>
      </c>
      <c r="L23" s="21" t="e">
        <f t="shared" si="2"/>
        <v>#N/A</v>
      </c>
      <c r="M23" s="21" t="e">
        <f t="shared" si="2"/>
        <v>#N/A</v>
      </c>
      <c r="N23" s="21" t="e">
        <f t="shared" si="2"/>
        <v>#N/A</v>
      </c>
      <c r="O23" s="21" t="e">
        <f t="shared" si="2"/>
        <v>#N/A</v>
      </c>
      <c r="P23" s="21" t="e">
        <f t="shared" si="2"/>
        <v>#N/A</v>
      </c>
      <c r="Q23" s="21" t="e">
        <f t="shared" si="2"/>
        <v>#N/A</v>
      </c>
      <c r="R23" s="21" t="e">
        <f t="shared" si="2"/>
        <v>#N/A</v>
      </c>
      <c r="S23" s="21" t="e">
        <f t="shared" si="2"/>
        <v>#N/A</v>
      </c>
      <c r="T23" s="21" t="e">
        <f t="shared" si="2"/>
        <v>#N/A</v>
      </c>
      <c r="U23" s="21" t="e">
        <f t="shared" si="2"/>
        <v>#N/A</v>
      </c>
      <c r="V23" s="21" t="e">
        <f t="shared" si="2"/>
        <v>#N/A</v>
      </c>
      <c r="W23" s="21" t="e">
        <f t="shared" si="2"/>
        <v>#N/A</v>
      </c>
      <c r="X23" s="21" t="e">
        <f t="shared" si="2"/>
        <v>#N/A</v>
      </c>
      <c r="Y23" s="21" t="e">
        <f t="shared" si="2"/>
        <v>#N/A</v>
      </c>
      <c r="Z23" s="21" t="e">
        <f t="shared" si="2"/>
        <v>#N/A</v>
      </c>
      <c r="AA23" s="21" t="e">
        <f t="shared" si="2"/>
        <v>#N/A</v>
      </c>
      <c r="AB23" s="21" t="e">
        <f t="shared" si="2"/>
        <v>#N/A</v>
      </c>
      <c r="AC23" s="21" t="e">
        <f t="shared" si="2"/>
        <v>#N/A</v>
      </c>
      <c r="AD23" s="21" t="e">
        <f t="shared" si="2"/>
        <v>#N/A</v>
      </c>
      <c r="AE23" s="21" t="e">
        <f t="shared" si="2"/>
        <v>#N/A</v>
      </c>
    </row>
    <row r="24" spans="1:31" ht="16" x14ac:dyDescent="0.2">
      <c r="A24" s="15">
        <v>23</v>
      </c>
      <c r="B24" s="17" t="s">
        <v>24</v>
      </c>
      <c r="C24" s="18" t="e">
        <f>VLOOKUP($B24,RFU!$A:$B,2,0)</f>
        <v>#N/A</v>
      </c>
      <c r="D24" s="19"/>
      <c r="G24" s="32" t="s">
        <v>425</v>
      </c>
      <c r="H24" s="41" t="e">
        <f t="shared" ref="H24:AE24" si="3">VLOOKUP(H5,$B:$D,2,0)</f>
        <v>#N/A</v>
      </c>
      <c r="I24" s="21" t="e">
        <f t="shared" si="3"/>
        <v>#N/A</v>
      </c>
      <c r="J24" s="21" t="e">
        <f t="shared" si="3"/>
        <v>#N/A</v>
      </c>
      <c r="K24" s="21" t="e">
        <f t="shared" si="3"/>
        <v>#N/A</v>
      </c>
      <c r="L24" s="21" t="e">
        <f t="shared" si="3"/>
        <v>#N/A</v>
      </c>
      <c r="M24" s="21" t="e">
        <f t="shared" si="3"/>
        <v>#N/A</v>
      </c>
      <c r="N24" s="21" t="e">
        <f t="shared" si="3"/>
        <v>#N/A</v>
      </c>
      <c r="O24" s="21" t="e">
        <f t="shared" si="3"/>
        <v>#N/A</v>
      </c>
      <c r="P24" s="21" t="e">
        <f t="shared" si="3"/>
        <v>#N/A</v>
      </c>
      <c r="Q24" s="21" t="e">
        <f t="shared" si="3"/>
        <v>#N/A</v>
      </c>
      <c r="R24" s="21" t="e">
        <f t="shared" si="3"/>
        <v>#N/A</v>
      </c>
      <c r="S24" s="21" t="e">
        <f t="shared" si="3"/>
        <v>#N/A</v>
      </c>
      <c r="T24" s="21" t="e">
        <f t="shared" si="3"/>
        <v>#N/A</v>
      </c>
      <c r="U24" s="21" t="e">
        <f t="shared" si="3"/>
        <v>#N/A</v>
      </c>
      <c r="V24" s="21" t="e">
        <f t="shared" si="3"/>
        <v>#N/A</v>
      </c>
      <c r="W24" s="21" t="e">
        <f t="shared" si="3"/>
        <v>#N/A</v>
      </c>
      <c r="X24" s="21" t="e">
        <f t="shared" si="3"/>
        <v>#N/A</v>
      </c>
      <c r="Y24" s="21" t="e">
        <f t="shared" si="3"/>
        <v>#N/A</v>
      </c>
      <c r="Z24" s="21" t="e">
        <f t="shared" si="3"/>
        <v>#N/A</v>
      </c>
      <c r="AA24" s="21" t="e">
        <f t="shared" si="3"/>
        <v>#N/A</v>
      </c>
      <c r="AB24" s="21" t="e">
        <f t="shared" si="3"/>
        <v>#N/A</v>
      </c>
      <c r="AC24" s="21" t="e">
        <f t="shared" si="3"/>
        <v>#N/A</v>
      </c>
      <c r="AD24" s="21" t="e">
        <f t="shared" si="3"/>
        <v>#N/A</v>
      </c>
      <c r="AE24" s="21" t="e">
        <f t="shared" si="3"/>
        <v>#N/A</v>
      </c>
    </row>
    <row r="25" spans="1:31" ht="16" x14ac:dyDescent="0.2">
      <c r="A25" s="15">
        <v>24</v>
      </c>
      <c r="B25" s="17" t="s">
        <v>25</v>
      </c>
      <c r="C25" s="18" t="e">
        <f>VLOOKUP($B25,RFU!$A:$B,2,0)</f>
        <v>#N/A</v>
      </c>
      <c r="D25" s="19"/>
      <c r="G25" s="32" t="s">
        <v>426</v>
      </c>
      <c r="H25" s="41" t="e">
        <f t="shared" ref="H25:AE25" si="4">VLOOKUP(H6,$B:$D,2,0)</f>
        <v>#N/A</v>
      </c>
      <c r="I25" s="21" t="e">
        <f t="shared" si="4"/>
        <v>#N/A</v>
      </c>
      <c r="J25" s="21" t="e">
        <f t="shared" si="4"/>
        <v>#N/A</v>
      </c>
      <c r="K25" s="21" t="e">
        <f t="shared" si="4"/>
        <v>#N/A</v>
      </c>
      <c r="L25" s="21" t="e">
        <f t="shared" si="4"/>
        <v>#N/A</v>
      </c>
      <c r="M25" s="21" t="e">
        <f t="shared" si="4"/>
        <v>#N/A</v>
      </c>
      <c r="N25" s="21" t="e">
        <f t="shared" si="4"/>
        <v>#N/A</v>
      </c>
      <c r="O25" s="21" t="e">
        <f t="shared" si="4"/>
        <v>#N/A</v>
      </c>
      <c r="P25" s="21" t="e">
        <f t="shared" si="4"/>
        <v>#N/A</v>
      </c>
      <c r="Q25" s="21" t="e">
        <f t="shared" si="4"/>
        <v>#N/A</v>
      </c>
      <c r="R25" s="21" t="e">
        <f t="shared" si="4"/>
        <v>#N/A</v>
      </c>
      <c r="S25" s="21" t="e">
        <f t="shared" si="4"/>
        <v>#N/A</v>
      </c>
      <c r="T25" s="21" t="e">
        <f t="shared" si="4"/>
        <v>#N/A</v>
      </c>
      <c r="U25" s="21" t="e">
        <f t="shared" si="4"/>
        <v>#N/A</v>
      </c>
      <c r="V25" s="21" t="e">
        <f t="shared" si="4"/>
        <v>#N/A</v>
      </c>
      <c r="W25" s="21" t="e">
        <f t="shared" si="4"/>
        <v>#N/A</v>
      </c>
      <c r="X25" s="21" t="e">
        <f t="shared" si="4"/>
        <v>#N/A</v>
      </c>
      <c r="Y25" s="21" t="e">
        <f t="shared" si="4"/>
        <v>#N/A</v>
      </c>
      <c r="Z25" s="21" t="e">
        <f t="shared" si="4"/>
        <v>#N/A</v>
      </c>
      <c r="AA25" s="21" t="e">
        <f t="shared" si="4"/>
        <v>#N/A</v>
      </c>
      <c r="AB25" s="21" t="e">
        <f t="shared" si="4"/>
        <v>#N/A</v>
      </c>
      <c r="AC25" s="21" t="e">
        <f t="shared" si="4"/>
        <v>#N/A</v>
      </c>
      <c r="AD25" s="21" t="e">
        <f t="shared" si="4"/>
        <v>#N/A</v>
      </c>
      <c r="AE25" s="21" t="e">
        <f t="shared" si="4"/>
        <v>#N/A</v>
      </c>
    </row>
    <row r="26" spans="1:31" ht="16" x14ac:dyDescent="0.2">
      <c r="A26" s="15">
        <v>25</v>
      </c>
      <c r="B26" s="17" t="s">
        <v>26</v>
      </c>
      <c r="C26" s="18" t="e">
        <f>VLOOKUP($B26,RFU!$A:$B,2,0)</f>
        <v>#N/A</v>
      </c>
      <c r="D26" s="19"/>
      <c r="G26" s="32" t="s">
        <v>427</v>
      </c>
      <c r="H26" s="41" t="e">
        <f t="shared" ref="H26:AE26" si="5">VLOOKUP(H7,$B:$D,2,0)</f>
        <v>#N/A</v>
      </c>
      <c r="I26" s="21" t="e">
        <f t="shared" si="5"/>
        <v>#N/A</v>
      </c>
      <c r="J26" s="21" t="e">
        <f t="shared" si="5"/>
        <v>#N/A</v>
      </c>
      <c r="K26" s="21" t="e">
        <f t="shared" si="5"/>
        <v>#N/A</v>
      </c>
      <c r="L26" s="21" t="e">
        <f t="shared" si="5"/>
        <v>#N/A</v>
      </c>
      <c r="M26" s="21" t="e">
        <f t="shared" si="5"/>
        <v>#N/A</v>
      </c>
      <c r="N26" s="21" t="e">
        <f t="shared" si="5"/>
        <v>#N/A</v>
      </c>
      <c r="O26" s="21" t="e">
        <f t="shared" si="5"/>
        <v>#N/A</v>
      </c>
      <c r="P26" s="21" t="e">
        <f t="shared" si="5"/>
        <v>#N/A</v>
      </c>
      <c r="Q26" s="21" t="e">
        <f t="shared" si="5"/>
        <v>#N/A</v>
      </c>
      <c r="R26" s="21" t="e">
        <f t="shared" si="5"/>
        <v>#N/A</v>
      </c>
      <c r="S26" s="21" t="e">
        <f t="shared" si="5"/>
        <v>#N/A</v>
      </c>
      <c r="T26" s="21" t="e">
        <f t="shared" si="5"/>
        <v>#N/A</v>
      </c>
      <c r="U26" s="21" t="e">
        <f t="shared" si="5"/>
        <v>#N/A</v>
      </c>
      <c r="V26" s="21" t="e">
        <f t="shared" si="5"/>
        <v>#N/A</v>
      </c>
      <c r="W26" s="21" t="e">
        <f t="shared" si="5"/>
        <v>#N/A</v>
      </c>
      <c r="X26" s="21" t="e">
        <f t="shared" si="5"/>
        <v>#N/A</v>
      </c>
      <c r="Y26" s="21" t="e">
        <f t="shared" si="5"/>
        <v>#N/A</v>
      </c>
      <c r="Z26" s="21" t="e">
        <f t="shared" si="5"/>
        <v>#N/A</v>
      </c>
      <c r="AA26" s="21" t="e">
        <f t="shared" si="5"/>
        <v>#N/A</v>
      </c>
      <c r="AB26" s="21" t="e">
        <f t="shared" si="5"/>
        <v>#N/A</v>
      </c>
      <c r="AC26" s="21" t="e">
        <f t="shared" si="5"/>
        <v>#N/A</v>
      </c>
      <c r="AD26" s="21" t="e">
        <f t="shared" si="5"/>
        <v>#N/A</v>
      </c>
      <c r="AE26" s="21" t="e">
        <f t="shared" si="5"/>
        <v>#N/A</v>
      </c>
    </row>
    <row r="27" spans="1:31" ht="16" x14ac:dyDescent="0.2">
      <c r="A27" s="15">
        <v>26</v>
      </c>
      <c r="B27" s="17" t="s">
        <v>27</v>
      </c>
      <c r="C27" s="18" t="e">
        <f>VLOOKUP($B27,RFU!$A:$B,2,0)</f>
        <v>#N/A</v>
      </c>
      <c r="D27" s="19"/>
      <c r="G27" s="32" t="s">
        <v>428</v>
      </c>
      <c r="H27" s="41" t="e">
        <f t="shared" ref="H27:AE27" si="6">VLOOKUP(H8,$B:$D,2,0)</f>
        <v>#N/A</v>
      </c>
      <c r="I27" s="21" t="e">
        <f t="shared" si="6"/>
        <v>#N/A</v>
      </c>
      <c r="J27" s="21" t="e">
        <f t="shared" si="6"/>
        <v>#N/A</v>
      </c>
      <c r="K27" s="21" t="e">
        <f t="shared" si="6"/>
        <v>#N/A</v>
      </c>
      <c r="L27" s="21" t="e">
        <f t="shared" si="6"/>
        <v>#N/A</v>
      </c>
      <c r="M27" s="21" t="e">
        <f t="shared" si="6"/>
        <v>#N/A</v>
      </c>
      <c r="N27" s="21" t="e">
        <f t="shared" si="6"/>
        <v>#N/A</v>
      </c>
      <c r="O27" s="21" t="e">
        <f t="shared" si="6"/>
        <v>#N/A</v>
      </c>
      <c r="P27" s="21" t="e">
        <f t="shared" si="6"/>
        <v>#N/A</v>
      </c>
      <c r="Q27" s="21" t="e">
        <f t="shared" si="6"/>
        <v>#N/A</v>
      </c>
      <c r="R27" s="21" t="e">
        <f t="shared" si="6"/>
        <v>#N/A</v>
      </c>
      <c r="S27" s="21" t="e">
        <f t="shared" si="6"/>
        <v>#N/A</v>
      </c>
      <c r="T27" s="21" t="e">
        <f t="shared" si="6"/>
        <v>#N/A</v>
      </c>
      <c r="U27" s="21" t="e">
        <f t="shared" si="6"/>
        <v>#N/A</v>
      </c>
      <c r="V27" s="21" t="e">
        <f t="shared" si="6"/>
        <v>#N/A</v>
      </c>
      <c r="W27" s="21" t="e">
        <f t="shared" si="6"/>
        <v>#N/A</v>
      </c>
      <c r="X27" s="21" t="e">
        <f t="shared" si="6"/>
        <v>#N/A</v>
      </c>
      <c r="Y27" s="21" t="e">
        <f t="shared" si="6"/>
        <v>#N/A</v>
      </c>
      <c r="Z27" s="21" t="e">
        <f t="shared" si="6"/>
        <v>#N/A</v>
      </c>
      <c r="AA27" s="21" t="e">
        <f t="shared" si="6"/>
        <v>#N/A</v>
      </c>
      <c r="AB27" s="21" t="e">
        <f t="shared" si="6"/>
        <v>#N/A</v>
      </c>
      <c r="AC27" s="21" t="e">
        <f t="shared" si="6"/>
        <v>#N/A</v>
      </c>
      <c r="AD27" s="21" t="e">
        <f t="shared" si="6"/>
        <v>#N/A</v>
      </c>
      <c r="AE27" s="21" t="e">
        <f t="shared" si="6"/>
        <v>#N/A</v>
      </c>
    </row>
    <row r="28" spans="1:31" ht="16" x14ac:dyDescent="0.2">
      <c r="A28" s="15">
        <v>27</v>
      </c>
      <c r="B28" s="17" t="s">
        <v>28</v>
      </c>
      <c r="C28" s="18" t="e">
        <f>VLOOKUP($B28,RFU!$A:$B,2,0)</f>
        <v>#N/A</v>
      </c>
      <c r="D28" s="19"/>
      <c r="G28" s="32" t="s">
        <v>429</v>
      </c>
      <c r="H28" s="41" t="e">
        <f t="shared" ref="H28:AE28" si="7">VLOOKUP(H9,$B:$D,2,0)</f>
        <v>#N/A</v>
      </c>
      <c r="I28" s="21" t="e">
        <f t="shared" si="7"/>
        <v>#N/A</v>
      </c>
      <c r="J28" s="21" t="e">
        <f t="shared" si="7"/>
        <v>#N/A</v>
      </c>
      <c r="K28" s="21" t="e">
        <f t="shared" si="7"/>
        <v>#N/A</v>
      </c>
      <c r="L28" s="21" t="e">
        <f t="shared" si="7"/>
        <v>#N/A</v>
      </c>
      <c r="M28" s="21" t="e">
        <f t="shared" si="7"/>
        <v>#N/A</v>
      </c>
      <c r="N28" s="21" t="e">
        <f t="shared" si="7"/>
        <v>#N/A</v>
      </c>
      <c r="O28" s="21" t="e">
        <f t="shared" si="7"/>
        <v>#N/A</v>
      </c>
      <c r="P28" s="21" t="e">
        <f t="shared" si="7"/>
        <v>#N/A</v>
      </c>
      <c r="Q28" s="21" t="e">
        <f t="shared" si="7"/>
        <v>#N/A</v>
      </c>
      <c r="R28" s="21" t="e">
        <f t="shared" si="7"/>
        <v>#N/A</v>
      </c>
      <c r="S28" s="21" t="e">
        <f t="shared" si="7"/>
        <v>#N/A</v>
      </c>
      <c r="T28" s="21" t="e">
        <f t="shared" si="7"/>
        <v>#N/A</v>
      </c>
      <c r="U28" s="21" t="e">
        <f t="shared" si="7"/>
        <v>#N/A</v>
      </c>
      <c r="V28" s="21" t="e">
        <f t="shared" si="7"/>
        <v>#N/A</v>
      </c>
      <c r="W28" s="21" t="e">
        <f t="shared" si="7"/>
        <v>#N/A</v>
      </c>
      <c r="X28" s="21" t="e">
        <f t="shared" si="7"/>
        <v>#N/A</v>
      </c>
      <c r="Y28" s="21" t="e">
        <f t="shared" si="7"/>
        <v>#N/A</v>
      </c>
      <c r="Z28" s="21" t="e">
        <f t="shared" si="7"/>
        <v>#N/A</v>
      </c>
      <c r="AA28" s="21" t="e">
        <f t="shared" si="7"/>
        <v>#N/A</v>
      </c>
      <c r="AB28" s="21" t="e">
        <f t="shared" si="7"/>
        <v>#N/A</v>
      </c>
      <c r="AC28" s="21" t="e">
        <f t="shared" si="7"/>
        <v>#N/A</v>
      </c>
      <c r="AD28" s="21" t="e">
        <f t="shared" si="7"/>
        <v>#N/A</v>
      </c>
      <c r="AE28" s="21" t="e">
        <f t="shared" si="7"/>
        <v>#N/A</v>
      </c>
    </row>
    <row r="29" spans="1:31" ht="16" x14ac:dyDescent="0.2">
      <c r="A29" s="15">
        <v>28</v>
      </c>
      <c r="B29" s="17" t="s">
        <v>29</v>
      </c>
      <c r="C29" s="18" t="e">
        <f>VLOOKUP($B29,RFU!$A:$B,2,0)</f>
        <v>#N/A</v>
      </c>
      <c r="D29" s="19"/>
      <c r="G29" s="32" t="s">
        <v>430</v>
      </c>
      <c r="H29" s="41" t="e">
        <f t="shared" ref="H29:AE29" si="8">VLOOKUP(H10,$B:$D,2,0)</f>
        <v>#N/A</v>
      </c>
      <c r="I29" s="21" t="e">
        <f t="shared" si="8"/>
        <v>#N/A</v>
      </c>
      <c r="J29" s="21" t="e">
        <f t="shared" si="8"/>
        <v>#N/A</v>
      </c>
      <c r="K29" s="21" t="e">
        <f t="shared" si="8"/>
        <v>#N/A</v>
      </c>
      <c r="L29" s="21" t="e">
        <f t="shared" si="8"/>
        <v>#N/A</v>
      </c>
      <c r="M29" s="21" t="e">
        <f t="shared" si="8"/>
        <v>#N/A</v>
      </c>
      <c r="N29" s="21" t="e">
        <f t="shared" si="8"/>
        <v>#N/A</v>
      </c>
      <c r="O29" s="21" t="e">
        <f t="shared" si="8"/>
        <v>#N/A</v>
      </c>
      <c r="P29" s="21" t="e">
        <f t="shared" si="8"/>
        <v>#N/A</v>
      </c>
      <c r="Q29" s="21" t="e">
        <f t="shared" si="8"/>
        <v>#N/A</v>
      </c>
      <c r="R29" s="21" t="e">
        <f t="shared" si="8"/>
        <v>#N/A</v>
      </c>
      <c r="S29" s="21" t="e">
        <f t="shared" si="8"/>
        <v>#N/A</v>
      </c>
      <c r="T29" s="21" t="e">
        <f t="shared" si="8"/>
        <v>#N/A</v>
      </c>
      <c r="U29" s="21" t="e">
        <f t="shared" si="8"/>
        <v>#N/A</v>
      </c>
      <c r="V29" s="21" t="e">
        <f t="shared" si="8"/>
        <v>#N/A</v>
      </c>
      <c r="W29" s="21" t="e">
        <f t="shared" si="8"/>
        <v>#N/A</v>
      </c>
      <c r="X29" s="21" t="e">
        <f t="shared" si="8"/>
        <v>#N/A</v>
      </c>
      <c r="Y29" s="21" t="e">
        <f t="shared" si="8"/>
        <v>#N/A</v>
      </c>
      <c r="Z29" s="21" t="e">
        <f t="shared" si="8"/>
        <v>#N/A</v>
      </c>
      <c r="AA29" s="21" t="e">
        <f t="shared" si="8"/>
        <v>#N/A</v>
      </c>
      <c r="AB29" s="21" t="e">
        <f t="shared" si="8"/>
        <v>#N/A</v>
      </c>
      <c r="AC29" s="21" t="e">
        <f t="shared" si="8"/>
        <v>#N/A</v>
      </c>
      <c r="AD29" s="21" t="e">
        <f t="shared" si="8"/>
        <v>#N/A</v>
      </c>
      <c r="AE29" s="21" t="e">
        <f t="shared" si="8"/>
        <v>#N/A</v>
      </c>
    </row>
    <row r="30" spans="1:31" ht="16" x14ac:dyDescent="0.2">
      <c r="A30" s="15">
        <v>29</v>
      </c>
      <c r="B30" s="17" t="s">
        <v>30</v>
      </c>
      <c r="C30" s="18" t="e">
        <f>VLOOKUP($B30,RFU!$A:$B,2,0)</f>
        <v>#N/A</v>
      </c>
      <c r="D30" s="19"/>
      <c r="G30" s="32" t="s">
        <v>431</v>
      </c>
      <c r="H30" s="41" t="e">
        <f t="shared" ref="H30:AE30" si="9">VLOOKUP(H11,$B:$D,2,0)</f>
        <v>#N/A</v>
      </c>
      <c r="I30" s="21" t="e">
        <f t="shared" si="9"/>
        <v>#N/A</v>
      </c>
      <c r="J30" s="21" t="e">
        <f t="shared" si="9"/>
        <v>#N/A</v>
      </c>
      <c r="K30" s="21" t="e">
        <f t="shared" si="9"/>
        <v>#N/A</v>
      </c>
      <c r="L30" s="21" t="e">
        <f t="shared" si="9"/>
        <v>#N/A</v>
      </c>
      <c r="M30" s="21" t="e">
        <f t="shared" si="9"/>
        <v>#N/A</v>
      </c>
      <c r="N30" s="21" t="e">
        <f t="shared" si="9"/>
        <v>#N/A</v>
      </c>
      <c r="O30" s="21" t="e">
        <f t="shared" si="9"/>
        <v>#N/A</v>
      </c>
      <c r="P30" s="21" t="e">
        <f t="shared" si="9"/>
        <v>#N/A</v>
      </c>
      <c r="Q30" s="21" t="e">
        <f t="shared" si="9"/>
        <v>#N/A</v>
      </c>
      <c r="R30" s="21" t="e">
        <f t="shared" si="9"/>
        <v>#N/A</v>
      </c>
      <c r="S30" s="21" t="e">
        <f t="shared" si="9"/>
        <v>#N/A</v>
      </c>
      <c r="T30" s="21" t="e">
        <f t="shared" si="9"/>
        <v>#N/A</v>
      </c>
      <c r="U30" s="21" t="e">
        <f t="shared" si="9"/>
        <v>#N/A</v>
      </c>
      <c r="V30" s="21" t="e">
        <f t="shared" si="9"/>
        <v>#N/A</v>
      </c>
      <c r="W30" s="21" t="e">
        <f t="shared" si="9"/>
        <v>#N/A</v>
      </c>
      <c r="X30" s="21" t="e">
        <f t="shared" si="9"/>
        <v>#N/A</v>
      </c>
      <c r="Y30" s="21" t="e">
        <f t="shared" si="9"/>
        <v>#N/A</v>
      </c>
      <c r="Z30" s="21" t="e">
        <f t="shared" si="9"/>
        <v>#N/A</v>
      </c>
      <c r="AA30" s="21" t="e">
        <f t="shared" si="9"/>
        <v>#N/A</v>
      </c>
      <c r="AB30" s="21" t="e">
        <f t="shared" si="9"/>
        <v>#N/A</v>
      </c>
      <c r="AC30" s="21" t="e">
        <f t="shared" si="9"/>
        <v>#N/A</v>
      </c>
      <c r="AD30" s="21" t="e">
        <f t="shared" si="9"/>
        <v>#N/A</v>
      </c>
      <c r="AE30" s="21" t="e">
        <f t="shared" si="9"/>
        <v>#N/A</v>
      </c>
    </row>
    <row r="31" spans="1:31" ht="16" x14ac:dyDescent="0.2">
      <c r="A31" s="15">
        <v>30</v>
      </c>
      <c r="B31" s="17" t="s">
        <v>31</v>
      </c>
      <c r="C31" s="18" t="e">
        <f>VLOOKUP($B31,RFU!$A:$B,2,0)</f>
        <v>#N/A</v>
      </c>
      <c r="D31" s="19"/>
      <c r="G31" s="32" t="s">
        <v>432</v>
      </c>
      <c r="H31" s="41" t="e">
        <f t="shared" ref="H31:AE31" si="10">VLOOKUP(H12,$B:$D,2,0)</f>
        <v>#N/A</v>
      </c>
      <c r="I31" s="21" t="e">
        <f t="shared" si="10"/>
        <v>#N/A</v>
      </c>
      <c r="J31" s="21" t="e">
        <f t="shared" si="10"/>
        <v>#N/A</v>
      </c>
      <c r="K31" s="21" t="e">
        <f t="shared" si="10"/>
        <v>#N/A</v>
      </c>
      <c r="L31" s="21" t="e">
        <f t="shared" si="10"/>
        <v>#N/A</v>
      </c>
      <c r="M31" s="21" t="e">
        <f t="shared" si="10"/>
        <v>#N/A</v>
      </c>
      <c r="N31" s="21" t="e">
        <f t="shared" si="10"/>
        <v>#N/A</v>
      </c>
      <c r="O31" s="21" t="e">
        <f t="shared" si="10"/>
        <v>#N/A</v>
      </c>
      <c r="P31" s="21" t="e">
        <f t="shared" si="10"/>
        <v>#N/A</v>
      </c>
      <c r="Q31" s="21" t="e">
        <f t="shared" si="10"/>
        <v>#N/A</v>
      </c>
      <c r="R31" s="21" t="e">
        <f t="shared" si="10"/>
        <v>#N/A</v>
      </c>
      <c r="S31" s="21" t="e">
        <f t="shared" si="10"/>
        <v>#N/A</v>
      </c>
      <c r="T31" s="21" t="e">
        <f t="shared" si="10"/>
        <v>#N/A</v>
      </c>
      <c r="U31" s="21" t="e">
        <f t="shared" si="10"/>
        <v>#N/A</v>
      </c>
      <c r="V31" s="21" t="e">
        <f t="shared" si="10"/>
        <v>#N/A</v>
      </c>
      <c r="W31" s="21" t="e">
        <f t="shared" si="10"/>
        <v>#N/A</v>
      </c>
      <c r="X31" s="21" t="e">
        <f t="shared" si="10"/>
        <v>#N/A</v>
      </c>
      <c r="Y31" s="21" t="e">
        <f t="shared" si="10"/>
        <v>#N/A</v>
      </c>
      <c r="Z31" s="21" t="e">
        <f t="shared" si="10"/>
        <v>#N/A</v>
      </c>
      <c r="AA31" s="21" t="e">
        <f t="shared" si="10"/>
        <v>#N/A</v>
      </c>
      <c r="AB31" s="21" t="e">
        <f t="shared" si="10"/>
        <v>#N/A</v>
      </c>
      <c r="AC31" s="21" t="e">
        <f t="shared" si="10"/>
        <v>#N/A</v>
      </c>
      <c r="AD31" s="21" t="e">
        <f t="shared" si="10"/>
        <v>#N/A</v>
      </c>
      <c r="AE31" s="21" t="e">
        <f t="shared" si="10"/>
        <v>#N/A</v>
      </c>
    </row>
    <row r="32" spans="1:31" ht="16" x14ac:dyDescent="0.2">
      <c r="A32" s="15">
        <v>31</v>
      </c>
      <c r="B32" s="17" t="s">
        <v>32</v>
      </c>
      <c r="C32" s="18" t="e">
        <f>VLOOKUP($B32,RFU!$A:$B,2,0)</f>
        <v>#N/A</v>
      </c>
      <c r="D32" s="19"/>
      <c r="G32" s="32" t="s">
        <v>433</v>
      </c>
      <c r="H32" s="41" t="e">
        <f t="shared" ref="H32:AE32" si="11">VLOOKUP(H13,$B:$D,2,0)</f>
        <v>#N/A</v>
      </c>
      <c r="I32" s="21" t="e">
        <f t="shared" si="11"/>
        <v>#N/A</v>
      </c>
      <c r="J32" s="21" t="e">
        <f t="shared" si="11"/>
        <v>#N/A</v>
      </c>
      <c r="K32" s="21" t="e">
        <f t="shared" si="11"/>
        <v>#N/A</v>
      </c>
      <c r="L32" s="21" t="e">
        <f t="shared" si="11"/>
        <v>#N/A</v>
      </c>
      <c r="M32" s="21" t="e">
        <f t="shared" si="11"/>
        <v>#N/A</v>
      </c>
      <c r="N32" s="21" t="e">
        <f t="shared" si="11"/>
        <v>#N/A</v>
      </c>
      <c r="O32" s="21" t="e">
        <f t="shared" si="11"/>
        <v>#N/A</v>
      </c>
      <c r="P32" s="21" t="e">
        <f t="shared" si="11"/>
        <v>#N/A</v>
      </c>
      <c r="Q32" s="21" t="e">
        <f t="shared" si="11"/>
        <v>#N/A</v>
      </c>
      <c r="R32" s="21" t="e">
        <f t="shared" si="11"/>
        <v>#N/A</v>
      </c>
      <c r="S32" s="21" t="e">
        <f t="shared" si="11"/>
        <v>#N/A</v>
      </c>
      <c r="T32" s="21" t="e">
        <f t="shared" si="11"/>
        <v>#N/A</v>
      </c>
      <c r="U32" s="21" t="e">
        <f t="shared" si="11"/>
        <v>#N/A</v>
      </c>
      <c r="V32" s="21" t="e">
        <f t="shared" si="11"/>
        <v>#N/A</v>
      </c>
      <c r="W32" s="21" t="e">
        <f t="shared" si="11"/>
        <v>#N/A</v>
      </c>
      <c r="X32" s="21" t="e">
        <f t="shared" si="11"/>
        <v>#N/A</v>
      </c>
      <c r="Y32" s="21" t="e">
        <f t="shared" si="11"/>
        <v>#N/A</v>
      </c>
      <c r="Z32" s="21" t="e">
        <f t="shared" si="11"/>
        <v>#N/A</v>
      </c>
      <c r="AA32" s="21" t="e">
        <f t="shared" si="11"/>
        <v>#N/A</v>
      </c>
      <c r="AB32" s="21" t="e">
        <f t="shared" si="11"/>
        <v>#N/A</v>
      </c>
      <c r="AC32" s="21" t="e">
        <f t="shared" si="11"/>
        <v>#N/A</v>
      </c>
      <c r="AD32" s="21" t="e">
        <f t="shared" si="11"/>
        <v>#N/A</v>
      </c>
      <c r="AE32" s="21" t="e">
        <f t="shared" si="11"/>
        <v>#N/A</v>
      </c>
    </row>
    <row r="33" spans="1:31" ht="16" x14ac:dyDescent="0.2">
      <c r="A33" s="15">
        <v>32</v>
      </c>
      <c r="B33" s="17" t="s">
        <v>33</v>
      </c>
      <c r="C33" s="18" t="e">
        <f>VLOOKUP($B33,RFU!$A:$B,2,0)</f>
        <v>#N/A</v>
      </c>
      <c r="D33" s="19"/>
      <c r="G33" s="32" t="s">
        <v>434</v>
      </c>
      <c r="H33" s="41" t="e">
        <f t="shared" ref="H33:AE33" si="12">VLOOKUP(H14,$B:$D,2,0)</f>
        <v>#N/A</v>
      </c>
      <c r="I33" s="21" t="e">
        <f t="shared" si="12"/>
        <v>#N/A</v>
      </c>
      <c r="J33" s="21" t="e">
        <f t="shared" si="12"/>
        <v>#N/A</v>
      </c>
      <c r="K33" s="21" t="e">
        <f t="shared" si="12"/>
        <v>#N/A</v>
      </c>
      <c r="L33" s="21" t="e">
        <f t="shared" si="12"/>
        <v>#N/A</v>
      </c>
      <c r="M33" s="21" t="e">
        <f t="shared" si="12"/>
        <v>#N/A</v>
      </c>
      <c r="N33" s="21" t="e">
        <f t="shared" si="12"/>
        <v>#N/A</v>
      </c>
      <c r="O33" s="21" t="e">
        <f t="shared" si="12"/>
        <v>#N/A</v>
      </c>
      <c r="P33" s="21" t="e">
        <f t="shared" si="12"/>
        <v>#N/A</v>
      </c>
      <c r="Q33" s="21" t="e">
        <f t="shared" si="12"/>
        <v>#N/A</v>
      </c>
      <c r="R33" s="21" t="e">
        <f t="shared" si="12"/>
        <v>#N/A</v>
      </c>
      <c r="S33" s="21" t="e">
        <f t="shared" si="12"/>
        <v>#N/A</v>
      </c>
      <c r="T33" s="21" t="e">
        <f t="shared" si="12"/>
        <v>#N/A</v>
      </c>
      <c r="U33" s="21" t="e">
        <f t="shared" si="12"/>
        <v>#N/A</v>
      </c>
      <c r="V33" s="21" t="e">
        <f t="shared" si="12"/>
        <v>#N/A</v>
      </c>
      <c r="W33" s="21" t="e">
        <f t="shared" si="12"/>
        <v>#N/A</v>
      </c>
      <c r="X33" s="21" t="e">
        <f t="shared" si="12"/>
        <v>#N/A</v>
      </c>
      <c r="Y33" s="21" t="e">
        <f t="shared" si="12"/>
        <v>#N/A</v>
      </c>
      <c r="Z33" s="21" t="e">
        <f t="shared" si="12"/>
        <v>#N/A</v>
      </c>
      <c r="AA33" s="21" t="e">
        <f t="shared" si="12"/>
        <v>#N/A</v>
      </c>
      <c r="AB33" s="21" t="e">
        <f t="shared" si="12"/>
        <v>#N/A</v>
      </c>
      <c r="AC33" s="21" t="e">
        <f t="shared" si="12"/>
        <v>#N/A</v>
      </c>
      <c r="AD33" s="21" t="e">
        <f t="shared" si="12"/>
        <v>#N/A</v>
      </c>
      <c r="AE33" s="21" t="e">
        <f t="shared" si="12"/>
        <v>#N/A</v>
      </c>
    </row>
    <row r="34" spans="1:31" ht="16" x14ac:dyDescent="0.2">
      <c r="A34" s="15">
        <v>33</v>
      </c>
      <c r="B34" s="17" t="s">
        <v>34</v>
      </c>
      <c r="C34" s="18" t="e">
        <f>VLOOKUP($B34,RFU!$A:$B,2,0)</f>
        <v>#N/A</v>
      </c>
      <c r="D34" s="19"/>
      <c r="G34" s="32" t="s">
        <v>435</v>
      </c>
      <c r="H34" s="41" t="e">
        <f t="shared" ref="H34:AE34" si="13">VLOOKUP(H15,$B:$D,2,0)</f>
        <v>#N/A</v>
      </c>
      <c r="I34" s="21" t="e">
        <f t="shared" si="13"/>
        <v>#N/A</v>
      </c>
      <c r="J34" s="21" t="e">
        <f t="shared" si="13"/>
        <v>#N/A</v>
      </c>
      <c r="K34" s="21" t="e">
        <f t="shared" si="13"/>
        <v>#N/A</v>
      </c>
      <c r="L34" s="21" t="e">
        <f t="shared" si="13"/>
        <v>#N/A</v>
      </c>
      <c r="M34" s="21" t="e">
        <f t="shared" si="13"/>
        <v>#N/A</v>
      </c>
      <c r="N34" s="21" t="e">
        <f t="shared" si="13"/>
        <v>#N/A</v>
      </c>
      <c r="O34" s="21" t="e">
        <f t="shared" si="13"/>
        <v>#N/A</v>
      </c>
      <c r="P34" s="21" t="e">
        <f t="shared" si="13"/>
        <v>#N/A</v>
      </c>
      <c r="Q34" s="21" t="e">
        <f t="shared" si="13"/>
        <v>#N/A</v>
      </c>
      <c r="R34" s="21" t="e">
        <f t="shared" si="13"/>
        <v>#N/A</v>
      </c>
      <c r="S34" s="21" t="e">
        <f t="shared" si="13"/>
        <v>#N/A</v>
      </c>
      <c r="T34" s="21" t="e">
        <f t="shared" si="13"/>
        <v>#N/A</v>
      </c>
      <c r="U34" s="21" t="e">
        <f t="shared" si="13"/>
        <v>#N/A</v>
      </c>
      <c r="V34" s="21" t="e">
        <f t="shared" si="13"/>
        <v>#N/A</v>
      </c>
      <c r="W34" s="21" t="e">
        <f t="shared" si="13"/>
        <v>#N/A</v>
      </c>
      <c r="X34" s="21" t="e">
        <f t="shared" si="13"/>
        <v>#N/A</v>
      </c>
      <c r="Y34" s="21" t="e">
        <f t="shared" si="13"/>
        <v>#N/A</v>
      </c>
      <c r="Z34" s="21" t="e">
        <f t="shared" si="13"/>
        <v>#N/A</v>
      </c>
      <c r="AA34" s="21" t="e">
        <f t="shared" si="13"/>
        <v>#N/A</v>
      </c>
      <c r="AB34" s="21" t="e">
        <f t="shared" si="13"/>
        <v>#N/A</v>
      </c>
      <c r="AC34" s="21" t="e">
        <f t="shared" si="13"/>
        <v>#N/A</v>
      </c>
      <c r="AD34" s="21" t="e">
        <f t="shared" si="13"/>
        <v>#N/A</v>
      </c>
      <c r="AE34" s="21" t="e">
        <f t="shared" si="13"/>
        <v>#N/A</v>
      </c>
    </row>
    <row r="35" spans="1:31" ht="16" x14ac:dyDescent="0.2">
      <c r="A35" s="15">
        <v>34</v>
      </c>
      <c r="B35" s="17" t="s">
        <v>35</v>
      </c>
      <c r="C35" s="18" t="e">
        <f>VLOOKUP($B35,RFU!$A:$B,2,0)</f>
        <v>#N/A</v>
      </c>
      <c r="D35" s="19"/>
      <c r="G35" s="32" t="s">
        <v>436</v>
      </c>
      <c r="H35" s="41" t="e">
        <f t="shared" ref="H35:AE35" si="14">VLOOKUP(H16,$B:$D,2,0)</f>
        <v>#N/A</v>
      </c>
      <c r="I35" s="21" t="e">
        <f t="shared" si="14"/>
        <v>#N/A</v>
      </c>
      <c r="J35" s="21" t="e">
        <f t="shared" si="14"/>
        <v>#N/A</v>
      </c>
      <c r="K35" s="21" t="e">
        <f t="shared" si="14"/>
        <v>#N/A</v>
      </c>
      <c r="L35" s="21" t="e">
        <f t="shared" si="14"/>
        <v>#N/A</v>
      </c>
      <c r="M35" s="21" t="e">
        <f t="shared" si="14"/>
        <v>#N/A</v>
      </c>
      <c r="N35" s="21" t="e">
        <f t="shared" si="14"/>
        <v>#N/A</v>
      </c>
      <c r="O35" s="21" t="e">
        <f t="shared" si="14"/>
        <v>#N/A</v>
      </c>
      <c r="P35" s="21" t="e">
        <f t="shared" si="14"/>
        <v>#N/A</v>
      </c>
      <c r="Q35" s="21" t="e">
        <f t="shared" si="14"/>
        <v>#N/A</v>
      </c>
      <c r="R35" s="21" t="e">
        <f t="shared" si="14"/>
        <v>#N/A</v>
      </c>
      <c r="S35" s="21" t="e">
        <f t="shared" si="14"/>
        <v>#N/A</v>
      </c>
      <c r="T35" s="21" t="e">
        <f t="shared" si="14"/>
        <v>#N/A</v>
      </c>
      <c r="U35" s="21" t="e">
        <f t="shared" si="14"/>
        <v>#N/A</v>
      </c>
      <c r="V35" s="21" t="e">
        <f t="shared" si="14"/>
        <v>#N/A</v>
      </c>
      <c r="W35" s="21" t="e">
        <f t="shared" si="14"/>
        <v>#N/A</v>
      </c>
      <c r="X35" s="21" t="e">
        <f t="shared" si="14"/>
        <v>#N/A</v>
      </c>
      <c r="Y35" s="21" t="e">
        <f t="shared" si="14"/>
        <v>#N/A</v>
      </c>
      <c r="Z35" s="21" t="e">
        <f t="shared" si="14"/>
        <v>#N/A</v>
      </c>
      <c r="AA35" s="21" t="e">
        <f t="shared" si="14"/>
        <v>#N/A</v>
      </c>
      <c r="AB35" s="21" t="e">
        <f t="shared" si="14"/>
        <v>#N/A</v>
      </c>
      <c r="AC35" s="21" t="e">
        <f t="shared" si="14"/>
        <v>#N/A</v>
      </c>
      <c r="AD35" s="21" t="e">
        <f t="shared" si="14"/>
        <v>#N/A</v>
      </c>
      <c r="AE35" s="21" t="e">
        <f t="shared" si="14"/>
        <v>#N/A</v>
      </c>
    </row>
    <row r="36" spans="1:31" ht="16" x14ac:dyDescent="0.2">
      <c r="A36" s="15">
        <v>35</v>
      </c>
      <c r="B36" s="17" t="s">
        <v>36</v>
      </c>
      <c r="C36" s="18" t="e">
        <f>VLOOKUP($B36,RFU!$A:$B,2,0)</f>
        <v>#N/A</v>
      </c>
      <c r="D36" s="19"/>
      <c r="G36" s="32" t="s">
        <v>437</v>
      </c>
      <c r="H36" s="41" t="e">
        <f t="shared" ref="H36:AE36" si="15">VLOOKUP(H17,$B:$D,2,0)</f>
        <v>#N/A</v>
      </c>
      <c r="I36" s="21" t="e">
        <f t="shared" si="15"/>
        <v>#N/A</v>
      </c>
      <c r="J36" s="21" t="e">
        <f t="shared" si="15"/>
        <v>#N/A</v>
      </c>
      <c r="K36" s="21" t="e">
        <f t="shared" si="15"/>
        <v>#N/A</v>
      </c>
      <c r="L36" s="21" t="e">
        <f t="shared" si="15"/>
        <v>#N/A</v>
      </c>
      <c r="M36" s="21" t="e">
        <f t="shared" si="15"/>
        <v>#N/A</v>
      </c>
      <c r="N36" s="21" t="e">
        <f t="shared" si="15"/>
        <v>#N/A</v>
      </c>
      <c r="O36" s="21" t="e">
        <f t="shared" si="15"/>
        <v>#N/A</v>
      </c>
      <c r="P36" s="21" t="e">
        <f t="shared" si="15"/>
        <v>#N/A</v>
      </c>
      <c r="Q36" s="21" t="e">
        <f t="shared" si="15"/>
        <v>#N/A</v>
      </c>
      <c r="R36" s="21" t="e">
        <f t="shared" si="15"/>
        <v>#N/A</v>
      </c>
      <c r="S36" s="21" t="e">
        <f t="shared" si="15"/>
        <v>#N/A</v>
      </c>
      <c r="T36" s="21" t="e">
        <f t="shared" si="15"/>
        <v>#N/A</v>
      </c>
      <c r="U36" s="21" t="e">
        <f t="shared" si="15"/>
        <v>#N/A</v>
      </c>
      <c r="V36" s="21" t="e">
        <f t="shared" si="15"/>
        <v>#N/A</v>
      </c>
      <c r="W36" s="21" t="e">
        <f t="shared" si="15"/>
        <v>#N/A</v>
      </c>
      <c r="X36" s="21" t="e">
        <f t="shared" si="15"/>
        <v>#N/A</v>
      </c>
      <c r="Y36" s="21" t="e">
        <f t="shared" si="15"/>
        <v>#N/A</v>
      </c>
      <c r="Z36" s="21" t="e">
        <f t="shared" si="15"/>
        <v>#N/A</v>
      </c>
      <c r="AA36" s="21" t="e">
        <f t="shared" si="15"/>
        <v>#N/A</v>
      </c>
      <c r="AB36" s="21" t="e">
        <f t="shared" si="15"/>
        <v>#N/A</v>
      </c>
      <c r="AC36" s="21" t="e">
        <f t="shared" si="15"/>
        <v>#N/A</v>
      </c>
      <c r="AD36" s="21" t="e">
        <f t="shared" si="15"/>
        <v>#N/A</v>
      </c>
      <c r="AE36" s="21" t="e">
        <f t="shared" si="15"/>
        <v>#N/A</v>
      </c>
    </row>
    <row r="37" spans="1:31" ht="16" x14ac:dyDescent="0.2">
      <c r="A37" s="15">
        <v>36</v>
      </c>
      <c r="B37" s="17" t="s">
        <v>37</v>
      </c>
      <c r="C37" s="18" t="e">
        <f>VLOOKUP($B37,RFU!$A:$B,2,0)</f>
        <v>#N/A</v>
      </c>
      <c r="D37" s="19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</row>
    <row r="38" spans="1:31" ht="16" x14ac:dyDescent="0.2">
      <c r="A38" s="15">
        <v>37</v>
      </c>
      <c r="B38" s="17" t="s">
        <v>38</v>
      </c>
      <c r="C38" s="18" t="e">
        <f>VLOOKUP($B38,RFU!$A:$B,2,0)</f>
        <v>#N/A</v>
      </c>
      <c r="D38" s="19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</row>
    <row r="39" spans="1:31" ht="16" x14ac:dyDescent="0.2">
      <c r="A39" s="15">
        <v>38</v>
      </c>
      <c r="B39" s="17" t="s">
        <v>39</v>
      </c>
      <c r="C39" s="18" t="e">
        <f>VLOOKUP($B39,RFU!$A:$B,2,0)</f>
        <v>#N/A</v>
      </c>
      <c r="D39" s="19"/>
      <c r="G39" s="31"/>
      <c r="H39" s="34" t="s">
        <v>398</v>
      </c>
      <c r="I39" s="34" t="s">
        <v>399</v>
      </c>
      <c r="J39" s="34" t="s">
        <v>400</v>
      </c>
      <c r="K39" s="34" t="s">
        <v>401</v>
      </c>
      <c r="L39" s="34" t="s">
        <v>402</v>
      </c>
      <c r="M39" s="34" t="s">
        <v>403</v>
      </c>
      <c r="N39" s="34" t="s">
        <v>404</v>
      </c>
      <c r="O39" s="34" t="s">
        <v>405</v>
      </c>
      <c r="P39" s="34" t="s">
        <v>406</v>
      </c>
      <c r="Q39" s="34" t="s">
        <v>407</v>
      </c>
      <c r="R39" s="35">
        <v>11</v>
      </c>
      <c r="S39" s="35">
        <v>12</v>
      </c>
      <c r="T39" s="35">
        <v>13</v>
      </c>
      <c r="U39" s="35">
        <v>14</v>
      </c>
      <c r="V39" s="35">
        <v>15</v>
      </c>
      <c r="W39" s="35">
        <v>16</v>
      </c>
      <c r="X39" s="35">
        <v>17</v>
      </c>
      <c r="Y39" s="35">
        <v>18</v>
      </c>
      <c r="Z39" s="35">
        <v>19</v>
      </c>
      <c r="AA39" s="35">
        <v>20</v>
      </c>
      <c r="AB39" s="35">
        <v>21</v>
      </c>
      <c r="AC39" s="35">
        <v>22</v>
      </c>
      <c r="AD39" s="35">
        <v>23</v>
      </c>
      <c r="AE39" s="35">
        <v>24</v>
      </c>
    </row>
    <row r="40" spans="1:31" ht="16" x14ac:dyDescent="0.2">
      <c r="A40" s="15">
        <v>39</v>
      </c>
      <c r="B40" s="17" t="s">
        <v>40</v>
      </c>
      <c r="C40" s="18" t="e">
        <f>VLOOKUP($B40,RFU!$A:$B,2,0)</f>
        <v>#N/A</v>
      </c>
      <c r="D40" s="19"/>
      <c r="G40" s="32" t="s">
        <v>422</v>
      </c>
      <c r="H40" s="33">
        <f t="shared" ref="H40:AE40" si="16">VLOOKUP(H2,$B:$D,3,0)</f>
        <v>0</v>
      </c>
      <c r="I40" s="33">
        <f t="shared" si="16"/>
        <v>0</v>
      </c>
      <c r="J40" s="33">
        <f t="shared" si="16"/>
        <v>0</v>
      </c>
      <c r="K40" s="33">
        <f t="shared" si="16"/>
        <v>0</v>
      </c>
      <c r="L40" s="33">
        <f t="shared" si="16"/>
        <v>0</v>
      </c>
      <c r="M40" s="33">
        <f t="shared" si="16"/>
        <v>0</v>
      </c>
      <c r="N40" s="33">
        <f t="shared" si="16"/>
        <v>0</v>
      </c>
      <c r="O40" s="33">
        <f t="shared" si="16"/>
        <v>0</v>
      </c>
      <c r="P40" s="33">
        <f t="shared" si="16"/>
        <v>0</v>
      </c>
      <c r="Q40" s="33">
        <f t="shared" si="16"/>
        <v>0</v>
      </c>
      <c r="R40" s="33">
        <f t="shared" si="16"/>
        <v>0</v>
      </c>
      <c r="S40" s="33">
        <f t="shared" si="16"/>
        <v>0</v>
      </c>
      <c r="T40" s="33">
        <f t="shared" si="16"/>
        <v>0</v>
      </c>
      <c r="U40" s="33">
        <f t="shared" si="16"/>
        <v>0</v>
      </c>
      <c r="V40" s="33">
        <f t="shared" si="16"/>
        <v>0</v>
      </c>
      <c r="W40" s="33">
        <f t="shared" si="16"/>
        <v>0</v>
      </c>
      <c r="X40" s="33">
        <f t="shared" si="16"/>
        <v>0</v>
      </c>
      <c r="Y40" s="33">
        <f t="shared" si="16"/>
        <v>0</v>
      </c>
      <c r="Z40" s="33">
        <f t="shared" si="16"/>
        <v>0</v>
      </c>
      <c r="AA40" s="33">
        <f t="shared" si="16"/>
        <v>0</v>
      </c>
      <c r="AB40" s="33">
        <f t="shared" si="16"/>
        <v>0</v>
      </c>
      <c r="AC40" s="33">
        <f t="shared" si="16"/>
        <v>0</v>
      </c>
      <c r="AD40" s="33">
        <f t="shared" si="16"/>
        <v>0</v>
      </c>
      <c r="AE40" s="33">
        <f t="shared" si="16"/>
        <v>0</v>
      </c>
    </row>
    <row r="41" spans="1:31" ht="16" x14ac:dyDescent="0.2">
      <c r="A41" s="15">
        <v>40</v>
      </c>
      <c r="B41" s="17" t="s">
        <v>41</v>
      </c>
      <c r="C41" s="18" t="e">
        <f>VLOOKUP($B41,RFU!$A:$B,2,0)</f>
        <v>#N/A</v>
      </c>
      <c r="D41" s="19"/>
      <c r="G41" s="32" t="s">
        <v>423</v>
      </c>
      <c r="H41" s="33">
        <f t="shared" ref="H41:AE41" si="17">VLOOKUP(H3,$B:$D,3,0)</f>
        <v>0</v>
      </c>
      <c r="I41" s="33">
        <f t="shared" si="17"/>
        <v>0</v>
      </c>
      <c r="J41" s="33">
        <f t="shared" si="17"/>
        <v>0</v>
      </c>
      <c r="K41" s="33">
        <f t="shared" si="17"/>
        <v>0</v>
      </c>
      <c r="L41" s="33">
        <f t="shared" si="17"/>
        <v>0</v>
      </c>
      <c r="M41" s="33">
        <f t="shared" si="17"/>
        <v>0</v>
      </c>
      <c r="N41" s="33">
        <f t="shared" si="17"/>
        <v>0</v>
      </c>
      <c r="O41" s="33">
        <f t="shared" si="17"/>
        <v>0</v>
      </c>
      <c r="P41" s="33">
        <f t="shared" si="17"/>
        <v>0</v>
      </c>
      <c r="Q41" s="33">
        <f t="shared" si="17"/>
        <v>0</v>
      </c>
      <c r="R41" s="33">
        <f t="shared" si="17"/>
        <v>0</v>
      </c>
      <c r="S41" s="33">
        <f t="shared" si="17"/>
        <v>0</v>
      </c>
      <c r="T41" s="33">
        <f t="shared" si="17"/>
        <v>0</v>
      </c>
      <c r="U41" s="33">
        <f t="shared" si="17"/>
        <v>0</v>
      </c>
      <c r="V41" s="33">
        <f t="shared" si="17"/>
        <v>0</v>
      </c>
      <c r="W41" s="33">
        <f t="shared" si="17"/>
        <v>0</v>
      </c>
      <c r="X41" s="33">
        <f t="shared" si="17"/>
        <v>0</v>
      </c>
      <c r="Y41" s="33">
        <f t="shared" si="17"/>
        <v>0</v>
      </c>
      <c r="Z41" s="33">
        <f t="shared" si="17"/>
        <v>0</v>
      </c>
      <c r="AA41" s="33">
        <f t="shared" si="17"/>
        <v>0</v>
      </c>
      <c r="AB41" s="33">
        <f t="shared" si="17"/>
        <v>0</v>
      </c>
      <c r="AC41" s="33">
        <f t="shared" si="17"/>
        <v>0</v>
      </c>
      <c r="AD41" s="33">
        <f t="shared" si="17"/>
        <v>0</v>
      </c>
      <c r="AE41" s="33">
        <f t="shared" si="17"/>
        <v>0</v>
      </c>
    </row>
    <row r="42" spans="1:31" ht="16" x14ac:dyDescent="0.2">
      <c r="A42" s="15">
        <v>41</v>
      </c>
      <c r="B42" s="17" t="s">
        <v>42</v>
      </c>
      <c r="C42" s="18" t="e">
        <f>VLOOKUP($B42,RFU!$A:$B,2,0)</f>
        <v>#N/A</v>
      </c>
      <c r="D42" s="19"/>
      <c r="G42" s="32" t="s">
        <v>424</v>
      </c>
      <c r="H42" s="33">
        <f t="shared" ref="H42:AE42" si="18">VLOOKUP(H4,$B:$D,3,0)</f>
        <v>0</v>
      </c>
      <c r="I42" s="33">
        <f t="shared" si="18"/>
        <v>0</v>
      </c>
      <c r="J42" s="33">
        <f t="shared" si="18"/>
        <v>0</v>
      </c>
      <c r="K42" s="33">
        <f t="shared" si="18"/>
        <v>0</v>
      </c>
      <c r="L42" s="33">
        <f t="shared" si="18"/>
        <v>0</v>
      </c>
      <c r="M42" s="33">
        <f t="shared" si="18"/>
        <v>0</v>
      </c>
      <c r="N42" s="33">
        <f t="shared" si="18"/>
        <v>0</v>
      </c>
      <c r="O42" s="33">
        <f t="shared" si="18"/>
        <v>0</v>
      </c>
      <c r="P42" s="33">
        <f t="shared" si="18"/>
        <v>0</v>
      </c>
      <c r="Q42" s="33">
        <f t="shared" si="18"/>
        <v>0</v>
      </c>
      <c r="R42" s="33">
        <f t="shared" si="18"/>
        <v>0</v>
      </c>
      <c r="S42" s="33">
        <f t="shared" si="18"/>
        <v>0</v>
      </c>
      <c r="T42" s="33">
        <f t="shared" si="18"/>
        <v>0</v>
      </c>
      <c r="U42" s="33">
        <f t="shared" si="18"/>
        <v>0</v>
      </c>
      <c r="V42" s="33">
        <f t="shared" si="18"/>
        <v>0</v>
      </c>
      <c r="W42" s="33">
        <f t="shared" si="18"/>
        <v>0</v>
      </c>
      <c r="X42" s="33">
        <f t="shared" si="18"/>
        <v>0</v>
      </c>
      <c r="Y42" s="33">
        <f t="shared" si="18"/>
        <v>0</v>
      </c>
      <c r="Z42" s="33">
        <f t="shared" si="18"/>
        <v>0</v>
      </c>
      <c r="AA42" s="33">
        <f t="shared" si="18"/>
        <v>0</v>
      </c>
      <c r="AB42" s="33">
        <f t="shared" si="18"/>
        <v>0</v>
      </c>
      <c r="AC42" s="33">
        <f t="shared" si="18"/>
        <v>0</v>
      </c>
      <c r="AD42" s="33">
        <f t="shared" si="18"/>
        <v>0</v>
      </c>
      <c r="AE42" s="33">
        <f t="shared" si="18"/>
        <v>0</v>
      </c>
    </row>
    <row r="43" spans="1:31" ht="16" x14ac:dyDescent="0.2">
      <c r="A43" s="15">
        <v>42</v>
      </c>
      <c r="B43" s="17" t="s">
        <v>43</v>
      </c>
      <c r="C43" s="18" t="e">
        <f>VLOOKUP($B43,RFU!$A:$B,2,0)</f>
        <v>#N/A</v>
      </c>
      <c r="D43" s="19"/>
      <c r="G43" s="32" t="s">
        <v>425</v>
      </c>
      <c r="H43" s="33">
        <f t="shared" ref="H43:AE43" si="19">VLOOKUP(H5,$B:$D,3,0)</f>
        <v>0</v>
      </c>
      <c r="I43" s="33">
        <f t="shared" si="19"/>
        <v>0</v>
      </c>
      <c r="J43" s="33">
        <f t="shared" si="19"/>
        <v>0</v>
      </c>
      <c r="K43" s="33">
        <f t="shared" si="19"/>
        <v>0</v>
      </c>
      <c r="L43" s="33">
        <f t="shared" si="19"/>
        <v>0</v>
      </c>
      <c r="M43" s="33">
        <f t="shared" si="19"/>
        <v>0</v>
      </c>
      <c r="N43" s="33">
        <f t="shared" si="19"/>
        <v>0</v>
      </c>
      <c r="O43" s="33">
        <f t="shared" si="19"/>
        <v>0</v>
      </c>
      <c r="P43" s="33">
        <f t="shared" si="19"/>
        <v>0</v>
      </c>
      <c r="Q43" s="33">
        <f t="shared" si="19"/>
        <v>0</v>
      </c>
      <c r="R43" s="33">
        <f t="shared" si="19"/>
        <v>0</v>
      </c>
      <c r="S43" s="33">
        <f t="shared" si="19"/>
        <v>0</v>
      </c>
      <c r="T43" s="33">
        <f t="shared" si="19"/>
        <v>0</v>
      </c>
      <c r="U43" s="33">
        <f t="shared" si="19"/>
        <v>0</v>
      </c>
      <c r="V43" s="33">
        <f t="shared" si="19"/>
        <v>0</v>
      </c>
      <c r="W43" s="33">
        <f t="shared" si="19"/>
        <v>0</v>
      </c>
      <c r="X43" s="33">
        <f t="shared" si="19"/>
        <v>0</v>
      </c>
      <c r="Y43" s="33">
        <f t="shared" si="19"/>
        <v>0</v>
      </c>
      <c r="Z43" s="33">
        <f t="shared" si="19"/>
        <v>0</v>
      </c>
      <c r="AA43" s="33">
        <f t="shared" si="19"/>
        <v>0</v>
      </c>
      <c r="AB43" s="33">
        <f t="shared" si="19"/>
        <v>0</v>
      </c>
      <c r="AC43" s="33">
        <f t="shared" si="19"/>
        <v>0</v>
      </c>
      <c r="AD43" s="33">
        <f t="shared" si="19"/>
        <v>0</v>
      </c>
      <c r="AE43" s="33">
        <f t="shared" si="19"/>
        <v>0</v>
      </c>
    </row>
    <row r="44" spans="1:31" ht="16" x14ac:dyDescent="0.2">
      <c r="A44" s="15">
        <v>43</v>
      </c>
      <c r="B44" s="17" t="s">
        <v>44</v>
      </c>
      <c r="C44" s="18" t="e">
        <f>VLOOKUP($B44,RFU!$A:$B,2,0)</f>
        <v>#N/A</v>
      </c>
      <c r="D44" s="19"/>
      <c r="G44" s="32" t="s">
        <v>426</v>
      </c>
      <c r="H44" s="33">
        <f t="shared" ref="H44:AE44" si="20">VLOOKUP(H6,$B:$D,3,0)</f>
        <v>0</v>
      </c>
      <c r="I44" s="33">
        <f t="shared" si="20"/>
        <v>0</v>
      </c>
      <c r="J44" s="33">
        <f t="shared" si="20"/>
        <v>0</v>
      </c>
      <c r="K44" s="33">
        <f t="shared" si="20"/>
        <v>0</v>
      </c>
      <c r="L44" s="33">
        <f t="shared" si="20"/>
        <v>0</v>
      </c>
      <c r="M44" s="33">
        <f t="shared" si="20"/>
        <v>0</v>
      </c>
      <c r="N44" s="33">
        <f t="shared" si="20"/>
        <v>0</v>
      </c>
      <c r="O44" s="33">
        <f t="shared" si="20"/>
        <v>0</v>
      </c>
      <c r="P44" s="33">
        <f t="shared" si="20"/>
        <v>0</v>
      </c>
      <c r="Q44" s="33">
        <f t="shared" si="20"/>
        <v>0</v>
      </c>
      <c r="R44" s="33">
        <f t="shared" si="20"/>
        <v>0</v>
      </c>
      <c r="S44" s="33">
        <f t="shared" si="20"/>
        <v>0</v>
      </c>
      <c r="T44" s="33">
        <f t="shared" si="20"/>
        <v>0</v>
      </c>
      <c r="U44" s="33">
        <f t="shared" si="20"/>
        <v>0</v>
      </c>
      <c r="V44" s="33">
        <f t="shared" si="20"/>
        <v>0</v>
      </c>
      <c r="W44" s="33">
        <f t="shared" si="20"/>
        <v>0</v>
      </c>
      <c r="X44" s="33">
        <f t="shared" si="20"/>
        <v>0</v>
      </c>
      <c r="Y44" s="33">
        <f t="shared" si="20"/>
        <v>0</v>
      </c>
      <c r="Z44" s="33">
        <f t="shared" si="20"/>
        <v>0</v>
      </c>
      <c r="AA44" s="33">
        <f t="shared" si="20"/>
        <v>0</v>
      </c>
      <c r="AB44" s="33">
        <f t="shared" si="20"/>
        <v>0</v>
      </c>
      <c r="AC44" s="33">
        <f t="shared" si="20"/>
        <v>0</v>
      </c>
      <c r="AD44" s="33">
        <f t="shared" si="20"/>
        <v>0</v>
      </c>
      <c r="AE44" s="33">
        <f t="shared" si="20"/>
        <v>0</v>
      </c>
    </row>
    <row r="45" spans="1:31" ht="16" x14ac:dyDescent="0.2">
      <c r="A45" s="15">
        <v>44</v>
      </c>
      <c r="B45" s="17" t="s">
        <v>45</v>
      </c>
      <c r="C45" s="18" t="e">
        <f>VLOOKUP($B45,RFU!$A:$B,2,0)</f>
        <v>#N/A</v>
      </c>
      <c r="D45" s="19"/>
      <c r="G45" s="32" t="s">
        <v>427</v>
      </c>
      <c r="H45" s="33">
        <f t="shared" ref="H45:AE45" si="21">VLOOKUP(H7,$B:$D,3,0)</f>
        <v>0</v>
      </c>
      <c r="I45" s="33">
        <f t="shared" si="21"/>
        <v>0</v>
      </c>
      <c r="J45" s="33">
        <f t="shared" si="21"/>
        <v>0</v>
      </c>
      <c r="K45" s="33">
        <f t="shared" si="21"/>
        <v>0</v>
      </c>
      <c r="L45" s="33">
        <f t="shared" si="21"/>
        <v>0</v>
      </c>
      <c r="M45" s="33">
        <f t="shared" si="21"/>
        <v>0</v>
      </c>
      <c r="N45" s="33">
        <f t="shared" si="21"/>
        <v>0</v>
      </c>
      <c r="O45" s="33">
        <f t="shared" si="21"/>
        <v>0</v>
      </c>
      <c r="P45" s="33">
        <f t="shared" si="21"/>
        <v>0</v>
      </c>
      <c r="Q45" s="33">
        <f t="shared" si="21"/>
        <v>0</v>
      </c>
      <c r="R45" s="33">
        <f t="shared" si="21"/>
        <v>0</v>
      </c>
      <c r="S45" s="33">
        <f t="shared" si="21"/>
        <v>0</v>
      </c>
      <c r="T45" s="33">
        <f t="shared" si="21"/>
        <v>0</v>
      </c>
      <c r="U45" s="33">
        <f t="shared" si="21"/>
        <v>0</v>
      </c>
      <c r="V45" s="33">
        <f t="shared" si="21"/>
        <v>0</v>
      </c>
      <c r="W45" s="33">
        <f t="shared" si="21"/>
        <v>0</v>
      </c>
      <c r="X45" s="33">
        <f t="shared" si="21"/>
        <v>0</v>
      </c>
      <c r="Y45" s="33">
        <f t="shared" si="21"/>
        <v>0</v>
      </c>
      <c r="Z45" s="33">
        <f t="shared" si="21"/>
        <v>0</v>
      </c>
      <c r="AA45" s="33">
        <f t="shared" si="21"/>
        <v>0</v>
      </c>
      <c r="AB45" s="33">
        <f t="shared" si="21"/>
        <v>0</v>
      </c>
      <c r="AC45" s="33">
        <f t="shared" si="21"/>
        <v>0</v>
      </c>
      <c r="AD45" s="33">
        <f t="shared" si="21"/>
        <v>0</v>
      </c>
      <c r="AE45" s="33">
        <f t="shared" si="21"/>
        <v>0</v>
      </c>
    </row>
    <row r="46" spans="1:31" ht="16" x14ac:dyDescent="0.2">
      <c r="A46" s="15">
        <v>45</v>
      </c>
      <c r="B46" s="17" t="s">
        <v>46</v>
      </c>
      <c r="C46" s="18" t="e">
        <f>VLOOKUP($B46,RFU!$A:$B,2,0)</f>
        <v>#N/A</v>
      </c>
      <c r="D46" s="19"/>
      <c r="G46" s="32" t="s">
        <v>428</v>
      </c>
      <c r="H46" s="33">
        <f t="shared" ref="H46:AE46" si="22">VLOOKUP(H8,$B:$D,3,0)</f>
        <v>0</v>
      </c>
      <c r="I46" s="33">
        <f t="shared" si="22"/>
        <v>0</v>
      </c>
      <c r="J46" s="33">
        <f t="shared" si="22"/>
        <v>0</v>
      </c>
      <c r="K46" s="33">
        <f t="shared" si="22"/>
        <v>0</v>
      </c>
      <c r="L46" s="33">
        <f t="shared" si="22"/>
        <v>0</v>
      </c>
      <c r="M46" s="33">
        <f t="shared" si="22"/>
        <v>0</v>
      </c>
      <c r="N46" s="33">
        <f t="shared" si="22"/>
        <v>0</v>
      </c>
      <c r="O46" s="33">
        <f t="shared" si="22"/>
        <v>0</v>
      </c>
      <c r="P46" s="33">
        <f t="shared" si="22"/>
        <v>0</v>
      </c>
      <c r="Q46" s="33">
        <f t="shared" si="22"/>
        <v>0</v>
      </c>
      <c r="R46" s="33">
        <f t="shared" si="22"/>
        <v>0</v>
      </c>
      <c r="S46" s="33">
        <f t="shared" si="22"/>
        <v>0</v>
      </c>
      <c r="T46" s="33">
        <f t="shared" si="22"/>
        <v>0</v>
      </c>
      <c r="U46" s="33">
        <f t="shared" si="22"/>
        <v>0</v>
      </c>
      <c r="V46" s="33">
        <f t="shared" si="22"/>
        <v>0</v>
      </c>
      <c r="W46" s="33">
        <f t="shared" si="22"/>
        <v>0</v>
      </c>
      <c r="X46" s="33">
        <f t="shared" si="22"/>
        <v>0</v>
      </c>
      <c r="Y46" s="33">
        <f t="shared" si="22"/>
        <v>0</v>
      </c>
      <c r="Z46" s="33">
        <f t="shared" si="22"/>
        <v>0</v>
      </c>
      <c r="AA46" s="33">
        <f t="shared" si="22"/>
        <v>0</v>
      </c>
      <c r="AB46" s="33">
        <f t="shared" si="22"/>
        <v>0</v>
      </c>
      <c r="AC46" s="33">
        <f t="shared" si="22"/>
        <v>0</v>
      </c>
      <c r="AD46" s="33">
        <f t="shared" si="22"/>
        <v>0</v>
      </c>
      <c r="AE46" s="33">
        <f t="shared" si="22"/>
        <v>0</v>
      </c>
    </row>
    <row r="47" spans="1:31" ht="16" x14ac:dyDescent="0.2">
      <c r="A47" s="15">
        <v>46</v>
      </c>
      <c r="B47" s="17" t="s">
        <v>47</v>
      </c>
      <c r="C47" s="18" t="e">
        <f>VLOOKUP($B47,RFU!$A:$B,2,0)</f>
        <v>#N/A</v>
      </c>
      <c r="D47" s="19"/>
      <c r="G47" s="32" t="s">
        <v>429</v>
      </c>
      <c r="H47" s="33">
        <f t="shared" ref="H47:AE47" si="23">VLOOKUP(H9,$B:$D,3,0)</f>
        <v>0</v>
      </c>
      <c r="I47" s="33">
        <f t="shared" si="23"/>
        <v>0</v>
      </c>
      <c r="J47" s="33">
        <f t="shared" si="23"/>
        <v>0</v>
      </c>
      <c r="K47" s="33">
        <f t="shared" si="23"/>
        <v>0</v>
      </c>
      <c r="L47" s="33">
        <f t="shared" si="23"/>
        <v>0</v>
      </c>
      <c r="M47" s="33">
        <f t="shared" si="23"/>
        <v>0</v>
      </c>
      <c r="N47" s="33">
        <f t="shared" si="23"/>
        <v>0</v>
      </c>
      <c r="O47" s="33">
        <f t="shared" si="23"/>
        <v>0</v>
      </c>
      <c r="P47" s="33">
        <f t="shared" si="23"/>
        <v>0</v>
      </c>
      <c r="Q47" s="33">
        <f t="shared" si="23"/>
        <v>0</v>
      </c>
      <c r="R47" s="33">
        <f t="shared" si="23"/>
        <v>0</v>
      </c>
      <c r="S47" s="33">
        <f t="shared" si="23"/>
        <v>0</v>
      </c>
      <c r="T47" s="33">
        <f t="shared" si="23"/>
        <v>0</v>
      </c>
      <c r="U47" s="33">
        <f t="shared" si="23"/>
        <v>0</v>
      </c>
      <c r="V47" s="33">
        <f t="shared" si="23"/>
        <v>0</v>
      </c>
      <c r="W47" s="33">
        <f t="shared" si="23"/>
        <v>0</v>
      </c>
      <c r="X47" s="33">
        <f t="shared" si="23"/>
        <v>0</v>
      </c>
      <c r="Y47" s="33">
        <f t="shared" si="23"/>
        <v>0</v>
      </c>
      <c r="Z47" s="33">
        <f t="shared" si="23"/>
        <v>0</v>
      </c>
      <c r="AA47" s="33">
        <f t="shared" si="23"/>
        <v>0</v>
      </c>
      <c r="AB47" s="33">
        <f t="shared" si="23"/>
        <v>0</v>
      </c>
      <c r="AC47" s="33">
        <f t="shared" si="23"/>
        <v>0</v>
      </c>
      <c r="AD47" s="33">
        <f t="shared" si="23"/>
        <v>0</v>
      </c>
      <c r="AE47" s="33">
        <f t="shared" si="23"/>
        <v>0</v>
      </c>
    </row>
    <row r="48" spans="1:31" ht="16" x14ac:dyDescent="0.2">
      <c r="A48" s="15">
        <v>47</v>
      </c>
      <c r="B48" s="17" t="s">
        <v>48</v>
      </c>
      <c r="C48" s="18" t="e">
        <f>VLOOKUP($B48,RFU!$A:$B,2,0)</f>
        <v>#N/A</v>
      </c>
      <c r="D48" s="19"/>
      <c r="G48" s="32" t="s">
        <v>430</v>
      </c>
      <c r="H48" s="33">
        <f t="shared" ref="H48:AE48" si="24">VLOOKUP(H10,$B:$D,3,0)</f>
        <v>0</v>
      </c>
      <c r="I48" s="33">
        <f t="shared" si="24"/>
        <v>0</v>
      </c>
      <c r="J48" s="33">
        <f t="shared" si="24"/>
        <v>0</v>
      </c>
      <c r="K48" s="33">
        <f t="shared" si="24"/>
        <v>0</v>
      </c>
      <c r="L48" s="33">
        <f t="shared" si="24"/>
        <v>0</v>
      </c>
      <c r="M48" s="33">
        <f t="shared" si="24"/>
        <v>0</v>
      </c>
      <c r="N48" s="33">
        <f t="shared" si="24"/>
        <v>0</v>
      </c>
      <c r="O48" s="33">
        <f t="shared" si="24"/>
        <v>0</v>
      </c>
      <c r="P48" s="33">
        <f t="shared" si="24"/>
        <v>0</v>
      </c>
      <c r="Q48" s="33">
        <f t="shared" si="24"/>
        <v>0</v>
      </c>
      <c r="R48" s="33">
        <f t="shared" si="24"/>
        <v>0</v>
      </c>
      <c r="S48" s="33">
        <f t="shared" si="24"/>
        <v>0</v>
      </c>
      <c r="T48" s="33">
        <f t="shared" si="24"/>
        <v>0</v>
      </c>
      <c r="U48" s="33">
        <f t="shared" si="24"/>
        <v>0</v>
      </c>
      <c r="V48" s="33">
        <f t="shared" si="24"/>
        <v>0</v>
      </c>
      <c r="W48" s="33">
        <f t="shared" si="24"/>
        <v>0</v>
      </c>
      <c r="X48" s="33">
        <f t="shared" si="24"/>
        <v>0</v>
      </c>
      <c r="Y48" s="33">
        <f t="shared" si="24"/>
        <v>0</v>
      </c>
      <c r="Z48" s="33">
        <f t="shared" si="24"/>
        <v>0</v>
      </c>
      <c r="AA48" s="33">
        <f t="shared" si="24"/>
        <v>0</v>
      </c>
      <c r="AB48" s="33">
        <f t="shared" si="24"/>
        <v>0</v>
      </c>
      <c r="AC48" s="33">
        <f t="shared" si="24"/>
        <v>0</v>
      </c>
      <c r="AD48" s="33">
        <f t="shared" si="24"/>
        <v>0</v>
      </c>
      <c r="AE48" s="33">
        <f t="shared" si="24"/>
        <v>0</v>
      </c>
    </row>
    <row r="49" spans="1:31" ht="16" x14ac:dyDescent="0.2">
      <c r="A49" s="15">
        <v>48</v>
      </c>
      <c r="B49" s="17" t="s">
        <v>49</v>
      </c>
      <c r="C49" s="18" t="e">
        <f>VLOOKUP($B49,RFU!$A:$B,2,0)</f>
        <v>#N/A</v>
      </c>
      <c r="D49" s="19"/>
      <c r="G49" s="32" t="s">
        <v>431</v>
      </c>
      <c r="H49" s="33">
        <f t="shared" ref="H49:AE49" si="25">VLOOKUP(H11,$B:$D,3,0)</f>
        <v>0</v>
      </c>
      <c r="I49" s="33">
        <f t="shared" si="25"/>
        <v>0</v>
      </c>
      <c r="J49" s="33">
        <f t="shared" si="25"/>
        <v>0</v>
      </c>
      <c r="K49" s="33">
        <f t="shared" si="25"/>
        <v>0</v>
      </c>
      <c r="L49" s="33">
        <f t="shared" si="25"/>
        <v>0</v>
      </c>
      <c r="M49" s="33">
        <f t="shared" si="25"/>
        <v>0</v>
      </c>
      <c r="N49" s="33">
        <f t="shared" si="25"/>
        <v>0</v>
      </c>
      <c r="O49" s="33">
        <f t="shared" si="25"/>
        <v>0</v>
      </c>
      <c r="P49" s="33">
        <f t="shared" si="25"/>
        <v>0</v>
      </c>
      <c r="Q49" s="33">
        <f t="shared" si="25"/>
        <v>0</v>
      </c>
      <c r="R49" s="33">
        <f t="shared" si="25"/>
        <v>0</v>
      </c>
      <c r="S49" s="33">
        <f t="shared" si="25"/>
        <v>0</v>
      </c>
      <c r="T49" s="33">
        <f t="shared" si="25"/>
        <v>0</v>
      </c>
      <c r="U49" s="33">
        <f t="shared" si="25"/>
        <v>0</v>
      </c>
      <c r="V49" s="33">
        <f t="shared" si="25"/>
        <v>0</v>
      </c>
      <c r="W49" s="33">
        <f t="shared" si="25"/>
        <v>0</v>
      </c>
      <c r="X49" s="33">
        <f t="shared" si="25"/>
        <v>0</v>
      </c>
      <c r="Y49" s="33">
        <f t="shared" si="25"/>
        <v>0</v>
      </c>
      <c r="Z49" s="33">
        <f t="shared" si="25"/>
        <v>0</v>
      </c>
      <c r="AA49" s="33">
        <f t="shared" si="25"/>
        <v>0</v>
      </c>
      <c r="AB49" s="33">
        <f t="shared" si="25"/>
        <v>0</v>
      </c>
      <c r="AC49" s="33">
        <f t="shared" si="25"/>
        <v>0</v>
      </c>
      <c r="AD49" s="33">
        <f t="shared" si="25"/>
        <v>0</v>
      </c>
      <c r="AE49" s="33">
        <f t="shared" si="25"/>
        <v>0</v>
      </c>
    </row>
    <row r="50" spans="1:31" ht="16" x14ac:dyDescent="0.2">
      <c r="A50" s="15">
        <v>49</v>
      </c>
      <c r="B50" s="17" t="s">
        <v>50</v>
      </c>
      <c r="C50" s="18" t="e">
        <f>VLOOKUP($B50,RFU!$A:$B,2,0)</f>
        <v>#N/A</v>
      </c>
      <c r="D50" s="19"/>
      <c r="G50" s="32" t="s">
        <v>432</v>
      </c>
      <c r="H50" s="33">
        <f t="shared" ref="H50:AE50" si="26">VLOOKUP(H12,$B:$D,3,0)</f>
        <v>0</v>
      </c>
      <c r="I50" s="33">
        <f t="shared" si="26"/>
        <v>0</v>
      </c>
      <c r="J50" s="33">
        <f t="shared" si="26"/>
        <v>0</v>
      </c>
      <c r="K50" s="33">
        <f t="shared" si="26"/>
        <v>0</v>
      </c>
      <c r="L50" s="33">
        <f t="shared" si="26"/>
        <v>0</v>
      </c>
      <c r="M50" s="33">
        <f t="shared" si="26"/>
        <v>0</v>
      </c>
      <c r="N50" s="33">
        <f t="shared" si="26"/>
        <v>0</v>
      </c>
      <c r="O50" s="33">
        <f t="shared" si="26"/>
        <v>0</v>
      </c>
      <c r="P50" s="33">
        <f t="shared" si="26"/>
        <v>0</v>
      </c>
      <c r="Q50" s="33">
        <f t="shared" si="26"/>
        <v>0</v>
      </c>
      <c r="R50" s="33">
        <f t="shared" si="26"/>
        <v>0</v>
      </c>
      <c r="S50" s="33">
        <f t="shared" si="26"/>
        <v>0</v>
      </c>
      <c r="T50" s="33">
        <f t="shared" si="26"/>
        <v>0</v>
      </c>
      <c r="U50" s="33">
        <f t="shared" si="26"/>
        <v>0</v>
      </c>
      <c r="V50" s="33">
        <f t="shared" si="26"/>
        <v>0</v>
      </c>
      <c r="W50" s="33">
        <f t="shared" si="26"/>
        <v>0</v>
      </c>
      <c r="X50" s="33">
        <f t="shared" si="26"/>
        <v>0</v>
      </c>
      <c r="Y50" s="33">
        <f t="shared" si="26"/>
        <v>0</v>
      </c>
      <c r="Z50" s="33">
        <f t="shared" si="26"/>
        <v>0</v>
      </c>
      <c r="AA50" s="33">
        <f t="shared" si="26"/>
        <v>0</v>
      </c>
      <c r="AB50" s="33">
        <f t="shared" si="26"/>
        <v>0</v>
      </c>
      <c r="AC50" s="33">
        <f t="shared" si="26"/>
        <v>0</v>
      </c>
      <c r="AD50" s="33">
        <f t="shared" si="26"/>
        <v>0</v>
      </c>
      <c r="AE50" s="33">
        <f t="shared" si="26"/>
        <v>0</v>
      </c>
    </row>
    <row r="51" spans="1:31" ht="16" x14ac:dyDescent="0.2">
      <c r="A51" s="15">
        <v>50</v>
      </c>
      <c r="B51" s="17" t="s">
        <v>51</v>
      </c>
      <c r="C51" s="18" t="e">
        <f>VLOOKUP($B51,RFU!$A:$B,2,0)</f>
        <v>#N/A</v>
      </c>
      <c r="D51" s="19"/>
      <c r="G51" s="32" t="s">
        <v>433</v>
      </c>
      <c r="H51" s="33">
        <f t="shared" ref="H51:AE51" si="27">VLOOKUP(H13,$B:$D,3,0)</f>
        <v>0</v>
      </c>
      <c r="I51" s="33">
        <f t="shared" si="27"/>
        <v>0</v>
      </c>
      <c r="J51" s="33">
        <f t="shared" si="27"/>
        <v>0</v>
      </c>
      <c r="K51" s="33">
        <f t="shared" si="27"/>
        <v>0</v>
      </c>
      <c r="L51" s="33">
        <f t="shared" si="27"/>
        <v>0</v>
      </c>
      <c r="M51" s="33">
        <f t="shared" si="27"/>
        <v>0</v>
      </c>
      <c r="N51" s="33">
        <f t="shared" si="27"/>
        <v>0</v>
      </c>
      <c r="O51" s="33">
        <f t="shared" si="27"/>
        <v>0</v>
      </c>
      <c r="P51" s="33">
        <f t="shared" si="27"/>
        <v>0</v>
      </c>
      <c r="Q51" s="33">
        <f t="shared" si="27"/>
        <v>0</v>
      </c>
      <c r="R51" s="33">
        <f t="shared" si="27"/>
        <v>0</v>
      </c>
      <c r="S51" s="33">
        <f t="shared" si="27"/>
        <v>0</v>
      </c>
      <c r="T51" s="33">
        <f t="shared" si="27"/>
        <v>0</v>
      </c>
      <c r="U51" s="33">
        <f t="shared" si="27"/>
        <v>0</v>
      </c>
      <c r="V51" s="33">
        <f t="shared" si="27"/>
        <v>0</v>
      </c>
      <c r="W51" s="33">
        <f t="shared" si="27"/>
        <v>0</v>
      </c>
      <c r="X51" s="33">
        <f t="shared" si="27"/>
        <v>0</v>
      </c>
      <c r="Y51" s="33">
        <f t="shared" si="27"/>
        <v>0</v>
      </c>
      <c r="Z51" s="33">
        <f t="shared" si="27"/>
        <v>0</v>
      </c>
      <c r="AA51" s="33">
        <f t="shared" si="27"/>
        <v>0</v>
      </c>
      <c r="AB51" s="33">
        <f t="shared" si="27"/>
        <v>0</v>
      </c>
      <c r="AC51" s="33">
        <f t="shared" si="27"/>
        <v>0</v>
      </c>
      <c r="AD51" s="33">
        <f t="shared" si="27"/>
        <v>0</v>
      </c>
      <c r="AE51" s="33">
        <f t="shared" si="27"/>
        <v>0</v>
      </c>
    </row>
    <row r="52" spans="1:31" ht="16" x14ac:dyDescent="0.2">
      <c r="A52" s="15">
        <v>51</v>
      </c>
      <c r="B52" s="17" t="s">
        <v>52</v>
      </c>
      <c r="C52" s="18" t="e">
        <f>VLOOKUP($B52,RFU!$A:$B,2,0)</f>
        <v>#N/A</v>
      </c>
      <c r="D52" s="19"/>
      <c r="G52" s="32" t="s">
        <v>434</v>
      </c>
      <c r="H52" s="33">
        <f t="shared" ref="H52:AE52" si="28">VLOOKUP(H14,$B:$D,3,0)</f>
        <v>0</v>
      </c>
      <c r="I52" s="33">
        <f t="shared" si="28"/>
        <v>0</v>
      </c>
      <c r="J52" s="33">
        <f t="shared" si="28"/>
        <v>0</v>
      </c>
      <c r="K52" s="33">
        <f t="shared" si="28"/>
        <v>0</v>
      </c>
      <c r="L52" s="33">
        <f t="shared" si="28"/>
        <v>0</v>
      </c>
      <c r="M52" s="33">
        <f t="shared" si="28"/>
        <v>0</v>
      </c>
      <c r="N52" s="33">
        <f t="shared" si="28"/>
        <v>0</v>
      </c>
      <c r="O52" s="33">
        <f t="shared" si="28"/>
        <v>0</v>
      </c>
      <c r="P52" s="33">
        <f t="shared" si="28"/>
        <v>0</v>
      </c>
      <c r="Q52" s="33">
        <f t="shared" si="28"/>
        <v>0</v>
      </c>
      <c r="R52" s="33">
        <f t="shared" si="28"/>
        <v>0</v>
      </c>
      <c r="S52" s="33">
        <f t="shared" si="28"/>
        <v>0</v>
      </c>
      <c r="T52" s="33">
        <f t="shared" si="28"/>
        <v>0</v>
      </c>
      <c r="U52" s="33">
        <f t="shared" si="28"/>
        <v>0</v>
      </c>
      <c r="V52" s="33">
        <f t="shared" si="28"/>
        <v>0</v>
      </c>
      <c r="W52" s="33">
        <f t="shared" si="28"/>
        <v>0</v>
      </c>
      <c r="X52" s="33">
        <f t="shared" si="28"/>
        <v>0</v>
      </c>
      <c r="Y52" s="33">
        <f t="shared" si="28"/>
        <v>0</v>
      </c>
      <c r="Z52" s="33">
        <f t="shared" si="28"/>
        <v>0</v>
      </c>
      <c r="AA52" s="33">
        <f t="shared" si="28"/>
        <v>0</v>
      </c>
      <c r="AB52" s="33">
        <f t="shared" si="28"/>
        <v>0</v>
      </c>
      <c r="AC52" s="33">
        <f t="shared" si="28"/>
        <v>0</v>
      </c>
      <c r="AD52" s="33">
        <f t="shared" si="28"/>
        <v>0</v>
      </c>
      <c r="AE52" s="33">
        <f t="shared" si="28"/>
        <v>0</v>
      </c>
    </row>
    <row r="53" spans="1:31" ht="16" x14ac:dyDescent="0.2">
      <c r="A53" s="15">
        <v>52</v>
      </c>
      <c r="B53" s="17" t="s">
        <v>53</v>
      </c>
      <c r="C53" s="18" t="e">
        <f>VLOOKUP($B53,RFU!$A:$B,2,0)</f>
        <v>#N/A</v>
      </c>
      <c r="D53" s="19"/>
      <c r="G53" s="32" t="s">
        <v>435</v>
      </c>
      <c r="H53" s="33">
        <f t="shared" ref="H53:AE53" si="29">VLOOKUP(H15,$B:$D,3,0)</f>
        <v>0</v>
      </c>
      <c r="I53" s="33">
        <f t="shared" si="29"/>
        <v>0</v>
      </c>
      <c r="J53" s="33">
        <f t="shared" si="29"/>
        <v>0</v>
      </c>
      <c r="K53" s="33">
        <f t="shared" si="29"/>
        <v>0</v>
      </c>
      <c r="L53" s="33">
        <f t="shared" si="29"/>
        <v>0</v>
      </c>
      <c r="M53" s="33">
        <f t="shared" si="29"/>
        <v>0</v>
      </c>
      <c r="N53" s="33">
        <f t="shared" si="29"/>
        <v>0</v>
      </c>
      <c r="O53" s="33">
        <f t="shared" si="29"/>
        <v>0</v>
      </c>
      <c r="P53" s="33">
        <f t="shared" si="29"/>
        <v>0</v>
      </c>
      <c r="Q53" s="33">
        <f t="shared" si="29"/>
        <v>0</v>
      </c>
      <c r="R53" s="33">
        <f t="shared" si="29"/>
        <v>0</v>
      </c>
      <c r="S53" s="33">
        <f t="shared" si="29"/>
        <v>0</v>
      </c>
      <c r="T53" s="33">
        <f t="shared" si="29"/>
        <v>0</v>
      </c>
      <c r="U53" s="33">
        <f t="shared" si="29"/>
        <v>0</v>
      </c>
      <c r="V53" s="33">
        <f t="shared" si="29"/>
        <v>0</v>
      </c>
      <c r="W53" s="33">
        <f t="shared" si="29"/>
        <v>0</v>
      </c>
      <c r="X53" s="33">
        <f t="shared" si="29"/>
        <v>0</v>
      </c>
      <c r="Y53" s="33">
        <f t="shared" si="29"/>
        <v>0</v>
      </c>
      <c r="Z53" s="33">
        <f t="shared" si="29"/>
        <v>0</v>
      </c>
      <c r="AA53" s="33">
        <f t="shared" si="29"/>
        <v>0</v>
      </c>
      <c r="AB53" s="33">
        <f t="shared" si="29"/>
        <v>0</v>
      </c>
      <c r="AC53" s="33">
        <f t="shared" si="29"/>
        <v>0</v>
      </c>
      <c r="AD53" s="33">
        <f t="shared" si="29"/>
        <v>0</v>
      </c>
      <c r="AE53" s="33">
        <f t="shared" si="29"/>
        <v>0</v>
      </c>
    </row>
    <row r="54" spans="1:31" ht="16" x14ac:dyDescent="0.2">
      <c r="A54" s="15">
        <v>53</v>
      </c>
      <c r="B54" s="17" t="s">
        <v>54</v>
      </c>
      <c r="C54" s="18" t="e">
        <f>VLOOKUP($B54,RFU!$A:$B,2,0)</f>
        <v>#N/A</v>
      </c>
      <c r="D54" s="19"/>
      <c r="G54" s="32" t="s">
        <v>436</v>
      </c>
      <c r="H54" s="33">
        <f t="shared" ref="H54:AE54" si="30">VLOOKUP(H16,$B:$D,3,0)</f>
        <v>0</v>
      </c>
      <c r="I54" s="33">
        <f t="shared" si="30"/>
        <v>0</v>
      </c>
      <c r="J54" s="33">
        <f t="shared" si="30"/>
        <v>0</v>
      </c>
      <c r="K54" s="33">
        <f t="shared" si="30"/>
        <v>0</v>
      </c>
      <c r="L54" s="33">
        <f t="shared" si="30"/>
        <v>0</v>
      </c>
      <c r="M54" s="33">
        <f t="shared" si="30"/>
        <v>0</v>
      </c>
      <c r="N54" s="33">
        <f t="shared" si="30"/>
        <v>0</v>
      </c>
      <c r="O54" s="33">
        <f t="shared" si="30"/>
        <v>0</v>
      </c>
      <c r="P54" s="33">
        <f t="shared" si="30"/>
        <v>0</v>
      </c>
      <c r="Q54" s="33">
        <f t="shared" si="30"/>
        <v>0</v>
      </c>
      <c r="R54" s="33">
        <f t="shared" si="30"/>
        <v>0</v>
      </c>
      <c r="S54" s="33">
        <f t="shared" si="30"/>
        <v>0</v>
      </c>
      <c r="T54" s="33">
        <f t="shared" si="30"/>
        <v>0</v>
      </c>
      <c r="U54" s="33">
        <f t="shared" si="30"/>
        <v>0</v>
      </c>
      <c r="V54" s="33">
        <f t="shared" si="30"/>
        <v>0</v>
      </c>
      <c r="W54" s="33">
        <f t="shared" si="30"/>
        <v>0</v>
      </c>
      <c r="X54" s="33">
        <f t="shared" si="30"/>
        <v>0</v>
      </c>
      <c r="Y54" s="33">
        <f t="shared" si="30"/>
        <v>0</v>
      </c>
      <c r="Z54" s="33">
        <f t="shared" si="30"/>
        <v>0</v>
      </c>
      <c r="AA54" s="33">
        <f t="shared" si="30"/>
        <v>0</v>
      </c>
      <c r="AB54" s="33">
        <f t="shared" si="30"/>
        <v>0</v>
      </c>
      <c r="AC54" s="33">
        <f t="shared" si="30"/>
        <v>0</v>
      </c>
      <c r="AD54" s="33">
        <f t="shared" si="30"/>
        <v>0</v>
      </c>
      <c r="AE54" s="33">
        <f t="shared" si="30"/>
        <v>0</v>
      </c>
    </row>
    <row r="55" spans="1:31" ht="16" x14ac:dyDescent="0.2">
      <c r="A55" s="15">
        <v>54</v>
      </c>
      <c r="B55" s="17" t="s">
        <v>55</v>
      </c>
      <c r="C55" s="18" t="e">
        <f>VLOOKUP($B55,RFU!$A:$B,2,0)</f>
        <v>#N/A</v>
      </c>
      <c r="D55" s="19"/>
      <c r="G55" s="32" t="s">
        <v>437</v>
      </c>
      <c r="H55" s="33">
        <f t="shared" ref="H55:AE55" si="31">VLOOKUP(H17,$B:$D,3,0)</f>
        <v>0</v>
      </c>
      <c r="I55" s="33">
        <f t="shared" si="31"/>
        <v>0</v>
      </c>
      <c r="J55" s="33">
        <f t="shared" si="31"/>
        <v>0</v>
      </c>
      <c r="K55" s="33">
        <f t="shared" si="31"/>
        <v>0</v>
      </c>
      <c r="L55" s="33">
        <f t="shared" si="31"/>
        <v>0</v>
      </c>
      <c r="M55" s="33">
        <f t="shared" si="31"/>
        <v>0</v>
      </c>
      <c r="N55" s="33">
        <f t="shared" si="31"/>
        <v>0</v>
      </c>
      <c r="O55" s="33">
        <f t="shared" si="31"/>
        <v>0</v>
      </c>
      <c r="P55" s="33">
        <f t="shared" si="31"/>
        <v>0</v>
      </c>
      <c r="Q55" s="33">
        <f t="shared" si="31"/>
        <v>0</v>
      </c>
      <c r="R55" s="33">
        <f t="shared" si="31"/>
        <v>0</v>
      </c>
      <c r="S55" s="33">
        <f t="shared" si="31"/>
        <v>0</v>
      </c>
      <c r="T55" s="33">
        <f t="shared" si="31"/>
        <v>0</v>
      </c>
      <c r="U55" s="33">
        <f t="shared" si="31"/>
        <v>0</v>
      </c>
      <c r="V55" s="33">
        <f t="shared" si="31"/>
        <v>0</v>
      </c>
      <c r="W55" s="33">
        <f t="shared" si="31"/>
        <v>0</v>
      </c>
      <c r="X55" s="33">
        <f t="shared" si="31"/>
        <v>0</v>
      </c>
      <c r="Y55" s="33">
        <f t="shared" si="31"/>
        <v>0</v>
      </c>
      <c r="Z55" s="33">
        <f t="shared" si="31"/>
        <v>0</v>
      </c>
      <c r="AA55" s="33">
        <f t="shared" si="31"/>
        <v>0</v>
      </c>
      <c r="AB55" s="33">
        <f t="shared" si="31"/>
        <v>0</v>
      </c>
      <c r="AC55" s="33">
        <f t="shared" si="31"/>
        <v>0</v>
      </c>
      <c r="AD55" s="33">
        <f t="shared" si="31"/>
        <v>0</v>
      </c>
      <c r="AE55" s="33">
        <f t="shared" si="31"/>
        <v>0</v>
      </c>
    </row>
    <row r="56" spans="1:31" ht="16" x14ac:dyDescent="0.2">
      <c r="A56" s="15">
        <v>55</v>
      </c>
      <c r="B56" s="17" t="s">
        <v>56</v>
      </c>
      <c r="C56" s="18" t="e">
        <f>VLOOKUP($B56,RFU!$A:$B,2,0)</f>
        <v>#N/A</v>
      </c>
      <c r="D56" s="19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ht="16" x14ac:dyDescent="0.2">
      <c r="A57" s="15">
        <v>56</v>
      </c>
      <c r="B57" s="17" t="s">
        <v>57</v>
      </c>
      <c r="C57" s="18" t="e">
        <f>VLOOKUP($B57,RFU!$A:$B,2,0)</f>
        <v>#N/A</v>
      </c>
      <c r="D57" s="19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ht="16" x14ac:dyDescent="0.2">
      <c r="A58" s="15">
        <v>57</v>
      </c>
      <c r="B58" s="17" t="s">
        <v>58</v>
      </c>
      <c r="C58" s="18" t="e">
        <f>VLOOKUP($B58,RFU!$A:$B,2,0)</f>
        <v>#N/A</v>
      </c>
      <c r="D58" s="19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spans="1:31" ht="16" x14ac:dyDescent="0.2">
      <c r="A59" s="15">
        <v>58</v>
      </c>
      <c r="B59" s="17" t="s">
        <v>59</v>
      </c>
      <c r="C59" s="18" t="e">
        <f>VLOOKUP($B59,RFU!$A:$B,2,0)</f>
        <v>#N/A</v>
      </c>
      <c r="D59" s="19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ht="16" x14ac:dyDescent="0.2">
      <c r="A60" s="15">
        <v>59</v>
      </c>
      <c r="B60" s="17" t="s">
        <v>60</v>
      </c>
      <c r="C60" s="18" t="e">
        <f>VLOOKUP($B60,RFU!$A:$B,2,0)</f>
        <v>#N/A</v>
      </c>
      <c r="D60" s="19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spans="1:31" ht="16" x14ac:dyDescent="0.2">
      <c r="A61" s="15">
        <v>60</v>
      </c>
      <c r="B61" s="17" t="s">
        <v>61</v>
      </c>
      <c r="C61" s="18" t="e">
        <f>VLOOKUP($B61,RFU!$A:$B,2,0)</f>
        <v>#N/A</v>
      </c>
      <c r="D61" s="19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ht="16" x14ac:dyDescent="0.2">
      <c r="A62" s="15">
        <v>61</v>
      </c>
      <c r="B62" s="17" t="s">
        <v>62</v>
      </c>
      <c r="C62" s="18" t="e">
        <f>VLOOKUP($B62,RFU!$A:$B,2,0)</f>
        <v>#N/A</v>
      </c>
      <c r="D62" s="19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spans="1:31" ht="16" x14ac:dyDescent="0.2">
      <c r="A63" s="15">
        <v>62</v>
      </c>
      <c r="B63" s="17" t="s">
        <v>63</v>
      </c>
      <c r="C63" s="18" t="e">
        <f>VLOOKUP($B63,RFU!$A:$B,2,0)</f>
        <v>#N/A</v>
      </c>
      <c r="D63" s="19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ht="16" x14ac:dyDescent="0.2">
      <c r="A64" s="15">
        <v>63</v>
      </c>
      <c r="B64" s="17" t="s">
        <v>64</v>
      </c>
      <c r="C64" s="18" t="e">
        <f>VLOOKUP($B64,RFU!$A:$B,2,0)</f>
        <v>#N/A</v>
      </c>
      <c r="D64" s="19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spans="1:31" ht="16" x14ac:dyDescent="0.2">
      <c r="A65" s="15">
        <v>64</v>
      </c>
      <c r="B65" s="17" t="s">
        <v>65</v>
      </c>
      <c r="C65" s="18" t="e">
        <f>VLOOKUP($B65,RFU!$A:$B,2,0)</f>
        <v>#N/A</v>
      </c>
      <c r="D65" s="19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ht="16" x14ac:dyDescent="0.2">
      <c r="A66" s="15">
        <v>65</v>
      </c>
      <c r="B66" s="17" t="s">
        <v>66</v>
      </c>
      <c r="C66" s="18" t="e">
        <f>VLOOKUP($B66,RFU!$A:$B,2,0)</f>
        <v>#N/A</v>
      </c>
      <c r="D66" s="19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ht="16" x14ac:dyDescent="0.2">
      <c r="A67" s="15">
        <v>66</v>
      </c>
      <c r="B67" s="17" t="s">
        <v>67</v>
      </c>
      <c r="C67" s="18" t="e">
        <f>VLOOKUP($B67,RFU!$A:$B,2,0)</f>
        <v>#N/A</v>
      </c>
      <c r="D67" s="19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t="16" x14ac:dyDescent="0.2">
      <c r="A68" s="15">
        <v>67</v>
      </c>
      <c r="B68" s="17" t="s">
        <v>68</v>
      </c>
      <c r="C68" s="18" t="e">
        <f>VLOOKUP($B68,RFU!$A:$B,2,0)</f>
        <v>#N/A</v>
      </c>
      <c r="D68" s="19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spans="1:31" ht="16" x14ac:dyDescent="0.2">
      <c r="A69" s="15">
        <v>68</v>
      </c>
      <c r="B69" s="17" t="s">
        <v>69</v>
      </c>
      <c r="C69" s="18" t="e">
        <f>VLOOKUP($B69,RFU!$A:$B,2,0)</f>
        <v>#N/A</v>
      </c>
      <c r="D69" s="19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ht="16" x14ac:dyDescent="0.2">
      <c r="A70" s="15">
        <v>69</v>
      </c>
      <c r="B70" s="17" t="s">
        <v>70</v>
      </c>
      <c r="C70" s="18" t="e">
        <f>VLOOKUP($B70,RFU!$A:$B,2,0)</f>
        <v>#N/A</v>
      </c>
      <c r="D70" s="19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spans="1:31" ht="16" x14ac:dyDescent="0.2">
      <c r="A71" s="15">
        <v>70</v>
      </c>
      <c r="B71" s="17" t="s">
        <v>71</v>
      </c>
      <c r="C71" s="18" t="e">
        <f>VLOOKUP($B71,RFU!$A:$B,2,0)</f>
        <v>#N/A</v>
      </c>
      <c r="D71" s="19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spans="1:31" ht="16" x14ac:dyDescent="0.2">
      <c r="A72" s="15">
        <v>71</v>
      </c>
      <c r="B72" s="17" t="s">
        <v>72</v>
      </c>
      <c r="C72" s="18" t="e">
        <f>VLOOKUP($B72,RFU!$A:$B,2,0)</f>
        <v>#N/A</v>
      </c>
      <c r="D72" s="19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</row>
    <row r="73" spans="1:31" ht="16" x14ac:dyDescent="0.2">
      <c r="A73" s="15">
        <v>72</v>
      </c>
      <c r="B73" s="17" t="s">
        <v>73</v>
      </c>
      <c r="C73" s="18" t="e">
        <f>VLOOKUP($B73,RFU!$A:$B,2,0)</f>
        <v>#N/A</v>
      </c>
      <c r="D73" s="19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</row>
    <row r="74" spans="1:31" ht="16" x14ac:dyDescent="0.2">
      <c r="A74" s="15">
        <v>73</v>
      </c>
      <c r="B74" s="17" t="s">
        <v>74</v>
      </c>
      <c r="C74" s="18" t="e">
        <f>VLOOKUP($B74,RFU!$A:$B,2,0)</f>
        <v>#N/A</v>
      </c>
      <c r="D74" s="19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</row>
    <row r="75" spans="1:31" ht="16" x14ac:dyDescent="0.2">
      <c r="A75" s="15">
        <v>74</v>
      </c>
      <c r="B75" s="17" t="s">
        <v>75</v>
      </c>
      <c r="C75" s="18" t="e">
        <f>VLOOKUP($B75,RFU!$A:$B,2,0)</f>
        <v>#N/A</v>
      </c>
      <c r="D75" s="19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ht="16" x14ac:dyDescent="0.2">
      <c r="A76" s="15">
        <v>75</v>
      </c>
      <c r="B76" s="17" t="s">
        <v>76</v>
      </c>
      <c r="C76" s="18" t="e">
        <f>VLOOKUP($B76,RFU!$A:$B,2,0)</f>
        <v>#N/A</v>
      </c>
      <c r="D76" s="19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</row>
    <row r="77" spans="1:31" ht="16" x14ac:dyDescent="0.2">
      <c r="A77" s="15">
        <v>76</v>
      </c>
      <c r="B77" s="17" t="s">
        <v>77</v>
      </c>
      <c r="C77" s="18" t="e">
        <f>VLOOKUP($B77,RFU!$A:$B,2,0)</f>
        <v>#N/A</v>
      </c>
      <c r="D77" s="19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</row>
    <row r="78" spans="1:31" ht="16" x14ac:dyDescent="0.2">
      <c r="A78" s="15">
        <v>77</v>
      </c>
      <c r="B78" s="17" t="s">
        <v>78</v>
      </c>
      <c r="C78" s="18" t="e">
        <f>VLOOKUP($B78,RFU!$A:$B,2,0)</f>
        <v>#N/A</v>
      </c>
      <c r="D78" s="19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</row>
    <row r="79" spans="1:31" ht="16" x14ac:dyDescent="0.2">
      <c r="A79" s="15">
        <v>78</v>
      </c>
      <c r="B79" s="17" t="s">
        <v>79</v>
      </c>
      <c r="C79" s="18" t="e">
        <f>VLOOKUP($B79,RFU!$A:$B,2,0)</f>
        <v>#N/A</v>
      </c>
      <c r="D79" s="19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</row>
    <row r="80" spans="1:31" ht="16" x14ac:dyDescent="0.2">
      <c r="A80" s="15">
        <v>79</v>
      </c>
      <c r="B80" s="17" t="s">
        <v>80</v>
      </c>
      <c r="C80" s="18" t="e">
        <f>VLOOKUP($B80,RFU!$A:$B,2,0)</f>
        <v>#N/A</v>
      </c>
      <c r="D80" s="19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</row>
    <row r="81" spans="1:31" ht="16" x14ac:dyDescent="0.2">
      <c r="A81" s="15">
        <v>80</v>
      </c>
      <c r="B81" s="17" t="s">
        <v>81</v>
      </c>
      <c r="C81" s="18" t="e">
        <f>VLOOKUP($B81,RFU!$A:$B,2,0)</f>
        <v>#N/A</v>
      </c>
      <c r="D81" s="19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</row>
    <row r="82" spans="1:31" ht="16" x14ac:dyDescent="0.2">
      <c r="A82" s="15">
        <v>81</v>
      </c>
      <c r="B82" s="17" t="s">
        <v>82</v>
      </c>
      <c r="C82" s="18" t="e">
        <f>VLOOKUP($B82,RFU!$A:$B,2,0)</f>
        <v>#N/A</v>
      </c>
      <c r="D82" s="19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</row>
    <row r="83" spans="1:31" ht="16" x14ac:dyDescent="0.2">
      <c r="A83" s="15">
        <v>82</v>
      </c>
      <c r="B83" s="17" t="s">
        <v>83</v>
      </c>
      <c r="C83" s="18" t="e">
        <f>VLOOKUP($B83,RFU!$A:$B,2,0)</f>
        <v>#N/A</v>
      </c>
      <c r="D83" s="19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</row>
    <row r="84" spans="1:31" ht="16" x14ac:dyDescent="0.2">
      <c r="A84" s="15">
        <v>83</v>
      </c>
      <c r="B84" s="17" t="s">
        <v>84</v>
      </c>
      <c r="C84" s="18" t="e">
        <f>VLOOKUP($B84,RFU!$A:$B,2,0)</f>
        <v>#N/A</v>
      </c>
      <c r="D84" s="19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</row>
    <row r="85" spans="1:31" ht="16" x14ac:dyDescent="0.2">
      <c r="A85" s="15">
        <v>84</v>
      </c>
      <c r="B85" s="17" t="s">
        <v>85</v>
      </c>
      <c r="C85" s="18" t="e">
        <f>VLOOKUP($B85,RFU!$A:$B,2,0)</f>
        <v>#N/A</v>
      </c>
      <c r="D85" s="19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</row>
    <row r="86" spans="1:31" ht="16" x14ac:dyDescent="0.2">
      <c r="A86" s="15">
        <v>85</v>
      </c>
      <c r="B86" s="17" t="s">
        <v>86</v>
      </c>
      <c r="C86" s="18" t="e">
        <f>VLOOKUP($B86,RFU!$A:$B,2,0)</f>
        <v>#N/A</v>
      </c>
      <c r="D86" s="19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</row>
    <row r="87" spans="1:31" ht="16" x14ac:dyDescent="0.2">
      <c r="A87" s="15">
        <v>86</v>
      </c>
      <c r="B87" s="17" t="s">
        <v>87</v>
      </c>
      <c r="C87" s="18" t="e">
        <f>VLOOKUP($B87,RFU!$A:$B,2,0)</f>
        <v>#N/A</v>
      </c>
      <c r="D87" s="19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</row>
    <row r="88" spans="1:31" ht="16" x14ac:dyDescent="0.2">
      <c r="A88" s="15">
        <v>87</v>
      </c>
      <c r="B88" s="17" t="s">
        <v>88</v>
      </c>
      <c r="C88" s="18" t="e">
        <f>VLOOKUP($B88,RFU!$A:$B,2,0)</f>
        <v>#N/A</v>
      </c>
      <c r="D88" s="19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</row>
    <row r="89" spans="1:31" ht="16" x14ac:dyDescent="0.2">
      <c r="A89" s="15">
        <v>88</v>
      </c>
      <c r="B89" s="17" t="s">
        <v>89</v>
      </c>
      <c r="C89" s="18" t="e">
        <f>VLOOKUP($B89,RFU!$A:$B,2,0)</f>
        <v>#N/A</v>
      </c>
      <c r="D89" s="19"/>
    </row>
    <row r="90" spans="1:31" ht="16" x14ac:dyDescent="0.2">
      <c r="A90" s="15">
        <v>89</v>
      </c>
      <c r="B90" s="17" t="s">
        <v>90</v>
      </c>
      <c r="C90" s="18" t="e">
        <f>VLOOKUP($B90,RFU!$A:$B,2,0)</f>
        <v>#N/A</v>
      </c>
      <c r="D90" s="19"/>
    </row>
    <row r="91" spans="1:31" ht="16" x14ac:dyDescent="0.2">
      <c r="A91" s="15">
        <v>90</v>
      </c>
      <c r="B91" s="17" t="s">
        <v>91</v>
      </c>
      <c r="C91" s="18" t="e">
        <f>VLOOKUP($B91,RFU!$A:$B,2,0)</f>
        <v>#N/A</v>
      </c>
      <c r="D91" s="19"/>
    </row>
    <row r="92" spans="1:31" ht="16" x14ac:dyDescent="0.2">
      <c r="A92" s="15">
        <v>91</v>
      </c>
      <c r="B92" s="17" t="s">
        <v>92</v>
      </c>
      <c r="C92" s="18" t="e">
        <f>VLOOKUP($B92,RFU!$A:$B,2,0)</f>
        <v>#N/A</v>
      </c>
      <c r="D92" s="19"/>
    </row>
    <row r="93" spans="1:31" ht="16" x14ac:dyDescent="0.2">
      <c r="A93" s="15">
        <v>92</v>
      </c>
      <c r="B93" s="17" t="s">
        <v>93</v>
      </c>
      <c r="C93" s="18" t="e">
        <f>VLOOKUP($B93,RFU!$A:$B,2,0)</f>
        <v>#N/A</v>
      </c>
      <c r="D93" s="19"/>
    </row>
    <row r="94" spans="1:31" ht="16" x14ac:dyDescent="0.2">
      <c r="A94" s="15">
        <v>93</v>
      </c>
      <c r="B94" s="17" t="s">
        <v>94</v>
      </c>
      <c r="C94" s="18" t="e">
        <f>VLOOKUP($B94,RFU!$A:$B,2,0)</f>
        <v>#N/A</v>
      </c>
      <c r="D94" s="19"/>
    </row>
    <row r="95" spans="1:31" ht="16" x14ac:dyDescent="0.2">
      <c r="A95" s="15">
        <v>94</v>
      </c>
      <c r="B95" s="17" t="s">
        <v>95</v>
      </c>
      <c r="C95" s="18" t="e">
        <f>VLOOKUP($B95,RFU!$A:$B,2,0)</f>
        <v>#N/A</v>
      </c>
      <c r="D95" s="19"/>
    </row>
    <row r="96" spans="1:31" ht="16" x14ac:dyDescent="0.2">
      <c r="A96" s="15">
        <v>95</v>
      </c>
      <c r="B96" s="17" t="s">
        <v>96</v>
      </c>
      <c r="C96" s="18" t="e">
        <f>VLOOKUP($B96,RFU!$A:$B,2,0)</f>
        <v>#N/A</v>
      </c>
      <c r="D96" s="19"/>
    </row>
    <row r="97" spans="1:4" ht="16" x14ac:dyDescent="0.2">
      <c r="A97" s="15">
        <v>96</v>
      </c>
      <c r="B97" s="17" t="s">
        <v>97</v>
      </c>
      <c r="C97" s="18" t="e">
        <f>VLOOKUP($B97,RFU!$A:$B,2,0)</f>
        <v>#N/A</v>
      </c>
      <c r="D97" s="19"/>
    </row>
    <row r="98" spans="1:4" ht="16" x14ac:dyDescent="0.2">
      <c r="A98" s="15">
        <v>97</v>
      </c>
      <c r="B98" s="17" t="s">
        <v>98</v>
      </c>
      <c r="C98" s="18" t="e">
        <f>VLOOKUP($B98,RFU!$A:$B,2,0)</f>
        <v>#N/A</v>
      </c>
      <c r="D98" s="19"/>
    </row>
    <row r="99" spans="1:4" ht="16" x14ac:dyDescent="0.2">
      <c r="A99" s="15">
        <v>98</v>
      </c>
      <c r="B99" s="17" t="s">
        <v>99</v>
      </c>
      <c r="C99" s="18" t="e">
        <f>VLOOKUP($B99,RFU!$A:$B,2,0)</f>
        <v>#N/A</v>
      </c>
      <c r="D99" s="19"/>
    </row>
    <row r="100" spans="1:4" ht="16" x14ac:dyDescent="0.2">
      <c r="A100" s="15">
        <v>99</v>
      </c>
      <c r="B100" s="17" t="s">
        <v>100</v>
      </c>
      <c r="C100" s="18" t="e">
        <f>VLOOKUP($B100,RFU!$A:$B,2,0)</f>
        <v>#N/A</v>
      </c>
      <c r="D100" s="19"/>
    </row>
    <row r="101" spans="1:4" ht="16" x14ac:dyDescent="0.2">
      <c r="A101" s="15">
        <v>100</v>
      </c>
      <c r="B101" s="17" t="s">
        <v>101</v>
      </c>
      <c r="C101" s="18" t="e">
        <f>VLOOKUP($B101,RFU!$A:$B,2,0)</f>
        <v>#N/A</v>
      </c>
      <c r="D101" s="19"/>
    </row>
    <row r="102" spans="1:4" ht="16" x14ac:dyDescent="0.2">
      <c r="A102" s="15">
        <v>101</v>
      </c>
      <c r="B102" s="17" t="s">
        <v>102</v>
      </c>
      <c r="C102" s="18" t="e">
        <f>VLOOKUP($B102,RFU!$A:$B,2,0)</f>
        <v>#N/A</v>
      </c>
      <c r="D102" s="19"/>
    </row>
    <row r="103" spans="1:4" ht="16" x14ac:dyDescent="0.2">
      <c r="A103" s="15">
        <v>102</v>
      </c>
      <c r="B103" s="17" t="s">
        <v>103</v>
      </c>
      <c r="C103" s="18" t="e">
        <f>VLOOKUP($B103,RFU!$A:$B,2,0)</f>
        <v>#N/A</v>
      </c>
      <c r="D103" s="19"/>
    </row>
    <row r="104" spans="1:4" ht="16" x14ac:dyDescent="0.2">
      <c r="A104" s="15">
        <v>103</v>
      </c>
      <c r="B104" s="17" t="s">
        <v>104</v>
      </c>
      <c r="C104" s="18" t="e">
        <f>VLOOKUP($B104,RFU!$A:$B,2,0)</f>
        <v>#N/A</v>
      </c>
      <c r="D104" s="19"/>
    </row>
    <row r="105" spans="1:4" ht="16" x14ac:dyDescent="0.2">
      <c r="A105" s="15">
        <v>104</v>
      </c>
      <c r="B105" s="17" t="s">
        <v>105</v>
      </c>
      <c r="C105" s="18" t="e">
        <f>VLOOKUP($B105,RFU!$A:$B,2,0)</f>
        <v>#N/A</v>
      </c>
      <c r="D105" s="19"/>
    </row>
    <row r="106" spans="1:4" ht="16" x14ac:dyDescent="0.2">
      <c r="A106" s="15">
        <v>105</v>
      </c>
      <c r="B106" s="17" t="s">
        <v>106</v>
      </c>
      <c r="C106" s="18" t="e">
        <f>VLOOKUP($B106,RFU!$A:$B,2,0)</f>
        <v>#N/A</v>
      </c>
      <c r="D106" s="19"/>
    </row>
    <row r="107" spans="1:4" ht="16" x14ac:dyDescent="0.2">
      <c r="A107" s="15">
        <v>106</v>
      </c>
      <c r="B107" s="17" t="s">
        <v>107</v>
      </c>
      <c r="C107" s="18" t="e">
        <f>VLOOKUP($B107,RFU!$A:$B,2,0)</f>
        <v>#N/A</v>
      </c>
      <c r="D107" s="19"/>
    </row>
    <row r="108" spans="1:4" ht="16" x14ac:dyDescent="0.2">
      <c r="A108" s="15">
        <v>107</v>
      </c>
      <c r="B108" s="17" t="s">
        <v>108</v>
      </c>
      <c r="C108" s="18" t="e">
        <f>VLOOKUP($B108,RFU!$A:$B,2,0)</f>
        <v>#N/A</v>
      </c>
      <c r="D108" s="19"/>
    </row>
    <row r="109" spans="1:4" ht="16" x14ac:dyDescent="0.2">
      <c r="A109" s="15">
        <v>108</v>
      </c>
      <c r="B109" s="17" t="s">
        <v>109</v>
      </c>
      <c r="C109" s="18" t="e">
        <f>VLOOKUP($B109,RFU!$A:$B,2,0)</f>
        <v>#N/A</v>
      </c>
      <c r="D109" s="19"/>
    </row>
    <row r="110" spans="1:4" ht="16" x14ac:dyDescent="0.2">
      <c r="A110" s="15">
        <v>109</v>
      </c>
      <c r="B110" s="17" t="s">
        <v>110</v>
      </c>
      <c r="C110" s="18" t="e">
        <f>VLOOKUP($B110,RFU!$A:$B,2,0)</f>
        <v>#N/A</v>
      </c>
      <c r="D110" s="19"/>
    </row>
    <row r="111" spans="1:4" ht="16" x14ac:dyDescent="0.2">
      <c r="A111" s="15">
        <v>110</v>
      </c>
      <c r="B111" s="17" t="s">
        <v>111</v>
      </c>
      <c r="C111" s="18" t="e">
        <f>VLOOKUP($B111,RFU!$A:$B,2,0)</f>
        <v>#N/A</v>
      </c>
      <c r="D111" s="19"/>
    </row>
    <row r="112" spans="1:4" ht="16" x14ac:dyDescent="0.2">
      <c r="A112" s="15">
        <v>111</v>
      </c>
      <c r="B112" s="17" t="s">
        <v>112</v>
      </c>
      <c r="C112" s="18" t="e">
        <f>VLOOKUP($B112,RFU!$A:$B,2,0)</f>
        <v>#N/A</v>
      </c>
      <c r="D112" s="19"/>
    </row>
    <row r="113" spans="1:4" ht="16" x14ac:dyDescent="0.2">
      <c r="A113" s="15">
        <v>112</v>
      </c>
      <c r="B113" s="17" t="s">
        <v>113</v>
      </c>
      <c r="C113" s="18" t="e">
        <f>VLOOKUP($B113,RFU!$A:$B,2,0)</f>
        <v>#N/A</v>
      </c>
      <c r="D113" s="19"/>
    </row>
    <row r="114" spans="1:4" ht="16" x14ac:dyDescent="0.2">
      <c r="A114" s="15">
        <v>113</v>
      </c>
      <c r="B114" s="17" t="s">
        <v>114</v>
      </c>
      <c r="C114" s="18" t="e">
        <f>VLOOKUP($B114,RFU!$A:$B,2,0)</f>
        <v>#N/A</v>
      </c>
      <c r="D114" s="19"/>
    </row>
    <row r="115" spans="1:4" ht="16" x14ac:dyDescent="0.2">
      <c r="A115" s="15">
        <v>114</v>
      </c>
      <c r="B115" s="17" t="s">
        <v>115</v>
      </c>
      <c r="C115" s="18" t="e">
        <f>VLOOKUP($B115,RFU!$A:$B,2,0)</f>
        <v>#N/A</v>
      </c>
      <c r="D115" s="19"/>
    </row>
    <row r="116" spans="1:4" ht="16" x14ac:dyDescent="0.2">
      <c r="A116" s="15">
        <v>115</v>
      </c>
      <c r="B116" s="17" t="s">
        <v>116</v>
      </c>
      <c r="C116" s="18" t="e">
        <f>VLOOKUP($B116,RFU!$A:$B,2,0)</f>
        <v>#N/A</v>
      </c>
      <c r="D116" s="19"/>
    </row>
    <row r="117" spans="1:4" ht="16" x14ac:dyDescent="0.2">
      <c r="A117" s="15">
        <v>116</v>
      </c>
      <c r="B117" s="17" t="s">
        <v>117</v>
      </c>
      <c r="C117" s="18" t="e">
        <f>VLOOKUP($B117,RFU!$A:$B,2,0)</f>
        <v>#N/A</v>
      </c>
      <c r="D117" s="19"/>
    </row>
    <row r="118" spans="1:4" ht="16" x14ac:dyDescent="0.2">
      <c r="A118" s="15">
        <v>117</v>
      </c>
      <c r="B118" s="17" t="s">
        <v>118</v>
      </c>
      <c r="C118" s="18" t="e">
        <f>VLOOKUP($B118,RFU!$A:$B,2,0)</f>
        <v>#N/A</v>
      </c>
      <c r="D118" s="19"/>
    </row>
    <row r="119" spans="1:4" ht="16" x14ac:dyDescent="0.2">
      <c r="A119" s="15">
        <v>118</v>
      </c>
      <c r="B119" s="17" t="s">
        <v>119</v>
      </c>
      <c r="C119" s="18" t="e">
        <f>VLOOKUP($B119,RFU!$A:$B,2,0)</f>
        <v>#N/A</v>
      </c>
      <c r="D119" s="19"/>
    </row>
    <row r="120" spans="1:4" ht="16" x14ac:dyDescent="0.2">
      <c r="A120" s="15">
        <v>119</v>
      </c>
      <c r="B120" s="17" t="s">
        <v>120</v>
      </c>
      <c r="C120" s="18" t="e">
        <f>VLOOKUP($B120,RFU!$A:$B,2,0)</f>
        <v>#N/A</v>
      </c>
      <c r="D120" s="19"/>
    </row>
    <row r="121" spans="1:4" ht="16" x14ac:dyDescent="0.2">
      <c r="A121" s="15">
        <v>120</v>
      </c>
      <c r="B121" s="17" t="s">
        <v>121</v>
      </c>
      <c r="C121" s="18" t="e">
        <f>VLOOKUP($B121,RFU!$A:$B,2,0)</f>
        <v>#N/A</v>
      </c>
      <c r="D121" s="19"/>
    </row>
    <row r="122" spans="1:4" ht="16" x14ac:dyDescent="0.2">
      <c r="A122" s="15">
        <v>121</v>
      </c>
      <c r="B122" s="17" t="s">
        <v>122</v>
      </c>
      <c r="C122" s="18" t="e">
        <f>VLOOKUP($B122,RFU!$A:$B,2,0)</f>
        <v>#N/A</v>
      </c>
      <c r="D122" s="19"/>
    </row>
    <row r="123" spans="1:4" ht="16" x14ac:dyDescent="0.2">
      <c r="A123" s="15">
        <v>122</v>
      </c>
      <c r="B123" s="17" t="s">
        <v>123</v>
      </c>
      <c r="C123" s="18" t="e">
        <f>VLOOKUP($B123,RFU!$A:$B,2,0)</f>
        <v>#N/A</v>
      </c>
      <c r="D123" s="19"/>
    </row>
    <row r="124" spans="1:4" ht="16" x14ac:dyDescent="0.2">
      <c r="A124" s="15">
        <v>123</v>
      </c>
      <c r="B124" s="17" t="s">
        <v>124</v>
      </c>
      <c r="C124" s="18" t="e">
        <f>VLOOKUP($B124,RFU!$A:$B,2,0)</f>
        <v>#N/A</v>
      </c>
      <c r="D124" s="19"/>
    </row>
    <row r="125" spans="1:4" ht="16" x14ac:dyDescent="0.2">
      <c r="A125" s="15">
        <v>124</v>
      </c>
      <c r="B125" s="17" t="s">
        <v>125</v>
      </c>
      <c r="C125" s="18" t="e">
        <f>VLOOKUP($B125,RFU!$A:$B,2,0)</f>
        <v>#N/A</v>
      </c>
      <c r="D125" s="19"/>
    </row>
    <row r="126" spans="1:4" ht="16" x14ac:dyDescent="0.2">
      <c r="A126" s="15">
        <v>125</v>
      </c>
      <c r="B126" s="17" t="s">
        <v>126</v>
      </c>
      <c r="C126" s="18" t="e">
        <f>VLOOKUP($B126,RFU!$A:$B,2,0)</f>
        <v>#N/A</v>
      </c>
      <c r="D126" s="19"/>
    </row>
    <row r="127" spans="1:4" ht="16" x14ac:dyDescent="0.2">
      <c r="A127" s="15">
        <v>126</v>
      </c>
      <c r="B127" s="17" t="s">
        <v>127</v>
      </c>
      <c r="C127" s="18" t="e">
        <f>VLOOKUP($B127,RFU!$A:$B,2,0)</f>
        <v>#N/A</v>
      </c>
      <c r="D127" s="19"/>
    </row>
    <row r="128" spans="1:4" ht="16" x14ac:dyDescent="0.2">
      <c r="A128" s="15">
        <v>127</v>
      </c>
      <c r="B128" s="17" t="s">
        <v>128</v>
      </c>
      <c r="C128" s="18" t="e">
        <f>VLOOKUP($B128,RFU!$A:$B,2,0)</f>
        <v>#N/A</v>
      </c>
      <c r="D128" s="19"/>
    </row>
    <row r="129" spans="1:4" ht="16" x14ac:dyDescent="0.2">
      <c r="A129" s="15">
        <v>128</v>
      </c>
      <c r="B129" s="17" t="s">
        <v>129</v>
      </c>
      <c r="C129" s="18" t="e">
        <f>VLOOKUP($B129,RFU!$A:$B,2,0)</f>
        <v>#N/A</v>
      </c>
      <c r="D129" s="19"/>
    </row>
    <row r="130" spans="1:4" ht="16" x14ac:dyDescent="0.2">
      <c r="A130" s="15">
        <v>129</v>
      </c>
      <c r="B130" s="17" t="s">
        <v>130</v>
      </c>
      <c r="C130" s="18" t="e">
        <f>VLOOKUP($B130,RFU!$A:$B,2,0)</f>
        <v>#N/A</v>
      </c>
      <c r="D130" s="19"/>
    </row>
    <row r="131" spans="1:4" ht="16" x14ac:dyDescent="0.2">
      <c r="A131" s="15">
        <v>130</v>
      </c>
      <c r="B131" s="17" t="s">
        <v>131</v>
      </c>
      <c r="C131" s="18" t="e">
        <f>VLOOKUP($B131,RFU!$A:$B,2,0)</f>
        <v>#N/A</v>
      </c>
      <c r="D131" s="19"/>
    </row>
    <row r="132" spans="1:4" ht="16" x14ac:dyDescent="0.2">
      <c r="A132" s="15">
        <v>131</v>
      </c>
      <c r="B132" s="17" t="s">
        <v>132</v>
      </c>
      <c r="C132" s="18" t="e">
        <f>VLOOKUP($B132,RFU!$A:$B,2,0)</f>
        <v>#N/A</v>
      </c>
      <c r="D132" s="19"/>
    </row>
    <row r="133" spans="1:4" ht="16" x14ac:dyDescent="0.2">
      <c r="A133" s="15">
        <v>132</v>
      </c>
      <c r="B133" s="17" t="s">
        <v>133</v>
      </c>
      <c r="C133" s="18" t="e">
        <f>VLOOKUP($B133,RFU!$A:$B,2,0)</f>
        <v>#N/A</v>
      </c>
      <c r="D133" s="19"/>
    </row>
    <row r="134" spans="1:4" ht="16" x14ac:dyDescent="0.2">
      <c r="A134" s="15">
        <v>133</v>
      </c>
      <c r="B134" s="17" t="s">
        <v>134</v>
      </c>
      <c r="C134" s="18" t="e">
        <f>VLOOKUP($B134,RFU!$A:$B,2,0)</f>
        <v>#N/A</v>
      </c>
      <c r="D134" s="19"/>
    </row>
    <row r="135" spans="1:4" ht="16" x14ac:dyDescent="0.2">
      <c r="A135" s="15">
        <v>134</v>
      </c>
      <c r="B135" s="17" t="s">
        <v>135</v>
      </c>
      <c r="C135" s="18" t="e">
        <f>VLOOKUP($B135,RFU!$A:$B,2,0)</f>
        <v>#N/A</v>
      </c>
      <c r="D135" s="19"/>
    </row>
    <row r="136" spans="1:4" ht="16" x14ac:dyDescent="0.2">
      <c r="A136" s="15">
        <v>135</v>
      </c>
      <c r="B136" s="17" t="s">
        <v>136</v>
      </c>
      <c r="C136" s="18" t="e">
        <f>VLOOKUP($B136,RFU!$A:$B,2,0)</f>
        <v>#N/A</v>
      </c>
      <c r="D136" s="19"/>
    </row>
    <row r="137" spans="1:4" ht="16" x14ac:dyDescent="0.2">
      <c r="A137" s="15">
        <v>136</v>
      </c>
      <c r="B137" s="17" t="s">
        <v>137</v>
      </c>
      <c r="C137" s="18" t="e">
        <f>VLOOKUP($B137,RFU!$A:$B,2,0)</f>
        <v>#N/A</v>
      </c>
      <c r="D137" s="19"/>
    </row>
    <row r="138" spans="1:4" ht="16" x14ac:dyDescent="0.2">
      <c r="A138" s="15">
        <v>137</v>
      </c>
      <c r="B138" s="17" t="s">
        <v>138</v>
      </c>
      <c r="C138" s="18" t="e">
        <f>VLOOKUP($B138,RFU!$A:$B,2,0)</f>
        <v>#N/A</v>
      </c>
      <c r="D138" s="19"/>
    </row>
    <row r="139" spans="1:4" ht="16" x14ac:dyDescent="0.2">
      <c r="A139" s="15">
        <v>138</v>
      </c>
      <c r="B139" s="17" t="s">
        <v>139</v>
      </c>
      <c r="C139" s="18" t="e">
        <f>VLOOKUP($B139,RFU!$A:$B,2,0)</f>
        <v>#N/A</v>
      </c>
      <c r="D139" s="19"/>
    </row>
    <row r="140" spans="1:4" ht="16" x14ac:dyDescent="0.2">
      <c r="A140" s="15">
        <v>139</v>
      </c>
      <c r="B140" s="17" t="s">
        <v>140</v>
      </c>
      <c r="C140" s="18" t="e">
        <f>VLOOKUP($B140,RFU!$A:$B,2,0)</f>
        <v>#N/A</v>
      </c>
      <c r="D140" s="19"/>
    </row>
    <row r="141" spans="1:4" ht="16" x14ac:dyDescent="0.2">
      <c r="A141" s="15">
        <v>140</v>
      </c>
      <c r="B141" s="17" t="s">
        <v>141</v>
      </c>
      <c r="C141" s="18" t="e">
        <f>VLOOKUP($B141,RFU!$A:$B,2,0)</f>
        <v>#N/A</v>
      </c>
      <c r="D141" s="19"/>
    </row>
    <row r="142" spans="1:4" ht="16" x14ac:dyDescent="0.2">
      <c r="A142" s="15">
        <v>141</v>
      </c>
      <c r="B142" s="17" t="s">
        <v>142</v>
      </c>
      <c r="C142" s="18" t="e">
        <f>VLOOKUP($B142,RFU!$A:$B,2,0)</f>
        <v>#N/A</v>
      </c>
      <c r="D142" s="19"/>
    </row>
    <row r="143" spans="1:4" ht="16" x14ac:dyDescent="0.2">
      <c r="A143" s="15">
        <v>142</v>
      </c>
      <c r="B143" s="17" t="s">
        <v>143</v>
      </c>
      <c r="C143" s="18" t="e">
        <f>VLOOKUP($B143,RFU!$A:$B,2,0)</f>
        <v>#N/A</v>
      </c>
      <c r="D143" s="19"/>
    </row>
    <row r="144" spans="1:4" ht="16" x14ac:dyDescent="0.2">
      <c r="A144" s="15">
        <v>143</v>
      </c>
      <c r="B144" s="17" t="s">
        <v>144</v>
      </c>
      <c r="C144" s="18" t="e">
        <f>VLOOKUP($B144,RFU!$A:$B,2,0)</f>
        <v>#N/A</v>
      </c>
      <c r="D144" s="19"/>
    </row>
    <row r="145" spans="1:4" ht="16" x14ac:dyDescent="0.2">
      <c r="A145" s="15">
        <v>144</v>
      </c>
      <c r="B145" s="17" t="s">
        <v>145</v>
      </c>
      <c r="C145" s="18" t="e">
        <f>VLOOKUP($B145,RFU!$A:$B,2,0)</f>
        <v>#N/A</v>
      </c>
      <c r="D145" s="19"/>
    </row>
    <row r="146" spans="1:4" ht="16" x14ac:dyDescent="0.2">
      <c r="A146" s="15">
        <v>145</v>
      </c>
      <c r="B146" s="17" t="s">
        <v>146</v>
      </c>
      <c r="C146" s="18" t="e">
        <f>VLOOKUP($B146,RFU!$A:$B,2,0)</f>
        <v>#N/A</v>
      </c>
      <c r="D146" s="19"/>
    </row>
    <row r="147" spans="1:4" ht="16" x14ac:dyDescent="0.2">
      <c r="A147" s="15">
        <v>146</v>
      </c>
      <c r="B147" s="17" t="s">
        <v>147</v>
      </c>
      <c r="C147" s="18" t="e">
        <f>VLOOKUP($B147,RFU!$A:$B,2,0)</f>
        <v>#N/A</v>
      </c>
      <c r="D147" s="19"/>
    </row>
    <row r="148" spans="1:4" ht="16" x14ac:dyDescent="0.2">
      <c r="A148" s="15">
        <v>147</v>
      </c>
      <c r="B148" s="17" t="s">
        <v>148</v>
      </c>
      <c r="C148" s="18" t="e">
        <f>VLOOKUP($B148,RFU!$A:$B,2,0)</f>
        <v>#N/A</v>
      </c>
      <c r="D148" s="19"/>
    </row>
    <row r="149" spans="1:4" ht="16" x14ac:dyDescent="0.2">
      <c r="A149" s="15">
        <v>148</v>
      </c>
      <c r="B149" s="17" t="s">
        <v>149</v>
      </c>
      <c r="C149" s="18" t="e">
        <f>VLOOKUP($B149,RFU!$A:$B,2,0)</f>
        <v>#N/A</v>
      </c>
      <c r="D149" s="19"/>
    </row>
    <row r="150" spans="1:4" ht="16" x14ac:dyDescent="0.2">
      <c r="A150" s="15">
        <v>149</v>
      </c>
      <c r="B150" s="17" t="s">
        <v>150</v>
      </c>
      <c r="C150" s="18" t="e">
        <f>VLOOKUP($B150,RFU!$A:$B,2,0)</f>
        <v>#N/A</v>
      </c>
      <c r="D150" s="19"/>
    </row>
    <row r="151" spans="1:4" ht="16" x14ac:dyDescent="0.2">
      <c r="A151" s="15">
        <v>150</v>
      </c>
      <c r="B151" s="17" t="s">
        <v>151</v>
      </c>
      <c r="C151" s="18" t="e">
        <f>VLOOKUP($B151,RFU!$A:$B,2,0)</f>
        <v>#N/A</v>
      </c>
      <c r="D151" s="19"/>
    </row>
    <row r="152" spans="1:4" ht="16" x14ac:dyDescent="0.2">
      <c r="A152" s="15">
        <v>151</v>
      </c>
      <c r="B152" s="17" t="s">
        <v>152</v>
      </c>
      <c r="C152" s="18" t="e">
        <f>VLOOKUP($B152,RFU!$A:$B,2,0)</f>
        <v>#N/A</v>
      </c>
      <c r="D152" s="19"/>
    </row>
    <row r="153" spans="1:4" ht="16" x14ac:dyDescent="0.2">
      <c r="A153" s="15">
        <v>152</v>
      </c>
      <c r="B153" s="17" t="s">
        <v>153</v>
      </c>
      <c r="C153" s="18" t="e">
        <f>VLOOKUP($B153,RFU!$A:$B,2,0)</f>
        <v>#N/A</v>
      </c>
      <c r="D153" s="19"/>
    </row>
    <row r="154" spans="1:4" ht="16" x14ac:dyDescent="0.2">
      <c r="A154" s="15">
        <v>153</v>
      </c>
      <c r="B154" s="17" t="s">
        <v>154</v>
      </c>
      <c r="C154" s="18" t="e">
        <f>VLOOKUP($B154,RFU!$A:$B,2,0)</f>
        <v>#N/A</v>
      </c>
      <c r="D154" s="19"/>
    </row>
    <row r="155" spans="1:4" ht="16" x14ac:dyDescent="0.2">
      <c r="A155" s="15">
        <v>154</v>
      </c>
      <c r="B155" s="17" t="s">
        <v>155</v>
      </c>
      <c r="C155" s="18" t="e">
        <f>VLOOKUP($B155,RFU!$A:$B,2,0)</f>
        <v>#N/A</v>
      </c>
      <c r="D155" s="19"/>
    </row>
    <row r="156" spans="1:4" ht="16" x14ac:dyDescent="0.2">
      <c r="A156" s="15">
        <v>155</v>
      </c>
      <c r="B156" s="17" t="s">
        <v>156</v>
      </c>
      <c r="C156" s="18" t="e">
        <f>VLOOKUP($B156,RFU!$A:$B,2,0)</f>
        <v>#N/A</v>
      </c>
      <c r="D156" s="19"/>
    </row>
    <row r="157" spans="1:4" ht="16" x14ac:dyDescent="0.2">
      <c r="A157" s="15">
        <v>156</v>
      </c>
      <c r="B157" s="17" t="s">
        <v>157</v>
      </c>
      <c r="C157" s="18" t="e">
        <f>VLOOKUP($B157,RFU!$A:$B,2,0)</f>
        <v>#N/A</v>
      </c>
      <c r="D157" s="19"/>
    </row>
    <row r="158" spans="1:4" ht="16" x14ac:dyDescent="0.2">
      <c r="A158" s="15">
        <v>157</v>
      </c>
      <c r="B158" s="17" t="s">
        <v>158</v>
      </c>
      <c r="C158" s="18" t="e">
        <f>VLOOKUP($B158,RFU!$A:$B,2,0)</f>
        <v>#N/A</v>
      </c>
      <c r="D158" s="19"/>
    </row>
    <row r="159" spans="1:4" ht="16" x14ac:dyDescent="0.2">
      <c r="A159" s="15">
        <v>158</v>
      </c>
      <c r="B159" s="17" t="s">
        <v>159</v>
      </c>
      <c r="C159" s="18" t="e">
        <f>VLOOKUP($B159,RFU!$A:$B,2,0)</f>
        <v>#N/A</v>
      </c>
      <c r="D159" s="19"/>
    </row>
    <row r="160" spans="1:4" ht="16" x14ac:dyDescent="0.2">
      <c r="A160" s="15">
        <v>159</v>
      </c>
      <c r="B160" s="17" t="s">
        <v>160</v>
      </c>
      <c r="C160" s="18" t="e">
        <f>VLOOKUP($B160,RFU!$A:$B,2,0)</f>
        <v>#N/A</v>
      </c>
      <c r="D160" s="19"/>
    </row>
    <row r="161" spans="1:4" ht="16" x14ac:dyDescent="0.2">
      <c r="A161" s="15">
        <v>160</v>
      </c>
      <c r="B161" s="17" t="s">
        <v>161</v>
      </c>
      <c r="C161" s="18" t="e">
        <f>VLOOKUP($B161,RFU!$A:$B,2,0)</f>
        <v>#N/A</v>
      </c>
      <c r="D161" s="19"/>
    </row>
    <row r="162" spans="1:4" ht="16" x14ac:dyDescent="0.2">
      <c r="A162" s="15">
        <v>161</v>
      </c>
      <c r="B162" s="17" t="s">
        <v>162</v>
      </c>
      <c r="C162" s="18" t="e">
        <f>VLOOKUP($B162,RFU!$A:$B,2,0)</f>
        <v>#N/A</v>
      </c>
      <c r="D162" s="19"/>
    </row>
    <row r="163" spans="1:4" ht="16" x14ac:dyDescent="0.2">
      <c r="A163" s="15">
        <v>162</v>
      </c>
      <c r="B163" s="17" t="s">
        <v>163</v>
      </c>
      <c r="C163" s="18" t="e">
        <f>VLOOKUP($B163,RFU!$A:$B,2,0)</f>
        <v>#N/A</v>
      </c>
      <c r="D163" s="19"/>
    </row>
    <row r="164" spans="1:4" ht="16" x14ac:dyDescent="0.2">
      <c r="A164" s="15">
        <v>163</v>
      </c>
      <c r="B164" s="17" t="s">
        <v>164</v>
      </c>
      <c r="C164" s="18" t="e">
        <f>VLOOKUP($B164,RFU!$A:$B,2,0)</f>
        <v>#N/A</v>
      </c>
      <c r="D164" s="19"/>
    </row>
    <row r="165" spans="1:4" ht="16" x14ac:dyDescent="0.2">
      <c r="A165" s="15">
        <v>164</v>
      </c>
      <c r="B165" s="17" t="s">
        <v>165</v>
      </c>
      <c r="C165" s="18" t="e">
        <f>VLOOKUP($B165,RFU!$A:$B,2,0)</f>
        <v>#N/A</v>
      </c>
      <c r="D165" s="19"/>
    </row>
    <row r="166" spans="1:4" ht="16" x14ac:dyDescent="0.2">
      <c r="A166" s="15">
        <v>165</v>
      </c>
      <c r="B166" s="17" t="s">
        <v>166</v>
      </c>
      <c r="C166" s="18" t="e">
        <f>VLOOKUP($B166,RFU!$A:$B,2,0)</f>
        <v>#N/A</v>
      </c>
      <c r="D166" s="19"/>
    </row>
    <row r="167" spans="1:4" ht="16" x14ac:dyDescent="0.2">
      <c r="A167" s="15">
        <v>166</v>
      </c>
      <c r="B167" s="17" t="s">
        <v>167</v>
      </c>
      <c r="C167" s="18" t="e">
        <f>VLOOKUP($B167,RFU!$A:$B,2,0)</f>
        <v>#N/A</v>
      </c>
      <c r="D167" s="19"/>
    </row>
    <row r="168" spans="1:4" ht="16" x14ac:dyDescent="0.2">
      <c r="A168" s="15">
        <v>167</v>
      </c>
      <c r="B168" s="17" t="s">
        <v>168</v>
      </c>
      <c r="C168" s="18" t="e">
        <f>VLOOKUP($B168,RFU!$A:$B,2,0)</f>
        <v>#N/A</v>
      </c>
      <c r="D168" s="19"/>
    </row>
    <row r="169" spans="1:4" ht="16" x14ac:dyDescent="0.2">
      <c r="A169" s="15">
        <v>168</v>
      </c>
      <c r="B169" s="17" t="s">
        <v>169</v>
      </c>
      <c r="C169" s="18" t="e">
        <f>VLOOKUP($B169,RFU!$A:$B,2,0)</f>
        <v>#N/A</v>
      </c>
      <c r="D169" s="19"/>
    </row>
    <row r="170" spans="1:4" ht="16" x14ac:dyDescent="0.2">
      <c r="A170" s="15">
        <v>169</v>
      </c>
      <c r="B170" s="17" t="s">
        <v>170</v>
      </c>
      <c r="C170" s="18" t="e">
        <f>VLOOKUP($B170,RFU!$A:$B,2,0)</f>
        <v>#N/A</v>
      </c>
      <c r="D170" s="19"/>
    </row>
    <row r="171" spans="1:4" ht="16" x14ac:dyDescent="0.2">
      <c r="A171" s="15">
        <v>170</v>
      </c>
      <c r="B171" s="17" t="s">
        <v>171</v>
      </c>
      <c r="C171" s="18" t="e">
        <f>VLOOKUP($B171,RFU!$A:$B,2,0)</f>
        <v>#N/A</v>
      </c>
      <c r="D171" s="19"/>
    </row>
    <row r="172" spans="1:4" ht="16" x14ac:dyDescent="0.2">
      <c r="A172" s="15">
        <v>171</v>
      </c>
      <c r="B172" s="17" t="s">
        <v>172</v>
      </c>
      <c r="C172" s="18" t="e">
        <f>VLOOKUP($B172,RFU!$A:$B,2,0)</f>
        <v>#N/A</v>
      </c>
      <c r="D172" s="19"/>
    </row>
    <row r="173" spans="1:4" ht="16" x14ac:dyDescent="0.2">
      <c r="A173" s="15">
        <v>172</v>
      </c>
      <c r="B173" s="17" t="s">
        <v>173</v>
      </c>
      <c r="C173" s="18" t="e">
        <f>VLOOKUP($B173,RFU!$A:$B,2,0)</f>
        <v>#N/A</v>
      </c>
      <c r="D173" s="19"/>
    </row>
    <row r="174" spans="1:4" ht="16" x14ac:dyDescent="0.2">
      <c r="A174" s="15">
        <v>173</v>
      </c>
      <c r="B174" s="17" t="s">
        <v>174</v>
      </c>
      <c r="C174" s="18" t="e">
        <f>VLOOKUP($B174,RFU!$A:$B,2,0)</f>
        <v>#N/A</v>
      </c>
      <c r="D174" s="19"/>
    </row>
    <row r="175" spans="1:4" ht="16" x14ac:dyDescent="0.2">
      <c r="A175" s="15">
        <v>174</v>
      </c>
      <c r="B175" s="17" t="s">
        <v>175</v>
      </c>
      <c r="C175" s="18" t="e">
        <f>VLOOKUP($B175,RFU!$A:$B,2,0)</f>
        <v>#N/A</v>
      </c>
      <c r="D175" s="19"/>
    </row>
    <row r="176" spans="1:4" ht="16" x14ac:dyDescent="0.2">
      <c r="A176" s="15">
        <v>175</v>
      </c>
      <c r="B176" s="17" t="s">
        <v>176</v>
      </c>
      <c r="C176" s="18" t="e">
        <f>VLOOKUP($B176,RFU!$A:$B,2,0)</f>
        <v>#N/A</v>
      </c>
      <c r="D176" s="19"/>
    </row>
    <row r="177" spans="1:4" ht="16" x14ac:dyDescent="0.2">
      <c r="A177" s="15">
        <v>176</v>
      </c>
      <c r="B177" s="17" t="s">
        <v>177</v>
      </c>
      <c r="C177" s="18" t="e">
        <f>VLOOKUP($B177,RFU!$A:$B,2,0)</f>
        <v>#N/A</v>
      </c>
      <c r="D177" s="19"/>
    </row>
    <row r="178" spans="1:4" ht="16" x14ac:dyDescent="0.2">
      <c r="A178" s="15">
        <v>177</v>
      </c>
      <c r="B178" s="17" t="s">
        <v>178</v>
      </c>
      <c r="C178" s="18" t="e">
        <f>VLOOKUP($B178,RFU!$A:$B,2,0)</f>
        <v>#N/A</v>
      </c>
      <c r="D178" s="19"/>
    </row>
    <row r="179" spans="1:4" ht="16" x14ac:dyDescent="0.2">
      <c r="A179" s="15">
        <v>178</v>
      </c>
      <c r="B179" s="17" t="s">
        <v>179</v>
      </c>
      <c r="C179" s="18" t="e">
        <f>VLOOKUP($B179,RFU!$A:$B,2,0)</f>
        <v>#N/A</v>
      </c>
      <c r="D179" s="19"/>
    </row>
    <row r="180" spans="1:4" ht="16" x14ac:dyDescent="0.2">
      <c r="A180" s="15">
        <v>179</v>
      </c>
      <c r="B180" s="17" t="s">
        <v>180</v>
      </c>
      <c r="C180" s="18" t="e">
        <f>VLOOKUP($B180,RFU!$A:$B,2,0)</f>
        <v>#N/A</v>
      </c>
      <c r="D180" s="19"/>
    </row>
    <row r="181" spans="1:4" ht="16" x14ac:dyDescent="0.2">
      <c r="A181" s="15">
        <v>180</v>
      </c>
      <c r="B181" s="17" t="s">
        <v>181</v>
      </c>
      <c r="C181" s="18" t="e">
        <f>VLOOKUP($B181,RFU!$A:$B,2,0)</f>
        <v>#N/A</v>
      </c>
      <c r="D181" s="19"/>
    </row>
    <row r="182" spans="1:4" ht="16" x14ac:dyDescent="0.2">
      <c r="A182" s="15">
        <v>181</v>
      </c>
      <c r="B182" s="17" t="s">
        <v>182</v>
      </c>
      <c r="C182" s="18" t="e">
        <f>VLOOKUP($B182,RFU!$A:$B,2,0)</f>
        <v>#N/A</v>
      </c>
      <c r="D182" s="19"/>
    </row>
    <row r="183" spans="1:4" ht="16" x14ac:dyDescent="0.2">
      <c r="A183" s="15">
        <v>182</v>
      </c>
      <c r="B183" s="17" t="s">
        <v>183</v>
      </c>
      <c r="C183" s="18" t="e">
        <f>VLOOKUP($B183,RFU!$A:$B,2,0)</f>
        <v>#N/A</v>
      </c>
      <c r="D183" s="19"/>
    </row>
    <row r="184" spans="1:4" ht="16" x14ac:dyDescent="0.2">
      <c r="A184" s="15">
        <v>183</v>
      </c>
      <c r="B184" s="17" t="s">
        <v>184</v>
      </c>
      <c r="C184" s="18" t="e">
        <f>VLOOKUP($B184,RFU!$A:$B,2,0)</f>
        <v>#N/A</v>
      </c>
      <c r="D184" s="19"/>
    </row>
    <row r="185" spans="1:4" ht="16" x14ac:dyDescent="0.2">
      <c r="A185" s="15">
        <v>184</v>
      </c>
      <c r="B185" s="17" t="s">
        <v>185</v>
      </c>
      <c r="C185" s="18" t="e">
        <f>VLOOKUP($B185,RFU!$A:$B,2,0)</f>
        <v>#N/A</v>
      </c>
      <c r="D185" s="19"/>
    </row>
    <row r="186" spans="1:4" ht="16" x14ac:dyDescent="0.2">
      <c r="A186" s="15">
        <v>185</v>
      </c>
      <c r="B186" s="17" t="s">
        <v>186</v>
      </c>
      <c r="C186" s="18" t="e">
        <f>VLOOKUP($B186,RFU!$A:$B,2,0)</f>
        <v>#N/A</v>
      </c>
      <c r="D186" s="19"/>
    </row>
    <row r="187" spans="1:4" ht="16" x14ac:dyDescent="0.2">
      <c r="A187" s="15">
        <v>186</v>
      </c>
      <c r="B187" s="17" t="s">
        <v>187</v>
      </c>
      <c r="C187" s="18" t="e">
        <f>VLOOKUP($B187,RFU!$A:$B,2,0)</f>
        <v>#N/A</v>
      </c>
      <c r="D187" s="19"/>
    </row>
    <row r="188" spans="1:4" ht="16" x14ac:dyDescent="0.2">
      <c r="A188" s="15">
        <v>187</v>
      </c>
      <c r="B188" s="17" t="s">
        <v>188</v>
      </c>
      <c r="C188" s="18" t="e">
        <f>VLOOKUP($B188,RFU!$A:$B,2,0)</f>
        <v>#N/A</v>
      </c>
      <c r="D188" s="19"/>
    </row>
    <row r="189" spans="1:4" ht="16" x14ac:dyDescent="0.2">
      <c r="A189" s="15">
        <v>188</v>
      </c>
      <c r="B189" s="17" t="s">
        <v>189</v>
      </c>
      <c r="C189" s="18" t="e">
        <f>VLOOKUP($B189,RFU!$A:$B,2,0)</f>
        <v>#N/A</v>
      </c>
      <c r="D189" s="19"/>
    </row>
    <row r="190" spans="1:4" ht="16" x14ac:dyDescent="0.2">
      <c r="A190" s="15">
        <v>189</v>
      </c>
      <c r="B190" s="17" t="s">
        <v>190</v>
      </c>
      <c r="C190" s="18" t="e">
        <f>VLOOKUP($B190,RFU!$A:$B,2,0)</f>
        <v>#N/A</v>
      </c>
      <c r="D190" s="19"/>
    </row>
    <row r="191" spans="1:4" ht="16" x14ac:dyDescent="0.2">
      <c r="A191" s="15">
        <v>190</v>
      </c>
      <c r="B191" s="17" t="s">
        <v>191</v>
      </c>
      <c r="C191" s="18" t="e">
        <f>VLOOKUP($B191,RFU!$A:$B,2,0)</f>
        <v>#N/A</v>
      </c>
      <c r="D191" s="19"/>
    </row>
    <row r="192" spans="1:4" ht="16" x14ac:dyDescent="0.2">
      <c r="A192" s="15">
        <v>191</v>
      </c>
      <c r="B192" s="17" t="s">
        <v>192</v>
      </c>
      <c r="C192" s="18" t="e">
        <f>VLOOKUP($B192,RFU!$A:$B,2,0)</f>
        <v>#N/A</v>
      </c>
      <c r="D192" s="19"/>
    </row>
    <row r="193" spans="1:4" ht="16" x14ac:dyDescent="0.2">
      <c r="A193" s="15">
        <v>192</v>
      </c>
      <c r="B193" s="17" t="s">
        <v>193</v>
      </c>
      <c r="C193" s="18" t="e">
        <f>VLOOKUP($B193,RFU!$A:$B,2,0)</f>
        <v>#N/A</v>
      </c>
      <c r="D193" s="19"/>
    </row>
    <row r="194" spans="1:4" ht="16" x14ac:dyDescent="0.2">
      <c r="A194" s="15">
        <v>193</v>
      </c>
      <c r="B194" s="17" t="s">
        <v>194</v>
      </c>
      <c r="C194" s="18" t="e">
        <f>VLOOKUP($B194,RFU!$A:$B,2,0)</f>
        <v>#N/A</v>
      </c>
      <c r="D194" s="19"/>
    </row>
    <row r="195" spans="1:4" ht="16" x14ac:dyDescent="0.2">
      <c r="A195" s="15">
        <v>194</v>
      </c>
      <c r="B195" s="17" t="s">
        <v>195</v>
      </c>
      <c r="C195" s="18" t="e">
        <f>VLOOKUP($B195,RFU!$A:$B,2,0)</f>
        <v>#N/A</v>
      </c>
      <c r="D195" s="19"/>
    </row>
    <row r="196" spans="1:4" ht="16" x14ac:dyDescent="0.2">
      <c r="A196" s="15">
        <v>195</v>
      </c>
      <c r="B196" s="17" t="s">
        <v>196</v>
      </c>
      <c r="C196" s="18" t="e">
        <f>VLOOKUP($B196,RFU!$A:$B,2,0)</f>
        <v>#N/A</v>
      </c>
      <c r="D196" s="19"/>
    </row>
    <row r="197" spans="1:4" ht="16" x14ac:dyDescent="0.2">
      <c r="A197" s="15">
        <v>196</v>
      </c>
      <c r="B197" s="17" t="s">
        <v>197</v>
      </c>
      <c r="C197" s="18" t="e">
        <f>VLOOKUP($B197,RFU!$A:$B,2,0)</f>
        <v>#N/A</v>
      </c>
      <c r="D197" s="19"/>
    </row>
    <row r="198" spans="1:4" ht="16" x14ac:dyDescent="0.2">
      <c r="A198" s="15">
        <v>197</v>
      </c>
      <c r="B198" s="17" t="s">
        <v>198</v>
      </c>
      <c r="C198" s="18" t="e">
        <f>VLOOKUP($B198,RFU!$A:$B,2,0)</f>
        <v>#N/A</v>
      </c>
      <c r="D198" s="19"/>
    </row>
    <row r="199" spans="1:4" ht="16" x14ac:dyDescent="0.2">
      <c r="A199" s="15">
        <v>198</v>
      </c>
      <c r="B199" s="17" t="s">
        <v>199</v>
      </c>
      <c r="C199" s="18" t="e">
        <f>VLOOKUP($B199,RFU!$A:$B,2,0)</f>
        <v>#N/A</v>
      </c>
      <c r="D199" s="19"/>
    </row>
    <row r="200" spans="1:4" ht="16" x14ac:dyDescent="0.2">
      <c r="A200" s="15">
        <v>199</v>
      </c>
      <c r="B200" s="17" t="s">
        <v>200</v>
      </c>
      <c r="C200" s="18" t="e">
        <f>VLOOKUP($B200,RFU!$A:$B,2,0)</f>
        <v>#N/A</v>
      </c>
      <c r="D200" s="19"/>
    </row>
    <row r="201" spans="1:4" ht="16" x14ac:dyDescent="0.2">
      <c r="A201" s="15">
        <v>200</v>
      </c>
      <c r="B201" s="17" t="s">
        <v>201</v>
      </c>
      <c r="C201" s="18" t="e">
        <f>VLOOKUP($B201,RFU!$A:$B,2,0)</f>
        <v>#N/A</v>
      </c>
      <c r="D201" s="19"/>
    </row>
    <row r="202" spans="1:4" ht="16" x14ac:dyDescent="0.2">
      <c r="A202" s="15">
        <v>201</v>
      </c>
      <c r="B202" s="17" t="s">
        <v>202</v>
      </c>
      <c r="C202" s="18" t="e">
        <f>VLOOKUP($B202,RFU!$A:$B,2,0)</f>
        <v>#N/A</v>
      </c>
      <c r="D202" s="19"/>
    </row>
    <row r="203" spans="1:4" ht="16" x14ac:dyDescent="0.2">
      <c r="A203" s="15">
        <v>202</v>
      </c>
      <c r="B203" s="17" t="s">
        <v>203</v>
      </c>
      <c r="C203" s="18" t="e">
        <f>VLOOKUP($B203,RFU!$A:$B,2,0)</f>
        <v>#N/A</v>
      </c>
      <c r="D203" s="19"/>
    </row>
    <row r="204" spans="1:4" ht="16" x14ac:dyDescent="0.2">
      <c r="A204" s="15">
        <v>203</v>
      </c>
      <c r="B204" s="17" t="s">
        <v>204</v>
      </c>
      <c r="C204" s="18" t="e">
        <f>VLOOKUP($B204,RFU!$A:$B,2,0)</f>
        <v>#N/A</v>
      </c>
      <c r="D204" s="19"/>
    </row>
    <row r="205" spans="1:4" ht="16" x14ac:dyDescent="0.2">
      <c r="A205" s="15">
        <v>204</v>
      </c>
      <c r="B205" s="17" t="s">
        <v>205</v>
      </c>
      <c r="C205" s="18" t="e">
        <f>VLOOKUP($B205,RFU!$A:$B,2,0)</f>
        <v>#N/A</v>
      </c>
      <c r="D205" s="19"/>
    </row>
    <row r="206" spans="1:4" ht="16" x14ac:dyDescent="0.2">
      <c r="A206" s="15">
        <v>205</v>
      </c>
      <c r="B206" s="17" t="s">
        <v>206</v>
      </c>
      <c r="C206" s="18" t="e">
        <f>VLOOKUP($B206,RFU!$A:$B,2,0)</f>
        <v>#N/A</v>
      </c>
      <c r="D206" s="19"/>
    </row>
    <row r="207" spans="1:4" ht="16" x14ac:dyDescent="0.2">
      <c r="A207" s="15">
        <v>206</v>
      </c>
      <c r="B207" s="17" t="s">
        <v>207</v>
      </c>
      <c r="C207" s="18" t="e">
        <f>VLOOKUP($B207,RFU!$A:$B,2,0)</f>
        <v>#N/A</v>
      </c>
      <c r="D207" s="19"/>
    </row>
    <row r="208" spans="1:4" ht="16" x14ac:dyDescent="0.2">
      <c r="A208" s="15">
        <v>207</v>
      </c>
      <c r="B208" s="17" t="s">
        <v>208</v>
      </c>
      <c r="C208" s="18" t="e">
        <f>VLOOKUP($B208,RFU!$A:$B,2,0)</f>
        <v>#N/A</v>
      </c>
      <c r="D208" s="19"/>
    </row>
    <row r="209" spans="1:4" ht="16" x14ac:dyDescent="0.2">
      <c r="A209" s="15">
        <v>208</v>
      </c>
      <c r="B209" s="17" t="s">
        <v>209</v>
      </c>
      <c r="C209" s="18" t="e">
        <f>VLOOKUP($B209,RFU!$A:$B,2,0)</f>
        <v>#N/A</v>
      </c>
      <c r="D209" s="19"/>
    </row>
    <row r="210" spans="1:4" ht="16" x14ac:dyDescent="0.2">
      <c r="A210" s="15">
        <v>209</v>
      </c>
      <c r="B210" s="17" t="s">
        <v>210</v>
      </c>
      <c r="C210" s="18" t="e">
        <f>VLOOKUP($B210,RFU!$A:$B,2,0)</f>
        <v>#N/A</v>
      </c>
      <c r="D210" s="19"/>
    </row>
    <row r="211" spans="1:4" ht="16" x14ac:dyDescent="0.2">
      <c r="A211" s="15">
        <v>210</v>
      </c>
      <c r="B211" s="17" t="s">
        <v>211</v>
      </c>
      <c r="C211" s="18" t="e">
        <f>VLOOKUP($B211,RFU!$A:$B,2,0)</f>
        <v>#N/A</v>
      </c>
      <c r="D211" s="19"/>
    </row>
    <row r="212" spans="1:4" ht="16" x14ac:dyDescent="0.2">
      <c r="A212" s="15">
        <v>211</v>
      </c>
      <c r="B212" s="17" t="s">
        <v>212</v>
      </c>
      <c r="C212" s="18" t="e">
        <f>VLOOKUP($B212,RFU!$A:$B,2,0)</f>
        <v>#N/A</v>
      </c>
      <c r="D212" s="19"/>
    </row>
    <row r="213" spans="1:4" ht="16" x14ac:dyDescent="0.2">
      <c r="A213" s="15">
        <v>212</v>
      </c>
      <c r="B213" s="17" t="s">
        <v>213</v>
      </c>
      <c r="C213" s="18" t="e">
        <f>VLOOKUP($B213,RFU!$A:$B,2,0)</f>
        <v>#N/A</v>
      </c>
      <c r="D213" s="19"/>
    </row>
    <row r="214" spans="1:4" ht="16" x14ac:dyDescent="0.2">
      <c r="A214" s="15">
        <v>213</v>
      </c>
      <c r="B214" s="17" t="s">
        <v>214</v>
      </c>
      <c r="C214" s="18" t="e">
        <f>VLOOKUP($B214,RFU!$A:$B,2,0)</f>
        <v>#N/A</v>
      </c>
      <c r="D214" s="19"/>
    </row>
    <row r="215" spans="1:4" ht="16" x14ac:dyDescent="0.2">
      <c r="A215" s="15">
        <v>214</v>
      </c>
      <c r="B215" s="17" t="s">
        <v>215</v>
      </c>
      <c r="C215" s="18" t="e">
        <f>VLOOKUP($B215,RFU!$A:$B,2,0)</f>
        <v>#N/A</v>
      </c>
      <c r="D215" s="19"/>
    </row>
    <row r="216" spans="1:4" ht="16" x14ac:dyDescent="0.2">
      <c r="A216" s="15">
        <v>215</v>
      </c>
      <c r="B216" s="17" t="s">
        <v>216</v>
      </c>
      <c r="C216" s="18" t="e">
        <f>VLOOKUP($B216,RFU!$A:$B,2,0)</f>
        <v>#N/A</v>
      </c>
      <c r="D216" s="19"/>
    </row>
    <row r="217" spans="1:4" ht="16" x14ac:dyDescent="0.2">
      <c r="A217" s="15">
        <v>216</v>
      </c>
      <c r="B217" s="17" t="s">
        <v>217</v>
      </c>
      <c r="C217" s="18" t="e">
        <f>VLOOKUP($B217,RFU!$A:$B,2,0)</f>
        <v>#N/A</v>
      </c>
      <c r="D217" s="19"/>
    </row>
    <row r="218" spans="1:4" ht="16" x14ac:dyDescent="0.2">
      <c r="A218" s="15">
        <v>217</v>
      </c>
      <c r="B218" s="17" t="s">
        <v>218</v>
      </c>
      <c r="C218" s="18" t="e">
        <f>VLOOKUP($B218,RFU!$A:$B,2,0)</f>
        <v>#N/A</v>
      </c>
      <c r="D218" s="19"/>
    </row>
    <row r="219" spans="1:4" ht="16" x14ac:dyDescent="0.2">
      <c r="A219" s="15">
        <v>218</v>
      </c>
      <c r="B219" s="17" t="s">
        <v>219</v>
      </c>
      <c r="C219" s="18" t="e">
        <f>VLOOKUP($B219,RFU!$A:$B,2,0)</f>
        <v>#N/A</v>
      </c>
      <c r="D219" s="19"/>
    </row>
    <row r="220" spans="1:4" ht="16" x14ac:dyDescent="0.2">
      <c r="A220" s="15">
        <v>219</v>
      </c>
      <c r="B220" s="17" t="s">
        <v>220</v>
      </c>
      <c r="C220" s="18" t="e">
        <f>VLOOKUP($B220,RFU!$A:$B,2,0)</f>
        <v>#N/A</v>
      </c>
      <c r="D220" s="19"/>
    </row>
    <row r="221" spans="1:4" ht="16" x14ac:dyDescent="0.2">
      <c r="A221" s="15">
        <v>220</v>
      </c>
      <c r="B221" s="17" t="s">
        <v>221</v>
      </c>
      <c r="C221" s="18" t="e">
        <f>VLOOKUP($B221,RFU!$A:$B,2,0)</f>
        <v>#N/A</v>
      </c>
      <c r="D221" s="19"/>
    </row>
    <row r="222" spans="1:4" ht="16" x14ac:dyDescent="0.2">
      <c r="A222" s="15">
        <v>221</v>
      </c>
      <c r="B222" s="17" t="s">
        <v>222</v>
      </c>
      <c r="C222" s="18" t="e">
        <f>VLOOKUP($B222,RFU!$A:$B,2,0)</f>
        <v>#N/A</v>
      </c>
      <c r="D222" s="19"/>
    </row>
    <row r="223" spans="1:4" ht="16" x14ac:dyDescent="0.2">
      <c r="A223" s="15">
        <v>222</v>
      </c>
      <c r="B223" s="17" t="s">
        <v>223</v>
      </c>
      <c r="C223" s="18" t="e">
        <f>VLOOKUP($B223,RFU!$A:$B,2,0)</f>
        <v>#N/A</v>
      </c>
      <c r="D223" s="19"/>
    </row>
    <row r="224" spans="1:4" ht="16" x14ac:dyDescent="0.2">
      <c r="A224" s="15">
        <v>223</v>
      </c>
      <c r="B224" s="17" t="s">
        <v>224</v>
      </c>
      <c r="C224" s="18" t="e">
        <f>VLOOKUP($B224,RFU!$A:$B,2,0)</f>
        <v>#N/A</v>
      </c>
      <c r="D224" s="19"/>
    </row>
    <row r="225" spans="1:4" ht="16" x14ac:dyDescent="0.2">
      <c r="A225" s="15">
        <v>224</v>
      </c>
      <c r="B225" s="17" t="s">
        <v>225</v>
      </c>
      <c r="C225" s="18" t="e">
        <f>VLOOKUP($B225,RFU!$A:$B,2,0)</f>
        <v>#N/A</v>
      </c>
      <c r="D225" s="19"/>
    </row>
    <row r="226" spans="1:4" ht="16" x14ac:dyDescent="0.2">
      <c r="A226" s="15">
        <v>225</v>
      </c>
      <c r="B226" s="17" t="s">
        <v>226</v>
      </c>
      <c r="C226" s="18" t="e">
        <f>VLOOKUP($B226,RFU!$A:$B,2,0)</f>
        <v>#N/A</v>
      </c>
      <c r="D226" s="19"/>
    </row>
    <row r="227" spans="1:4" ht="16" x14ac:dyDescent="0.2">
      <c r="A227" s="15">
        <v>226</v>
      </c>
      <c r="B227" s="17" t="s">
        <v>227</v>
      </c>
      <c r="C227" s="18" t="e">
        <f>VLOOKUP($B227,RFU!$A:$B,2,0)</f>
        <v>#N/A</v>
      </c>
      <c r="D227" s="19"/>
    </row>
    <row r="228" spans="1:4" ht="16" x14ac:dyDescent="0.2">
      <c r="A228" s="15">
        <v>227</v>
      </c>
      <c r="B228" s="17" t="s">
        <v>228</v>
      </c>
      <c r="C228" s="18" t="e">
        <f>VLOOKUP($B228,RFU!$A:$B,2,0)</f>
        <v>#N/A</v>
      </c>
      <c r="D228" s="19"/>
    </row>
    <row r="229" spans="1:4" ht="16" x14ac:dyDescent="0.2">
      <c r="A229" s="15">
        <v>228</v>
      </c>
      <c r="B229" s="17" t="s">
        <v>229</v>
      </c>
      <c r="C229" s="18" t="e">
        <f>VLOOKUP($B229,RFU!$A:$B,2,0)</f>
        <v>#N/A</v>
      </c>
      <c r="D229" s="19"/>
    </row>
    <row r="230" spans="1:4" ht="16" x14ac:dyDescent="0.2">
      <c r="A230" s="15">
        <v>229</v>
      </c>
      <c r="B230" s="17" t="s">
        <v>230</v>
      </c>
      <c r="C230" s="18" t="e">
        <f>VLOOKUP($B230,RFU!$A:$B,2,0)</f>
        <v>#N/A</v>
      </c>
      <c r="D230" s="19"/>
    </row>
    <row r="231" spans="1:4" ht="16" x14ac:dyDescent="0.2">
      <c r="A231" s="15">
        <v>230</v>
      </c>
      <c r="B231" s="17" t="s">
        <v>231</v>
      </c>
      <c r="C231" s="18" t="e">
        <f>VLOOKUP($B231,RFU!$A:$B,2,0)</f>
        <v>#N/A</v>
      </c>
      <c r="D231" s="19"/>
    </row>
    <row r="232" spans="1:4" ht="16" x14ac:dyDescent="0.2">
      <c r="A232" s="15">
        <v>231</v>
      </c>
      <c r="B232" s="17" t="s">
        <v>232</v>
      </c>
      <c r="C232" s="18" t="e">
        <f>VLOOKUP($B232,RFU!$A:$B,2,0)</f>
        <v>#N/A</v>
      </c>
      <c r="D232" s="19"/>
    </row>
    <row r="233" spans="1:4" ht="16" x14ac:dyDescent="0.2">
      <c r="A233" s="15">
        <v>232</v>
      </c>
      <c r="B233" s="17" t="s">
        <v>233</v>
      </c>
      <c r="C233" s="18" t="e">
        <f>VLOOKUP($B233,RFU!$A:$B,2,0)</f>
        <v>#N/A</v>
      </c>
      <c r="D233" s="19"/>
    </row>
    <row r="234" spans="1:4" ht="16" x14ac:dyDescent="0.2">
      <c r="A234" s="15">
        <v>233</v>
      </c>
      <c r="B234" s="17" t="s">
        <v>234</v>
      </c>
      <c r="C234" s="18" t="e">
        <f>VLOOKUP($B234,RFU!$A:$B,2,0)</f>
        <v>#N/A</v>
      </c>
      <c r="D234" s="19"/>
    </row>
    <row r="235" spans="1:4" ht="16" x14ac:dyDescent="0.2">
      <c r="A235" s="15">
        <v>234</v>
      </c>
      <c r="B235" s="17" t="s">
        <v>235</v>
      </c>
      <c r="C235" s="18" t="e">
        <f>VLOOKUP($B235,RFU!$A:$B,2,0)</f>
        <v>#N/A</v>
      </c>
      <c r="D235" s="19"/>
    </row>
    <row r="236" spans="1:4" ht="16" x14ac:dyDescent="0.2">
      <c r="A236" s="15">
        <v>235</v>
      </c>
      <c r="B236" s="17" t="s">
        <v>236</v>
      </c>
      <c r="C236" s="18" t="e">
        <f>VLOOKUP($B236,RFU!$A:$B,2,0)</f>
        <v>#N/A</v>
      </c>
      <c r="D236" s="19"/>
    </row>
    <row r="237" spans="1:4" ht="16" x14ac:dyDescent="0.2">
      <c r="A237" s="15">
        <v>236</v>
      </c>
      <c r="B237" s="17" t="s">
        <v>237</v>
      </c>
      <c r="C237" s="18" t="e">
        <f>VLOOKUP($B237,RFU!$A:$B,2,0)</f>
        <v>#N/A</v>
      </c>
      <c r="D237" s="19"/>
    </row>
    <row r="238" spans="1:4" ht="16" x14ac:dyDescent="0.2">
      <c r="A238" s="15">
        <v>237</v>
      </c>
      <c r="B238" s="17" t="s">
        <v>238</v>
      </c>
      <c r="C238" s="18" t="e">
        <f>VLOOKUP($B238,RFU!$A:$B,2,0)</f>
        <v>#N/A</v>
      </c>
      <c r="D238" s="19"/>
    </row>
    <row r="239" spans="1:4" ht="16" x14ac:dyDescent="0.2">
      <c r="A239" s="15">
        <v>238</v>
      </c>
      <c r="B239" s="17" t="s">
        <v>239</v>
      </c>
      <c r="C239" s="18" t="e">
        <f>VLOOKUP($B239,RFU!$A:$B,2,0)</f>
        <v>#N/A</v>
      </c>
      <c r="D239" s="19"/>
    </row>
    <row r="240" spans="1:4" ht="16" x14ac:dyDescent="0.2">
      <c r="A240" s="15">
        <v>239</v>
      </c>
      <c r="B240" s="17" t="s">
        <v>240</v>
      </c>
      <c r="C240" s="18" t="e">
        <f>VLOOKUP($B240,RFU!$A:$B,2,0)</f>
        <v>#N/A</v>
      </c>
      <c r="D240" s="19"/>
    </row>
    <row r="241" spans="1:4" ht="16" x14ac:dyDescent="0.2">
      <c r="A241" s="15">
        <v>240</v>
      </c>
      <c r="B241" s="17" t="s">
        <v>241</v>
      </c>
      <c r="C241" s="18" t="e">
        <f>VLOOKUP($B241,RFU!$A:$B,2,0)</f>
        <v>#N/A</v>
      </c>
      <c r="D241" s="19"/>
    </row>
    <row r="242" spans="1:4" ht="16" x14ac:dyDescent="0.2">
      <c r="A242" s="15">
        <v>241</v>
      </c>
      <c r="B242" s="17" t="s">
        <v>242</v>
      </c>
      <c r="C242" s="18" t="e">
        <f>VLOOKUP($B242,RFU!$A:$B,2,0)</f>
        <v>#N/A</v>
      </c>
      <c r="D242" s="19"/>
    </row>
    <row r="243" spans="1:4" ht="16" x14ac:dyDescent="0.2">
      <c r="A243" s="15">
        <v>242</v>
      </c>
      <c r="B243" s="17" t="s">
        <v>243</v>
      </c>
      <c r="C243" s="18" t="e">
        <f>VLOOKUP($B243,RFU!$A:$B,2,0)</f>
        <v>#N/A</v>
      </c>
      <c r="D243" s="19"/>
    </row>
    <row r="244" spans="1:4" ht="16" x14ac:dyDescent="0.2">
      <c r="A244" s="15">
        <v>243</v>
      </c>
      <c r="B244" s="17" t="s">
        <v>244</v>
      </c>
      <c r="C244" s="18" t="e">
        <f>VLOOKUP($B244,RFU!$A:$B,2,0)</f>
        <v>#N/A</v>
      </c>
      <c r="D244" s="19"/>
    </row>
    <row r="245" spans="1:4" ht="16" x14ac:dyDescent="0.2">
      <c r="A245" s="15">
        <v>244</v>
      </c>
      <c r="B245" s="17" t="s">
        <v>245</v>
      </c>
      <c r="C245" s="18" t="e">
        <f>VLOOKUP($B245,RFU!$A:$B,2,0)</f>
        <v>#N/A</v>
      </c>
      <c r="D245" s="5"/>
    </row>
    <row r="246" spans="1:4" ht="16" x14ac:dyDescent="0.2">
      <c r="A246" s="15">
        <v>245</v>
      </c>
      <c r="B246" s="17" t="s">
        <v>246</v>
      </c>
      <c r="C246" s="18" t="e">
        <f>VLOOKUP($B246,RFU!$A:$B,2,0)</f>
        <v>#N/A</v>
      </c>
      <c r="D246" s="5"/>
    </row>
    <row r="247" spans="1:4" ht="16" x14ac:dyDescent="0.2">
      <c r="A247" s="15">
        <v>246</v>
      </c>
      <c r="B247" s="17" t="s">
        <v>247</v>
      </c>
      <c r="C247" s="18" t="e">
        <f>VLOOKUP($B247,RFU!$A:$B,2,0)</f>
        <v>#N/A</v>
      </c>
      <c r="D247" s="5"/>
    </row>
    <row r="248" spans="1:4" ht="16" x14ac:dyDescent="0.2">
      <c r="A248" s="15">
        <v>247</v>
      </c>
      <c r="B248" s="17" t="s">
        <v>248</v>
      </c>
      <c r="C248" s="18" t="e">
        <f>VLOOKUP($B248,RFU!$A:$B,2,0)</f>
        <v>#N/A</v>
      </c>
      <c r="D248" s="5"/>
    </row>
    <row r="249" spans="1:4" ht="16" x14ac:dyDescent="0.2">
      <c r="A249" s="15">
        <v>248</v>
      </c>
      <c r="B249" s="17" t="s">
        <v>249</v>
      </c>
      <c r="C249" s="18" t="e">
        <f>VLOOKUP($B249,RFU!$A:$B,2,0)</f>
        <v>#N/A</v>
      </c>
      <c r="D249" s="5"/>
    </row>
    <row r="250" spans="1:4" ht="16" x14ac:dyDescent="0.2">
      <c r="A250" s="15">
        <v>249</v>
      </c>
      <c r="B250" s="17" t="s">
        <v>250</v>
      </c>
      <c r="C250" s="18" t="e">
        <f>VLOOKUP($B250,RFU!$A:$B,2,0)</f>
        <v>#N/A</v>
      </c>
      <c r="D250" s="5"/>
    </row>
    <row r="251" spans="1:4" ht="16" x14ac:dyDescent="0.2">
      <c r="A251" s="15">
        <v>250</v>
      </c>
      <c r="B251" s="17" t="s">
        <v>251</v>
      </c>
      <c r="C251" s="18" t="e">
        <f>VLOOKUP($B251,RFU!$A:$B,2,0)</f>
        <v>#N/A</v>
      </c>
      <c r="D251" s="5"/>
    </row>
    <row r="252" spans="1:4" ht="16" x14ac:dyDescent="0.2">
      <c r="A252" s="15">
        <v>251</v>
      </c>
      <c r="B252" s="17" t="s">
        <v>252</v>
      </c>
      <c r="C252" s="18" t="e">
        <f>VLOOKUP($B252,RFU!$A:$B,2,0)</f>
        <v>#N/A</v>
      </c>
      <c r="D252" s="5"/>
    </row>
    <row r="253" spans="1:4" ht="16" x14ac:dyDescent="0.2">
      <c r="A253" s="15">
        <v>252</v>
      </c>
      <c r="B253" s="17" t="s">
        <v>253</v>
      </c>
      <c r="C253" s="18" t="e">
        <f>VLOOKUP($B253,RFU!$A:$B,2,0)</f>
        <v>#N/A</v>
      </c>
      <c r="D253" s="5"/>
    </row>
    <row r="254" spans="1:4" ht="16" x14ac:dyDescent="0.2">
      <c r="A254" s="15">
        <v>253</v>
      </c>
      <c r="B254" s="17" t="s">
        <v>254</v>
      </c>
      <c r="C254" s="18" t="e">
        <f>VLOOKUP($B254,RFU!$A:$B,2,0)</f>
        <v>#N/A</v>
      </c>
      <c r="D254" s="5"/>
    </row>
    <row r="255" spans="1:4" ht="16" x14ac:dyDescent="0.2">
      <c r="A255" s="15">
        <v>254</v>
      </c>
      <c r="B255" s="17" t="s">
        <v>255</v>
      </c>
      <c r="C255" s="18" t="e">
        <f>VLOOKUP($B255,RFU!$A:$B,2,0)</f>
        <v>#N/A</v>
      </c>
      <c r="D255" s="5"/>
    </row>
    <row r="256" spans="1:4" ht="16" x14ac:dyDescent="0.2">
      <c r="A256" s="15">
        <v>255</v>
      </c>
      <c r="B256" s="17" t="s">
        <v>256</v>
      </c>
      <c r="C256" s="18" t="e">
        <f>VLOOKUP($B256,RFU!$A:$B,2,0)</f>
        <v>#N/A</v>
      </c>
      <c r="D256" s="5"/>
    </row>
    <row r="257" spans="1:4" ht="16" x14ac:dyDescent="0.2">
      <c r="A257" s="15">
        <v>256</v>
      </c>
      <c r="B257" s="17" t="s">
        <v>257</v>
      </c>
      <c r="C257" s="18" t="e">
        <f>VLOOKUP($B257,RFU!$A:$B,2,0)</f>
        <v>#N/A</v>
      </c>
      <c r="D257" s="5"/>
    </row>
    <row r="258" spans="1:4" ht="16" x14ac:dyDescent="0.2">
      <c r="A258" s="15">
        <v>257</v>
      </c>
      <c r="B258" s="17" t="s">
        <v>258</v>
      </c>
      <c r="C258" s="18" t="e">
        <f>VLOOKUP($B258,RFU!$A:$B,2,0)</f>
        <v>#N/A</v>
      </c>
      <c r="D258" s="5"/>
    </row>
    <row r="259" spans="1:4" ht="16" x14ac:dyDescent="0.2">
      <c r="A259" s="15">
        <v>258</v>
      </c>
      <c r="B259" s="17" t="s">
        <v>259</v>
      </c>
      <c r="C259" s="18" t="e">
        <f>VLOOKUP($B259,RFU!$A:$B,2,0)</f>
        <v>#N/A</v>
      </c>
      <c r="D259" s="5"/>
    </row>
    <row r="260" spans="1:4" ht="16" x14ac:dyDescent="0.2">
      <c r="A260" s="15">
        <v>259</v>
      </c>
      <c r="B260" s="17" t="s">
        <v>260</v>
      </c>
      <c r="C260" s="18" t="e">
        <f>VLOOKUP($B260,RFU!$A:$B,2,0)</f>
        <v>#N/A</v>
      </c>
      <c r="D260" s="5"/>
    </row>
    <row r="261" spans="1:4" ht="16" x14ac:dyDescent="0.2">
      <c r="A261" s="15">
        <v>260</v>
      </c>
      <c r="B261" s="17" t="s">
        <v>261</v>
      </c>
      <c r="C261" s="18" t="e">
        <f>VLOOKUP($B261,RFU!$A:$B,2,0)</f>
        <v>#N/A</v>
      </c>
      <c r="D261" s="5"/>
    </row>
    <row r="262" spans="1:4" ht="16" x14ac:dyDescent="0.2">
      <c r="A262" s="15">
        <v>261</v>
      </c>
      <c r="B262" s="17" t="s">
        <v>262</v>
      </c>
      <c r="C262" s="18" t="e">
        <f>VLOOKUP($B262,RFU!$A:$B,2,0)</f>
        <v>#N/A</v>
      </c>
      <c r="D262" s="5"/>
    </row>
    <row r="263" spans="1:4" ht="16" x14ac:dyDescent="0.2">
      <c r="A263" s="15">
        <v>262</v>
      </c>
      <c r="B263" s="17" t="s">
        <v>263</v>
      </c>
      <c r="C263" s="18" t="e">
        <f>VLOOKUP($B263,RFU!$A:$B,2,0)</f>
        <v>#N/A</v>
      </c>
      <c r="D263" s="5"/>
    </row>
    <row r="264" spans="1:4" ht="16" x14ac:dyDescent="0.2">
      <c r="A264" s="15">
        <v>263</v>
      </c>
      <c r="B264" s="17" t="s">
        <v>264</v>
      </c>
      <c r="C264" s="18" t="e">
        <f>VLOOKUP($B264,RFU!$A:$B,2,0)</f>
        <v>#N/A</v>
      </c>
      <c r="D264" s="5"/>
    </row>
    <row r="265" spans="1:4" ht="16" x14ac:dyDescent="0.2">
      <c r="A265" s="15">
        <v>264</v>
      </c>
      <c r="B265" s="17" t="s">
        <v>265</v>
      </c>
      <c r="C265" s="18" t="e">
        <f>VLOOKUP($B265,RFU!$A:$B,2,0)</f>
        <v>#N/A</v>
      </c>
      <c r="D265" s="5"/>
    </row>
    <row r="266" spans="1:4" ht="16" x14ac:dyDescent="0.2">
      <c r="A266" s="15">
        <v>265</v>
      </c>
      <c r="B266" s="17" t="s">
        <v>266</v>
      </c>
      <c r="C266" s="18" t="e">
        <f>VLOOKUP($B266,RFU!$A:$B,2,0)</f>
        <v>#N/A</v>
      </c>
      <c r="D266" s="5"/>
    </row>
    <row r="267" spans="1:4" ht="16" x14ac:dyDescent="0.2">
      <c r="A267" s="15">
        <v>266</v>
      </c>
      <c r="B267" s="17" t="s">
        <v>267</v>
      </c>
      <c r="C267" s="18" t="e">
        <f>VLOOKUP($B267,RFU!$A:$B,2,0)</f>
        <v>#N/A</v>
      </c>
      <c r="D267" s="5"/>
    </row>
    <row r="268" spans="1:4" ht="16" x14ac:dyDescent="0.2">
      <c r="A268" s="15">
        <v>267</v>
      </c>
      <c r="B268" s="17" t="s">
        <v>268</v>
      </c>
      <c r="C268" s="18" t="e">
        <f>VLOOKUP($B268,RFU!$A:$B,2,0)</f>
        <v>#N/A</v>
      </c>
      <c r="D268" s="5"/>
    </row>
    <row r="269" spans="1:4" ht="16" x14ac:dyDescent="0.2">
      <c r="A269" s="15">
        <v>268</v>
      </c>
      <c r="B269" s="17" t="s">
        <v>269</v>
      </c>
      <c r="C269" s="18" t="e">
        <f>VLOOKUP($B269,RFU!$A:$B,2,0)</f>
        <v>#N/A</v>
      </c>
      <c r="D269" s="5"/>
    </row>
    <row r="270" spans="1:4" ht="16" x14ac:dyDescent="0.2">
      <c r="A270" s="15">
        <v>269</v>
      </c>
      <c r="B270" s="17" t="s">
        <v>270</v>
      </c>
      <c r="C270" s="18" t="e">
        <f>VLOOKUP($B270,RFU!$A:$B,2,0)</f>
        <v>#N/A</v>
      </c>
      <c r="D270" s="5"/>
    </row>
    <row r="271" spans="1:4" ht="16" x14ac:dyDescent="0.2">
      <c r="A271" s="15">
        <v>270</v>
      </c>
      <c r="B271" s="17" t="s">
        <v>271</v>
      </c>
      <c r="C271" s="18" t="e">
        <f>VLOOKUP($B271,RFU!$A:$B,2,0)</f>
        <v>#N/A</v>
      </c>
      <c r="D271" s="5"/>
    </row>
    <row r="272" spans="1:4" ht="16" x14ac:dyDescent="0.2">
      <c r="A272" s="15">
        <v>271</v>
      </c>
      <c r="B272" s="17" t="s">
        <v>272</v>
      </c>
      <c r="C272" s="18" t="e">
        <f>VLOOKUP($B272,RFU!$A:$B,2,0)</f>
        <v>#N/A</v>
      </c>
      <c r="D272" s="5"/>
    </row>
    <row r="273" spans="1:4" ht="16" x14ac:dyDescent="0.2">
      <c r="A273" s="15">
        <v>272</v>
      </c>
      <c r="B273" s="17" t="s">
        <v>273</v>
      </c>
      <c r="C273" s="18" t="e">
        <f>VLOOKUP($B273,RFU!$A:$B,2,0)</f>
        <v>#N/A</v>
      </c>
      <c r="D273" s="5"/>
    </row>
    <row r="274" spans="1:4" ht="16" x14ac:dyDescent="0.2">
      <c r="A274" s="15">
        <v>273</v>
      </c>
      <c r="B274" s="17" t="s">
        <v>274</v>
      </c>
      <c r="C274" s="18" t="e">
        <f>VLOOKUP($B274,RFU!$A:$B,2,0)</f>
        <v>#N/A</v>
      </c>
      <c r="D274" s="5"/>
    </row>
    <row r="275" spans="1:4" ht="16" x14ac:dyDescent="0.2">
      <c r="A275" s="15">
        <v>274</v>
      </c>
      <c r="B275" s="17" t="s">
        <v>275</v>
      </c>
      <c r="C275" s="18" t="e">
        <f>VLOOKUP($B275,RFU!$A:$B,2,0)</f>
        <v>#N/A</v>
      </c>
      <c r="D275" s="5"/>
    </row>
    <row r="276" spans="1:4" ht="16" x14ac:dyDescent="0.2">
      <c r="A276" s="15">
        <v>275</v>
      </c>
      <c r="B276" s="17" t="s">
        <v>276</v>
      </c>
      <c r="C276" s="18" t="e">
        <f>VLOOKUP($B276,RFU!$A:$B,2,0)</f>
        <v>#N/A</v>
      </c>
      <c r="D276" s="5"/>
    </row>
    <row r="277" spans="1:4" ht="16" x14ac:dyDescent="0.2">
      <c r="A277" s="15">
        <v>276</v>
      </c>
      <c r="B277" s="17" t="s">
        <v>277</v>
      </c>
      <c r="C277" s="18" t="e">
        <f>VLOOKUP($B277,RFU!$A:$B,2,0)</f>
        <v>#N/A</v>
      </c>
      <c r="D277" s="5"/>
    </row>
    <row r="278" spans="1:4" ht="16" x14ac:dyDescent="0.2">
      <c r="A278" s="15">
        <v>277</v>
      </c>
      <c r="B278" s="17" t="s">
        <v>278</v>
      </c>
      <c r="C278" s="18" t="e">
        <f>VLOOKUP($B278,RFU!$A:$B,2,0)</f>
        <v>#N/A</v>
      </c>
      <c r="D278" s="5"/>
    </row>
    <row r="279" spans="1:4" ht="16" x14ac:dyDescent="0.2">
      <c r="A279" s="15">
        <v>278</v>
      </c>
      <c r="B279" s="17" t="s">
        <v>279</v>
      </c>
      <c r="C279" s="18" t="e">
        <f>VLOOKUP($B279,RFU!$A:$B,2,0)</f>
        <v>#N/A</v>
      </c>
      <c r="D279" s="5"/>
    </row>
    <row r="280" spans="1:4" ht="16" x14ac:dyDescent="0.2">
      <c r="A280" s="15">
        <v>279</v>
      </c>
      <c r="B280" s="17" t="s">
        <v>280</v>
      </c>
      <c r="C280" s="18" t="e">
        <f>VLOOKUP($B280,RFU!$A:$B,2,0)</f>
        <v>#N/A</v>
      </c>
      <c r="D280" s="5"/>
    </row>
    <row r="281" spans="1:4" ht="16" x14ac:dyDescent="0.2">
      <c r="A281" s="15">
        <v>280</v>
      </c>
      <c r="B281" s="17" t="s">
        <v>281</v>
      </c>
      <c r="C281" s="18" t="e">
        <f>VLOOKUP($B281,RFU!$A:$B,2,0)</f>
        <v>#N/A</v>
      </c>
      <c r="D281" s="5"/>
    </row>
    <row r="282" spans="1:4" ht="16" x14ac:dyDescent="0.2">
      <c r="A282" s="15">
        <v>281</v>
      </c>
      <c r="B282" s="17" t="s">
        <v>282</v>
      </c>
      <c r="C282" s="18" t="e">
        <f>VLOOKUP($B282,RFU!$A:$B,2,0)</f>
        <v>#N/A</v>
      </c>
      <c r="D282" s="5"/>
    </row>
    <row r="283" spans="1:4" ht="16" x14ac:dyDescent="0.2">
      <c r="A283" s="15">
        <v>282</v>
      </c>
      <c r="B283" s="17" t="s">
        <v>283</v>
      </c>
      <c r="C283" s="18" t="e">
        <f>VLOOKUP($B283,RFU!$A:$B,2,0)</f>
        <v>#N/A</v>
      </c>
      <c r="D283" s="5"/>
    </row>
    <row r="284" spans="1:4" ht="16" x14ac:dyDescent="0.2">
      <c r="A284" s="15">
        <v>283</v>
      </c>
      <c r="B284" s="17" t="s">
        <v>284</v>
      </c>
      <c r="C284" s="18" t="e">
        <f>VLOOKUP($B284,RFU!$A:$B,2,0)</f>
        <v>#N/A</v>
      </c>
      <c r="D284" s="5"/>
    </row>
    <row r="285" spans="1:4" ht="16" x14ac:dyDescent="0.2">
      <c r="A285" s="15">
        <v>284</v>
      </c>
      <c r="B285" s="17" t="s">
        <v>285</v>
      </c>
      <c r="C285" s="18" t="e">
        <f>VLOOKUP($B285,RFU!$A:$B,2,0)</f>
        <v>#N/A</v>
      </c>
      <c r="D285" s="5"/>
    </row>
    <row r="286" spans="1:4" ht="16" x14ac:dyDescent="0.2">
      <c r="A286" s="15">
        <v>285</v>
      </c>
      <c r="B286" s="17" t="s">
        <v>286</v>
      </c>
      <c r="C286" s="18" t="e">
        <f>VLOOKUP($B286,RFU!$A:$B,2,0)</f>
        <v>#N/A</v>
      </c>
      <c r="D286" s="5"/>
    </row>
    <row r="287" spans="1:4" ht="16" x14ac:dyDescent="0.2">
      <c r="A287" s="15">
        <v>286</v>
      </c>
      <c r="B287" s="17" t="s">
        <v>287</v>
      </c>
      <c r="C287" s="18" t="e">
        <f>VLOOKUP($B287,RFU!$A:$B,2,0)</f>
        <v>#N/A</v>
      </c>
      <c r="D287" s="5"/>
    </row>
    <row r="288" spans="1:4" ht="16" x14ac:dyDescent="0.2">
      <c r="A288" s="15">
        <v>287</v>
      </c>
      <c r="B288" s="17" t="s">
        <v>288</v>
      </c>
      <c r="C288" s="18" t="e">
        <f>VLOOKUP($B288,RFU!$A:$B,2,0)</f>
        <v>#N/A</v>
      </c>
      <c r="D288" s="5"/>
    </row>
    <row r="289" spans="1:4" ht="16" x14ac:dyDescent="0.2">
      <c r="A289" s="15">
        <v>288</v>
      </c>
      <c r="B289" s="17" t="s">
        <v>289</v>
      </c>
      <c r="C289" s="18" t="e">
        <f>VLOOKUP($B289,RFU!$A:$B,2,0)</f>
        <v>#N/A</v>
      </c>
      <c r="D289" s="5"/>
    </row>
    <row r="290" spans="1:4" ht="16" x14ac:dyDescent="0.2">
      <c r="A290" s="15">
        <v>289</v>
      </c>
      <c r="B290" s="17" t="s">
        <v>290</v>
      </c>
      <c r="C290" s="18" t="e">
        <f>VLOOKUP($B290,RFU!$A:$B,2,0)</f>
        <v>#N/A</v>
      </c>
      <c r="D290" s="5"/>
    </row>
    <row r="291" spans="1:4" ht="16" x14ac:dyDescent="0.2">
      <c r="A291" s="15">
        <v>290</v>
      </c>
      <c r="B291" s="17" t="s">
        <v>291</v>
      </c>
      <c r="C291" s="18" t="e">
        <f>VLOOKUP($B291,RFU!$A:$B,2,0)</f>
        <v>#N/A</v>
      </c>
      <c r="D291" s="5"/>
    </row>
    <row r="292" spans="1:4" ht="16" x14ac:dyDescent="0.2">
      <c r="A292" s="15">
        <v>291</v>
      </c>
      <c r="B292" s="17" t="s">
        <v>292</v>
      </c>
      <c r="C292" s="18" t="e">
        <f>VLOOKUP($B292,RFU!$A:$B,2,0)</f>
        <v>#N/A</v>
      </c>
      <c r="D292" s="5"/>
    </row>
    <row r="293" spans="1:4" ht="16" x14ac:dyDescent="0.2">
      <c r="A293" s="15">
        <v>292</v>
      </c>
      <c r="B293" s="17" t="s">
        <v>293</v>
      </c>
      <c r="C293" s="18" t="e">
        <f>VLOOKUP($B293,RFU!$A:$B,2,0)</f>
        <v>#N/A</v>
      </c>
      <c r="D293" s="5"/>
    </row>
    <row r="294" spans="1:4" ht="16" x14ac:dyDescent="0.2">
      <c r="A294" s="15">
        <v>293</v>
      </c>
      <c r="B294" s="17" t="s">
        <v>294</v>
      </c>
      <c r="C294" s="18" t="e">
        <f>VLOOKUP($B294,RFU!$A:$B,2,0)</f>
        <v>#N/A</v>
      </c>
      <c r="D294" s="5"/>
    </row>
    <row r="295" spans="1:4" ht="16" x14ac:dyDescent="0.2">
      <c r="A295" s="15">
        <v>294</v>
      </c>
      <c r="B295" s="17" t="s">
        <v>295</v>
      </c>
      <c r="C295" s="18" t="e">
        <f>VLOOKUP($B295,RFU!$A:$B,2,0)</f>
        <v>#N/A</v>
      </c>
      <c r="D295" s="5"/>
    </row>
    <row r="296" spans="1:4" ht="16" x14ac:dyDescent="0.2">
      <c r="A296" s="15">
        <v>295</v>
      </c>
      <c r="B296" s="17" t="s">
        <v>296</v>
      </c>
      <c r="C296" s="18" t="e">
        <f>VLOOKUP($B296,RFU!$A:$B,2,0)</f>
        <v>#N/A</v>
      </c>
      <c r="D296" s="5"/>
    </row>
    <row r="297" spans="1:4" ht="16" x14ac:dyDescent="0.2">
      <c r="A297" s="15">
        <v>296</v>
      </c>
      <c r="B297" s="17" t="s">
        <v>297</v>
      </c>
      <c r="C297" s="18" t="e">
        <f>VLOOKUP($B297,RFU!$A:$B,2,0)</f>
        <v>#N/A</v>
      </c>
      <c r="D297" s="5"/>
    </row>
    <row r="298" spans="1:4" ht="16" x14ac:dyDescent="0.2">
      <c r="A298" s="15">
        <v>297</v>
      </c>
      <c r="B298" s="17" t="s">
        <v>298</v>
      </c>
      <c r="C298" s="18" t="e">
        <f>VLOOKUP($B298,RFU!$A:$B,2,0)</f>
        <v>#N/A</v>
      </c>
      <c r="D298" s="5"/>
    </row>
    <row r="299" spans="1:4" ht="16" x14ac:dyDescent="0.2">
      <c r="A299" s="15">
        <v>298</v>
      </c>
      <c r="B299" s="17" t="s">
        <v>299</v>
      </c>
      <c r="C299" s="18" t="e">
        <f>VLOOKUP($B299,RFU!$A:$B,2,0)</f>
        <v>#N/A</v>
      </c>
      <c r="D299" s="5"/>
    </row>
    <row r="300" spans="1:4" ht="16" x14ac:dyDescent="0.2">
      <c r="A300" s="15">
        <v>299</v>
      </c>
      <c r="B300" s="17" t="s">
        <v>300</v>
      </c>
      <c r="C300" s="18" t="e">
        <f>VLOOKUP($B300,RFU!$A:$B,2,0)</f>
        <v>#N/A</v>
      </c>
      <c r="D300" s="5"/>
    </row>
    <row r="301" spans="1:4" ht="16" x14ac:dyDescent="0.2">
      <c r="A301" s="15">
        <v>300</v>
      </c>
      <c r="B301" s="17" t="s">
        <v>301</v>
      </c>
      <c r="C301" s="18" t="e">
        <f>VLOOKUP($B301,RFU!$A:$B,2,0)</f>
        <v>#N/A</v>
      </c>
      <c r="D301" s="5"/>
    </row>
    <row r="302" spans="1:4" ht="16" x14ac:dyDescent="0.2">
      <c r="A302" s="15">
        <v>301</v>
      </c>
      <c r="B302" s="17" t="s">
        <v>302</v>
      </c>
      <c r="C302" s="18" t="e">
        <f>VLOOKUP($B302,RFU!$A:$B,2,0)</f>
        <v>#N/A</v>
      </c>
      <c r="D302" s="5"/>
    </row>
    <row r="303" spans="1:4" ht="16" x14ac:dyDescent="0.2">
      <c r="A303" s="15">
        <v>302</v>
      </c>
      <c r="B303" s="17" t="s">
        <v>303</v>
      </c>
      <c r="C303" s="18" t="e">
        <f>VLOOKUP($B303,RFU!$A:$B,2,0)</f>
        <v>#N/A</v>
      </c>
      <c r="D303" s="5"/>
    </row>
    <row r="304" spans="1:4" ht="16" x14ac:dyDescent="0.2">
      <c r="A304" s="15">
        <v>303</v>
      </c>
      <c r="B304" s="17" t="s">
        <v>304</v>
      </c>
      <c r="C304" s="18" t="e">
        <f>VLOOKUP($B304,RFU!$A:$B,2,0)</f>
        <v>#N/A</v>
      </c>
      <c r="D304" s="5"/>
    </row>
    <row r="305" spans="1:4" ht="16" x14ac:dyDescent="0.2">
      <c r="A305" s="15">
        <v>304</v>
      </c>
      <c r="B305" s="17" t="s">
        <v>305</v>
      </c>
      <c r="C305" s="18" t="e">
        <f>VLOOKUP($B305,RFU!$A:$B,2,0)</f>
        <v>#N/A</v>
      </c>
      <c r="D305" s="5"/>
    </row>
    <row r="306" spans="1:4" ht="16" x14ac:dyDescent="0.2">
      <c r="A306" s="15">
        <v>305</v>
      </c>
      <c r="B306" s="17" t="s">
        <v>306</v>
      </c>
      <c r="C306" s="18" t="e">
        <f>VLOOKUP($B306,RFU!$A:$B,2,0)</f>
        <v>#N/A</v>
      </c>
      <c r="D306" s="5"/>
    </row>
    <row r="307" spans="1:4" ht="16" x14ac:dyDescent="0.2">
      <c r="A307" s="15">
        <v>306</v>
      </c>
      <c r="B307" s="17" t="s">
        <v>307</v>
      </c>
      <c r="C307" s="18" t="e">
        <f>VLOOKUP($B307,RFU!$A:$B,2,0)</f>
        <v>#N/A</v>
      </c>
      <c r="D307" s="5"/>
    </row>
    <row r="308" spans="1:4" ht="16" x14ac:dyDescent="0.2">
      <c r="A308" s="15">
        <v>307</v>
      </c>
      <c r="B308" s="17" t="s">
        <v>308</v>
      </c>
      <c r="C308" s="18" t="e">
        <f>VLOOKUP($B308,RFU!$A:$B,2,0)</f>
        <v>#N/A</v>
      </c>
      <c r="D308" s="5"/>
    </row>
    <row r="309" spans="1:4" ht="16" x14ac:dyDescent="0.2">
      <c r="A309" s="15">
        <v>308</v>
      </c>
      <c r="B309" s="17" t="s">
        <v>309</v>
      </c>
      <c r="C309" s="18" t="e">
        <f>VLOOKUP($B309,RFU!$A:$B,2,0)</f>
        <v>#N/A</v>
      </c>
      <c r="D309" s="5"/>
    </row>
    <row r="310" spans="1:4" ht="16" x14ac:dyDescent="0.2">
      <c r="A310" s="15">
        <v>309</v>
      </c>
      <c r="B310" s="17" t="s">
        <v>310</v>
      </c>
      <c r="C310" s="18" t="e">
        <f>VLOOKUP($B310,RFU!$A:$B,2,0)</f>
        <v>#N/A</v>
      </c>
      <c r="D310" s="5"/>
    </row>
    <row r="311" spans="1:4" ht="16" x14ac:dyDescent="0.2">
      <c r="A311" s="15">
        <v>310</v>
      </c>
      <c r="B311" s="17" t="s">
        <v>311</v>
      </c>
      <c r="C311" s="18" t="e">
        <f>VLOOKUP($B311,RFU!$A:$B,2,0)</f>
        <v>#N/A</v>
      </c>
      <c r="D311" s="5"/>
    </row>
    <row r="312" spans="1:4" ht="16" x14ac:dyDescent="0.2">
      <c r="A312" s="15">
        <v>311</v>
      </c>
      <c r="B312" s="17" t="s">
        <v>312</v>
      </c>
      <c r="C312" s="18" t="e">
        <f>VLOOKUP($B312,RFU!$A:$B,2,0)</f>
        <v>#N/A</v>
      </c>
      <c r="D312" s="5"/>
    </row>
    <row r="313" spans="1:4" ht="16" x14ac:dyDescent="0.2">
      <c r="A313" s="15">
        <v>312</v>
      </c>
      <c r="B313" s="17" t="s">
        <v>313</v>
      </c>
      <c r="C313" s="18" t="e">
        <f>VLOOKUP($B313,RFU!$A:$B,2,0)</f>
        <v>#N/A</v>
      </c>
      <c r="D313" s="5"/>
    </row>
    <row r="314" spans="1:4" ht="16" x14ac:dyDescent="0.2">
      <c r="A314" s="15">
        <v>313</v>
      </c>
      <c r="B314" s="17" t="s">
        <v>314</v>
      </c>
      <c r="C314" s="18" t="e">
        <f>VLOOKUP($B314,RFU!$A:$B,2,0)</f>
        <v>#N/A</v>
      </c>
      <c r="D314" s="5"/>
    </row>
    <row r="315" spans="1:4" ht="16" x14ac:dyDescent="0.2">
      <c r="A315" s="15">
        <v>314</v>
      </c>
      <c r="B315" s="17" t="s">
        <v>315</v>
      </c>
      <c r="C315" s="18" t="e">
        <f>VLOOKUP($B315,RFU!$A:$B,2,0)</f>
        <v>#N/A</v>
      </c>
      <c r="D315" s="5"/>
    </row>
    <row r="316" spans="1:4" ht="16" x14ac:dyDescent="0.2">
      <c r="A316" s="15">
        <v>315</v>
      </c>
      <c r="B316" s="17" t="s">
        <v>316</v>
      </c>
      <c r="C316" s="18" t="e">
        <f>VLOOKUP($B316,RFU!$A:$B,2,0)</f>
        <v>#N/A</v>
      </c>
      <c r="D316" s="5"/>
    </row>
    <row r="317" spans="1:4" ht="16" x14ac:dyDescent="0.2">
      <c r="A317" s="15">
        <v>316</v>
      </c>
      <c r="B317" s="17" t="s">
        <v>317</v>
      </c>
      <c r="C317" s="18" t="e">
        <f>VLOOKUP($B317,RFU!$A:$B,2,0)</f>
        <v>#N/A</v>
      </c>
      <c r="D317" s="5"/>
    </row>
    <row r="318" spans="1:4" ht="16" x14ac:dyDescent="0.2">
      <c r="A318" s="15">
        <v>317</v>
      </c>
      <c r="B318" s="17" t="s">
        <v>318</v>
      </c>
      <c r="C318" s="18" t="e">
        <f>VLOOKUP($B318,RFU!$A:$B,2,0)</f>
        <v>#N/A</v>
      </c>
      <c r="D318" s="5"/>
    </row>
    <row r="319" spans="1:4" ht="16" x14ac:dyDescent="0.2">
      <c r="A319" s="15">
        <v>318</v>
      </c>
      <c r="B319" s="17" t="s">
        <v>319</v>
      </c>
      <c r="C319" s="18" t="e">
        <f>VLOOKUP($B319,RFU!$A:$B,2,0)</f>
        <v>#N/A</v>
      </c>
      <c r="D319" s="5"/>
    </row>
    <row r="320" spans="1:4" ht="16" x14ac:dyDescent="0.2">
      <c r="A320" s="15">
        <v>319</v>
      </c>
      <c r="B320" s="17" t="s">
        <v>320</v>
      </c>
      <c r="C320" s="18" t="e">
        <f>VLOOKUP($B320,RFU!$A:$B,2,0)</f>
        <v>#N/A</v>
      </c>
      <c r="D320" s="5"/>
    </row>
    <row r="321" spans="1:4" ht="16" x14ac:dyDescent="0.2">
      <c r="A321" s="15">
        <v>320</v>
      </c>
      <c r="B321" s="17" t="s">
        <v>321</v>
      </c>
      <c r="C321" s="18" t="e">
        <f>VLOOKUP($B321,RFU!$A:$B,2,0)</f>
        <v>#N/A</v>
      </c>
      <c r="D321" s="5"/>
    </row>
    <row r="322" spans="1:4" ht="16" x14ac:dyDescent="0.2">
      <c r="A322" s="15">
        <v>321</v>
      </c>
      <c r="B322" s="17" t="s">
        <v>322</v>
      </c>
      <c r="C322" s="18" t="e">
        <f>VLOOKUP($B322,RFU!$A:$B,2,0)</f>
        <v>#N/A</v>
      </c>
      <c r="D322" s="5"/>
    </row>
    <row r="323" spans="1:4" ht="16" x14ac:dyDescent="0.2">
      <c r="A323" s="15">
        <v>322</v>
      </c>
      <c r="B323" s="17" t="s">
        <v>323</v>
      </c>
      <c r="C323" s="18" t="e">
        <f>VLOOKUP($B323,RFU!$A:$B,2,0)</f>
        <v>#N/A</v>
      </c>
      <c r="D323" s="5"/>
    </row>
    <row r="324" spans="1:4" ht="16" x14ac:dyDescent="0.2">
      <c r="A324" s="15">
        <v>323</v>
      </c>
      <c r="B324" s="17" t="s">
        <v>324</v>
      </c>
      <c r="C324" s="18" t="e">
        <f>VLOOKUP($B324,RFU!$A:$B,2,0)</f>
        <v>#N/A</v>
      </c>
      <c r="D324" s="5"/>
    </row>
    <row r="325" spans="1:4" ht="16" x14ac:dyDescent="0.2">
      <c r="A325" s="15">
        <v>324</v>
      </c>
      <c r="B325" s="17" t="s">
        <v>325</v>
      </c>
      <c r="C325" s="18" t="e">
        <f>VLOOKUP($B325,RFU!$A:$B,2,0)</f>
        <v>#N/A</v>
      </c>
      <c r="D325" s="5"/>
    </row>
    <row r="326" spans="1:4" ht="16" x14ac:dyDescent="0.2">
      <c r="A326" s="15">
        <v>325</v>
      </c>
      <c r="B326" s="17" t="s">
        <v>326</v>
      </c>
      <c r="C326" s="18" t="e">
        <f>VLOOKUP($B326,RFU!$A:$B,2,0)</f>
        <v>#N/A</v>
      </c>
      <c r="D326" s="5"/>
    </row>
    <row r="327" spans="1:4" ht="16" x14ac:dyDescent="0.2">
      <c r="A327" s="15">
        <v>326</v>
      </c>
      <c r="B327" s="17" t="s">
        <v>327</v>
      </c>
      <c r="C327" s="18" t="e">
        <f>VLOOKUP($B327,RFU!$A:$B,2,0)</f>
        <v>#N/A</v>
      </c>
      <c r="D327" s="5"/>
    </row>
    <row r="328" spans="1:4" ht="16" x14ac:dyDescent="0.2">
      <c r="A328" s="15">
        <v>327</v>
      </c>
      <c r="B328" s="17" t="s">
        <v>328</v>
      </c>
      <c r="C328" s="18" t="e">
        <f>VLOOKUP($B328,RFU!$A:$B,2,0)</f>
        <v>#N/A</v>
      </c>
      <c r="D328" s="5"/>
    </row>
    <row r="329" spans="1:4" ht="16" x14ac:dyDescent="0.2">
      <c r="A329" s="15">
        <v>328</v>
      </c>
      <c r="B329" s="17" t="s">
        <v>329</v>
      </c>
      <c r="C329" s="18" t="e">
        <f>VLOOKUP($B329,RFU!$A:$B,2,0)</f>
        <v>#N/A</v>
      </c>
      <c r="D329" s="5"/>
    </row>
    <row r="330" spans="1:4" ht="16" x14ac:dyDescent="0.2">
      <c r="A330" s="15">
        <v>329</v>
      </c>
      <c r="B330" s="17" t="s">
        <v>330</v>
      </c>
      <c r="C330" s="18" t="e">
        <f>VLOOKUP($B330,RFU!$A:$B,2,0)</f>
        <v>#N/A</v>
      </c>
      <c r="D330" s="5"/>
    </row>
    <row r="331" spans="1:4" ht="16" x14ac:dyDescent="0.2">
      <c r="A331" s="15">
        <v>330</v>
      </c>
      <c r="B331" s="17" t="s">
        <v>331</v>
      </c>
      <c r="C331" s="18" t="e">
        <f>VLOOKUP($B331,RFU!$A:$B,2,0)</f>
        <v>#N/A</v>
      </c>
      <c r="D331" s="5"/>
    </row>
    <row r="332" spans="1:4" ht="16" x14ac:dyDescent="0.2">
      <c r="A332" s="15">
        <v>331</v>
      </c>
      <c r="B332" s="17" t="s">
        <v>332</v>
      </c>
      <c r="C332" s="18" t="e">
        <f>VLOOKUP($B332,RFU!$A:$B,2,0)</f>
        <v>#N/A</v>
      </c>
      <c r="D332" s="5"/>
    </row>
    <row r="333" spans="1:4" ht="16" x14ac:dyDescent="0.2">
      <c r="A333" s="15">
        <v>332</v>
      </c>
      <c r="B333" s="17" t="s">
        <v>333</v>
      </c>
      <c r="C333" s="18" t="e">
        <f>VLOOKUP($B333,RFU!$A:$B,2,0)</f>
        <v>#N/A</v>
      </c>
      <c r="D333" s="5"/>
    </row>
    <row r="334" spans="1:4" ht="16" x14ac:dyDescent="0.2">
      <c r="A334" s="15">
        <v>333</v>
      </c>
      <c r="B334" s="17" t="s">
        <v>334</v>
      </c>
      <c r="C334" s="18" t="e">
        <f>VLOOKUP($B334,RFU!$A:$B,2,0)</f>
        <v>#N/A</v>
      </c>
      <c r="D334" s="5"/>
    </row>
    <row r="335" spans="1:4" ht="16" x14ac:dyDescent="0.2">
      <c r="A335" s="15">
        <v>334</v>
      </c>
      <c r="B335" s="17" t="s">
        <v>335</v>
      </c>
      <c r="C335" s="18" t="e">
        <f>VLOOKUP($B335,RFU!$A:$B,2,0)</f>
        <v>#N/A</v>
      </c>
      <c r="D335" s="5"/>
    </row>
    <row r="336" spans="1:4" ht="16" x14ac:dyDescent="0.2">
      <c r="A336" s="15">
        <v>335</v>
      </c>
      <c r="B336" s="17" t="s">
        <v>336</v>
      </c>
      <c r="C336" s="18" t="e">
        <f>VLOOKUP($B336,RFU!$A:$B,2,0)</f>
        <v>#N/A</v>
      </c>
      <c r="D336" s="5"/>
    </row>
    <row r="337" spans="1:4" ht="16" x14ac:dyDescent="0.2">
      <c r="A337" s="15">
        <v>336</v>
      </c>
      <c r="B337" s="17" t="s">
        <v>337</v>
      </c>
      <c r="C337" s="18" t="e">
        <f>VLOOKUP($B337,RFU!$A:$B,2,0)</f>
        <v>#N/A</v>
      </c>
      <c r="D337" s="5"/>
    </row>
    <row r="338" spans="1:4" ht="16" x14ac:dyDescent="0.2">
      <c r="A338" s="15">
        <v>337</v>
      </c>
      <c r="B338" s="17" t="s">
        <v>338</v>
      </c>
      <c r="C338" s="18" t="e">
        <f>VLOOKUP($B338,RFU!$A:$B,2,0)</f>
        <v>#N/A</v>
      </c>
      <c r="D338" s="5"/>
    </row>
    <row r="339" spans="1:4" ht="16" x14ac:dyDescent="0.2">
      <c r="A339" s="15">
        <v>338</v>
      </c>
      <c r="B339" s="17" t="s">
        <v>339</v>
      </c>
      <c r="C339" s="18" t="e">
        <f>VLOOKUP($B339,RFU!$A:$B,2,0)</f>
        <v>#N/A</v>
      </c>
      <c r="D339" s="5"/>
    </row>
    <row r="340" spans="1:4" ht="16" x14ac:dyDescent="0.2">
      <c r="A340" s="15">
        <v>339</v>
      </c>
      <c r="B340" s="17" t="s">
        <v>340</v>
      </c>
      <c r="C340" s="18" t="e">
        <f>VLOOKUP($B340,RFU!$A:$B,2,0)</f>
        <v>#N/A</v>
      </c>
      <c r="D340" s="5"/>
    </row>
    <row r="341" spans="1:4" ht="16" x14ac:dyDescent="0.2">
      <c r="A341" s="15">
        <v>340</v>
      </c>
      <c r="B341" s="17" t="s">
        <v>341</v>
      </c>
      <c r="C341" s="18" t="e">
        <f>VLOOKUP($B341,RFU!$A:$B,2,0)</f>
        <v>#N/A</v>
      </c>
      <c r="D341" s="5"/>
    </row>
    <row r="342" spans="1:4" ht="16" x14ac:dyDescent="0.2">
      <c r="A342" s="15">
        <v>341</v>
      </c>
      <c r="B342" s="17" t="s">
        <v>342</v>
      </c>
      <c r="C342" s="18" t="e">
        <f>VLOOKUP($B342,RFU!$A:$B,2,0)</f>
        <v>#N/A</v>
      </c>
      <c r="D342" s="5"/>
    </row>
    <row r="343" spans="1:4" ht="16" x14ac:dyDescent="0.2">
      <c r="A343" s="15">
        <v>342</v>
      </c>
      <c r="B343" s="17" t="s">
        <v>343</v>
      </c>
      <c r="C343" s="18" t="e">
        <f>VLOOKUP($B343,RFU!$A:$B,2,0)</f>
        <v>#N/A</v>
      </c>
      <c r="D343" s="5"/>
    </row>
    <row r="344" spans="1:4" ht="16" x14ac:dyDescent="0.2">
      <c r="A344" s="15">
        <v>343</v>
      </c>
      <c r="B344" s="17" t="s">
        <v>344</v>
      </c>
      <c r="C344" s="18" t="e">
        <f>VLOOKUP($B344,RFU!$A:$B,2,0)</f>
        <v>#N/A</v>
      </c>
      <c r="D344" s="5"/>
    </row>
    <row r="345" spans="1:4" ht="16" x14ac:dyDescent="0.2">
      <c r="A345" s="15">
        <v>344</v>
      </c>
      <c r="B345" s="17" t="s">
        <v>345</v>
      </c>
      <c r="C345" s="18" t="e">
        <f>VLOOKUP($B345,RFU!$A:$B,2,0)</f>
        <v>#N/A</v>
      </c>
      <c r="D345" s="5"/>
    </row>
    <row r="346" spans="1:4" ht="16" x14ac:dyDescent="0.2">
      <c r="A346" s="15">
        <v>345</v>
      </c>
      <c r="B346" s="17" t="s">
        <v>346</v>
      </c>
      <c r="C346" s="18" t="e">
        <f>VLOOKUP($B346,RFU!$A:$B,2,0)</f>
        <v>#N/A</v>
      </c>
      <c r="D346" s="5"/>
    </row>
    <row r="347" spans="1:4" ht="16" x14ac:dyDescent="0.2">
      <c r="A347" s="15">
        <v>346</v>
      </c>
      <c r="B347" s="17" t="s">
        <v>347</v>
      </c>
      <c r="C347" s="18" t="e">
        <f>VLOOKUP($B347,RFU!$A:$B,2,0)</f>
        <v>#N/A</v>
      </c>
      <c r="D347" s="5"/>
    </row>
    <row r="348" spans="1:4" ht="16" x14ac:dyDescent="0.2">
      <c r="A348" s="15">
        <v>347</v>
      </c>
      <c r="B348" s="17" t="s">
        <v>348</v>
      </c>
      <c r="C348" s="18" t="e">
        <f>VLOOKUP($B348,RFU!$A:$B,2,0)</f>
        <v>#N/A</v>
      </c>
      <c r="D348" s="5"/>
    </row>
    <row r="349" spans="1:4" ht="16" x14ac:dyDescent="0.2">
      <c r="A349" s="15">
        <v>348</v>
      </c>
      <c r="B349" s="17" t="s">
        <v>349</v>
      </c>
      <c r="C349" s="18" t="e">
        <f>VLOOKUP($B349,RFU!$A:$B,2,0)</f>
        <v>#N/A</v>
      </c>
      <c r="D349" s="5"/>
    </row>
    <row r="350" spans="1:4" ht="16" x14ac:dyDescent="0.2">
      <c r="A350" s="15">
        <v>349</v>
      </c>
      <c r="B350" s="17" t="s">
        <v>350</v>
      </c>
      <c r="C350" s="18" t="e">
        <f>VLOOKUP($B350,RFU!$A:$B,2,0)</f>
        <v>#N/A</v>
      </c>
      <c r="D350" s="5"/>
    </row>
    <row r="351" spans="1:4" ht="16" x14ac:dyDescent="0.2">
      <c r="A351" s="15">
        <v>350</v>
      </c>
      <c r="B351" s="17" t="s">
        <v>351</v>
      </c>
      <c r="C351" s="18" t="e">
        <f>VLOOKUP($B351,RFU!$A:$B,2,0)</f>
        <v>#N/A</v>
      </c>
      <c r="D351" s="5"/>
    </row>
    <row r="352" spans="1:4" ht="16" x14ac:dyDescent="0.2">
      <c r="A352" s="15">
        <v>351</v>
      </c>
      <c r="B352" s="17" t="s">
        <v>352</v>
      </c>
      <c r="C352" s="18" t="e">
        <f>VLOOKUP($B352,RFU!$A:$B,2,0)</f>
        <v>#N/A</v>
      </c>
      <c r="D352" s="5"/>
    </row>
    <row r="353" spans="1:4" ht="16" x14ac:dyDescent="0.2">
      <c r="A353" s="15">
        <v>352</v>
      </c>
      <c r="B353" s="17" t="s">
        <v>353</v>
      </c>
      <c r="C353" s="18" t="e">
        <f>VLOOKUP($B353,RFU!$A:$B,2,0)</f>
        <v>#N/A</v>
      </c>
      <c r="D353" s="5"/>
    </row>
    <row r="354" spans="1:4" ht="16" x14ac:dyDescent="0.2">
      <c r="A354" s="15">
        <v>353</v>
      </c>
      <c r="B354" s="17" t="s">
        <v>354</v>
      </c>
      <c r="C354" s="18" t="e">
        <f>VLOOKUP($B354,RFU!$A:$B,2,0)</f>
        <v>#N/A</v>
      </c>
      <c r="D354" s="5"/>
    </row>
    <row r="355" spans="1:4" ht="16" x14ac:dyDescent="0.2">
      <c r="A355" s="15">
        <v>354</v>
      </c>
      <c r="B355" s="17" t="s">
        <v>355</v>
      </c>
      <c r="C355" s="18" t="e">
        <f>VLOOKUP($B355,RFU!$A:$B,2,0)</f>
        <v>#N/A</v>
      </c>
      <c r="D355" s="5"/>
    </row>
    <row r="356" spans="1:4" ht="16" x14ac:dyDescent="0.2">
      <c r="A356" s="15">
        <v>355</v>
      </c>
      <c r="B356" s="17" t="s">
        <v>356</v>
      </c>
      <c r="C356" s="18" t="e">
        <f>VLOOKUP($B356,RFU!$A:$B,2,0)</f>
        <v>#N/A</v>
      </c>
      <c r="D356" s="5"/>
    </row>
    <row r="357" spans="1:4" ht="16" x14ac:dyDescent="0.2">
      <c r="A357" s="15">
        <v>356</v>
      </c>
      <c r="B357" s="17" t="s">
        <v>357</v>
      </c>
      <c r="C357" s="18" t="e">
        <f>VLOOKUP($B357,RFU!$A:$B,2,0)</f>
        <v>#N/A</v>
      </c>
      <c r="D357" s="5"/>
    </row>
    <row r="358" spans="1:4" ht="16" x14ac:dyDescent="0.2">
      <c r="A358" s="15">
        <v>357</v>
      </c>
      <c r="B358" s="17" t="s">
        <v>358</v>
      </c>
      <c r="C358" s="18" t="e">
        <f>VLOOKUP($B358,RFU!$A:$B,2,0)</f>
        <v>#N/A</v>
      </c>
      <c r="D358" s="5"/>
    </row>
    <row r="359" spans="1:4" ht="16" x14ac:dyDescent="0.2">
      <c r="A359" s="15">
        <v>358</v>
      </c>
      <c r="B359" s="17" t="s">
        <v>359</v>
      </c>
      <c r="C359" s="18" t="e">
        <f>VLOOKUP($B359,RFU!$A:$B,2,0)</f>
        <v>#N/A</v>
      </c>
      <c r="D359" s="5"/>
    </row>
    <row r="360" spans="1:4" ht="16" x14ac:dyDescent="0.2">
      <c r="A360" s="15">
        <v>359</v>
      </c>
      <c r="B360" s="17" t="s">
        <v>360</v>
      </c>
      <c r="C360" s="18" t="e">
        <f>VLOOKUP($B360,RFU!$A:$B,2,0)</f>
        <v>#N/A</v>
      </c>
      <c r="D360" s="5"/>
    </row>
    <row r="361" spans="1:4" ht="16" x14ac:dyDescent="0.2">
      <c r="A361" s="15">
        <v>360</v>
      </c>
      <c r="B361" s="17" t="s">
        <v>361</v>
      </c>
      <c r="C361" s="18" t="e">
        <f>VLOOKUP($B361,RFU!$A:$B,2,0)</f>
        <v>#N/A</v>
      </c>
      <c r="D361" s="5"/>
    </row>
    <row r="362" spans="1:4" ht="16" x14ac:dyDescent="0.2">
      <c r="A362" s="15">
        <v>361</v>
      </c>
      <c r="B362" s="17" t="s">
        <v>362</v>
      </c>
      <c r="C362" s="18" t="e">
        <f>VLOOKUP($B362,RFU!$A:$B,2,0)</f>
        <v>#N/A</v>
      </c>
      <c r="D362" s="5"/>
    </row>
    <row r="363" spans="1:4" ht="16" x14ac:dyDescent="0.2">
      <c r="A363" s="15">
        <v>362</v>
      </c>
      <c r="B363" s="17" t="s">
        <v>363</v>
      </c>
      <c r="C363" s="18" t="e">
        <f>VLOOKUP($B363,RFU!$A:$B,2,0)</f>
        <v>#N/A</v>
      </c>
      <c r="D363" s="5"/>
    </row>
    <row r="364" spans="1:4" ht="16" x14ac:dyDescent="0.2">
      <c r="A364" s="15">
        <v>363</v>
      </c>
      <c r="B364" s="17" t="s">
        <v>364</v>
      </c>
      <c r="C364" s="18" t="e">
        <f>VLOOKUP($B364,RFU!$A:$B,2,0)</f>
        <v>#N/A</v>
      </c>
      <c r="D364" s="5"/>
    </row>
    <row r="365" spans="1:4" ht="16" x14ac:dyDescent="0.2">
      <c r="A365" s="15">
        <v>364</v>
      </c>
      <c r="B365" s="17" t="s">
        <v>365</v>
      </c>
      <c r="C365" s="18" t="e">
        <f>VLOOKUP($B365,RFU!$A:$B,2,0)</f>
        <v>#N/A</v>
      </c>
      <c r="D365" s="5"/>
    </row>
    <row r="366" spans="1:4" ht="16" x14ac:dyDescent="0.2">
      <c r="A366" s="15">
        <v>365</v>
      </c>
      <c r="B366" s="17" t="s">
        <v>366</v>
      </c>
      <c r="C366" s="18" t="e">
        <f>VLOOKUP($B366,RFU!$A:$B,2,0)</f>
        <v>#N/A</v>
      </c>
      <c r="D366" s="5"/>
    </row>
    <row r="367" spans="1:4" ht="16" x14ac:dyDescent="0.2">
      <c r="A367" s="15">
        <v>366</v>
      </c>
      <c r="B367" s="17" t="s">
        <v>367</v>
      </c>
      <c r="C367" s="18" t="e">
        <f>VLOOKUP($B367,RFU!$A:$B,2,0)</f>
        <v>#N/A</v>
      </c>
      <c r="D367" s="5"/>
    </row>
    <row r="368" spans="1:4" ht="16" x14ac:dyDescent="0.2">
      <c r="A368" s="15">
        <v>367</v>
      </c>
      <c r="B368" s="17" t="s">
        <v>368</v>
      </c>
      <c r="C368" s="18" t="e">
        <f>VLOOKUP($B368,RFU!$A:$B,2,0)</f>
        <v>#N/A</v>
      </c>
      <c r="D368" s="5"/>
    </row>
    <row r="369" spans="1:4" ht="16" x14ac:dyDescent="0.2">
      <c r="A369" s="15">
        <v>368</v>
      </c>
      <c r="B369" s="17" t="s">
        <v>369</v>
      </c>
      <c r="C369" s="18" t="e">
        <f>VLOOKUP($B369,RFU!$A:$B,2,0)</f>
        <v>#N/A</v>
      </c>
      <c r="D369" s="5"/>
    </row>
    <row r="370" spans="1:4" ht="16" x14ac:dyDescent="0.2">
      <c r="A370" s="15">
        <v>369</v>
      </c>
      <c r="B370" s="17" t="s">
        <v>370</v>
      </c>
      <c r="C370" s="18" t="e">
        <f>VLOOKUP($B370,RFU!$A:$B,2,0)</f>
        <v>#N/A</v>
      </c>
      <c r="D370" s="5"/>
    </row>
    <row r="371" spans="1:4" ht="16" x14ac:dyDescent="0.2">
      <c r="A371" s="15">
        <v>370</v>
      </c>
      <c r="B371" s="17" t="s">
        <v>371</v>
      </c>
      <c r="C371" s="18" t="e">
        <f>VLOOKUP($B371,RFU!$A:$B,2,0)</f>
        <v>#N/A</v>
      </c>
      <c r="D371" s="5"/>
    </row>
    <row r="372" spans="1:4" ht="16" x14ac:dyDescent="0.2">
      <c r="A372" s="15">
        <v>371</v>
      </c>
      <c r="B372" s="17" t="s">
        <v>372</v>
      </c>
      <c r="C372" s="18" t="e">
        <f>VLOOKUP($B372,RFU!$A:$B,2,0)</f>
        <v>#N/A</v>
      </c>
      <c r="D372" s="5"/>
    </row>
    <row r="373" spans="1:4" ht="16" x14ac:dyDescent="0.2">
      <c r="A373" s="15">
        <v>372</v>
      </c>
      <c r="B373" s="17" t="s">
        <v>373</v>
      </c>
      <c r="C373" s="18" t="e">
        <f>VLOOKUP($B373,RFU!$A:$B,2,0)</f>
        <v>#N/A</v>
      </c>
      <c r="D373" s="5"/>
    </row>
    <row r="374" spans="1:4" ht="16" x14ac:dyDescent="0.2">
      <c r="A374" s="15">
        <v>373</v>
      </c>
      <c r="B374" s="17" t="s">
        <v>374</v>
      </c>
      <c r="C374" s="18" t="e">
        <f>VLOOKUP($B374,RFU!$A:$B,2,0)</f>
        <v>#N/A</v>
      </c>
      <c r="D374" s="5"/>
    </row>
    <row r="375" spans="1:4" ht="16" x14ac:dyDescent="0.2">
      <c r="A375" s="15">
        <v>374</v>
      </c>
      <c r="B375" s="17" t="s">
        <v>375</v>
      </c>
      <c r="C375" s="18" t="e">
        <f>VLOOKUP($B375,RFU!$A:$B,2,0)</f>
        <v>#N/A</v>
      </c>
      <c r="D375" s="5"/>
    </row>
    <row r="376" spans="1:4" ht="16" x14ac:dyDescent="0.2">
      <c r="A376" s="15">
        <v>375</v>
      </c>
      <c r="B376" s="17" t="s">
        <v>376</v>
      </c>
      <c r="C376" s="18" t="e">
        <f>VLOOKUP($B376,RFU!$A:$B,2,0)</f>
        <v>#N/A</v>
      </c>
      <c r="D376" s="5"/>
    </row>
    <row r="377" spans="1:4" ht="16" x14ac:dyDescent="0.2">
      <c r="A377" s="15">
        <v>376</v>
      </c>
      <c r="B377" s="17" t="s">
        <v>377</v>
      </c>
      <c r="C377" s="18" t="e">
        <f>VLOOKUP($B377,RFU!$A:$B,2,0)</f>
        <v>#N/A</v>
      </c>
      <c r="D377" s="5"/>
    </row>
    <row r="378" spans="1:4" ht="16" x14ac:dyDescent="0.2">
      <c r="A378" s="15">
        <v>377</v>
      </c>
      <c r="B378" s="17" t="s">
        <v>378</v>
      </c>
      <c r="C378" s="18" t="e">
        <f>VLOOKUP($B378,RFU!$A:$B,2,0)</f>
        <v>#N/A</v>
      </c>
      <c r="D378" s="5"/>
    </row>
    <row r="379" spans="1:4" ht="16" x14ac:dyDescent="0.2">
      <c r="A379" s="15">
        <v>378</v>
      </c>
      <c r="B379" s="17" t="s">
        <v>379</v>
      </c>
      <c r="C379" s="18" t="e">
        <f>VLOOKUP($B379,RFU!$A:$B,2,0)</f>
        <v>#N/A</v>
      </c>
      <c r="D379" s="5"/>
    </row>
    <row r="380" spans="1:4" ht="16" x14ac:dyDescent="0.2">
      <c r="A380" s="15">
        <v>379</v>
      </c>
      <c r="B380" s="17" t="s">
        <v>380</v>
      </c>
      <c r="C380" s="18" t="e">
        <f>VLOOKUP($B380,RFU!$A:$B,2,0)</f>
        <v>#N/A</v>
      </c>
      <c r="D380" s="5"/>
    </row>
    <row r="381" spans="1:4" ht="16" x14ac:dyDescent="0.2">
      <c r="A381" s="15">
        <v>380</v>
      </c>
      <c r="B381" s="17" t="s">
        <v>381</v>
      </c>
      <c r="C381" s="18" t="e">
        <f>VLOOKUP($B381,RFU!$A:$B,2,0)</f>
        <v>#N/A</v>
      </c>
      <c r="D381" s="5"/>
    </row>
    <row r="382" spans="1:4" ht="16" x14ac:dyDescent="0.2">
      <c r="A382" s="15">
        <v>381</v>
      </c>
      <c r="B382" s="17" t="s">
        <v>382</v>
      </c>
      <c r="C382" s="18" t="e">
        <f>VLOOKUP($B382,RFU!$A:$B,2,0)</f>
        <v>#N/A</v>
      </c>
      <c r="D382" s="5"/>
    </row>
    <row r="383" spans="1:4" ht="16" x14ac:dyDescent="0.2">
      <c r="A383" s="15">
        <v>382</v>
      </c>
      <c r="B383" s="17" t="s">
        <v>383</v>
      </c>
      <c r="C383" s="18" t="e">
        <f>VLOOKUP($B383,RFU!$A:$B,2,0)</f>
        <v>#N/A</v>
      </c>
      <c r="D383" s="5"/>
    </row>
    <row r="384" spans="1:4" ht="16" x14ac:dyDescent="0.2">
      <c r="A384" s="15">
        <v>383</v>
      </c>
      <c r="B384" s="17" t="s">
        <v>384</v>
      </c>
      <c r="C384" s="18" t="e">
        <f>VLOOKUP($B384,RFU!$A:$B,2,0)</f>
        <v>#N/A</v>
      </c>
      <c r="D384" s="5"/>
    </row>
    <row r="385" spans="1:4" ht="16" x14ac:dyDescent="0.2">
      <c r="A385" s="15">
        <v>384</v>
      </c>
      <c r="B385" s="17" t="s">
        <v>385</v>
      </c>
      <c r="C385" s="18" t="e">
        <f>VLOOKUP($B385,RFU!$A:$B,2,0)</f>
        <v>#N/A</v>
      </c>
      <c r="D385" s="5"/>
    </row>
    <row r="386" spans="1:4" ht="13" x14ac:dyDescent="0.15">
      <c r="C386" s="8"/>
      <c r="D386" s="8"/>
    </row>
    <row r="387" spans="1:4" ht="13" x14ac:dyDescent="0.15">
      <c r="C387" s="8"/>
      <c r="D387" s="8"/>
    </row>
    <row r="388" spans="1:4" ht="13" x14ac:dyDescent="0.15">
      <c r="C388" s="8"/>
      <c r="D388" s="8"/>
    </row>
    <row r="389" spans="1:4" ht="13" x14ac:dyDescent="0.15">
      <c r="C389" s="8"/>
      <c r="D389" s="8"/>
    </row>
    <row r="390" spans="1:4" ht="13" x14ac:dyDescent="0.15">
      <c r="C390" s="8"/>
      <c r="D390" s="8"/>
    </row>
    <row r="391" spans="1:4" ht="13" x14ac:dyDescent="0.15">
      <c r="C391" s="8"/>
      <c r="D391" s="8"/>
    </row>
    <row r="392" spans="1:4" ht="13" x14ac:dyDescent="0.15">
      <c r="C392" s="8"/>
      <c r="D392" s="8"/>
    </row>
    <row r="393" spans="1:4" ht="13" x14ac:dyDescent="0.15">
      <c r="C393" s="8"/>
      <c r="D393" s="8"/>
    </row>
    <row r="394" spans="1:4" ht="13" x14ac:dyDescent="0.15">
      <c r="C394" s="8"/>
      <c r="D394" s="8"/>
    </row>
    <row r="395" spans="1:4" ht="13" x14ac:dyDescent="0.15">
      <c r="C395" s="8"/>
      <c r="D395" s="8"/>
    </row>
    <row r="396" spans="1:4" ht="13" x14ac:dyDescent="0.15">
      <c r="C396" s="8"/>
      <c r="D396" s="8"/>
    </row>
    <row r="397" spans="1:4" ht="13" x14ac:dyDescent="0.15">
      <c r="C397" s="8"/>
      <c r="D397" s="8"/>
    </row>
    <row r="398" spans="1:4" ht="13" x14ac:dyDescent="0.15">
      <c r="C398" s="8"/>
      <c r="D398" s="8"/>
    </row>
    <row r="399" spans="1:4" ht="13" x14ac:dyDescent="0.15">
      <c r="C399" s="8"/>
      <c r="D399" s="8"/>
    </row>
    <row r="400" spans="1:4" ht="13" x14ac:dyDescent="0.15">
      <c r="C400" s="8"/>
      <c r="D400" s="8"/>
    </row>
    <row r="401" spans="3:4" ht="13" x14ac:dyDescent="0.15">
      <c r="C401" s="8"/>
      <c r="D401" s="8"/>
    </row>
    <row r="402" spans="3:4" ht="13" x14ac:dyDescent="0.15">
      <c r="C402" s="8"/>
      <c r="D402" s="8"/>
    </row>
    <row r="403" spans="3:4" ht="13" x14ac:dyDescent="0.15">
      <c r="C403" s="8"/>
      <c r="D403" s="8"/>
    </row>
    <row r="404" spans="3:4" ht="13" x14ac:dyDescent="0.15">
      <c r="C404" s="8"/>
      <c r="D404" s="8"/>
    </row>
    <row r="405" spans="3:4" ht="13" x14ac:dyDescent="0.15">
      <c r="C405" s="8"/>
      <c r="D405" s="8"/>
    </row>
    <row r="406" spans="3:4" ht="13" x14ac:dyDescent="0.15">
      <c r="C406" s="8"/>
      <c r="D406" s="8"/>
    </row>
    <row r="407" spans="3:4" ht="13" x14ac:dyDescent="0.15">
      <c r="C407" s="8"/>
      <c r="D407" s="8"/>
    </row>
    <row r="408" spans="3:4" ht="13" x14ac:dyDescent="0.15">
      <c r="C408" s="8"/>
      <c r="D408" s="8"/>
    </row>
    <row r="409" spans="3:4" ht="13" x14ac:dyDescent="0.15">
      <c r="C409" s="8"/>
      <c r="D409" s="8"/>
    </row>
    <row r="410" spans="3:4" ht="13" x14ac:dyDescent="0.15">
      <c r="C410" s="8"/>
      <c r="D410" s="8"/>
    </row>
    <row r="411" spans="3:4" ht="13" x14ac:dyDescent="0.15">
      <c r="C411" s="8"/>
      <c r="D411" s="8"/>
    </row>
    <row r="412" spans="3:4" ht="13" x14ac:dyDescent="0.15">
      <c r="C412" s="8"/>
      <c r="D412" s="8"/>
    </row>
    <row r="413" spans="3:4" ht="13" x14ac:dyDescent="0.15">
      <c r="C413" s="8"/>
      <c r="D413" s="8"/>
    </row>
    <row r="414" spans="3:4" ht="13" x14ac:dyDescent="0.15">
      <c r="C414" s="8"/>
      <c r="D414" s="8"/>
    </row>
    <row r="415" spans="3:4" ht="13" x14ac:dyDescent="0.15">
      <c r="C415" s="8"/>
      <c r="D415" s="8"/>
    </row>
    <row r="416" spans="3:4" ht="13" x14ac:dyDescent="0.15">
      <c r="C416" s="8"/>
      <c r="D416" s="8"/>
    </row>
    <row r="417" spans="3:4" ht="13" x14ac:dyDescent="0.15">
      <c r="C417" s="8"/>
      <c r="D417" s="8"/>
    </row>
    <row r="418" spans="3:4" ht="13" x14ac:dyDescent="0.15">
      <c r="C418" s="8"/>
      <c r="D418" s="8"/>
    </row>
    <row r="419" spans="3:4" ht="13" x14ac:dyDescent="0.15">
      <c r="C419" s="8"/>
      <c r="D419" s="8"/>
    </row>
    <row r="420" spans="3:4" ht="13" x14ac:dyDescent="0.15">
      <c r="C420" s="8"/>
      <c r="D420" s="8"/>
    </row>
    <row r="421" spans="3:4" ht="13" x14ac:dyDescent="0.15">
      <c r="C421" s="8"/>
      <c r="D421" s="8"/>
    </row>
    <row r="422" spans="3:4" ht="13" x14ac:dyDescent="0.15">
      <c r="C422" s="8"/>
      <c r="D422" s="8"/>
    </row>
    <row r="423" spans="3:4" ht="13" x14ac:dyDescent="0.15">
      <c r="C423" s="8"/>
      <c r="D423" s="8"/>
    </row>
    <row r="424" spans="3:4" ht="13" x14ac:dyDescent="0.15">
      <c r="C424" s="8"/>
      <c r="D424" s="8"/>
    </row>
    <row r="425" spans="3:4" ht="13" x14ac:dyDescent="0.15">
      <c r="C425" s="8"/>
      <c r="D425" s="8"/>
    </row>
    <row r="426" spans="3:4" ht="13" x14ac:dyDescent="0.15">
      <c r="C426" s="8"/>
      <c r="D426" s="8"/>
    </row>
    <row r="427" spans="3:4" ht="13" x14ac:dyDescent="0.15">
      <c r="C427" s="8"/>
      <c r="D427" s="8"/>
    </row>
    <row r="428" spans="3:4" ht="13" x14ac:dyDescent="0.15">
      <c r="C428" s="8"/>
      <c r="D428" s="8"/>
    </row>
    <row r="429" spans="3:4" ht="13" x14ac:dyDescent="0.15">
      <c r="C429" s="8"/>
      <c r="D429" s="8"/>
    </row>
    <row r="430" spans="3:4" ht="13" x14ac:dyDescent="0.15">
      <c r="C430" s="8"/>
      <c r="D430" s="8"/>
    </row>
    <row r="431" spans="3:4" ht="13" x14ac:dyDescent="0.15">
      <c r="C431" s="8"/>
      <c r="D431" s="8"/>
    </row>
    <row r="432" spans="3:4" ht="13" x14ac:dyDescent="0.15">
      <c r="C432" s="8"/>
      <c r="D432" s="8"/>
    </row>
    <row r="433" spans="3:4" ht="13" x14ac:dyDescent="0.15">
      <c r="C433" s="8"/>
      <c r="D433" s="8"/>
    </row>
    <row r="434" spans="3:4" ht="13" x14ac:dyDescent="0.15">
      <c r="C434" s="8"/>
      <c r="D434" s="8"/>
    </row>
    <row r="435" spans="3:4" ht="13" x14ac:dyDescent="0.15">
      <c r="C435" s="8"/>
      <c r="D435" s="8"/>
    </row>
    <row r="436" spans="3:4" ht="13" x14ac:dyDescent="0.15">
      <c r="C436" s="8"/>
      <c r="D436" s="8"/>
    </row>
    <row r="437" spans="3:4" ht="13" x14ac:dyDescent="0.15">
      <c r="C437" s="8"/>
      <c r="D437" s="8"/>
    </row>
    <row r="438" spans="3:4" ht="13" x14ac:dyDescent="0.15">
      <c r="C438" s="8"/>
      <c r="D438" s="8"/>
    </row>
    <row r="439" spans="3:4" ht="13" x14ac:dyDescent="0.15">
      <c r="C439" s="8"/>
      <c r="D439" s="8"/>
    </row>
    <row r="440" spans="3:4" ht="13" x14ac:dyDescent="0.15">
      <c r="C440" s="8"/>
      <c r="D440" s="8"/>
    </row>
    <row r="441" spans="3:4" ht="13" x14ac:dyDescent="0.15">
      <c r="C441" s="8"/>
      <c r="D441" s="8"/>
    </row>
    <row r="442" spans="3:4" ht="13" x14ac:dyDescent="0.15">
      <c r="C442" s="8"/>
      <c r="D442" s="8"/>
    </row>
    <row r="443" spans="3:4" ht="13" x14ac:dyDescent="0.15">
      <c r="C443" s="8"/>
      <c r="D443" s="8"/>
    </row>
    <row r="444" spans="3:4" ht="13" x14ac:dyDescent="0.15">
      <c r="C444" s="8"/>
      <c r="D444" s="8"/>
    </row>
    <row r="445" spans="3:4" ht="13" x14ac:dyDescent="0.15">
      <c r="C445" s="8"/>
      <c r="D445" s="8"/>
    </row>
    <row r="446" spans="3:4" ht="13" x14ac:dyDescent="0.15">
      <c r="C446" s="8"/>
      <c r="D446" s="8"/>
    </row>
    <row r="447" spans="3:4" ht="13" x14ac:dyDescent="0.15">
      <c r="C447" s="8"/>
      <c r="D447" s="8"/>
    </row>
    <row r="448" spans="3:4" ht="13" x14ac:dyDescent="0.15">
      <c r="C448" s="8"/>
      <c r="D448" s="8"/>
    </row>
    <row r="449" spans="3:4" ht="13" x14ac:dyDescent="0.15">
      <c r="C449" s="8"/>
      <c r="D449" s="8"/>
    </row>
    <row r="450" spans="3:4" ht="13" x14ac:dyDescent="0.15">
      <c r="C450" s="8"/>
      <c r="D450" s="8"/>
    </row>
    <row r="451" spans="3:4" ht="13" x14ac:dyDescent="0.15">
      <c r="C451" s="8"/>
      <c r="D451" s="8"/>
    </row>
    <row r="452" spans="3:4" ht="13" x14ac:dyDescent="0.15">
      <c r="C452" s="8"/>
      <c r="D452" s="8"/>
    </row>
    <row r="453" spans="3:4" ht="13" x14ac:dyDescent="0.15">
      <c r="C453" s="8"/>
      <c r="D453" s="8"/>
    </row>
    <row r="454" spans="3:4" ht="13" x14ac:dyDescent="0.15">
      <c r="C454" s="8"/>
      <c r="D454" s="8"/>
    </row>
    <row r="455" spans="3:4" ht="13" x14ac:dyDescent="0.15">
      <c r="C455" s="8"/>
      <c r="D455" s="8"/>
    </row>
    <row r="456" spans="3:4" ht="13" x14ac:dyDescent="0.15">
      <c r="C456" s="8"/>
      <c r="D456" s="8"/>
    </row>
    <row r="457" spans="3:4" ht="13" x14ac:dyDescent="0.15">
      <c r="C457" s="8"/>
      <c r="D457" s="8"/>
    </row>
    <row r="458" spans="3:4" ht="13" x14ac:dyDescent="0.15">
      <c r="C458" s="8"/>
      <c r="D458" s="8"/>
    </row>
    <row r="459" spans="3:4" ht="13" x14ac:dyDescent="0.15">
      <c r="C459" s="8"/>
      <c r="D459" s="8"/>
    </row>
    <row r="460" spans="3:4" ht="13" x14ac:dyDescent="0.15">
      <c r="C460" s="8"/>
      <c r="D460" s="8"/>
    </row>
    <row r="461" spans="3:4" ht="13" x14ac:dyDescent="0.15">
      <c r="C461" s="8"/>
      <c r="D461" s="8"/>
    </row>
    <row r="462" spans="3:4" ht="13" x14ac:dyDescent="0.15">
      <c r="C462" s="8"/>
      <c r="D462" s="8"/>
    </row>
    <row r="463" spans="3:4" ht="13" x14ac:dyDescent="0.15">
      <c r="C463" s="8"/>
      <c r="D463" s="8"/>
    </row>
    <row r="464" spans="3:4" ht="13" x14ac:dyDescent="0.15">
      <c r="C464" s="8"/>
      <c r="D464" s="8"/>
    </row>
    <row r="465" spans="3:4" ht="13" x14ac:dyDescent="0.15">
      <c r="C465" s="8"/>
      <c r="D465" s="8"/>
    </row>
    <row r="466" spans="3:4" ht="13" x14ac:dyDescent="0.15">
      <c r="C466" s="8"/>
      <c r="D466" s="8"/>
    </row>
    <row r="467" spans="3:4" ht="13" x14ac:dyDescent="0.15">
      <c r="C467" s="8"/>
      <c r="D467" s="8"/>
    </row>
    <row r="468" spans="3:4" ht="13" x14ac:dyDescent="0.15">
      <c r="C468" s="8"/>
      <c r="D468" s="8"/>
    </row>
    <row r="469" spans="3:4" ht="13" x14ac:dyDescent="0.15">
      <c r="C469" s="8"/>
      <c r="D469" s="8"/>
    </row>
    <row r="470" spans="3:4" ht="13" x14ac:dyDescent="0.15">
      <c r="C470" s="8"/>
      <c r="D470" s="8"/>
    </row>
    <row r="471" spans="3:4" ht="13" x14ac:dyDescent="0.15">
      <c r="C471" s="8"/>
      <c r="D471" s="8"/>
    </row>
    <row r="472" spans="3:4" ht="13" x14ac:dyDescent="0.15">
      <c r="C472" s="8"/>
      <c r="D472" s="8"/>
    </row>
    <row r="473" spans="3:4" ht="13" x14ac:dyDescent="0.15">
      <c r="C473" s="8"/>
      <c r="D473" s="8"/>
    </row>
    <row r="474" spans="3:4" ht="13" x14ac:dyDescent="0.15">
      <c r="C474" s="8"/>
      <c r="D474" s="8"/>
    </row>
    <row r="475" spans="3:4" ht="13" x14ac:dyDescent="0.15">
      <c r="C475" s="8"/>
      <c r="D475" s="8"/>
    </row>
    <row r="476" spans="3:4" ht="13" x14ac:dyDescent="0.15">
      <c r="C476" s="8"/>
      <c r="D476" s="8"/>
    </row>
    <row r="477" spans="3:4" ht="13" x14ac:dyDescent="0.15">
      <c r="C477" s="8"/>
      <c r="D477" s="8"/>
    </row>
    <row r="478" spans="3:4" ht="13" x14ac:dyDescent="0.15">
      <c r="C478" s="8"/>
      <c r="D478" s="8"/>
    </row>
    <row r="479" spans="3:4" ht="13" x14ac:dyDescent="0.15">
      <c r="C479" s="8"/>
      <c r="D479" s="8"/>
    </row>
    <row r="480" spans="3:4" ht="13" x14ac:dyDescent="0.15">
      <c r="C480" s="8"/>
      <c r="D480" s="8"/>
    </row>
    <row r="481" spans="3:4" ht="13" x14ac:dyDescent="0.15">
      <c r="C481" s="8"/>
      <c r="D481" s="8"/>
    </row>
    <row r="482" spans="3:4" ht="13" x14ac:dyDescent="0.15">
      <c r="C482" s="8"/>
      <c r="D482" s="8"/>
    </row>
    <row r="483" spans="3:4" ht="13" x14ac:dyDescent="0.15">
      <c r="C483" s="8"/>
      <c r="D483" s="8"/>
    </row>
    <row r="484" spans="3:4" ht="13" x14ac:dyDescent="0.15">
      <c r="C484" s="8"/>
      <c r="D484" s="8"/>
    </row>
    <row r="485" spans="3:4" ht="13" x14ac:dyDescent="0.15">
      <c r="C485" s="8"/>
      <c r="D485" s="8"/>
    </row>
    <row r="486" spans="3:4" ht="13" x14ac:dyDescent="0.15">
      <c r="C486" s="8"/>
      <c r="D486" s="8"/>
    </row>
    <row r="487" spans="3:4" ht="13" x14ac:dyDescent="0.15">
      <c r="C487" s="8"/>
      <c r="D487" s="8"/>
    </row>
    <row r="488" spans="3:4" ht="13" x14ac:dyDescent="0.15">
      <c r="C488" s="8"/>
      <c r="D488" s="8"/>
    </row>
    <row r="489" spans="3:4" ht="13" x14ac:dyDescent="0.15">
      <c r="C489" s="8"/>
      <c r="D489" s="8"/>
    </row>
    <row r="490" spans="3:4" ht="13" x14ac:dyDescent="0.15">
      <c r="C490" s="8"/>
      <c r="D490" s="8"/>
    </row>
    <row r="491" spans="3:4" ht="13" x14ac:dyDescent="0.15">
      <c r="C491" s="8"/>
      <c r="D491" s="8"/>
    </row>
    <row r="492" spans="3:4" ht="13" x14ac:dyDescent="0.15">
      <c r="C492" s="8"/>
      <c r="D492" s="8"/>
    </row>
    <row r="493" spans="3:4" ht="13" x14ac:dyDescent="0.15">
      <c r="C493" s="8"/>
      <c r="D493" s="8"/>
    </row>
    <row r="494" spans="3:4" ht="13" x14ac:dyDescent="0.15">
      <c r="C494" s="8"/>
      <c r="D494" s="8"/>
    </row>
    <row r="495" spans="3:4" ht="13" x14ac:dyDescent="0.15">
      <c r="C495" s="8"/>
      <c r="D495" s="8"/>
    </row>
    <row r="496" spans="3:4" ht="13" x14ac:dyDescent="0.15">
      <c r="C496" s="8"/>
      <c r="D496" s="8"/>
    </row>
    <row r="497" spans="3:4" ht="13" x14ac:dyDescent="0.15">
      <c r="C497" s="8"/>
      <c r="D497" s="8"/>
    </row>
    <row r="498" spans="3:4" ht="13" x14ac:dyDescent="0.15">
      <c r="C498" s="8"/>
      <c r="D498" s="8"/>
    </row>
    <row r="499" spans="3:4" ht="13" x14ac:dyDescent="0.15">
      <c r="C499" s="8"/>
      <c r="D499" s="8"/>
    </row>
    <row r="500" spans="3:4" ht="13" x14ac:dyDescent="0.15">
      <c r="C500" s="8"/>
      <c r="D500" s="8"/>
    </row>
    <row r="501" spans="3:4" ht="13" x14ac:dyDescent="0.15">
      <c r="C501" s="8"/>
      <c r="D501" s="8"/>
    </row>
    <row r="502" spans="3:4" ht="13" x14ac:dyDescent="0.15">
      <c r="C502" s="8"/>
      <c r="D502" s="8"/>
    </row>
    <row r="503" spans="3:4" ht="13" x14ac:dyDescent="0.15">
      <c r="C503" s="8"/>
      <c r="D503" s="8"/>
    </row>
    <row r="504" spans="3:4" ht="13" x14ac:dyDescent="0.15">
      <c r="C504" s="8"/>
      <c r="D504" s="8"/>
    </row>
    <row r="505" spans="3:4" ht="13" x14ac:dyDescent="0.15">
      <c r="C505" s="8"/>
      <c r="D505" s="8"/>
    </row>
    <row r="506" spans="3:4" ht="13" x14ac:dyDescent="0.15">
      <c r="C506" s="8"/>
      <c r="D506" s="8"/>
    </row>
    <row r="507" spans="3:4" ht="13" x14ac:dyDescent="0.15">
      <c r="C507" s="8"/>
      <c r="D507" s="8"/>
    </row>
    <row r="508" spans="3:4" ht="13" x14ac:dyDescent="0.15">
      <c r="C508" s="8"/>
      <c r="D508" s="8"/>
    </row>
    <row r="509" spans="3:4" ht="13" x14ac:dyDescent="0.15">
      <c r="C509" s="8"/>
      <c r="D509" s="8"/>
    </row>
    <row r="510" spans="3:4" ht="13" x14ac:dyDescent="0.15">
      <c r="C510" s="8"/>
      <c r="D510" s="8"/>
    </row>
    <row r="511" spans="3:4" ht="13" x14ac:dyDescent="0.15">
      <c r="C511" s="8"/>
      <c r="D511" s="8"/>
    </row>
    <row r="512" spans="3:4" ht="13" x14ac:dyDescent="0.15">
      <c r="C512" s="8"/>
      <c r="D512" s="8"/>
    </row>
    <row r="513" spans="3:4" ht="13" x14ac:dyDescent="0.15">
      <c r="C513" s="8"/>
      <c r="D513" s="8"/>
    </row>
    <row r="514" spans="3:4" ht="13" x14ac:dyDescent="0.15">
      <c r="C514" s="8"/>
      <c r="D514" s="8"/>
    </row>
    <row r="515" spans="3:4" ht="13" x14ac:dyDescent="0.15">
      <c r="C515" s="8"/>
      <c r="D515" s="8"/>
    </row>
    <row r="516" spans="3:4" ht="13" x14ac:dyDescent="0.15">
      <c r="C516" s="8"/>
      <c r="D516" s="8"/>
    </row>
    <row r="517" spans="3:4" ht="13" x14ac:dyDescent="0.15">
      <c r="C517" s="8"/>
      <c r="D517" s="8"/>
    </row>
    <row r="518" spans="3:4" ht="13" x14ac:dyDescent="0.15">
      <c r="C518" s="8"/>
      <c r="D518" s="8"/>
    </row>
    <row r="519" spans="3:4" ht="13" x14ac:dyDescent="0.15">
      <c r="C519" s="8"/>
      <c r="D519" s="8"/>
    </row>
    <row r="520" spans="3:4" ht="13" x14ac:dyDescent="0.15">
      <c r="C520" s="8"/>
      <c r="D520" s="8"/>
    </row>
    <row r="521" spans="3:4" ht="13" x14ac:dyDescent="0.15">
      <c r="C521" s="8"/>
      <c r="D521" s="8"/>
    </row>
    <row r="522" spans="3:4" ht="13" x14ac:dyDescent="0.15">
      <c r="C522" s="8"/>
      <c r="D522" s="8"/>
    </row>
    <row r="523" spans="3:4" ht="13" x14ac:dyDescent="0.15">
      <c r="C523" s="8"/>
      <c r="D523" s="8"/>
    </row>
    <row r="524" spans="3:4" ht="13" x14ac:dyDescent="0.15">
      <c r="C524" s="8"/>
      <c r="D524" s="8"/>
    </row>
    <row r="525" spans="3:4" ht="13" x14ac:dyDescent="0.15">
      <c r="C525" s="8"/>
      <c r="D525" s="8"/>
    </row>
    <row r="526" spans="3:4" ht="13" x14ac:dyDescent="0.15">
      <c r="C526" s="8"/>
      <c r="D526" s="8"/>
    </row>
    <row r="527" spans="3:4" ht="13" x14ac:dyDescent="0.15">
      <c r="C527" s="8"/>
      <c r="D527" s="8"/>
    </row>
    <row r="528" spans="3:4" ht="13" x14ac:dyDescent="0.15">
      <c r="C528" s="8"/>
      <c r="D528" s="8"/>
    </row>
    <row r="529" spans="3:4" ht="13" x14ac:dyDescent="0.15">
      <c r="C529" s="8"/>
      <c r="D529" s="8"/>
    </row>
    <row r="530" spans="3:4" ht="13" x14ac:dyDescent="0.15">
      <c r="C530" s="8"/>
      <c r="D530" s="8"/>
    </row>
    <row r="531" spans="3:4" ht="13" x14ac:dyDescent="0.15">
      <c r="C531" s="8"/>
      <c r="D531" s="8"/>
    </row>
    <row r="532" spans="3:4" ht="13" x14ac:dyDescent="0.15">
      <c r="C532" s="8"/>
      <c r="D532" s="8"/>
    </row>
    <row r="533" spans="3:4" ht="13" x14ac:dyDescent="0.15">
      <c r="C533" s="8"/>
      <c r="D533" s="8"/>
    </row>
    <row r="534" spans="3:4" ht="13" x14ac:dyDescent="0.15">
      <c r="C534" s="8"/>
      <c r="D534" s="8"/>
    </row>
    <row r="535" spans="3:4" ht="13" x14ac:dyDescent="0.15">
      <c r="C535" s="8"/>
      <c r="D535" s="8"/>
    </row>
    <row r="536" spans="3:4" ht="13" x14ac:dyDescent="0.15">
      <c r="C536" s="8"/>
      <c r="D536" s="8"/>
    </row>
    <row r="537" spans="3:4" ht="13" x14ac:dyDescent="0.15">
      <c r="C537" s="8"/>
      <c r="D537" s="8"/>
    </row>
    <row r="538" spans="3:4" ht="13" x14ac:dyDescent="0.15">
      <c r="C538" s="8"/>
      <c r="D538" s="8"/>
    </row>
    <row r="539" spans="3:4" ht="13" x14ac:dyDescent="0.15">
      <c r="C539" s="8"/>
      <c r="D539" s="8"/>
    </row>
    <row r="540" spans="3:4" ht="13" x14ac:dyDescent="0.15">
      <c r="C540" s="8"/>
      <c r="D540" s="8"/>
    </row>
    <row r="541" spans="3:4" ht="13" x14ac:dyDescent="0.15">
      <c r="C541" s="8"/>
      <c r="D541" s="8"/>
    </row>
    <row r="542" spans="3:4" ht="13" x14ac:dyDescent="0.15">
      <c r="C542" s="8"/>
      <c r="D542" s="8"/>
    </row>
    <row r="543" spans="3:4" ht="13" x14ac:dyDescent="0.15">
      <c r="C543" s="8"/>
      <c r="D543" s="8"/>
    </row>
    <row r="544" spans="3:4" ht="13" x14ac:dyDescent="0.15">
      <c r="C544" s="8"/>
      <c r="D544" s="8"/>
    </row>
    <row r="545" spans="3:4" ht="13" x14ac:dyDescent="0.15">
      <c r="C545" s="8"/>
      <c r="D545" s="8"/>
    </row>
    <row r="546" spans="3:4" ht="13" x14ac:dyDescent="0.15">
      <c r="C546" s="8"/>
      <c r="D546" s="8"/>
    </row>
    <row r="547" spans="3:4" ht="13" x14ac:dyDescent="0.15">
      <c r="C547" s="8"/>
      <c r="D547" s="8"/>
    </row>
    <row r="548" spans="3:4" ht="13" x14ac:dyDescent="0.15">
      <c r="C548" s="8"/>
      <c r="D548" s="8"/>
    </row>
    <row r="549" spans="3:4" ht="13" x14ac:dyDescent="0.15">
      <c r="C549" s="8"/>
      <c r="D549" s="8"/>
    </row>
    <row r="550" spans="3:4" ht="13" x14ac:dyDescent="0.15">
      <c r="C550" s="8"/>
      <c r="D550" s="8"/>
    </row>
    <row r="551" spans="3:4" ht="13" x14ac:dyDescent="0.15">
      <c r="C551" s="8"/>
      <c r="D551" s="8"/>
    </row>
    <row r="552" spans="3:4" ht="13" x14ac:dyDescent="0.15">
      <c r="C552" s="8"/>
      <c r="D552" s="8"/>
    </row>
    <row r="553" spans="3:4" ht="13" x14ac:dyDescent="0.15">
      <c r="C553" s="8"/>
      <c r="D553" s="8"/>
    </row>
    <row r="554" spans="3:4" ht="13" x14ac:dyDescent="0.15">
      <c r="C554" s="8"/>
      <c r="D554" s="8"/>
    </row>
    <row r="555" spans="3:4" ht="13" x14ac:dyDescent="0.15">
      <c r="C555" s="8"/>
      <c r="D555" s="8"/>
    </row>
    <row r="556" spans="3:4" ht="13" x14ac:dyDescent="0.15">
      <c r="C556" s="8"/>
      <c r="D556" s="8"/>
    </row>
    <row r="557" spans="3:4" ht="13" x14ac:dyDescent="0.15">
      <c r="C557" s="8"/>
      <c r="D557" s="8"/>
    </row>
    <row r="558" spans="3:4" ht="13" x14ac:dyDescent="0.15">
      <c r="C558" s="8"/>
      <c r="D558" s="8"/>
    </row>
    <row r="559" spans="3:4" ht="13" x14ac:dyDescent="0.15">
      <c r="C559" s="8"/>
      <c r="D559" s="8"/>
    </row>
    <row r="560" spans="3:4" ht="13" x14ac:dyDescent="0.15">
      <c r="C560" s="8"/>
      <c r="D560" s="8"/>
    </row>
    <row r="561" spans="3:4" ht="13" x14ac:dyDescent="0.15">
      <c r="C561" s="8"/>
      <c r="D561" s="8"/>
    </row>
    <row r="562" spans="3:4" ht="13" x14ac:dyDescent="0.15">
      <c r="C562" s="8"/>
      <c r="D562" s="8"/>
    </row>
    <row r="563" spans="3:4" ht="13" x14ac:dyDescent="0.15">
      <c r="C563" s="8"/>
      <c r="D563" s="8"/>
    </row>
    <row r="564" spans="3:4" ht="13" x14ac:dyDescent="0.15">
      <c r="C564" s="8"/>
      <c r="D564" s="8"/>
    </row>
    <row r="565" spans="3:4" ht="13" x14ac:dyDescent="0.15">
      <c r="C565" s="8"/>
      <c r="D565" s="8"/>
    </row>
    <row r="566" spans="3:4" ht="13" x14ac:dyDescent="0.15">
      <c r="C566" s="8"/>
      <c r="D566" s="8"/>
    </row>
    <row r="567" spans="3:4" ht="13" x14ac:dyDescent="0.15">
      <c r="C567" s="8"/>
      <c r="D567" s="8"/>
    </row>
    <row r="568" spans="3:4" ht="13" x14ac:dyDescent="0.15">
      <c r="C568" s="8"/>
      <c r="D568" s="8"/>
    </row>
    <row r="569" spans="3:4" ht="13" x14ac:dyDescent="0.15">
      <c r="C569" s="8"/>
      <c r="D569" s="8"/>
    </row>
    <row r="570" spans="3:4" ht="13" x14ac:dyDescent="0.15">
      <c r="C570" s="8"/>
      <c r="D570" s="8"/>
    </row>
    <row r="571" spans="3:4" ht="13" x14ac:dyDescent="0.15">
      <c r="C571" s="8"/>
      <c r="D571" s="8"/>
    </row>
    <row r="572" spans="3:4" ht="13" x14ac:dyDescent="0.15">
      <c r="C572" s="8"/>
      <c r="D572" s="8"/>
    </row>
    <row r="573" spans="3:4" ht="13" x14ac:dyDescent="0.15">
      <c r="C573" s="8"/>
      <c r="D573" s="8"/>
    </row>
    <row r="574" spans="3:4" ht="13" x14ac:dyDescent="0.15">
      <c r="C574" s="8"/>
      <c r="D574" s="8"/>
    </row>
    <row r="575" spans="3:4" ht="13" x14ac:dyDescent="0.15">
      <c r="C575" s="8"/>
      <c r="D575" s="8"/>
    </row>
    <row r="576" spans="3:4" ht="13" x14ac:dyDescent="0.15">
      <c r="C576" s="8"/>
      <c r="D576" s="8"/>
    </row>
    <row r="577" spans="3:4" ht="13" x14ac:dyDescent="0.15">
      <c r="C577" s="8"/>
      <c r="D577" s="8"/>
    </row>
    <row r="578" spans="3:4" ht="13" x14ac:dyDescent="0.15">
      <c r="C578" s="8"/>
      <c r="D578" s="8"/>
    </row>
    <row r="579" spans="3:4" ht="13" x14ac:dyDescent="0.15">
      <c r="C579" s="8"/>
      <c r="D579" s="8"/>
    </row>
    <row r="580" spans="3:4" ht="13" x14ac:dyDescent="0.15">
      <c r="C580" s="8"/>
      <c r="D580" s="8"/>
    </row>
    <row r="581" spans="3:4" ht="13" x14ac:dyDescent="0.15">
      <c r="C581" s="8"/>
      <c r="D581" s="8"/>
    </row>
    <row r="582" spans="3:4" ht="13" x14ac:dyDescent="0.15">
      <c r="C582" s="8"/>
      <c r="D582" s="8"/>
    </row>
    <row r="583" spans="3:4" ht="13" x14ac:dyDescent="0.15">
      <c r="C583" s="8"/>
      <c r="D583" s="8"/>
    </row>
    <row r="584" spans="3:4" ht="13" x14ac:dyDescent="0.15">
      <c r="C584" s="8"/>
      <c r="D584" s="8"/>
    </row>
    <row r="585" spans="3:4" ht="13" x14ac:dyDescent="0.15">
      <c r="C585" s="8"/>
      <c r="D585" s="8"/>
    </row>
    <row r="586" spans="3:4" ht="13" x14ac:dyDescent="0.15">
      <c r="C586" s="8"/>
      <c r="D586" s="8"/>
    </row>
    <row r="587" spans="3:4" ht="13" x14ac:dyDescent="0.15">
      <c r="C587" s="8"/>
      <c r="D587" s="8"/>
    </row>
    <row r="588" spans="3:4" ht="13" x14ac:dyDescent="0.15">
      <c r="C588" s="8"/>
      <c r="D588" s="8"/>
    </row>
    <row r="589" spans="3:4" ht="13" x14ac:dyDescent="0.15">
      <c r="C589" s="8"/>
      <c r="D589" s="8"/>
    </row>
    <row r="590" spans="3:4" ht="13" x14ac:dyDescent="0.15">
      <c r="C590" s="8"/>
      <c r="D590" s="8"/>
    </row>
    <row r="591" spans="3:4" ht="13" x14ac:dyDescent="0.15">
      <c r="C591" s="8"/>
      <c r="D591" s="8"/>
    </row>
    <row r="592" spans="3:4" ht="13" x14ac:dyDescent="0.15">
      <c r="C592" s="8"/>
      <c r="D592" s="8"/>
    </row>
    <row r="593" spans="3:4" ht="13" x14ac:dyDescent="0.15">
      <c r="C593" s="8"/>
      <c r="D593" s="8"/>
    </row>
    <row r="594" spans="3:4" ht="13" x14ac:dyDescent="0.15">
      <c r="C594" s="8"/>
      <c r="D594" s="8"/>
    </row>
    <row r="595" spans="3:4" ht="13" x14ac:dyDescent="0.15">
      <c r="C595" s="8"/>
      <c r="D595" s="8"/>
    </row>
    <row r="596" spans="3:4" ht="13" x14ac:dyDescent="0.15">
      <c r="C596" s="8"/>
      <c r="D596" s="8"/>
    </row>
    <row r="597" spans="3:4" ht="13" x14ac:dyDescent="0.15">
      <c r="C597" s="8"/>
      <c r="D597" s="8"/>
    </row>
    <row r="598" spans="3:4" ht="13" x14ac:dyDescent="0.15">
      <c r="C598" s="8"/>
      <c r="D598" s="8"/>
    </row>
    <row r="599" spans="3:4" ht="13" x14ac:dyDescent="0.15">
      <c r="C599" s="8"/>
      <c r="D599" s="8"/>
    </row>
    <row r="600" spans="3:4" ht="13" x14ac:dyDescent="0.15">
      <c r="C600" s="8"/>
      <c r="D600" s="8"/>
    </row>
    <row r="601" spans="3:4" ht="13" x14ac:dyDescent="0.15">
      <c r="C601" s="8"/>
      <c r="D601" s="8"/>
    </row>
    <row r="602" spans="3:4" ht="13" x14ac:dyDescent="0.15">
      <c r="C602" s="8"/>
      <c r="D602" s="8"/>
    </row>
    <row r="603" spans="3:4" ht="13" x14ac:dyDescent="0.15">
      <c r="C603" s="8"/>
      <c r="D603" s="8"/>
    </row>
    <row r="604" spans="3:4" ht="13" x14ac:dyDescent="0.15">
      <c r="C604" s="8"/>
      <c r="D604" s="8"/>
    </row>
    <row r="605" spans="3:4" ht="13" x14ac:dyDescent="0.15">
      <c r="C605" s="8"/>
      <c r="D605" s="8"/>
    </row>
    <row r="606" spans="3:4" ht="13" x14ac:dyDescent="0.15">
      <c r="C606" s="8"/>
      <c r="D606" s="8"/>
    </row>
    <row r="607" spans="3:4" ht="13" x14ac:dyDescent="0.15">
      <c r="C607" s="8"/>
      <c r="D607" s="8"/>
    </row>
    <row r="608" spans="3:4" ht="13" x14ac:dyDescent="0.15">
      <c r="C608" s="8"/>
      <c r="D608" s="8"/>
    </row>
    <row r="609" spans="3:4" ht="13" x14ac:dyDescent="0.15">
      <c r="C609" s="8"/>
      <c r="D609" s="8"/>
    </row>
    <row r="610" spans="3:4" ht="13" x14ac:dyDescent="0.15">
      <c r="C610" s="8"/>
      <c r="D610" s="8"/>
    </row>
    <row r="611" spans="3:4" ht="13" x14ac:dyDescent="0.15">
      <c r="C611" s="8"/>
      <c r="D611" s="8"/>
    </row>
    <row r="612" spans="3:4" ht="13" x14ac:dyDescent="0.15">
      <c r="C612" s="8"/>
      <c r="D612" s="8"/>
    </row>
    <row r="613" spans="3:4" ht="13" x14ac:dyDescent="0.15">
      <c r="C613" s="8"/>
      <c r="D613" s="8"/>
    </row>
    <row r="614" spans="3:4" ht="13" x14ac:dyDescent="0.15">
      <c r="C614" s="8"/>
      <c r="D614" s="8"/>
    </row>
    <row r="615" spans="3:4" ht="13" x14ac:dyDescent="0.15">
      <c r="C615" s="8"/>
      <c r="D615" s="8"/>
    </row>
    <row r="616" spans="3:4" ht="13" x14ac:dyDescent="0.15">
      <c r="C616" s="8"/>
      <c r="D616" s="8"/>
    </row>
    <row r="617" spans="3:4" ht="13" x14ac:dyDescent="0.15">
      <c r="C617" s="8"/>
      <c r="D617" s="8"/>
    </row>
    <row r="618" spans="3:4" ht="13" x14ac:dyDescent="0.15">
      <c r="C618" s="8"/>
      <c r="D618" s="8"/>
    </row>
    <row r="619" spans="3:4" ht="13" x14ac:dyDescent="0.15">
      <c r="C619" s="8"/>
      <c r="D619" s="8"/>
    </row>
    <row r="620" spans="3:4" ht="13" x14ac:dyDescent="0.15">
      <c r="C620" s="8"/>
      <c r="D620" s="8"/>
    </row>
    <row r="621" spans="3:4" ht="13" x14ac:dyDescent="0.15">
      <c r="C621" s="8"/>
      <c r="D621" s="8"/>
    </row>
    <row r="622" spans="3:4" ht="13" x14ac:dyDescent="0.15">
      <c r="C622" s="8"/>
      <c r="D622" s="8"/>
    </row>
    <row r="623" spans="3:4" ht="13" x14ac:dyDescent="0.15">
      <c r="C623" s="8"/>
      <c r="D623" s="8"/>
    </row>
    <row r="624" spans="3:4" ht="13" x14ac:dyDescent="0.15">
      <c r="C624" s="8"/>
      <c r="D624" s="8"/>
    </row>
    <row r="625" spans="3:4" ht="13" x14ac:dyDescent="0.15">
      <c r="C625" s="8"/>
      <c r="D625" s="8"/>
    </row>
    <row r="626" spans="3:4" ht="13" x14ac:dyDescent="0.15">
      <c r="C626" s="8"/>
      <c r="D626" s="8"/>
    </row>
    <row r="627" spans="3:4" ht="13" x14ac:dyDescent="0.15">
      <c r="C627" s="8"/>
      <c r="D627" s="8"/>
    </row>
    <row r="628" spans="3:4" ht="13" x14ac:dyDescent="0.15">
      <c r="C628" s="8"/>
      <c r="D628" s="8"/>
    </row>
    <row r="629" spans="3:4" ht="13" x14ac:dyDescent="0.15">
      <c r="C629" s="8"/>
      <c r="D629" s="8"/>
    </row>
    <row r="630" spans="3:4" ht="13" x14ac:dyDescent="0.15">
      <c r="C630" s="8"/>
      <c r="D630" s="8"/>
    </row>
    <row r="631" spans="3:4" ht="13" x14ac:dyDescent="0.15">
      <c r="C631" s="8"/>
      <c r="D631" s="8"/>
    </row>
    <row r="632" spans="3:4" ht="13" x14ac:dyDescent="0.15">
      <c r="C632" s="8"/>
      <c r="D632" s="8"/>
    </row>
    <row r="633" spans="3:4" ht="13" x14ac:dyDescent="0.15">
      <c r="C633" s="8"/>
      <c r="D633" s="8"/>
    </row>
    <row r="634" spans="3:4" ht="13" x14ac:dyDescent="0.15">
      <c r="C634" s="8"/>
      <c r="D634" s="8"/>
    </row>
    <row r="635" spans="3:4" ht="13" x14ac:dyDescent="0.15">
      <c r="C635" s="8"/>
      <c r="D635" s="8"/>
    </row>
    <row r="636" spans="3:4" ht="13" x14ac:dyDescent="0.15">
      <c r="C636" s="8"/>
      <c r="D636" s="8"/>
    </row>
    <row r="637" spans="3:4" ht="13" x14ac:dyDescent="0.15">
      <c r="C637" s="8"/>
      <c r="D637" s="8"/>
    </row>
    <row r="638" spans="3:4" ht="13" x14ac:dyDescent="0.15">
      <c r="C638" s="8"/>
      <c r="D638" s="8"/>
    </row>
    <row r="639" spans="3:4" ht="13" x14ac:dyDescent="0.15">
      <c r="C639" s="8"/>
      <c r="D639" s="8"/>
    </row>
    <row r="640" spans="3:4" ht="13" x14ac:dyDescent="0.15">
      <c r="C640" s="8"/>
      <c r="D640" s="8"/>
    </row>
    <row r="641" spans="3:4" ht="13" x14ac:dyDescent="0.15">
      <c r="C641" s="8"/>
      <c r="D641" s="8"/>
    </row>
    <row r="642" spans="3:4" ht="13" x14ac:dyDescent="0.15">
      <c r="C642" s="8"/>
      <c r="D642" s="8"/>
    </row>
    <row r="643" spans="3:4" ht="13" x14ac:dyDescent="0.15">
      <c r="C643" s="8"/>
      <c r="D643" s="8"/>
    </row>
    <row r="644" spans="3:4" ht="13" x14ac:dyDescent="0.15">
      <c r="C644" s="8"/>
      <c r="D644" s="8"/>
    </row>
    <row r="645" spans="3:4" ht="13" x14ac:dyDescent="0.15">
      <c r="C645" s="8"/>
      <c r="D645" s="8"/>
    </row>
    <row r="646" spans="3:4" ht="13" x14ac:dyDescent="0.15">
      <c r="C646" s="8"/>
      <c r="D646" s="8"/>
    </row>
    <row r="647" spans="3:4" ht="13" x14ac:dyDescent="0.15">
      <c r="C647" s="8"/>
      <c r="D647" s="8"/>
    </row>
    <row r="648" spans="3:4" ht="13" x14ac:dyDescent="0.15">
      <c r="C648" s="8"/>
      <c r="D648" s="8"/>
    </row>
    <row r="649" spans="3:4" ht="13" x14ac:dyDescent="0.15">
      <c r="C649" s="8"/>
      <c r="D649" s="8"/>
    </row>
    <row r="650" spans="3:4" ht="13" x14ac:dyDescent="0.15">
      <c r="C650" s="8"/>
      <c r="D650" s="8"/>
    </row>
    <row r="651" spans="3:4" ht="13" x14ac:dyDescent="0.15">
      <c r="C651" s="8"/>
      <c r="D651" s="8"/>
    </row>
    <row r="652" spans="3:4" ht="13" x14ac:dyDescent="0.15">
      <c r="C652" s="8"/>
      <c r="D652" s="8"/>
    </row>
    <row r="653" spans="3:4" ht="13" x14ac:dyDescent="0.15">
      <c r="C653" s="8"/>
      <c r="D653" s="8"/>
    </row>
    <row r="654" spans="3:4" ht="13" x14ac:dyDescent="0.15">
      <c r="C654" s="8"/>
      <c r="D654" s="8"/>
    </row>
    <row r="655" spans="3:4" ht="13" x14ac:dyDescent="0.15">
      <c r="C655" s="8"/>
      <c r="D655" s="8"/>
    </row>
    <row r="656" spans="3:4" ht="13" x14ac:dyDescent="0.15">
      <c r="C656" s="8"/>
      <c r="D656" s="8"/>
    </row>
    <row r="657" spans="3:4" ht="13" x14ac:dyDescent="0.15">
      <c r="C657" s="8"/>
      <c r="D657" s="8"/>
    </row>
    <row r="658" spans="3:4" ht="13" x14ac:dyDescent="0.15">
      <c r="C658" s="8"/>
      <c r="D658" s="8"/>
    </row>
    <row r="659" spans="3:4" ht="13" x14ac:dyDescent="0.15">
      <c r="C659" s="8"/>
      <c r="D659" s="8"/>
    </row>
    <row r="660" spans="3:4" ht="13" x14ac:dyDescent="0.15">
      <c r="C660" s="8"/>
      <c r="D660" s="8"/>
    </row>
    <row r="661" spans="3:4" ht="13" x14ac:dyDescent="0.15">
      <c r="C661" s="8"/>
      <c r="D661" s="8"/>
    </row>
    <row r="662" spans="3:4" ht="13" x14ac:dyDescent="0.15">
      <c r="C662" s="8"/>
      <c r="D662" s="8"/>
    </row>
    <row r="663" spans="3:4" ht="13" x14ac:dyDescent="0.15">
      <c r="C663" s="8"/>
      <c r="D663" s="8"/>
    </row>
    <row r="664" spans="3:4" ht="13" x14ac:dyDescent="0.15">
      <c r="C664" s="8"/>
      <c r="D664" s="8"/>
    </row>
    <row r="665" spans="3:4" ht="13" x14ac:dyDescent="0.15">
      <c r="C665" s="8"/>
      <c r="D665" s="8"/>
    </row>
    <row r="666" spans="3:4" ht="13" x14ac:dyDescent="0.15">
      <c r="C666" s="8"/>
      <c r="D666" s="8"/>
    </row>
    <row r="667" spans="3:4" ht="13" x14ac:dyDescent="0.15">
      <c r="C667" s="8"/>
      <c r="D667" s="8"/>
    </row>
    <row r="668" spans="3:4" ht="13" x14ac:dyDescent="0.15">
      <c r="C668" s="8"/>
      <c r="D668" s="8"/>
    </row>
    <row r="669" spans="3:4" ht="13" x14ac:dyDescent="0.15">
      <c r="C669" s="8"/>
      <c r="D669" s="8"/>
    </row>
    <row r="670" spans="3:4" ht="13" x14ac:dyDescent="0.15">
      <c r="C670" s="8"/>
      <c r="D670" s="8"/>
    </row>
    <row r="671" spans="3:4" ht="13" x14ac:dyDescent="0.15">
      <c r="C671" s="8"/>
      <c r="D671" s="8"/>
    </row>
    <row r="672" spans="3:4" ht="13" x14ac:dyDescent="0.15">
      <c r="C672" s="8"/>
      <c r="D672" s="8"/>
    </row>
    <row r="673" spans="3:4" ht="13" x14ac:dyDescent="0.15">
      <c r="C673" s="8"/>
      <c r="D673" s="8"/>
    </row>
    <row r="674" spans="3:4" ht="13" x14ac:dyDescent="0.15">
      <c r="C674" s="8"/>
      <c r="D674" s="8"/>
    </row>
    <row r="675" spans="3:4" ht="13" x14ac:dyDescent="0.15">
      <c r="C675" s="8"/>
      <c r="D675" s="8"/>
    </row>
    <row r="676" spans="3:4" ht="13" x14ac:dyDescent="0.15">
      <c r="C676" s="8"/>
      <c r="D676" s="8"/>
    </row>
    <row r="677" spans="3:4" ht="13" x14ac:dyDescent="0.15">
      <c r="C677" s="8"/>
      <c r="D677" s="8"/>
    </row>
    <row r="678" spans="3:4" ht="13" x14ac:dyDescent="0.15">
      <c r="C678" s="8"/>
      <c r="D678" s="8"/>
    </row>
    <row r="679" spans="3:4" ht="13" x14ac:dyDescent="0.15">
      <c r="C679" s="8"/>
      <c r="D679" s="8"/>
    </row>
    <row r="680" spans="3:4" ht="13" x14ac:dyDescent="0.15">
      <c r="C680" s="8"/>
      <c r="D680" s="8"/>
    </row>
    <row r="681" spans="3:4" ht="13" x14ac:dyDescent="0.15">
      <c r="C681" s="8"/>
      <c r="D681" s="8"/>
    </row>
    <row r="682" spans="3:4" ht="13" x14ac:dyDescent="0.15">
      <c r="C682" s="8"/>
      <c r="D682" s="8"/>
    </row>
    <row r="683" spans="3:4" ht="13" x14ac:dyDescent="0.15">
      <c r="C683" s="8"/>
      <c r="D683" s="8"/>
    </row>
    <row r="684" spans="3:4" ht="13" x14ac:dyDescent="0.15">
      <c r="C684" s="8"/>
      <c r="D684" s="8"/>
    </row>
    <row r="685" spans="3:4" ht="13" x14ac:dyDescent="0.15">
      <c r="C685" s="8"/>
      <c r="D685" s="8"/>
    </row>
    <row r="686" spans="3:4" ht="13" x14ac:dyDescent="0.15">
      <c r="C686" s="8"/>
      <c r="D686" s="8"/>
    </row>
    <row r="687" spans="3:4" ht="13" x14ac:dyDescent="0.15">
      <c r="C687" s="8"/>
      <c r="D687" s="8"/>
    </row>
    <row r="688" spans="3:4" ht="13" x14ac:dyDescent="0.15">
      <c r="C688" s="8"/>
      <c r="D688" s="8"/>
    </row>
    <row r="689" spans="3:4" ht="13" x14ac:dyDescent="0.15">
      <c r="C689" s="8"/>
      <c r="D689" s="8"/>
    </row>
    <row r="690" spans="3:4" ht="13" x14ac:dyDescent="0.15">
      <c r="C690" s="8"/>
      <c r="D690" s="8"/>
    </row>
    <row r="691" spans="3:4" ht="13" x14ac:dyDescent="0.15">
      <c r="C691" s="8"/>
      <c r="D691" s="8"/>
    </row>
    <row r="692" spans="3:4" ht="13" x14ac:dyDescent="0.15">
      <c r="C692" s="8"/>
      <c r="D692" s="8"/>
    </row>
    <row r="693" spans="3:4" ht="13" x14ac:dyDescent="0.15">
      <c r="C693" s="8"/>
      <c r="D693" s="8"/>
    </row>
    <row r="694" spans="3:4" ht="13" x14ac:dyDescent="0.15">
      <c r="C694" s="8"/>
      <c r="D694" s="8"/>
    </row>
    <row r="695" spans="3:4" ht="13" x14ac:dyDescent="0.15">
      <c r="C695" s="8"/>
      <c r="D695" s="8"/>
    </row>
    <row r="696" spans="3:4" ht="13" x14ac:dyDescent="0.15">
      <c r="C696" s="8"/>
      <c r="D696" s="8"/>
    </row>
    <row r="697" spans="3:4" ht="13" x14ac:dyDescent="0.15">
      <c r="C697" s="8"/>
      <c r="D697" s="8"/>
    </row>
    <row r="698" spans="3:4" ht="13" x14ac:dyDescent="0.15">
      <c r="C698" s="8"/>
      <c r="D698" s="8"/>
    </row>
    <row r="699" spans="3:4" ht="13" x14ac:dyDescent="0.15">
      <c r="C699" s="8"/>
      <c r="D699" s="8"/>
    </row>
    <row r="700" spans="3:4" ht="13" x14ac:dyDescent="0.15">
      <c r="C700" s="8"/>
      <c r="D700" s="8"/>
    </row>
    <row r="701" spans="3:4" ht="13" x14ac:dyDescent="0.15">
      <c r="C701" s="8"/>
      <c r="D701" s="8"/>
    </row>
    <row r="702" spans="3:4" ht="13" x14ac:dyDescent="0.15">
      <c r="C702" s="8"/>
      <c r="D702" s="8"/>
    </row>
    <row r="703" spans="3:4" ht="13" x14ac:dyDescent="0.15">
      <c r="C703" s="8"/>
      <c r="D703" s="8"/>
    </row>
    <row r="704" spans="3:4" ht="13" x14ac:dyDescent="0.15">
      <c r="C704" s="8"/>
      <c r="D704" s="8"/>
    </row>
    <row r="705" spans="3:4" ht="13" x14ac:dyDescent="0.15">
      <c r="C705" s="8"/>
      <c r="D705" s="8"/>
    </row>
    <row r="706" spans="3:4" ht="13" x14ac:dyDescent="0.15">
      <c r="C706" s="8"/>
      <c r="D706" s="8"/>
    </row>
    <row r="707" spans="3:4" ht="13" x14ac:dyDescent="0.15">
      <c r="C707" s="8"/>
      <c r="D707" s="8"/>
    </row>
    <row r="708" spans="3:4" ht="13" x14ac:dyDescent="0.15">
      <c r="C708" s="8"/>
      <c r="D708" s="8"/>
    </row>
    <row r="709" spans="3:4" ht="13" x14ac:dyDescent="0.15">
      <c r="C709" s="8"/>
      <c r="D709" s="8"/>
    </row>
    <row r="710" spans="3:4" ht="13" x14ac:dyDescent="0.15">
      <c r="C710" s="8"/>
      <c r="D710" s="8"/>
    </row>
    <row r="711" spans="3:4" ht="13" x14ac:dyDescent="0.15">
      <c r="C711" s="8"/>
      <c r="D711" s="8"/>
    </row>
    <row r="712" spans="3:4" ht="13" x14ac:dyDescent="0.15">
      <c r="C712" s="8"/>
      <c r="D712" s="8"/>
    </row>
    <row r="713" spans="3:4" ht="13" x14ac:dyDescent="0.15">
      <c r="C713" s="8"/>
      <c r="D713" s="8"/>
    </row>
    <row r="714" spans="3:4" ht="13" x14ac:dyDescent="0.15">
      <c r="C714" s="8"/>
      <c r="D714" s="8"/>
    </row>
    <row r="715" spans="3:4" ht="13" x14ac:dyDescent="0.15">
      <c r="C715" s="8"/>
      <c r="D715" s="8"/>
    </row>
    <row r="716" spans="3:4" ht="13" x14ac:dyDescent="0.15">
      <c r="C716" s="8"/>
      <c r="D716" s="8"/>
    </row>
    <row r="717" spans="3:4" ht="13" x14ac:dyDescent="0.15">
      <c r="C717" s="8"/>
      <c r="D717" s="8"/>
    </row>
    <row r="718" spans="3:4" ht="13" x14ac:dyDescent="0.15">
      <c r="C718" s="8"/>
      <c r="D718" s="8"/>
    </row>
    <row r="719" spans="3:4" ht="13" x14ac:dyDescent="0.15">
      <c r="C719" s="8"/>
      <c r="D719" s="8"/>
    </row>
    <row r="720" spans="3:4" ht="13" x14ac:dyDescent="0.15">
      <c r="C720" s="8"/>
      <c r="D720" s="8"/>
    </row>
    <row r="721" spans="3:4" ht="13" x14ac:dyDescent="0.15">
      <c r="C721" s="8"/>
      <c r="D721" s="8"/>
    </row>
    <row r="722" spans="3:4" ht="13" x14ac:dyDescent="0.15">
      <c r="C722" s="8"/>
      <c r="D722" s="8"/>
    </row>
    <row r="723" spans="3:4" ht="13" x14ac:dyDescent="0.15">
      <c r="C723" s="8"/>
      <c r="D723" s="8"/>
    </row>
    <row r="724" spans="3:4" ht="13" x14ac:dyDescent="0.15">
      <c r="C724" s="8"/>
      <c r="D724" s="8"/>
    </row>
    <row r="725" spans="3:4" ht="13" x14ac:dyDescent="0.15">
      <c r="C725" s="8"/>
      <c r="D725" s="8"/>
    </row>
    <row r="726" spans="3:4" ht="13" x14ac:dyDescent="0.15">
      <c r="C726" s="8"/>
      <c r="D726" s="8"/>
    </row>
    <row r="727" spans="3:4" ht="13" x14ac:dyDescent="0.15">
      <c r="C727" s="8"/>
      <c r="D727" s="8"/>
    </row>
    <row r="728" spans="3:4" ht="13" x14ac:dyDescent="0.15">
      <c r="C728" s="8"/>
      <c r="D728" s="8"/>
    </row>
    <row r="729" spans="3:4" ht="13" x14ac:dyDescent="0.15">
      <c r="C729" s="8"/>
      <c r="D729" s="8"/>
    </row>
    <row r="730" spans="3:4" ht="13" x14ac:dyDescent="0.15">
      <c r="C730" s="8"/>
      <c r="D730" s="8"/>
    </row>
    <row r="731" spans="3:4" ht="13" x14ac:dyDescent="0.15">
      <c r="C731" s="8"/>
      <c r="D731" s="8"/>
    </row>
    <row r="732" spans="3:4" ht="13" x14ac:dyDescent="0.15">
      <c r="C732" s="8"/>
      <c r="D732" s="8"/>
    </row>
    <row r="733" spans="3:4" ht="13" x14ac:dyDescent="0.15">
      <c r="C733" s="8"/>
      <c r="D733" s="8"/>
    </row>
    <row r="734" spans="3:4" ht="13" x14ac:dyDescent="0.15">
      <c r="C734" s="8"/>
      <c r="D734" s="8"/>
    </row>
    <row r="735" spans="3:4" ht="13" x14ac:dyDescent="0.15">
      <c r="C735" s="8"/>
      <c r="D735" s="8"/>
    </row>
    <row r="736" spans="3:4" ht="13" x14ac:dyDescent="0.15">
      <c r="C736" s="8"/>
      <c r="D736" s="8"/>
    </row>
    <row r="737" spans="3:4" ht="13" x14ac:dyDescent="0.15">
      <c r="C737" s="8"/>
      <c r="D737" s="8"/>
    </row>
    <row r="738" spans="3:4" ht="13" x14ac:dyDescent="0.15">
      <c r="C738" s="8"/>
      <c r="D738" s="8"/>
    </row>
    <row r="739" spans="3:4" ht="13" x14ac:dyDescent="0.15">
      <c r="C739" s="8"/>
      <c r="D739" s="8"/>
    </row>
    <row r="740" spans="3:4" ht="13" x14ac:dyDescent="0.15">
      <c r="C740" s="8"/>
      <c r="D740" s="8"/>
    </row>
    <row r="741" spans="3:4" ht="13" x14ac:dyDescent="0.15">
      <c r="C741" s="8"/>
      <c r="D741" s="8"/>
    </row>
    <row r="742" spans="3:4" ht="13" x14ac:dyDescent="0.15">
      <c r="C742" s="8"/>
      <c r="D742" s="8"/>
    </row>
    <row r="743" spans="3:4" ht="13" x14ac:dyDescent="0.15">
      <c r="C743" s="8"/>
      <c r="D743" s="8"/>
    </row>
    <row r="744" spans="3:4" ht="13" x14ac:dyDescent="0.15">
      <c r="C744" s="8"/>
      <c r="D744" s="8"/>
    </row>
    <row r="745" spans="3:4" ht="13" x14ac:dyDescent="0.15">
      <c r="C745" s="8"/>
      <c r="D745" s="8"/>
    </row>
    <row r="746" spans="3:4" ht="13" x14ac:dyDescent="0.15">
      <c r="C746" s="8"/>
      <c r="D746" s="8"/>
    </row>
    <row r="747" spans="3:4" ht="13" x14ac:dyDescent="0.15">
      <c r="C747" s="8"/>
      <c r="D747" s="8"/>
    </row>
    <row r="748" spans="3:4" ht="13" x14ac:dyDescent="0.15">
      <c r="C748" s="8"/>
      <c r="D748" s="8"/>
    </row>
    <row r="749" spans="3:4" ht="13" x14ac:dyDescent="0.15">
      <c r="C749" s="8"/>
      <c r="D749" s="8"/>
    </row>
    <row r="750" spans="3:4" ht="13" x14ac:dyDescent="0.15">
      <c r="C750" s="8"/>
      <c r="D750" s="8"/>
    </row>
    <row r="751" spans="3:4" ht="13" x14ac:dyDescent="0.15">
      <c r="C751" s="8"/>
      <c r="D751" s="8"/>
    </row>
    <row r="752" spans="3:4" ht="13" x14ac:dyDescent="0.15">
      <c r="C752" s="8"/>
      <c r="D752" s="8"/>
    </row>
    <row r="753" spans="3:4" ht="13" x14ac:dyDescent="0.15">
      <c r="C753" s="8"/>
      <c r="D753" s="8"/>
    </row>
    <row r="754" spans="3:4" ht="13" x14ac:dyDescent="0.15">
      <c r="C754" s="8"/>
      <c r="D754" s="8"/>
    </row>
    <row r="755" spans="3:4" ht="13" x14ac:dyDescent="0.15">
      <c r="C755" s="8"/>
      <c r="D755" s="8"/>
    </row>
    <row r="756" spans="3:4" ht="13" x14ac:dyDescent="0.15">
      <c r="C756" s="8"/>
      <c r="D756" s="8"/>
    </row>
    <row r="757" spans="3:4" ht="13" x14ac:dyDescent="0.15">
      <c r="C757" s="8"/>
      <c r="D757" s="8"/>
    </row>
    <row r="758" spans="3:4" ht="13" x14ac:dyDescent="0.15">
      <c r="C758" s="8"/>
      <c r="D758" s="8"/>
    </row>
    <row r="759" spans="3:4" ht="13" x14ac:dyDescent="0.15">
      <c r="C759" s="8"/>
      <c r="D759" s="8"/>
    </row>
    <row r="760" spans="3:4" ht="13" x14ac:dyDescent="0.15">
      <c r="C760" s="8"/>
      <c r="D760" s="8"/>
    </row>
    <row r="761" spans="3:4" ht="13" x14ac:dyDescent="0.15">
      <c r="C761" s="8"/>
      <c r="D761" s="8"/>
    </row>
    <row r="762" spans="3:4" ht="13" x14ac:dyDescent="0.15">
      <c r="C762" s="8"/>
      <c r="D762" s="8"/>
    </row>
    <row r="763" spans="3:4" ht="13" x14ac:dyDescent="0.15">
      <c r="C763" s="8"/>
      <c r="D763" s="8"/>
    </row>
    <row r="764" spans="3:4" ht="13" x14ac:dyDescent="0.15">
      <c r="C764" s="8"/>
      <c r="D764" s="8"/>
    </row>
    <row r="765" spans="3:4" ht="13" x14ac:dyDescent="0.15">
      <c r="C765" s="8"/>
      <c r="D765" s="8"/>
    </row>
    <row r="766" spans="3:4" ht="13" x14ac:dyDescent="0.15">
      <c r="C766" s="8"/>
      <c r="D766" s="8"/>
    </row>
    <row r="767" spans="3:4" ht="13" x14ac:dyDescent="0.15">
      <c r="C767" s="8"/>
      <c r="D767" s="8"/>
    </row>
    <row r="768" spans="3:4" ht="13" x14ac:dyDescent="0.15">
      <c r="C768" s="8"/>
      <c r="D768" s="8"/>
    </row>
    <row r="769" spans="3:4" ht="13" x14ac:dyDescent="0.15">
      <c r="C769" s="8"/>
      <c r="D769" s="8"/>
    </row>
    <row r="770" spans="3:4" ht="13" x14ac:dyDescent="0.15">
      <c r="C770" s="8"/>
      <c r="D770" s="8"/>
    </row>
    <row r="771" spans="3:4" ht="13" x14ac:dyDescent="0.15">
      <c r="C771" s="8"/>
      <c r="D771" s="8"/>
    </row>
    <row r="772" spans="3:4" ht="13" x14ac:dyDescent="0.15">
      <c r="C772" s="8"/>
      <c r="D772" s="8"/>
    </row>
    <row r="773" spans="3:4" ht="13" x14ac:dyDescent="0.15">
      <c r="C773" s="8"/>
      <c r="D773" s="8"/>
    </row>
    <row r="774" spans="3:4" ht="13" x14ac:dyDescent="0.15">
      <c r="C774" s="8"/>
      <c r="D774" s="8"/>
    </row>
    <row r="775" spans="3:4" ht="13" x14ac:dyDescent="0.15">
      <c r="C775" s="8"/>
      <c r="D775" s="8"/>
    </row>
    <row r="776" spans="3:4" ht="13" x14ac:dyDescent="0.15">
      <c r="C776" s="8"/>
      <c r="D776" s="8"/>
    </row>
    <row r="777" spans="3:4" ht="13" x14ac:dyDescent="0.15">
      <c r="C777" s="8"/>
      <c r="D777" s="8"/>
    </row>
    <row r="778" spans="3:4" ht="13" x14ac:dyDescent="0.15">
      <c r="C778" s="8"/>
      <c r="D778" s="8"/>
    </row>
    <row r="779" spans="3:4" ht="13" x14ac:dyDescent="0.15">
      <c r="C779" s="8"/>
      <c r="D779" s="8"/>
    </row>
    <row r="780" spans="3:4" ht="13" x14ac:dyDescent="0.15">
      <c r="C780" s="8"/>
      <c r="D780" s="8"/>
    </row>
    <row r="781" spans="3:4" ht="13" x14ac:dyDescent="0.15">
      <c r="C781" s="8"/>
      <c r="D781" s="8"/>
    </row>
    <row r="782" spans="3:4" ht="13" x14ac:dyDescent="0.15">
      <c r="C782" s="8"/>
      <c r="D782" s="8"/>
    </row>
    <row r="783" spans="3:4" ht="13" x14ac:dyDescent="0.15">
      <c r="C783" s="8"/>
      <c r="D783" s="8"/>
    </row>
    <row r="784" spans="3:4" ht="13" x14ac:dyDescent="0.15">
      <c r="C784" s="8"/>
      <c r="D784" s="8"/>
    </row>
    <row r="785" spans="3:4" ht="13" x14ac:dyDescent="0.15">
      <c r="C785" s="8"/>
      <c r="D785" s="8"/>
    </row>
    <row r="786" spans="3:4" ht="13" x14ac:dyDescent="0.15">
      <c r="C786" s="8"/>
      <c r="D786" s="8"/>
    </row>
    <row r="787" spans="3:4" ht="13" x14ac:dyDescent="0.15">
      <c r="C787" s="8"/>
      <c r="D787" s="8"/>
    </row>
    <row r="788" spans="3:4" ht="13" x14ac:dyDescent="0.15">
      <c r="C788" s="8"/>
      <c r="D788" s="8"/>
    </row>
    <row r="789" spans="3:4" ht="13" x14ac:dyDescent="0.15">
      <c r="C789" s="8"/>
      <c r="D789" s="8"/>
    </row>
    <row r="790" spans="3:4" ht="13" x14ac:dyDescent="0.15">
      <c r="C790" s="8"/>
      <c r="D790" s="8"/>
    </row>
    <row r="791" spans="3:4" ht="13" x14ac:dyDescent="0.15">
      <c r="C791" s="8"/>
      <c r="D791" s="8"/>
    </row>
    <row r="792" spans="3:4" ht="13" x14ac:dyDescent="0.15">
      <c r="C792" s="8"/>
      <c r="D792" s="8"/>
    </row>
    <row r="793" spans="3:4" ht="13" x14ac:dyDescent="0.15">
      <c r="C793" s="8"/>
      <c r="D793" s="8"/>
    </row>
    <row r="794" spans="3:4" ht="13" x14ac:dyDescent="0.15">
      <c r="C794" s="8"/>
      <c r="D794" s="8"/>
    </row>
    <row r="795" spans="3:4" ht="13" x14ac:dyDescent="0.15">
      <c r="C795" s="8"/>
      <c r="D795" s="8"/>
    </row>
    <row r="796" spans="3:4" ht="13" x14ac:dyDescent="0.15">
      <c r="C796" s="8"/>
      <c r="D796" s="8"/>
    </row>
    <row r="797" spans="3:4" ht="13" x14ac:dyDescent="0.15">
      <c r="C797" s="8"/>
      <c r="D797" s="8"/>
    </row>
    <row r="798" spans="3:4" ht="13" x14ac:dyDescent="0.15">
      <c r="C798" s="8"/>
      <c r="D798" s="8"/>
    </row>
    <row r="799" spans="3:4" ht="13" x14ac:dyDescent="0.15">
      <c r="C799" s="8"/>
      <c r="D799" s="8"/>
    </row>
    <row r="800" spans="3:4" ht="13" x14ac:dyDescent="0.15">
      <c r="C800" s="8"/>
      <c r="D800" s="8"/>
    </row>
    <row r="801" spans="3:4" ht="13" x14ac:dyDescent="0.15">
      <c r="C801" s="8"/>
      <c r="D801" s="8"/>
    </row>
    <row r="802" spans="3:4" ht="13" x14ac:dyDescent="0.15">
      <c r="C802" s="8"/>
      <c r="D802" s="8"/>
    </row>
    <row r="803" spans="3:4" ht="13" x14ac:dyDescent="0.15">
      <c r="C803" s="8"/>
      <c r="D803" s="8"/>
    </row>
    <row r="804" spans="3:4" ht="13" x14ac:dyDescent="0.15">
      <c r="C804" s="8"/>
      <c r="D804" s="8"/>
    </row>
    <row r="805" spans="3:4" ht="13" x14ac:dyDescent="0.15">
      <c r="C805" s="8"/>
      <c r="D805" s="8"/>
    </row>
    <row r="806" spans="3:4" ht="13" x14ac:dyDescent="0.15">
      <c r="C806" s="8"/>
      <c r="D806" s="8"/>
    </row>
    <row r="807" spans="3:4" ht="13" x14ac:dyDescent="0.15">
      <c r="C807" s="8"/>
      <c r="D807" s="8"/>
    </row>
    <row r="808" spans="3:4" ht="13" x14ac:dyDescent="0.15">
      <c r="C808" s="8"/>
      <c r="D808" s="8"/>
    </row>
    <row r="809" spans="3:4" ht="13" x14ac:dyDescent="0.15">
      <c r="C809" s="8"/>
      <c r="D809" s="8"/>
    </row>
    <row r="810" spans="3:4" ht="13" x14ac:dyDescent="0.15">
      <c r="C810" s="8"/>
      <c r="D810" s="8"/>
    </row>
    <row r="811" spans="3:4" ht="13" x14ac:dyDescent="0.15">
      <c r="C811" s="8"/>
      <c r="D811" s="8"/>
    </row>
    <row r="812" spans="3:4" ht="13" x14ac:dyDescent="0.15">
      <c r="C812" s="8"/>
      <c r="D812" s="8"/>
    </row>
    <row r="813" spans="3:4" ht="13" x14ac:dyDescent="0.15">
      <c r="C813" s="8"/>
      <c r="D813" s="8"/>
    </row>
    <row r="814" spans="3:4" ht="13" x14ac:dyDescent="0.15">
      <c r="C814" s="8"/>
      <c r="D814" s="8"/>
    </row>
    <row r="815" spans="3:4" ht="13" x14ac:dyDescent="0.15">
      <c r="C815" s="8"/>
      <c r="D815" s="8"/>
    </row>
    <row r="816" spans="3:4" ht="13" x14ac:dyDescent="0.15">
      <c r="C816" s="8"/>
      <c r="D816" s="8"/>
    </row>
    <row r="817" spans="3:4" ht="13" x14ac:dyDescent="0.15">
      <c r="C817" s="8"/>
      <c r="D817" s="8"/>
    </row>
    <row r="818" spans="3:4" ht="13" x14ac:dyDescent="0.15">
      <c r="C818" s="8"/>
      <c r="D818" s="8"/>
    </row>
    <row r="819" spans="3:4" ht="13" x14ac:dyDescent="0.15">
      <c r="C819" s="8"/>
      <c r="D819" s="8"/>
    </row>
    <row r="820" spans="3:4" ht="13" x14ac:dyDescent="0.15">
      <c r="C820" s="8"/>
      <c r="D820" s="8"/>
    </row>
    <row r="821" spans="3:4" ht="13" x14ac:dyDescent="0.15">
      <c r="C821" s="8"/>
      <c r="D821" s="8"/>
    </row>
    <row r="822" spans="3:4" ht="13" x14ac:dyDescent="0.15">
      <c r="C822" s="8"/>
      <c r="D822" s="8"/>
    </row>
    <row r="823" spans="3:4" ht="13" x14ac:dyDescent="0.15">
      <c r="C823" s="8"/>
      <c r="D823" s="8"/>
    </row>
    <row r="824" spans="3:4" ht="13" x14ac:dyDescent="0.15">
      <c r="C824" s="8"/>
      <c r="D824" s="8"/>
    </row>
    <row r="825" spans="3:4" ht="13" x14ac:dyDescent="0.15">
      <c r="C825" s="8"/>
      <c r="D825" s="8"/>
    </row>
    <row r="826" spans="3:4" ht="13" x14ac:dyDescent="0.15">
      <c r="C826" s="8"/>
      <c r="D826" s="8"/>
    </row>
    <row r="827" spans="3:4" ht="13" x14ac:dyDescent="0.15">
      <c r="C827" s="8"/>
      <c r="D827" s="8"/>
    </row>
    <row r="828" spans="3:4" ht="13" x14ac:dyDescent="0.15">
      <c r="C828" s="8"/>
      <c r="D828" s="8"/>
    </row>
    <row r="829" spans="3:4" ht="13" x14ac:dyDescent="0.15">
      <c r="C829" s="8"/>
      <c r="D829" s="8"/>
    </row>
    <row r="830" spans="3:4" ht="13" x14ac:dyDescent="0.15">
      <c r="C830" s="8"/>
      <c r="D830" s="8"/>
    </row>
    <row r="831" spans="3:4" ht="13" x14ac:dyDescent="0.15">
      <c r="C831" s="8"/>
      <c r="D831" s="8"/>
    </row>
    <row r="832" spans="3:4" ht="13" x14ac:dyDescent="0.15">
      <c r="C832" s="8"/>
      <c r="D832" s="8"/>
    </row>
    <row r="833" spans="3:4" ht="13" x14ac:dyDescent="0.15">
      <c r="C833" s="8"/>
      <c r="D833" s="8"/>
    </row>
    <row r="834" spans="3:4" ht="13" x14ac:dyDescent="0.15">
      <c r="C834" s="8"/>
      <c r="D834" s="8"/>
    </row>
    <row r="835" spans="3:4" ht="13" x14ac:dyDescent="0.15">
      <c r="C835" s="8"/>
      <c r="D835" s="8"/>
    </row>
    <row r="836" spans="3:4" ht="13" x14ac:dyDescent="0.15">
      <c r="C836" s="8"/>
      <c r="D836" s="8"/>
    </row>
    <row r="837" spans="3:4" ht="13" x14ac:dyDescent="0.15">
      <c r="C837" s="8"/>
      <c r="D837" s="8"/>
    </row>
    <row r="838" spans="3:4" ht="13" x14ac:dyDescent="0.15">
      <c r="C838" s="8"/>
      <c r="D838" s="8"/>
    </row>
    <row r="839" spans="3:4" ht="13" x14ac:dyDescent="0.15">
      <c r="C839" s="8"/>
      <c r="D839" s="8"/>
    </row>
    <row r="840" spans="3:4" ht="13" x14ac:dyDescent="0.15">
      <c r="C840" s="8"/>
      <c r="D840" s="8"/>
    </row>
    <row r="841" spans="3:4" ht="13" x14ac:dyDescent="0.15">
      <c r="C841" s="8"/>
      <c r="D841" s="8"/>
    </row>
    <row r="842" spans="3:4" ht="13" x14ac:dyDescent="0.15">
      <c r="C842" s="8"/>
      <c r="D842" s="8"/>
    </row>
    <row r="843" spans="3:4" ht="13" x14ac:dyDescent="0.15">
      <c r="C843" s="8"/>
      <c r="D843" s="8"/>
    </row>
    <row r="844" spans="3:4" ht="13" x14ac:dyDescent="0.15">
      <c r="C844" s="8"/>
      <c r="D844" s="8"/>
    </row>
    <row r="845" spans="3:4" ht="13" x14ac:dyDescent="0.15">
      <c r="C845" s="8"/>
      <c r="D845" s="8"/>
    </row>
    <row r="846" spans="3:4" ht="13" x14ac:dyDescent="0.15">
      <c r="C846" s="8"/>
      <c r="D846" s="8"/>
    </row>
    <row r="847" spans="3:4" ht="13" x14ac:dyDescent="0.15">
      <c r="C847" s="8"/>
      <c r="D847" s="8"/>
    </row>
    <row r="848" spans="3:4" ht="13" x14ac:dyDescent="0.15">
      <c r="C848" s="8"/>
      <c r="D848" s="8"/>
    </row>
    <row r="849" spans="3:4" ht="13" x14ac:dyDescent="0.15">
      <c r="C849" s="8"/>
      <c r="D849" s="8"/>
    </row>
    <row r="850" spans="3:4" ht="13" x14ac:dyDescent="0.15">
      <c r="C850" s="8"/>
      <c r="D850" s="8"/>
    </row>
    <row r="851" spans="3:4" ht="13" x14ac:dyDescent="0.15">
      <c r="C851" s="8"/>
      <c r="D851" s="8"/>
    </row>
    <row r="852" spans="3:4" ht="13" x14ac:dyDescent="0.15">
      <c r="C852" s="8"/>
      <c r="D852" s="8"/>
    </row>
    <row r="853" spans="3:4" ht="13" x14ac:dyDescent="0.15">
      <c r="C853" s="8"/>
      <c r="D853" s="8"/>
    </row>
    <row r="854" spans="3:4" ht="13" x14ac:dyDescent="0.15">
      <c r="C854" s="8"/>
      <c r="D854" s="8"/>
    </row>
    <row r="855" spans="3:4" ht="13" x14ac:dyDescent="0.15">
      <c r="C855" s="8"/>
      <c r="D855" s="8"/>
    </row>
    <row r="856" spans="3:4" ht="13" x14ac:dyDescent="0.15">
      <c r="C856" s="8"/>
      <c r="D856" s="8"/>
    </row>
    <row r="857" spans="3:4" ht="13" x14ac:dyDescent="0.15">
      <c r="C857" s="8"/>
      <c r="D857" s="8"/>
    </row>
    <row r="858" spans="3:4" ht="13" x14ac:dyDescent="0.15">
      <c r="C858" s="8"/>
      <c r="D858" s="8"/>
    </row>
    <row r="859" spans="3:4" ht="13" x14ac:dyDescent="0.15">
      <c r="C859" s="8"/>
      <c r="D859" s="8"/>
    </row>
    <row r="860" spans="3:4" ht="13" x14ac:dyDescent="0.15">
      <c r="C860" s="8"/>
      <c r="D860" s="8"/>
    </row>
    <row r="861" spans="3:4" ht="13" x14ac:dyDescent="0.15">
      <c r="C861" s="8"/>
      <c r="D861" s="8"/>
    </row>
    <row r="862" spans="3:4" ht="13" x14ac:dyDescent="0.15">
      <c r="C862" s="8"/>
      <c r="D862" s="8"/>
    </row>
    <row r="863" spans="3:4" ht="13" x14ac:dyDescent="0.15">
      <c r="C863" s="8"/>
      <c r="D863" s="8"/>
    </row>
    <row r="864" spans="3:4" ht="13" x14ac:dyDescent="0.15">
      <c r="C864" s="8"/>
      <c r="D864" s="8"/>
    </row>
    <row r="865" spans="3:4" ht="13" x14ac:dyDescent="0.15">
      <c r="C865" s="8"/>
      <c r="D865" s="8"/>
    </row>
    <row r="866" spans="3:4" ht="13" x14ac:dyDescent="0.15">
      <c r="C866" s="8"/>
      <c r="D866" s="8"/>
    </row>
    <row r="867" spans="3:4" ht="13" x14ac:dyDescent="0.15">
      <c r="C867" s="8"/>
      <c r="D867" s="8"/>
    </row>
    <row r="868" spans="3:4" ht="13" x14ac:dyDescent="0.15">
      <c r="C868" s="8"/>
      <c r="D868" s="8"/>
    </row>
    <row r="869" spans="3:4" ht="13" x14ac:dyDescent="0.15">
      <c r="C869" s="8"/>
      <c r="D869" s="8"/>
    </row>
    <row r="870" spans="3:4" ht="13" x14ac:dyDescent="0.15">
      <c r="C870" s="8"/>
      <c r="D870" s="8"/>
    </row>
    <row r="871" spans="3:4" ht="13" x14ac:dyDescent="0.15">
      <c r="C871" s="8"/>
      <c r="D871" s="8"/>
    </row>
    <row r="872" spans="3:4" ht="13" x14ac:dyDescent="0.15">
      <c r="C872" s="8"/>
      <c r="D872" s="8"/>
    </row>
    <row r="873" spans="3:4" ht="13" x14ac:dyDescent="0.15">
      <c r="C873" s="8"/>
      <c r="D873" s="8"/>
    </row>
    <row r="874" spans="3:4" ht="13" x14ac:dyDescent="0.15">
      <c r="C874" s="8"/>
      <c r="D874" s="8"/>
    </row>
    <row r="875" spans="3:4" ht="13" x14ac:dyDescent="0.15">
      <c r="C875" s="8"/>
      <c r="D875" s="8"/>
    </row>
    <row r="876" spans="3:4" ht="13" x14ac:dyDescent="0.15">
      <c r="C876" s="8"/>
      <c r="D876" s="8"/>
    </row>
    <row r="877" spans="3:4" ht="13" x14ac:dyDescent="0.15">
      <c r="C877" s="8"/>
      <c r="D877" s="8"/>
    </row>
    <row r="878" spans="3:4" ht="13" x14ac:dyDescent="0.15">
      <c r="C878" s="8"/>
      <c r="D878" s="8"/>
    </row>
    <row r="879" spans="3:4" ht="13" x14ac:dyDescent="0.15">
      <c r="C879" s="8"/>
      <c r="D879" s="8"/>
    </row>
    <row r="880" spans="3:4" ht="13" x14ac:dyDescent="0.15">
      <c r="C880" s="8"/>
      <c r="D880" s="8"/>
    </row>
    <row r="881" spans="3:4" ht="13" x14ac:dyDescent="0.15">
      <c r="C881" s="8"/>
      <c r="D881" s="8"/>
    </row>
    <row r="882" spans="3:4" ht="13" x14ac:dyDescent="0.15">
      <c r="C882" s="8"/>
      <c r="D882" s="8"/>
    </row>
    <row r="883" spans="3:4" ht="13" x14ac:dyDescent="0.15">
      <c r="C883" s="8"/>
      <c r="D883" s="8"/>
    </row>
    <row r="884" spans="3:4" ht="13" x14ac:dyDescent="0.15">
      <c r="C884" s="8"/>
      <c r="D884" s="8"/>
    </row>
    <row r="885" spans="3:4" ht="13" x14ac:dyDescent="0.15">
      <c r="C885" s="8"/>
      <c r="D885" s="8"/>
    </row>
    <row r="886" spans="3:4" ht="13" x14ac:dyDescent="0.15">
      <c r="C886" s="8"/>
      <c r="D886" s="8"/>
    </row>
    <row r="887" spans="3:4" ht="13" x14ac:dyDescent="0.15">
      <c r="C887" s="8"/>
      <c r="D887" s="8"/>
    </row>
    <row r="888" spans="3:4" ht="13" x14ac:dyDescent="0.15">
      <c r="C888" s="8"/>
      <c r="D888" s="8"/>
    </row>
    <row r="889" spans="3:4" ht="13" x14ac:dyDescent="0.15">
      <c r="C889" s="8"/>
      <c r="D889" s="8"/>
    </row>
    <row r="890" spans="3:4" ht="13" x14ac:dyDescent="0.15">
      <c r="C890" s="8"/>
      <c r="D890" s="8"/>
    </row>
    <row r="891" spans="3:4" ht="13" x14ac:dyDescent="0.15">
      <c r="C891" s="8"/>
      <c r="D891" s="8"/>
    </row>
    <row r="892" spans="3:4" ht="13" x14ac:dyDescent="0.15">
      <c r="C892" s="8"/>
      <c r="D892" s="8"/>
    </row>
    <row r="893" spans="3:4" ht="13" x14ac:dyDescent="0.15">
      <c r="C893" s="8"/>
      <c r="D893" s="8"/>
    </row>
    <row r="894" spans="3:4" ht="13" x14ac:dyDescent="0.15">
      <c r="C894" s="8"/>
      <c r="D894" s="8"/>
    </row>
    <row r="895" spans="3:4" ht="13" x14ac:dyDescent="0.15">
      <c r="C895" s="8"/>
      <c r="D895" s="8"/>
    </row>
    <row r="896" spans="3:4" ht="13" x14ac:dyDescent="0.15">
      <c r="C896" s="8"/>
      <c r="D896" s="8"/>
    </row>
    <row r="897" spans="3:4" ht="13" x14ac:dyDescent="0.15">
      <c r="C897" s="8"/>
      <c r="D897" s="8"/>
    </row>
    <row r="898" spans="3:4" ht="13" x14ac:dyDescent="0.15">
      <c r="C898" s="8"/>
      <c r="D898" s="8"/>
    </row>
    <row r="899" spans="3:4" ht="13" x14ac:dyDescent="0.15">
      <c r="C899" s="8"/>
      <c r="D899" s="8"/>
    </row>
    <row r="900" spans="3:4" ht="13" x14ac:dyDescent="0.15">
      <c r="C900" s="8"/>
      <c r="D900" s="8"/>
    </row>
    <row r="901" spans="3:4" ht="13" x14ac:dyDescent="0.15">
      <c r="C901" s="8"/>
      <c r="D901" s="8"/>
    </row>
    <row r="902" spans="3:4" ht="13" x14ac:dyDescent="0.15">
      <c r="C902" s="8"/>
      <c r="D902" s="8"/>
    </row>
    <row r="903" spans="3:4" ht="13" x14ac:dyDescent="0.15">
      <c r="C903" s="8"/>
      <c r="D903" s="8"/>
    </row>
    <row r="904" spans="3:4" ht="13" x14ac:dyDescent="0.15">
      <c r="C904" s="8"/>
      <c r="D904" s="8"/>
    </row>
    <row r="905" spans="3:4" ht="13" x14ac:dyDescent="0.15">
      <c r="C905" s="8"/>
      <c r="D905" s="8"/>
    </row>
    <row r="906" spans="3:4" ht="13" x14ac:dyDescent="0.15">
      <c r="C906" s="8"/>
      <c r="D906" s="8"/>
    </row>
    <row r="907" spans="3:4" ht="13" x14ac:dyDescent="0.15">
      <c r="C907" s="8"/>
      <c r="D907" s="8"/>
    </row>
    <row r="908" spans="3:4" ht="13" x14ac:dyDescent="0.15">
      <c r="C908" s="8"/>
      <c r="D908" s="8"/>
    </row>
    <row r="909" spans="3:4" ht="13" x14ac:dyDescent="0.15">
      <c r="C909" s="8"/>
      <c r="D909" s="8"/>
    </row>
    <row r="910" spans="3:4" ht="13" x14ac:dyDescent="0.15">
      <c r="C910" s="8"/>
      <c r="D910" s="8"/>
    </row>
    <row r="911" spans="3:4" ht="13" x14ac:dyDescent="0.15">
      <c r="C911" s="8"/>
      <c r="D911" s="8"/>
    </row>
    <row r="912" spans="3:4" ht="13" x14ac:dyDescent="0.15">
      <c r="C912" s="8"/>
      <c r="D912" s="8"/>
    </row>
    <row r="913" spans="3:4" ht="13" x14ac:dyDescent="0.15">
      <c r="C913" s="8"/>
      <c r="D913" s="8"/>
    </row>
    <row r="914" spans="3:4" ht="13" x14ac:dyDescent="0.15">
      <c r="C914" s="8"/>
      <c r="D914" s="8"/>
    </row>
    <row r="915" spans="3:4" ht="13" x14ac:dyDescent="0.15">
      <c r="C915" s="8"/>
      <c r="D915" s="8"/>
    </row>
    <row r="916" spans="3:4" ht="13" x14ac:dyDescent="0.15">
      <c r="C916" s="8"/>
      <c r="D916" s="8"/>
    </row>
    <row r="917" spans="3:4" ht="13" x14ac:dyDescent="0.15">
      <c r="C917" s="8"/>
      <c r="D917" s="8"/>
    </row>
    <row r="918" spans="3:4" ht="13" x14ac:dyDescent="0.15">
      <c r="C918" s="8"/>
      <c r="D918" s="8"/>
    </row>
    <row r="919" spans="3:4" ht="13" x14ac:dyDescent="0.15">
      <c r="C919" s="8"/>
      <c r="D919" s="8"/>
    </row>
    <row r="920" spans="3:4" ht="13" x14ac:dyDescent="0.15">
      <c r="C920" s="8"/>
      <c r="D920" s="8"/>
    </row>
    <row r="921" spans="3:4" ht="13" x14ac:dyDescent="0.15">
      <c r="C921" s="8"/>
      <c r="D921" s="8"/>
    </row>
    <row r="922" spans="3:4" ht="13" x14ac:dyDescent="0.15">
      <c r="C922" s="8"/>
      <c r="D922" s="8"/>
    </row>
    <row r="923" spans="3:4" ht="13" x14ac:dyDescent="0.15">
      <c r="C923" s="8"/>
      <c r="D923" s="8"/>
    </row>
    <row r="924" spans="3:4" ht="13" x14ac:dyDescent="0.15">
      <c r="C924" s="8"/>
      <c r="D924" s="8"/>
    </row>
    <row r="925" spans="3:4" ht="13" x14ac:dyDescent="0.15">
      <c r="C925" s="8"/>
      <c r="D925" s="8"/>
    </row>
    <row r="926" spans="3:4" ht="13" x14ac:dyDescent="0.15">
      <c r="C926" s="8"/>
      <c r="D926" s="8"/>
    </row>
    <row r="927" spans="3:4" ht="13" x14ac:dyDescent="0.15">
      <c r="C927" s="8"/>
      <c r="D927" s="8"/>
    </row>
    <row r="928" spans="3:4" ht="13" x14ac:dyDescent="0.15">
      <c r="C928" s="8"/>
      <c r="D928" s="8"/>
    </row>
    <row r="929" spans="3:4" ht="13" x14ac:dyDescent="0.15">
      <c r="C929" s="8"/>
      <c r="D929" s="8"/>
    </row>
    <row r="930" spans="3:4" ht="13" x14ac:dyDescent="0.15">
      <c r="C930" s="8"/>
      <c r="D930" s="8"/>
    </row>
    <row r="931" spans="3:4" ht="13" x14ac:dyDescent="0.15">
      <c r="C931" s="8"/>
      <c r="D931" s="8"/>
    </row>
    <row r="932" spans="3:4" ht="13" x14ac:dyDescent="0.15">
      <c r="C932" s="8"/>
      <c r="D932" s="8"/>
    </row>
    <row r="933" spans="3:4" ht="13" x14ac:dyDescent="0.15">
      <c r="C933" s="8"/>
      <c r="D933" s="8"/>
    </row>
    <row r="934" spans="3:4" ht="13" x14ac:dyDescent="0.15">
      <c r="C934" s="8"/>
      <c r="D934" s="8"/>
    </row>
    <row r="935" spans="3:4" ht="13" x14ac:dyDescent="0.15">
      <c r="C935" s="8"/>
      <c r="D935" s="8"/>
    </row>
    <row r="936" spans="3:4" ht="13" x14ac:dyDescent="0.15">
      <c r="C936" s="8"/>
      <c r="D936" s="8"/>
    </row>
    <row r="937" spans="3:4" ht="13" x14ac:dyDescent="0.15">
      <c r="C937" s="8"/>
      <c r="D937" s="8"/>
    </row>
    <row r="938" spans="3:4" ht="13" x14ac:dyDescent="0.15">
      <c r="C938" s="8"/>
      <c r="D938" s="8"/>
    </row>
    <row r="939" spans="3:4" ht="13" x14ac:dyDescent="0.15">
      <c r="C939" s="8"/>
      <c r="D939" s="8"/>
    </row>
    <row r="940" spans="3:4" ht="13" x14ac:dyDescent="0.15">
      <c r="C940" s="8"/>
      <c r="D940" s="8"/>
    </row>
    <row r="941" spans="3:4" ht="13" x14ac:dyDescent="0.15">
      <c r="C941" s="8"/>
      <c r="D941" s="8"/>
    </row>
    <row r="942" spans="3:4" ht="13" x14ac:dyDescent="0.15">
      <c r="C942" s="8"/>
      <c r="D942" s="8"/>
    </row>
    <row r="943" spans="3:4" ht="13" x14ac:dyDescent="0.15">
      <c r="C943" s="8"/>
      <c r="D943" s="8"/>
    </row>
    <row r="944" spans="3:4" ht="13" x14ac:dyDescent="0.15">
      <c r="C944" s="8"/>
      <c r="D944" s="8"/>
    </row>
    <row r="945" spans="3:4" ht="13" x14ac:dyDescent="0.15">
      <c r="C945" s="8"/>
      <c r="D945" s="8"/>
    </row>
    <row r="946" spans="3:4" ht="13" x14ac:dyDescent="0.15">
      <c r="C946" s="8"/>
      <c r="D946" s="8"/>
    </row>
    <row r="947" spans="3:4" ht="13" x14ac:dyDescent="0.15">
      <c r="C947" s="8"/>
      <c r="D947" s="8"/>
    </row>
    <row r="948" spans="3:4" ht="13" x14ac:dyDescent="0.15">
      <c r="C948" s="8"/>
      <c r="D948" s="8"/>
    </row>
    <row r="949" spans="3:4" ht="13" x14ac:dyDescent="0.15">
      <c r="C949" s="8"/>
      <c r="D949" s="8"/>
    </row>
    <row r="950" spans="3:4" ht="13" x14ac:dyDescent="0.15">
      <c r="C950" s="8"/>
      <c r="D950" s="8"/>
    </row>
    <row r="951" spans="3:4" ht="13" x14ac:dyDescent="0.15">
      <c r="C951" s="8"/>
      <c r="D951" s="8"/>
    </row>
    <row r="952" spans="3:4" ht="13" x14ac:dyDescent="0.15">
      <c r="C952" s="8"/>
      <c r="D952" s="8"/>
    </row>
    <row r="953" spans="3:4" ht="13" x14ac:dyDescent="0.15">
      <c r="C953" s="8"/>
      <c r="D953" s="8"/>
    </row>
    <row r="954" spans="3:4" ht="13" x14ac:dyDescent="0.15">
      <c r="C954" s="8"/>
      <c r="D954" s="8"/>
    </row>
    <row r="955" spans="3:4" ht="13" x14ac:dyDescent="0.15">
      <c r="C955" s="8"/>
      <c r="D955" s="8"/>
    </row>
    <row r="956" spans="3:4" ht="13" x14ac:dyDescent="0.15">
      <c r="C956" s="8"/>
      <c r="D956" s="8"/>
    </row>
    <row r="957" spans="3:4" ht="13" x14ac:dyDescent="0.15">
      <c r="C957" s="8"/>
      <c r="D957" s="8"/>
    </row>
    <row r="958" spans="3:4" ht="13" x14ac:dyDescent="0.15">
      <c r="C958" s="8"/>
      <c r="D958" s="8"/>
    </row>
    <row r="959" spans="3:4" ht="13" x14ac:dyDescent="0.15">
      <c r="C959" s="8"/>
      <c r="D959" s="8"/>
    </row>
    <row r="960" spans="3:4" ht="13" x14ac:dyDescent="0.15">
      <c r="C960" s="8"/>
      <c r="D960" s="8"/>
    </row>
    <row r="961" spans="3:4" ht="13" x14ac:dyDescent="0.15">
      <c r="C961" s="8"/>
      <c r="D961" s="8"/>
    </row>
    <row r="962" spans="3:4" ht="13" x14ac:dyDescent="0.15">
      <c r="C962" s="8"/>
      <c r="D962" s="8"/>
    </row>
    <row r="963" spans="3:4" ht="13" x14ac:dyDescent="0.15">
      <c r="C963" s="8"/>
      <c r="D963" s="8"/>
    </row>
    <row r="964" spans="3:4" ht="13" x14ac:dyDescent="0.15">
      <c r="C964" s="8"/>
      <c r="D964" s="8"/>
    </row>
    <row r="965" spans="3:4" ht="13" x14ac:dyDescent="0.15">
      <c r="C965" s="8"/>
      <c r="D965" s="8"/>
    </row>
    <row r="966" spans="3:4" ht="13" x14ac:dyDescent="0.15">
      <c r="C966" s="8"/>
      <c r="D966" s="8"/>
    </row>
    <row r="967" spans="3:4" ht="13" x14ac:dyDescent="0.15">
      <c r="C967" s="8"/>
      <c r="D967" s="8"/>
    </row>
    <row r="968" spans="3:4" ht="13" x14ac:dyDescent="0.15">
      <c r="C968" s="8"/>
      <c r="D968" s="8"/>
    </row>
    <row r="969" spans="3:4" ht="13" x14ac:dyDescent="0.15">
      <c r="C969" s="8"/>
      <c r="D969" s="8"/>
    </row>
    <row r="970" spans="3:4" ht="13" x14ac:dyDescent="0.15">
      <c r="C970" s="8"/>
      <c r="D970" s="8"/>
    </row>
    <row r="971" spans="3:4" ht="13" x14ac:dyDescent="0.15">
      <c r="C971" s="8"/>
      <c r="D971" s="8"/>
    </row>
    <row r="972" spans="3:4" ht="13" x14ac:dyDescent="0.15">
      <c r="C972" s="8"/>
      <c r="D972" s="8"/>
    </row>
    <row r="973" spans="3:4" ht="13" x14ac:dyDescent="0.15">
      <c r="C973" s="8"/>
      <c r="D973" s="8"/>
    </row>
    <row r="974" spans="3:4" ht="13" x14ac:dyDescent="0.15">
      <c r="C974" s="8"/>
      <c r="D974" s="8"/>
    </row>
    <row r="975" spans="3:4" ht="13" x14ac:dyDescent="0.15">
      <c r="C975" s="8"/>
      <c r="D975" s="8"/>
    </row>
    <row r="976" spans="3:4" ht="13" x14ac:dyDescent="0.15">
      <c r="C976" s="8"/>
      <c r="D976" s="8"/>
    </row>
    <row r="977" spans="3:4" ht="13" x14ac:dyDescent="0.15">
      <c r="C977" s="8"/>
      <c r="D977" s="8"/>
    </row>
    <row r="978" spans="3:4" ht="13" x14ac:dyDescent="0.15">
      <c r="C978" s="8"/>
      <c r="D978" s="8"/>
    </row>
    <row r="979" spans="3:4" ht="13" x14ac:dyDescent="0.15">
      <c r="C979" s="8"/>
      <c r="D979" s="8"/>
    </row>
    <row r="980" spans="3:4" ht="13" x14ac:dyDescent="0.15">
      <c r="C980" s="8"/>
      <c r="D980" s="8"/>
    </row>
    <row r="981" spans="3:4" ht="13" x14ac:dyDescent="0.15">
      <c r="C981" s="8"/>
      <c r="D981" s="8"/>
    </row>
    <row r="982" spans="3:4" ht="13" x14ac:dyDescent="0.15">
      <c r="C982" s="8"/>
      <c r="D982" s="8"/>
    </row>
    <row r="983" spans="3:4" ht="13" x14ac:dyDescent="0.15">
      <c r="C983" s="8"/>
      <c r="D983" s="8"/>
    </row>
    <row r="984" spans="3:4" ht="13" x14ac:dyDescent="0.15">
      <c r="C984" s="8"/>
      <c r="D984" s="8"/>
    </row>
    <row r="985" spans="3:4" ht="13" x14ac:dyDescent="0.15">
      <c r="C985" s="8"/>
      <c r="D985" s="8"/>
    </row>
    <row r="986" spans="3:4" ht="13" x14ac:dyDescent="0.15">
      <c r="C986" s="8"/>
      <c r="D986" s="8"/>
    </row>
    <row r="987" spans="3:4" ht="13" x14ac:dyDescent="0.15">
      <c r="C987" s="8"/>
      <c r="D987" s="8"/>
    </row>
    <row r="988" spans="3:4" ht="13" x14ac:dyDescent="0.15">
      <c r="C988" s="8"/>
      <c r="D988" s="8"/>
    </row>
    <row r="989" spans="3:4" ht="13" x14ac:dyDescent="0.15">
      <c r="C989" s="8"/>
      <c r="D989" s="8"/>
    </row>
    <row r="990" spans="3:4" ht="13" x14ac:dyDescent="0.15">
      <c r="C990" s="8"/>
      <c r="D990" s="8"/>
    </row>
    <row r="991" spans="3:4" ht="13" x14ac:dyDescent="0.15">
      <c r="C991" s="8"/>
      <c r="D991" s="8"/>
    </row>
    <row r="992" spans="3:4" ht="13" x14ac:dyDescent="0.15">
      <c r="C992" s="8"/>
      <c r="D992" s="8"/>
    </row>
    <row r="993" spans="3:4" ht="13" x14ac:dyDescent="0.15">
      <c r="C993" s="8"/>
      <c r="D993" s="8"/>
    </row>
    <row r="994" spans="3:4" ht="13" x14ac:dyDescent="0.15">
      <c r="C994" s="8"/>
      <c r="D994" s="8"/>
    </row>
    <row r="995" spans="3:4" ht="13" x14ac:dyDescent="0.15">
      <c r="C995" s="8"/>
      <c r="D995" s="8"/>
    </row>
    <row r="996" spans="3:4" ht="13" x14ac:dyDescent="0.15">
      <c r="C996" s="8"/>
      <c r="D996" s="8"/>
    </row>
    <row r="997" spans="3:4" ht="13" x14ac:dyDescent="0.15">
      <c r="C997" s="8"/>
      <c r="D997" s="8"/>
    </row>
    <row r="998" spans="3:4" ht="13" x14ac:dyDescent="0.15">
      <c r="C998" s="8"/>
      <c r="D998" s="8"/>
    </row>
    <row r="999" spans="3:4" ht="13" x14ac:dyDescent="0.15">
      <c r="C999" s="8"/>
      <c r="D999" s="8"/>
    </row>
    <row r="1000" spans="3:4" ht="13" x14ac:dyDescent="0.15">
      <c r="C1000" s="8"/>
      <c r="D1000" s="8"/>
    </row>
  </sheetData>
  <conditionalFormatting sqref="H21:AE36">
    <cfRule type="cellIs" dxfId="0" priority="1" operator="lessThan">
      <formula>10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workbookViewId="0">
      <pane ySplit="1" topLeftCell="A2" activePane="bottomLeft" state="frozen"/>
      <selection pane="bottomLeft" activeCell="G2" sqref="G2"/>
    </sheetView>
  </sheetViews>
  <sheetFormatPr baseColWidth="10" defaultColWidth="14.5" defaultRowHeight="15.75" customHeight="1" x14ac:dyDescent="0.15"/>
  <cols>
    <col min="2" max="2" width="10" customWidth="1"/>
    <col min="3" max="3" width="9.6640625" customWidth="1"/>
    <col min="4" max="4" width="10" customWidth="1"/>
    <col min="12" max="12" width="16.83203125" customWidth="1"/>
    <col min="13" max="13" width="19.33203125" customWidth="1"/>
  </cols>
  <sheetData>
    <row r="1" spans="1:27" ht="15.75" customHeight="1" x14ac:dyDescent="0.15">
      <c r="A1" s="11" t="str">
        <f ca="1">IFERROR(__xludf.DUMMYFUNCTION("IMPORTRANGE(""https://docs.google.com/spreadsheets/d/1p4ewChfmmD64rC2CQLaFJc05-LGfZ71R0gAdq-ttREY/edit#gid=1838556184"",""Sample Name!A:C"")"),"Sample Number")</f>
        <v>Sample Number</v>
      </c>
      <c r="B1" s="11" t="s">
        <v>0</v>
      </c>
      <c r="C1" s="12" t="s">
        <v>1</v>
      </c>
      <c r="D1" s="11" t="s">
        <v>0</v>
      </c>
      <c r="E1" s="11"/>
      <c r="F1" s="11"/>
      <c r="G1" s="13" t="s">
        <v>0</v>
      </c>
      <c r="H1" s="11" t="s">
        <v>438</v>
      </c>
      <c r="I1" s="13" t="s">
        <v>389</v>
      </c>
      <c r="J1" s="14" t="s">
        <v>390</v>
      </c>
      <c r="K1" s="13" t="s">
        <v>391</v>
      </c>
      <c r="L1" s="13" t="s">
        <v>392</v>
      </c>
      <c r="M1" s="13" t="s">
        <v>393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5.75" customHeight="1" x14ac:dyDescent="0.15">
      <c r="A2">
        <v>1</v>
      </c>
      <c r="B2" t="s">
        <v>2</v>
      </c>
      <c r="C2" s="8" t="e">
        <f>VLOOKUP(B2,'Sample Name'!$B:$C,2,0)</f>
        <v>#N/A</v>
      </c>
      <c r="D2" t="s">
        <v>2</v>
      </c>
      <c r="G2" t="e">
        <f>VLOOKUP($H2,$C$2:$D$385,2,0)</f>
        <v>#N/A</v>
      </c>
      <c r="H2" t="e">
        <f>LARGE($C$2:$C$385,ROW($C1))</f>
        <v>#N/A</v>
      </c>
      <c r="I2" s="8" t="e">
        <f>IF($H2&gt;=10,$H2,"-")</f>
        <v>#N/A</v>
      </c>
      <c r="J2" s="8" t="str">
        <f t="shared" ref="J2:J385" si="0">IFERROR(($O$3*2000)/$I2,"-")</f>
        <v>-</v>
      </c>
      <c r="K2" s="8">
        <f t="shared" ref="K2:K385" si="1">SUM($J$2:$J2)</f>
        <v>0</v>
      </c>
      <c r="L2" t="str">
        <f t="shared" ref="L2:L385" si="2">IF($K2&lt;20000,"A12",IF(AND($K2&gt;=20000,$K2&lt;40000),"B12",IF(AND($K2&gt;=40000,$K2&lt;60000),"C12",IF(AND($K2&gt;=60000,$K2&lt;80000),"D12",IF(AND($K2&gt;=80000,$K2&lt;100000),"E12",IF(AND($K2&gt;=100000,$K2&lt;120000),"F12",IF(AND($K2&gt;=120000,$K2&lt;140000),"G12",IF(AND($K2&gt;=140000,$K2&lt;160000),"H12",IF(AND($K2&gt;=160000,$K2&lt;180000),"I12",IF(AND($K2&gt;=180000,$K2&lt;200000),"J12","OTHER"))))))))))</f>
        <v>A12</v>
      </c>
      <c r="M2" t="str">
        <f t="shared" ref="M2:M385" si="3">REPLACE(L2,3,1,3)</f>
        <v>A13</v>
      </c>
      <c r="N2" s="15" t="s">
        <v>394</v>
      </c>
      <c r="O2" t="e">
        <f>MAX(I:I)</f>
        <v>#N/A</v>
      </c>
      <c r="Q2" s="42"/>
    </row>
    <row r="3" spans="1:27" ht="15.75" customHeight="1" x14ac:dyDescent="0.15">
      <c r="A3">
        <v>2</v>
      </c>
      <c r="B3" t="s">
        <v>3</v>
      </c>
      <c r="C3" s="8" t="e">
        <f>VLOOKUP(B3,'Sample Name'!$B:$C,2,0)</f>
        <v>#N/A</v>
      </c>
      <c r="D3" t="s">
        <v>3</v>
      </c>
      <c r="G3" t="e">
        <f t="shared" ref="G3:G66" si="4">VLOOKUP($H3,$C$2:$D$385,2,0)</f>
        <v>#N/A</v>
      </c>
      <c r="H3" t="e">
        <f t="shared" ref="H3:H66" si="5">LARGE($C$2:$C$385,ROW($C2))</f>
        <v>#N/A</v>
      </c>
      <c r="I3" s="8" t="e">
        <f t="shared" ref="I3:I66" si="6">IF($H3&gt;=10,$H3,"-")</f>
        <v>#N/A</v>
      </c>
      <c r="J3" s="8" t="str">
        <f t="shared" si="0"/>
        <v>-</v>
      </c>
      <c r="K3" s="8">
        <f t="shared" si="1"/>
        <v>0</v>
      </c>
      <c r="L3" t="str">
        <f t="shared" si="2"/>
        <v>A12</v>
      </c>
      <c r="M3" t="str">
        <f t="shared" si="3"/>
        <v>A13</v>
      </c>
      <c r="N3" s="15" t="s">
        <v>395</v>
      </c>
      <c r="O3" s="43" t="e">
        <f>MIN(I2:I385)</f>
        <v>#N/A</v>
      </c>
      <c r="Q3" s="42"/>
    </row>
    <row r="4" spans="1:27" ht="15.75" customHeight="1" x14ac:dyDescent="0.15">
      <c r="A4">
        <v>3</v>
      </c>
      <c r="B4" t="s">
        <v>4</v>
      </c>
      <c r="C4" s="8" t="e">
        <f>VLOOKUP(B4,'Sample Name'!$B:$C,2,0)</f>
        <v>#N/A</v>
      </c>
      <c r="D4" t="s">
        <v>4</v>
      </c>
      <c r="G4" t="e">
        <f t="shared" si="4"/>
        <v>#N/A</v>
      </c>
      <c r="H4" t="e">
        <f t="shared" si="5"/>
        <v>#N/A</v>
      </c>
      <c r="I4" s="8" t="e">
        <f t="shared" si="6"/>
        <v>#N/A</v>
      </c>
      <c r="J4" s="8" t="str">
        <f t="shared" si="0"/>
        <v>-</v>
      </c>
      <c r="K4" s="8">
        <f t="shared" si="1"/>
        <v>0</v>
      </c>
      <c r="L4" t="str">
        <f t="shared" si="2"/>
        <v>A12</v>
      </c>
      <c r="M4" t="str">
        <f t="shared" si="3"/>
        <v>A13</v>
      </c>
      <c r="Q4" s="42"/>
    </row>
    <row r="5" spans="1:27" ht="15.75" customHeight="1" x14ac:dyDescent="0.15">
      <c r="A5" s="15">
        <v>4</v>
      </c>
      <c r="B5" t="s">
        <v>5</v>
      </c>
      <c r="C5" s="8" t="e">
        <f>VLOOKUP(B5,'Sample Name'!$B:$C,2,0)</f>
        <v>#N/A</v>
      </c>
      <c r="D5" t="s">
        <v>5</v>
      </c>
      <c r="G5" t="e">
        <f t="shared" si="4"/>
        <v>#N/A</v>
      </c>
      <c r="H5" t="e">
        <f t="shared" si="5"/>
        <v>#N/A</v>
      </c>
      <c r="I5" s="8" t="e">
        <f t="shared" si="6"/>
        <v>#N/A</v>
      </c>
      <c r="J5" s="8" t="str">
        <f t="shared" si="0"/>
        <v>-</v>
      </c>
      <c r="K5" s="8">
        <f t="shared" si="1"/>
        <v>0</v>
      </c>
      <c r="L5" t="str">
        <f t="shared" si="2"/>
        <v>A12</v>
      </c>
      <c r="M5" t="str">
        <f t="shared" si="3"/>
        <v>A13</v>
      </c>
      <c r="Q5" s="42"/>
    </row>
    <row r="6" spans="1:27" ht="15.75" customHeight="1" x14ac:dyDescent="0.15">
      <c r="A6">
        <v>5</v>
      </c>
      <c r="B6" t="s">
        <v>6</v>
      </c>
      <c r="C6" s="8" t="e">
        <f>VLOOKUP(B6,'Sample Name'!$B:$C,2,0)</f>
        <v>#N/A</v>
      </c>
      <c r="D6" t="s">
        <v>6</v>
      </c>
      <c r="G6" t="e">
        <f t="shared" si="4"/>
        <v>#N/A</v>
      </c>
      <c r="H6" t="e">
        <f t="shared" si="5"/>
        <v>#N/A</v>
      </c>
      <c r="I6" s="8" t="e">
        <f t="shared" si="6"/>
        <v>#N/A</v>
      </c>
      <c r="J6" s="8" t="str">
        <f t="shared" si="0"/>
        <v>-</v>
      </c>
      <c r="K6" s="8">
        <f t="shared" si="1"/>
        <v>0</v>
      </c>
      <c r="L6" t="str">
        <f t="shared" si="2"/>
        <v>A12</v>
      </c>
      <c r="M6" t="str">
        <f t="shared" si="3"/>
        <v>A13</v>
      </c>
      <c r="Q6" s="42"/>
    </row>
    <row r="7" spans="1:27" ht="15.75" customHeight="1" x14ac:dyDescent="0.15">
      <c r="A7">
        <v>6</v>
      </c>
      <c r="B7" t="s">
        <v>7</v>
      </c>
      <c r="C7" s="8" t="e">
        <f>VLOOKUP(B7,'Sample Name'!$B:$C,2,0)</f>
        <v>#N/A</v>
      </c>
      <c r="D7" t="s">
        <v>7</v>
      </c>
      <c r="G7" t="e">
        <f t="shared" si="4"/>
        <v>#N/A</v>
      </c>
      <c r="H7" t="e">
        <f t="shared" si="5"/>
        <v>#N/A</v>
      </c>
      <c r="I7" s="8" t="e">
        <f t="shared" si="6"/>
        <v>#N/A</v>
      </c>
      <c r="J7" s="8" t="str">
        <f t="shared" si="0"/>
        <v>-</v>
      </c>
      <c r="K7" s="8">
        <f t="shared" si="1"/>
        <v>0</v>
      </c>
      <c r="L7" t="str">
        <f t="shared" si="2"/>
        <v>A12</v>
      </c>
      <c r="M7" t="str">
        <f t="shared" si="3"/>
        <v>A13</v>
      </c>
      <c r="Q7" s="42"/>
    </row>
    <row r="8" spans="1:27" ht="15.75" customHeight="1" x14ac:dyDescent="0.15">
      <c r="A8">
        <v>7</v>
      </c>
      <c r="B8" t="s">
        <v>8</v>
      </c>
      <c r="C8" s="8" t="e">
        <f>VLOOKUP(B8,'Sample Name'!$B:$C,2,0)</f>
        <v>#N/A</v>
      </c>
      <c r="D8" t="s">
        <v>8</v>
      </c>
      <c r="G8" t="e">
        <f t="shared" si="4"/>
        <v>#N/A</v>
      </c>
      <c r="H8" t="e">
        <f t="shared" si="5"/>
        <v>#N/A</v>
      </c>
      <c r="I8" s="8" t="e">
        <f t="shared" si="6"/>
        <v>#N/A</v>
      </c>
      <c r="J8" s="8" t="str">
        <f t="shared" si="0"/>
        <v>-</v>
      </c>
      <c r="K8" s="8">
        <f t="shared" si="1"/>
        <v>0</v>
      </c>
      <c r="L8" t="str">
        <f t="shared" si="2"/>
        <v>A12</v>
      </c>
      <c r="M8" t="str">
        <f t="shared" si="3"/>
        <v>A13</v>
      </c>
      <c r="Q8" s="42"/>
    </row>
    <row r="9" spans="1:27" ht="15.75" customHeight="1" x14ac:dyDescent="0.15">
      <c r="A9">
        <v>8</v>
      </c>
      <c r="B9" t="s">
        <v>9</v>
      </c>
      <c r="C9" s="8" t="e">
        <f>VLOOKUP(B9,'Sample Name'!$B:$C,2,0)</f>
        <v>#N/A</v>
      </c>
      <c r="D9" t="s">
        <v>9</v>
      </c>
      <c r="G9" t="e">
        <f t="shared" si="4"/>
        <v>#N/A</v>
      </c>
      <c r="H9" t="e">
        <f t="shared" si="5"/>
        <v>#N/A</v>
      </c>
      <c r="I9" s="8" t="e">
        <f t="shared" si="6"/>
        <v>#N/A</v>
      </c>
      <c r="J9" s="8" t="str">
        <f t="shared" si="0"/>
        <v>-</v>
      </c>
      <c r="K9" s="8">
        <f t="shared" si="1"/>
        <v>0</v>
      </c>
      <c r="L9" t="str">
        <f t="shared" si="2"/>
        <v>A12</v>
      </c>
      <c r="M9" t="str">
        <f t="shared" si="3"/>
        <v>A13</v>
      </c>
      <c r="Q9" s="42"/>
    </row>
    <row r="10" spans="1:27" ht="15.75" customHeight="1" x14ac:dyDescent="0.15">
      <c r="A10">
        <v>9</v>
      </c>
      <c r="B10" t="s">
        <v>10</v>
      </c>
      <c r="C10" s="8" t="e">
        <f>VLOOKUP(B10,'Sample Name'!$B:$C,2,0)</f>
        <v>#N/A</v>
      </c>
      <c r="D10" t="s">
        <v>10</v>
      </c>
      <c r="G10" t="e">
        <f t="shared" si="4"/>
        <v>#N/A</v>
      </c>
      <c r="H10" t="e">
        <f t="shared" si="5"/>
        <v>#N/A</v>
      </c>
      <c r="I10" s="8" t="e">
        <f t="shared" si="6"/>
        <v>#N/A</v>
      </c>
      <c r="J10" s="8" t="str">
        <f t="shared" si="0"/>
        <v>-</v>
      </c>
      <c r="K10" s="8">
        <f t="shared" si="1"/>
        <v>0</v>
      </c>
      <c r="L10" t="str">
        <f t="shared" si="2"/>
        <v>A12</v>
      </c>
      <c r="M10" t="str">
        <f t="shared" si="3"/>
        <v>A13</v>
      </c>
      <c r="Q10" s="42"/>
    </row>
    <row r="11" spans="1:27" ht="15.75" customHeight="1" x14ac:dyDescent="0.15">
      <c r="A11">
        <v>10</v>
      </c>
      <c r="B11" t="s">
        <v>11</v>
      </c>
      <c r="C11" s="8" t="e">
        <f>VLOOKUP(B11,'Sample Name'!$B:$C,2,0)</f>
        <v>#N/A</v>
      </c>
      <c r="D11" t="s">
        <v>11</v>
      </c>
      <c r="G11" t="e">
        <f t="shared" si="4"/>
        <v>#N/A</v>
      </c>
      <c r="H11" t="e">
        <f t="shared" si="5"/>
        <v>#N/A</v>
      </c>
      <c r="I11" s="8" t="e">
        <f t="shared" si="6"/>
        <v>#N/A</v>
      </c>
      <c r="J11" s="8" t="str">
        <f t="shared" si="0"/>
        <v>-</v>
      </c>
      <c r="K11" s="8">
        <f t="shared" si="1"/>
        <v>0</v>
      </c>
      <c r="L11" t="str">
        <f t="shared" si="2"/>
        <v>A12</v>
      </c>
      <c r="M11" t="str">
        <f t="shared" si="3"/>
        <v>A13</v>
      </c>
      <c r="Q11" s="42"/>
    </row>
    <row r="12" spans="1:27" ht="15.75" customHeight="1" x14ac:dyDescent="0.15">
      <c r="A12">
        <v>11</v>
      </c>
      <c r="B12" t="s">
        <v>12</v>
      </c>
      <c r="C12" s="8" t="e">
        <f>VLOOKUP(B12,'Sample Name'!$B:$C,2,0)</f>
        <v>#N/A</v>
      </c>
      <c r="D12" t="s">
        <v>12</v>
      </c>
      <c r="G12" t="e">
        <f t="shared" si="4"/>
        <v>#N/A</v>
      </c>
      <c r="H12" t="e">
        <f t="shared" si="5"/>
        <v>#N/A</v>
      </c>
      <c r="I12" s="8" t="e">
        <f t="shared" si="6"/>
        <v>#N/A</v>
      </c>
      <c r="J12" s="8" t="str">
        <f t="shared" si="0"/>
        <v>-</v>
      </c>
      <c r="K12" s="8">
        <f t="shared" si="1"/>
        <v>0</v>
      </c>
      <c r="L12" t="str">
        <f t="shared" si="2"/>
        <v>A12</v>
      </c>
      <c r="M12" t="str">
        <f t="shared" si="3"/>
        <v>A13</v>
      </c>
      <c r="Q12" s="42"/>
    </row>
    <row r="13" spans="1:27" ht="15.75" customHeight="1" x14ac:dyDescent="0.15">
      <c r="A13">
        <v>12</v>
      </c>
      <c r="B13" t="s">
        <v>13</v>
      </c>
      <c r="C13" s="8" t="e">
        <f>VLOOKUP(B13,'Sample Name'!$B:$C,2,0)</f>
        <v>#N/A</v>
      </c>
      <c r="D13" t="s">
        <v>13</v>
      </c>
      <c r="G13" t="e">
        <f t="shared" si="4"/>
        <v>#N/A</v>
      </c>
      <c r="H13" t="e">
        <f t="shared" si="5"/>
        <v>#N/A</v>
      </c>
      <c r="I13" s="8" t="e">
        <f t="shared" si="6"/>
        <v>#N/A</v>
      </c>
      <c r="J13" s="8" t="str">
        <f t="shared" si="0"/>
        <v>-</v>
      </c>
      <c r="K13" s="8">
        <f t="shared" si="1"/>
        <v>0</v>
      </c>
      <c r="L13" t="str">
        <f t="shared" si="2"/>
        <v>A12</v>
      </c>
      <c r="M13" t="str">
        <f t="shared" si="3"/>
        <v>A13</v>
      </c>
      <c r="Q13" s="42"/>
    </row>
    <row r="14" spans="1:27" ht="15.75" customHeight="1" x14ac:dyDescent="0.15">
      <c r="A14">
        <v>13</v>
      </c>
      <c r="B14" t="s">
        <v>14</v>
      </c>
      <c r="C14" s="8" t="e">
        <f>VLOOKUP(B14,'Sample Name'!$B:$C,2,0)</f>
        <v>#N/A</v>
      </c>
      <c r="D14" t="s">
        <v>14</v>
      </c>
      <c r="G14" t="e">
        <f t="shared" si="4"/>
        <v>#N/A</v>
      </c>
      <c r="H14" t="e">
        <f t="shared" si="5"/>
        <v>#N/A</v>
      </c>
      <c r="I14" s="8" t="e">
        <f t="shared" si="6"/>
        <v>#N/A</v>
      </c>
      <c r="J14" s="8" t="str">
        <f t="shared" si="0"/>
        <v>-</v>
      </c>
      <c r="K14" s="8">
        <f t="shared" si="1"/>
        <v>0</v>
      </c>
      <c r="L14" t="str">
        <f t="shared" si="2"/>
        <v>A12</v>
      </c>
      <c r="M14" t="str">
        <f t="shared" si="3"/>
        <v>A13</v>
      </c>
      <c r="Q14" s="42"/>
    </row>
    <row r="15" spans="1:27" ht="15.75" customHeight="1" x14ac:dyDescent="0.15">
      <c r="A15">
        <v>14</v>
      </c>
      <c r="B15" t="s">
        <v>15</v>
      </c>
      <c r="C15" s="8" t="e">
        <f>VLOOKUP(B15,'Sample Name'!$B:$C,2,0)</f>
        <v>#N/A</v>
      </c>
      <c r="D15" t="s">
        <v>15</v>
      </c>
      <c r="G15" t="e">
        <f t="shared" si="4"/>
        <v>#N/A</v>
      </c>
      <c r="H15" t="e">
        <f t="shared" si="5"/>
        <v>#N/A</v>
      </c>
      <c r="I15" s="8" t="e">
        <f t="shared" si="6"/>
        <v>#N/A</v>
      </c>
      <c r="J15" s="8" t="str">
        <f t="shared" si="0"/>
        <v>-</v>
      </c>
      <c r="K15" s="8">
        <f t="shared" si="1"/>
        <v>0</v>
      </c>
      <c r="L15" t="str">
        <f t="shared" si="2"/>
        <v>A12</v>
      </c>
      <c r="M15" t="str">
        <f t="shared" si="3"/>
        <v>A13</v>
      </c>
      <c r="Q15" s="42"/>
    </row>
    <row r="16" spans="1:27" ht="15.75" customHeight="1" x14ac:dyDescent="0.15">
      <c r="A16">
        <v>15</v>
      </c>
      <c r="B16" t="s">
        <v>16</v>
      </c>
      <c r="C16" s="8" t="e">
        <f>VLOOKUP(B16,'Sample Name'!$B:$C,2,0)</f>
        <v>#N/A</v>
      </c>
      <c r="D16" t="s">
        <v>16</v>
      </c>
      <c r="G16" t="e">
        <f t="shared" si="4"/>
        <v>#N/A</v>
      </c>
      <c r="H16" t="e">
        <f t="shared" si="5"/>
        <v>#N/A</v>
      </c>
      <c r="I16" s="8" t="e">
        <f t="shared" si="6"/>
        <v>#N/A</v>
      </c>
      <c r="J16" s="8" t="str">
        <f t="shared" si="0"/>
        <v>-</v>
      </c>
      <c r="K16" s="8">
        <f t="shared" si="1"/>
        <v>0</v>
      </c>
      <c r="L16" t="str">
        <f t="shared" si="2"/>
        <v>A12</v>
      </c>
      <c r="M16" t="str">
        <f t="shared" si="3"/>
        <v>A13</v>
      </c>
      <c r="Q16" s="42"/>
    </row>
    <row r="17" spans="1:17" ht="15.75" customHeight="1" x14ac:dyDescent="0.15">
      <c r="A17">
        <v>16</v>
      </c>
      <c r="B17" t="s">
        <v>17</v>
      </c>
      <c r="C17" s="8" t="e">
        <f>VLOOKUP(B17,'Sample Name'!$B:$C,2,0)</f>
        <v>#N/A</v>
      </c>
      <c r="D17" t="s">
        <v>17</v>
      </c>
      <c r="G17" t="e">
        <f t="shared" si="4"/>
        <v>#N/A</v>
      </c>
      <c r="H17" t="e">
        <f t="shared" si="5"/>
        <v>#N/A</v>
      </c>
      <c r="I17" s="8" t="e">
        <f t="shared" si="6"/>
        <v>#N/A</v>
      </c>
      <c r="J17" s="8" t="str">
        <f t="shared" si="0"/>
        <v>-</v>
      </c>
      <c r="K17" s="8">
        <f t="shared" si="1"/>
        <v>0</v>
      </c>
      <c r="L17" t="str">
        <f t="shared" si="2"/>
        <v>A12</v>
      </c>
      <c r="M17" t="str">
        <f t="shared" si="3"/>
        <v>A13</v>
      </c>
      <c r="Q17" s="42"/>
    </row>
    <row r="18" spans="1:17" ht="15.75" customHeight="1" x14ac:dyDescent="0.15">
      <c r="A18">
        <v>17</v>
      </c>
      <c r="B18" t="s">
        <v>18</v>
      </c>
      <c r="C18" s="8" t="e">
        <f>VLOOKUP(B18,'Sample Name'!$B:$C,2,0)</f>
        <v>#N/A</v>
      </c>
      <c r="D18" t="s">
        <v>18</v>
      </c>
      <c r="G18" t="e">
        <f t="shared" si="4"/>
        <v>#N/A</v>
      </c>
      <c r="H18" t="e">
        <f t="shared" si="5"/>
        <v>#N/A</v>
      </c>
      <c r="I18" s="8" t="e">
        <f t="shared" si="6"/>
        <v>#N/A</v>
      </c>
      <c r="J18" s="8" t="str">
        <f t="shared" si="0"/>
        <v>-</v>
      </c>
      <c r="K18" s="8">
        <f t="shared" si="1"/>
        <v>0</v>
      </c>
      <c r="L18" t="str">
        <f t="shared" si="2"/>
        <v>A12</v>
      </c>
      <c r="M18" t="str">
        <f t="shared" si="3"/>
        <v>A13</v>
      </c>
      <c r="Q18" s="42"/>
    </row>
    <row r="19" spans="1:17" ht="15.75" customHeight="1" x14ac:dyDescent="0.15">
      <c r="A19">
        <v>18</v>
      </c>
      <c r="B19" t="s">
        <v>19</v>
      </c>
      <c r="C19" s="8" t="e">
        <f>VLOOKUP(B19,'Sample Name'!$B:$C,2,0)</f>
        <v>#N/A</v>
      </c>
      <c r="D19" t="s">
        <v>19</v>
      </c>
      <c r="G19" t="e">
        <f t="shared" si="4"/>
        <v>#N/A</v>
      </c>
      <c r="H19" t="e">
        <f t="shared" si="5"/>
        <v>#N/A</v>
      </c>
      <c r="I19" s="8" t="e">
        <f t="shared" si="6"/>
        <v>#N/A</v>
      </c>
      <c r="J19" s="8" t="str">
        <f t="shared" si="0"/>
        <v>-</v>
      </c>
      <c r="K19" s="8">
        <f t="shared" si="1"/>
        <v>0</v>
      </c>
      <c r="L19" t="str">
        <f t="shared" si="2"/>
        <v>A12</v>
      </c>
      <c r="M19" t="str">
        <f t="shared" si="3"/>
        <v>A13</v>
      </c>
      <c r="Q19" s="42"/>
    </row>
    <row r="20" spans="1:17" ht="15.75" customHeight="1" x14ac:dyDescent="0.15">
      <c r="A20">
        <v>19</v>
      </c>
      <c r="B20" t="s">
        <v>20</v>
      </c>
      <c r="C20" s="8" t="e">
        <f>VLOOKUP(B20,'Sample Name'!$B:$C,2,0)</f>
        <v>#N/A</v>
      </c>
      <c r="D20" t="s">
        <v>20</v>
      </c>
      <c r="G20" t="e">
        <f t="shared" si="4"/>
        <v>#N/A</v>
      </c>
      <c r="H20" t="e">
        <f t="shared" si="5"/>
        <v>#N/A</v>
      </c>
      <c r="I20" s="8" t="e">
        <f t="shared" si="6"/>
        <v>#N/A</v>
      </c>
      <c r="J20" s="8" t="str">
        <f t="shared" si="0"/>
        <v>-</v>
      </c>
      <c r="K20" s="8">
        <f t="shared" si="1"/>
        <v>0</v>
      </c>
      <c r="L20" t="str">
        <f t="shared" si="2"/>
        <v>A12</v>
      </c>
      <c r="M20" t="str">
        <f t="shared" si="3"/>
        <v>A13</v>
      </c>
      <c r="Q20" s="42"/>
    </row>
    <row r="21" spans="1:17" ht="15.75" customHeight="1" x14ac:dyDescent="0.15">
      <c r="A21">
        <v>20</v>
      </c>
      <c r="B21" t="s">
        <v>21</v>
      </c>
      <c r="C21" s="8" t="e">
        <f>VLOOKUP(B21,'Sample Name'!$B:$C,2,0)</f>
        <v>#N/A</v>
      </c>
      <c r="D21" t="s">
        <v>21</v>
      </c>
      <c r="G21" t="e">
        <f t="shared" si="4"/>
        <v>#N/A</v>
      </c>
      <c r="H21" t="e">
        <f t="shared" si="5"/>
        <v>#N/A</v>
      </c>
      <c r="I21" s="8" t="e">
        <f t="shared" si="6"/>
        <v>#N/A</v>
      </c>
      <c r="J21" s="8" t="str">
        <f t="shared" si="0"/>
        <v>-</v>
      </c>
      <c r="K21" s="8">
        <f t="shared" si="1"/>
        <v>0</v>
      </c>
      <c r="L21" t="str">
        <f t="shared" si="2"/>
        <v>A12</v>
      </c>
      <c r="M21" t="str">
        <f t="shared" si="3"/>
        <v>A13</v>
      </c>
      <c r="Q21" s="42"/>
    </row>
    <row r="22" spans="1:17" ht="15.75" customHeight="1" x14ac:dyDescent="0.15">
      <c r="A22">
        <v>21</v>
      </c>
      <c r="B22" t="s">
        <v>22</v>
      </c>
      <c r="C22" s="8" t="e">
        <f>VLOOKUP(B22,'Sample Name'!$B:$C,2,0)</f>
        <v>#N/A</v>
      </c>
      <c r="D22" t="s">
        <v>22</v>
      </c>
      <c r="G22" t="e">
        <f t="shared" si="4"/>
        <v>#N/A</v>
      </c>
      <c r="H22" t="e">
        <f t="shared" si="5"/>
        <v>#N/A</v>
      </c>
      <c r="I22" s="8" t="e">
        <f t="shared" si="6"/>
        <v>#N/A</v>
      </c>
      <c r="J22" s="8" t="str">
        <f t="shared" si="0"/>
        <v>-</v>
      </c>
      <c r="K22" s="8">
        <f t="shared" si="1"/>
        <v>0</v>
      </c>
      <c r="L22" t="str">
        <f t="shared" si="2"/>
        <v>A12</v>
      </c>
      <c r="M22" t="str">
        <f t="shared" si="3"/>
        <v>A13</v>
      </c>
      <c r="Q22" s="42"/>
    </row>
    <row r="23" spans="1:17" ht="15.75" customHeight="1" x14ac:dyDescent="0.15">
      <c r="A23">
        <v>22</v>
      </c>
      <c r="B23" t="s">
        <v>23</v>
      </c>
      <c r="C23" s="8" t="e">
        <f>VLOOKUP(B23,'Sample Name'!$B:$C,2,0)</f>
        <v>#N/A</v>
      </c>
      <c r="D23" t="s">
        <v>23</v>
      </c>
      <c r="G23" t="e">
        <f t="shared" si="4"/>
        <v>#N/A</v>
      </c>
      <c r="H23" t="e">
        <f t="shared" si="5"/>
        <v>#N/A</v>
      </c>
      <c r="I23" s="8" t="e">
        <f t="shared" si="6"/>
        <v>#N/A</v>
      </c>
      <c r="J23" s="8" t="str">
        <f t="shared" si="0"/>
        <v>-</v>
      </c>
      <c r="K23" s="8">
        <f t="shared" si="1"/>
        <v>0</v>
      </c>
      <c r="L23" t="str">
        <f t="shared" si="2"/>
        <v>A12</v>
      </c>
      <c r="M23" t="str">
        <f t="shared" si="3"/>
        <v>A13</v>
      </c>
      <c r="Q23" s="42"/>
    </row>
    <row r="24" spans="1:17" ht="15.75" customHeight="1" x14ac:dyDescent="0.15">
      <c r="A24">
        <v>23</v>
      </c>
      <c r="B24" t="s">
        <v>24</v>
      </c>
      <c r="C24" s="8" t="e">
        <f>VLOOKUP(B24,'Sample Name'!$B:$C,2,0)</f>
        <v>#N/A</v>
      </c>
      <c r="D24" t="s">
        <v>24</v>
      </c>
      <c r="G24" t="e">
        <f t="shared" si="4"/>
        <v>#N/A</v>
      </c>
      <c r="H24" t="e">
        <f t="shared" si="5"/>
        <v>#N/A</v>
      </c>
      <c r="I24" s="8" t="e">
        <f t="shared" si="6"/>
        <v>#N/A</v>
      </c>
      <c r="J24" s="8" t="str">
        <f t="shared" si="0"/>
        <v>-</v>
      </c>
      <c r="K24" s="8">
        <f t="shared" si="1"/>
        <v>0</v>
      </c>
      <c r="L24" t="str">
        <f t="shared" si="2"/>
        <v>A12</v>
      </c>
      <c r="M24" t="str">
        <f t="shared" si="3"/>
        <v>A13</v>
      </c>
      <c r="Q24" s="42"/>
    </row>
    <row r="25" spans="1:17" ht="15.75" customHeight="1" x14ac:dyDescent="0.15">
      <c r="A25">
        <v>24</v>
      </c>
      <c r="B25" t="s">
        <v>25</v>
      </c>
      <c r="C25" s="8" t="e">
        <f>VLOOKUP(B25,'Sample Name'!$B:$C,2,0)</f>
        <v>#N/A</v>
      </c>
      <c r="D25" t="s">
        <v>25</v>
      </c>
      <c r="G25" t="e">
        <f t="shared" si="4"/>
        <v>#N/A</v>
      </c>
      <c r="H25" t="e">
        <f t="shared" si="5"/>
        <v>#N/A</v>
      </c>
      <c r="I25" s="8" t="e">
        <f t="shared" si="6"/>
        <v>#N/A</v>
      </c>
      <c r="J25" s="8" t="str">
        <f t="shared" si="0"/>
        <v>-</v>
      </c>
      <c r="K25" s="8">
        <f t="shared" si="1"/>
        <v>0</v>
      </c>
      <c r="L25" t="str">
        <f t="shared" si="2"/>
        <v>A12</v>
      </c>
      <c r="M25" t="str">
        <f t="shared" si="3"/>
        <v>A13</v>
      </c>
      <c r="Q25" s="42"/>
    </row>
    <row r="26" spans="1:17" ht="15.75" customHeight="1" x14ac:dyDescent="0.15">
      <c r="A26">
        <v>25</v>
      </c>
      <c r="B26" t="s">
        <v>26</v>
      </c>
      <c r="C26" s="8" t="e">
        <f>VLOOKUP(B26,'Sample Name'!$B:$C,2,0)</f>
        <v>#N/A</v>
      </c>
      <c r="D26" t="s">
        <v>26</v>
      </c>
      <c r="G26" t="e">
        <f t="shared" si="4"/>
        <v>#N/A</v>
      </c>
      <c r="H26" t="e">
        <f t="shared" si="5"/>
        <v>#N/A</v>
      </c>
      <c r="I26" s="8" t="e">
        <f t="shared" si="6"/>
        <v>#N/A</v>
      </c>
      <c r="J26" s="8" t="str">
        <f t="shared" si="0"/>
        <v>-</v>
      </c>
      <c r="K26" s="8">
        <f t="shared" si="1"/>
        <v>0</v>
      </c>
      <c r="L26" t="str">
        <f t="shared" si="2"/>
        <v>A12</v>
      </c>
      <c r="M26" t="str">
        <f t="shared" si="3"/>
        <v>A13</v>
      </c>
      <c r="Q26" s="42"/>
    </row>
    <row r="27" spans="1:17" ht="15.75" customHeight="1" x14ac:dyDescent="0.15">
      <c r="A27">
        <v>26</v>
      </c>
      <c r="B27" t="s">
        <v>27</v>
      </c>
      <c r="C27" s="8" t="e">
        <f>VLOOKUP(B27,'Sample Name'!$B:$C,2,0)</f>
        <v>#N/A</v>
      </c>
      <c r="D27" t="s">
        <v>27</v>
      </c>
      <c r="G27" t="e">
        <f t="shared" si="4"/>
        <v>#N/A</v>
      </c>
      <c r="H27" t="e">
        <f t="shared" si="5"/>
        <v>#N/A</v>
      </c>
      <c r="I27" s="8" t="e">
        <f t="shared" si="6"/>
        <v>#N/A</v>
      </c>
      <c r="J27" s="8" t="str">
        <f t="shared" si="0"/>
        <v>-</v>
      </c>
      <c r="K27" s="8">
        <f t="shared" si="1"/>
        <v>0</v>
      </c>
      <c r="L27" t="str">
        <f t="shared" si="2"/>
        <v>A12</v>
      </c>
      <c r="M27" t="str">
        <f t="shared" si="3"/>
        <v>A13</v>
      </c>
      <c r="Q27" s="42"/>
    </row>
    <row r="28" spans="1:17" ht="15.75" customHeight="1" x14ac:dyDescent="0.15">
      <c r="A28">
        <v>27</v>
      </c>
      <c r="B28" t="s">
        <v>28</v>
      </c>
      <c r="C28" s="8" t="e">
        <f>VLOOKUP(B28,'Sample Name'!$B:$C,2,0)</f>
        <v>#N/A</v>
      </c>
      <c r="D28" t="s">
        <v>28</v>
      </c>
      <c r="G28" t="e">
        <f t="shared" si="4"/>
        <v>#N/A</v>
      </c>
      <c r="H28" t="e">
        <f t="shared" si="5"/>
        <v>#N/A</v>
      </c>
      <c r="I28" s="8" t="e">
        <f t="shared" si="6"/>
        <v>#N/A</v>
      </c>
      <c r="J28" s="8" t="str">
        <f t="shared" si="0"/>
        <v>-</v>
      </c>
      <c r="K28" s="8">
        <f t="shared" si="1"/>
        <v>0</v>
      </c>
      <c r="L28" t="str">
        <f t="shared" si="2"/>
        <v>A12</v>
      </c>
      <c r="M28" t="str">
        <f t="shared" si="3"/>
        <v>A13</v>
      </c>
      <c r="Q28" s="42"/>
    </row>
    <row r="29" spans="1:17" ht="15.75" customHeight="1" x14ac:dyDescent="0.15">
      <c r="A29">
        <v>28</v>
      </c>
      <c r="B29" t="s">
        <v>29</v>
      </c>
      <c r="C29" s="8" t="e">
        <f>VLOOKUP(B29,'Sample Name'!$B:$C,2,0)</f>
        <v>#N/A</v>
      </c>
      <c r="D29" t="s">
        <v>29</v>
      </c>
      <c r="G29" t="e">
        <f t="shared" si="4"/>
        <v>#N/A</v>
      </c>
      <c r="H29" t="e">
        <f t="shared" si="5"/>
        <v>#N/A</v>
      </c>
      <c r="I29" s="8" t="e">
        <f t="shared" si="6"/>
        <v>#N/A</v>
      </c>
      <c r="J29" s="8" t="str">
        <f t="shared" si="0"/>
        <v>-</v>
      </c>
      <c r="K29" s="8">
        <f t="shared" si="1"/>
        <v>0</v>
      </c>
      <c r="L29" t="str">
        <f t="shared" si="2"/>
        <v>A12</v>
      </c>
      <c r="M29" t="str">
        <f t="shared" si="3"/>
        <v>A13</v>
      </c>
      <c r="Q29" s="42"/>
    </row>
    <row r="30" spans="1:17" ht="15.75" customHeight="1" x14ac:dyDescent="0.15">
      <c r="A30">
        <v>29</v>
      </c>
      <c r="B30" t="s">
        <v>30</v>
      </c>
      <c r="C30" s="8" t="e">
        <f>VLOOKUP(B30,'Sample Name'!$B:$C,2,0)</f>
        <v>#N/A</v>
      </c>
      <c r="D30" t="s">
        <v>30</v>
      </c>
      <c r="G30" t="e">
        <f t="shared" si="4"/>
        <v>#N/A</v>
      </c>
      <c r="H30" t="e">
        <f t="shared" si="5"/>
        <v>#N/A</v>
      </c>
      <c r="I30" s="8" t="e">
        <f t="shared" si="6"/>
        <v>#N/A</v>
      </c>
      <c r="J30" s="8" t="str">
        <f t="shared" si="0"/>
        <v>-</v>
      </c>
      <c r="K30" s="8">
        <f t="shared" si="1"/>
        <v>0</v>
      </c>
      <c r="L30" t="str">
        <f t="shared" si="2"/>
        <v>A12</v>
      </c>
      <c r="M30" t="str">
        <f t="shared" si="3"/>
        <v>A13</v>
      </c>
      <c r="Q30" s="42"/>
    </row>
    <row r="31" spans="1:17" ht="15.75" customHeight="1" x14ac:dyDescent="0.15">
      <c r="A31">
        <v>30</v>
      </c>
      <c r="B31" t="s">
        <v>31</v>
      </c>
      <c r="C31" s="8" t="e">
        <f>VLOOKUP(B31,'Sample Name'!$B:$C,2,0)</f>
        <v>#N/A</v>
      </c>
      <c r="D31" t="s">
        <v>31</v>
      </c>
      <c r="G31" t="e">
        <f t="shared" si="4"/>
        <v>#N/A</v>
      </c>
      <c r="H31" t="e">
        <f t="shared" si="5"/>
        <v>#N/A</v>
      </c>
      <c r="I31" s="8" t="e">
        <f t="shared" si="6"/>
        <v>#N/A</v>
      </c>
      <c r="J31" s="8" t="str">
        <f t="shared" si="0"/>
        <v>-</v>
      </c>
      <c r="K31" s="8">
        <f t="shared" si="1"/>
        <v>0</v>
      </c>
      <c r="L31" t="str">
        <f t="shared" si="2"/>
        <v>A12</v>
      </c>
      <c r="M31" t="str">
        <f t="shared" si="3"/>
        <v>A13</v>
      </c>
      <c r="Q31" s="42"/>
    </row>
    <row r="32" spans="1:17" ht="15.75" customHeight="1" x14ac:dyDescent="0.15">
      <c r="A32">
        <v>31</v>
      </c>
      <c r="B32" t="s">
        <v>32</v>
      </c>
      <c r="C32" s="8" t="e">
        <f>VLOOKUP(B32,'Sample Name'!$B:$C,2,0)</f>
        <v>#N/A</v>
      </c>
      <c r="D32" t="s">
        <v>32</v>
      </c>
      <c r="G32" t="e">
        <f t="shared" si="4"/>
        <v>#N/A</v>
      </c>
      <c r="H32" t="e">
        <f t="shared" si="5"/>
        <v>#N/A</v>
      </c>
      <c r="I32" s="8" t="e">
        <f t="shared" si="6"/>
        <v>#N/A</v>
      </c>
      <c r="J32" s="8" t="str">
        <f t="shared" si="0"/>
        <v>-</v>
      </c>
      <c r="K32" s="8">
        <f t="shared" si="1"/>
        <v>0</v>
      </c>
      <c r="L32" t="str">
        <f t="shared" si="2"/>
        <v>A12</v>
      </c>
      <c r="M32" t="str">
        <f t="shared" si="3"/>
        <v>A13</v>
      </c>
      <c r="Q32" s="42"/>
    </row>
    <row r="33" spans="1:17" ht="15.75" customHeight="1" x14ac:dyDescent="0.15">
      <c r="A33">
        <v>32</v>
      </c>
      <c r="B33" t="s">
        <v>33</v>
      </c>
      <c r="C33" s="8" t="e">
        <f>VLOOKUP(B33,'Sample Name'!$B:$C,2,0)</f>
        <v>#N/A</v>
      </c>
      <c r="D33" t="s">
        <v>33</v>
      </c>
      <c r="G33" t="e">
        <f t="shared" si="4"/>
        <v>#N/A</v>
      </c>
      <c r="H33" t="e">
        <f t="shared" si="5"/>
        <v>#N/A</v>
      </c>
      <c r="I33" s="8" t="e">
        <f t="shared" si="6"/>
        <v>#N/A</v>
      </c>
      <c r="J33" s="8" t="str">
        <f t="shared" si="0"/>
        <v>-</v>
      </c>
      <c r="K33" s="8">
        <f t="shared" si="1"/>
        <v>0</v>
      </c>
      <c r="L33" t="str">
        <f t="shared" si="2"/>
        <v>A12</v>
      </c>
      <c r="M33" t="str">
        <f t="shared" si="3"/>
        <v>A13</v>
      </c>
      <c r="Q33" s="42"/>
    </row>
    <row r="34" spans="1:17" ht="15.75" customHeight="1" x14ac:dyDescent="0.15">
      <c r="A34">
        <v>33</v>
      </c>
      <c r="B34" t="s">
        <v>34</v>
      </c>
      <c r="C34" s="8" t="e">
        <f>VLOOKUP(B34,'Sample Name'!$B:$C,2,0)</f>
        <v>#N/A</v>
      </c>
      <c r="D34" t="s">
        <v>34</v>
      </c>
      <c r="G34" t="e">
        <f t="shared" si="4"/>
        <v>#N/A</v>
      </c>
      <c r="H34" t="e">
        <f t="shared" si="5"/>
        <v>#N/A</v>
      </c>
      <c r="I34" s="8" t="e">
        <f t="shared" si="6"/>
        <v>#N/A</v>
      </c>
      <c r="J34" s="8" t="str">
        <f t="shared" si="0"/>
        <v>-</v>
      </c>
      <c r="K34" s="8">
        <f t="shared" si="1"/>
        <v>0</v>
      </c>
      <c r="L34" t="str">
        <f t="shared" si="2"/>
        <v>A12</v>
      </c>
      <c r="M34" t="str">
        <f t="shared" si="3"/>
        <v>A13</v>
      </c>
      <c r="Q34" s="42"/>
    </row>
    <row r="35" spans="1:17" ht="15.75" customHeight="1" x14ac:dyDescent="0.15">
      <c r="A35">
        <v>34</v>
      </c>
      <c r="B35" t="s">
        <v>35</v>
      </c>
      <c r="C35" s="8" t="e">
        <f>VLOOKUP(B35,'Sample Name'!$B:$C,2,0)</f>
        <v>#N/A</v>
      </c>
      <c r="D35" t="s">
        <v>35</v>
      </c>
      <c r="G35" t="e">
        <f t="shared" si="4"/>
        <v>#N/A</v>
      </c>
      <c r="H35" t="e">
        <f t="shared" si="5"/>
        <v>#N/A</v>
      </c>
      <c r="I35" s="8" t="e">
        <f t="shared" si="6"/>
        <v>#N/A</v>
      </c>
      <c r="J35" s="8" t="str">
        <f t="shared" si="0"/>
        <v>-</v>
      </c>
      <c r="K35" s="8">
        <f t="shared" si="1"/>
        <v>0</v>
      </c>
      <c r="L35" t="str">
        <f t="shared" si="2"/>
        <v>A12</v>
      </c>
      <c r="M35" t="str">
        <f t="shared" si="3"/>
        <v>A13</v>
      </c>
      <c r="Q35" s="42"/>
    </row>
    <row r="36" spans="1:17" ht="15.75" customHeight="1" x14ac:dyDescent="0.15">
      <c r="A36">
        <v>35</v>
      </c>
      <c r="B36" t="s">
        <v>36</v>
      </c>
      <c r="C36" s="8" t="e">
        <f>VLOOKUP(B36,'Sample Name'!$B:$C,2,0)</f>
        <v>#N/A</v>
      </c>
      <c r="D36" t="s">
        <v>36</v>
      </c>
      <c r="G36" t="e">
        <f t="shared" si="4"/>
        <v>#N/A</v>
      </c>
      <c r="H36" t="e">
        <f t="shared" si="5"/>
        <v>#N/A</v>
      </c>
      <c r="I36" s="8" t="e">
        <f t="shared" si="6"/>
        <v>#N/A</v>
      </c>
      <c r="J36" s="8" t="str">
        <f t="shared" si="0"/>
        <v>-</v>
      </c>
      <c r="K36" s="8">
        <f t="shared" si="1"/>
        <v>0</v>
      </c>
      <c r="L36" t="str">
        <f t="shared" si="2"/>
        <v>A12</v>
      </c>
      <c r="M36" t="str">
        <f t="shared" si="3"/>
        <v>A13</v>
      </c>
      <c r="Q36" s="42"/>
    </row>
    <row r="37" spans="1:17" ht="15.75" customHeight="1" x14ac:dyDescent="0.15">
      <c r="A37">
        <v>36</v>
      </c>
      <c r="B37" t="s">
        <v>37</v>
      </c>
      <c r="C37" s="8" t="e">
        <f>VLOOKUP(B37,'Sample Name'!$B:$C,2,0)</f>
        <v>#N/A</v>
      </c>
      <c r="D37" t="s">
        <v>37</v>
      </c>
      <c r="G37" t="e">
        <f t="shared" si="4"/>
        <v>#N/A</v>
      </c>
      <c r="H37" t="e">
        <f t="shared" si="5"/>
        <v>#N/A</v>
      </c>
      <c r="I37" s="8" t="e">
        <f t="shared" si="6"/>
        <v>#N/A</v>
      </c>
      <c r="J37" s="8" t="str">
        <f t="shared" si="0"/>
        <v>-</v>
      </c>
      <c r="K37" s="8">
        <f t="shared" si="1"/>
        <v>0</v>
      </c>
      <c r="L37" t="str">
        <f t="shared" si="2"/>
        <v>A12</v>
      </c>
      <c r="M37" t="str">
        <f t="shared" si="3"/>
        <v>A13</v>
      </c>
      <c r="Q37" s="42"/>
    </row>
    <row r="38" spans="1:17" ht="15.75" customHeight="1" x14ac:dyDescent="0.15">
      <c r="A38">
        <v>37</v>
      </c>
      <c r="B38" t="s">
        <v>38</v>
      </c>
      <c r="C38" s="8" t="e">
        <f>VLOOKUP(B38,'Sample Name'!$B:$C,2,0)</f>
        <v>#N/A</v>
      </c>
      <c r="D38" t="s">
        <v>38</v>
      </c>
      <c r="G38" t="e">
        <f t="shared" si="4"/>
        <v>#N/A</v>
      </c>
      <c r="H38" t="e">
        <f t="shared" si="5"/>
        <v>#N/A</v>
      </c>
      <c r="I38" s="8" t="e">
        <f t="shared" si="6"/>
        <v>#N/A</v>
      </c>
      <c r="J38" s="8" t="str">
        <f t="shared" si="0"/>
        <v>-</v>
      </c>
      <c r="K38" s="8">
        <f t="shared" si="1"/>
        <v>0</v>
      </c>
      <c r="L38" t="str">
        <f t="shared" si="2"/>
        <v>A12</v>
      </c>
      <c r="M38" t="str">
        <f t="shared" si="3"/>
        <v>A13</v>
      </c>
      <c r="Q38" s="42"/>
    </row>
    <row r="39" spans="1:17" ht="15.75" customHeight="1" x14ac:dyDescent="0.15">
      <c r="A39">
        <v>38</v>
      </c>
      <c r="B39" t="s">
        <v>39</v>
      </c>
      <c r="C39" s="8" t="e">
        <f>VLOOKUP(B39,'Sample Name'!$B:$C,2,0)</f>
        <v>#N/A</v>
      </c>
      <c r="D39" t="s">
        <v>39</v>
      </c>
      <c r="G39" t="e">
        <f t="shared" si="4"/>
        <v>#N/A</v>
      </c>
      <c r="H39" t="e">
        <f t="shared" si="5"/>
        <v>#N/A</v>
      </c>
      <c r="I39" s="8" t="e">
        <f t="shared" si="6"/>
        <v>#N/A</v>
      </c>
      <c r="J39" s="8" t="str">
        <f t="shared" si="0"/>
        <v>-</v>
      </c>
      <c r="K39" s="8">
        <f t="shared" si="1"/>
        <v>0</v>
      </c>
      <c r="L39" t="str">
        <f t="shared" si="2"/>
        <v>A12</v>
      </c>
      <c r="M39" t="str">
        <f t="shared" si="3"/>
        <v>A13</v>
      </c>
      <c r="Q39" s="42"/>
    </row>
    <row r="40" spans="1:17" ht="15.75" customHeight="1" x14ac:dyDescent="0.15">
      <c r="A40">
        <v>39</v>
      </c>
      <c r="B40" t="s">
        <v>40</v>
      </c>
      <c r="C40" s="8" t="e">
        <f>VLOOKUP(B40,'Sample Name'!$B:$C,2,0)</f>
        <v>#N/A</v>
      </c>
      <c r="D40" t="s">
        <v>40</v>
      </c>
      <c r="G40" t="e">
        <f t="shared" si="4"/>
        <v>#N/A</v>
      </c>
      <c r="H40" t="e">
        <f t="shared" si="5"/>
        <v>#N/A</v>
      </c>
      <c r="I40" s="8" t="e">
        <f t="shared" si="6"/>
        <v>#N/A</v>
      </c>
      <c r="J40" s="8" t="str">
        <f t="shared" si="0"/>
        <v>-</v>
      </c>
      <c r="K40" s="8">
        <f t="shared" si="1"/>
        <v>0</v>
      </c>
      <c r="L40" t="str">
        <f t="shared" si="2"/>
        <v>A12</v>
      </c>
      <c r="M40" t="str">
        <f t="shared" si="3"/>
        <v>A13</v>
      </c>
      <c r="Q40" s="42"/>
    </row>
    <row r="41" spans="1:17" ht="15.75" customHeight="1" x14ac:dyDescent="0.15">
      <c r="A41">
        <v>40</v>
      </c>
      <c r="B41" t="s">
        <v>41</v>
      </c>
      <c r="C41" s="8" t="e">
        <f>VLOOKUP(B41,'Sample Name'!$B:$C,2,0)</f>
        <v>#N/A</v>
      </c>
      <c r="D41" t="s">
        <v>41</v>
      </c>
      <c r="G41" t="e">
        <f t="shared" si="4"/>
        <v>#N/A</v>
      </c>
      <c r="H41" t="e">
        <f t="shared" si="5"/>
        <v>#N/A</v>
      </c>
      <c r="I41" s="8" t="e">
        <f t="shared" si="6"/>
        <v>#N/A</v>
      </c>
      <c r="J41" s="8" t="str">
        <f t="shared" si="0"/>
        <v>-</v>
      </c>
      <c r="K41" s="8">
        <f t="shared" si="1"/>
        <v>0</v>
      </c>
      <c r="L41" t="str">
        <f t="shared" si="2"/>
        <v>A12</v>
      </c>
      <c r="M41" t="str">
        <f t="shared" si="3"/>
        <v>A13</v>
      </c>
      <c r="Q41" s="42"/>
    </row>
    <row r="42" spans="1:17" ht="15.75" customHeight="1" x14ac:dyDescent="0.15">
      <c r="A42">
        <v>41</v>
      </c>
      <c r="B42" t="s">
        <v>42</v>
      </c>
      <c r="C42" s="8" t="e">
        <f>VLOOKUP(B42,'Sample Name'!$B:$C,2,0)</f>
        <v>#N/A</v>
      </c>
      <c r="D42" t="s">
        <v>42</v>
      </c>
      <c r="G42" t="e">
        <f t="shared" si="4"/>
        <v>#N/A</v>
      </c>
      <c r="H42" t="e">
        <f t="shared" si="5"/>
        <v>#N/A</v>
      </c>
      <c r="I42" s="8" t="e">
        <f t="shared" si="6"/>
        <v>#N/A</v>
      </c>
      <c r="J42" s="8" t="str">
        <f t="shared" si="0"/>
        <v>-</v>
      </c>
      <c r="K42" s="8">
        <f t="shared" si="1"/>
        <v>0</v>
      </c>
      <c r="L42" t="str">
        <f t="shared" si="2"/>
        <v>A12</v>
      </c>
      <c r="M42" t="str">
        <f t="shared" si="3"/>
        <v>A13</v>
      </c>
      <c r="Q42" s="42"/>
    </row>
    <row r="43" spans="1:17" ht="15.75" customHeight="1" x14ac:dyDescent="0.15">
      <c r="A43">
        <v>42</v>
      </c>
      <c r="B43" t="s">
        <v>43</v>
      </c>
      <c r="C43" s="8" t="e">
        <f>VLOOKUP(B43,'Sample Name'!$B:$C,2,0)</f>
        <v>#N/A</v>
      </c>
      <c r="D43" t="s">
        <v>43</v>
      </c>
      <c r="G43" t="e">
        <f t="shared" si="4"/>
        <v>#N/A</v>
      </c>
      <c r="H43" t="e">
        <f t="shared" si="5"/>
        <v>#N/A</v>
      </c>
      <c r="I43" s="8" t="e">
        <f t="shared" si="6"/>
        <v>#N/A</v>
      </c>
      <c r="J43" s="8" t="str">
        <f t="shared" si="0"/>
        <v>-</v>
      </c>
      <c r="K43" s="8">
        <f t="shared" si="1"/>
        <v>0</v>
      </c>
      <c r="L43" t="str">
        <f t="shared" si="2"/>
        <v>A12</v>
      </c>
      <c r="M43" t="str">
        <f t="shared" si="3"/>
        <v>A13</v>
      </c>
      <c r="Q43" s="42"/>
    </row>
    <row r="44" spans="1:17" ht="15.75" customHeight="1" x14ac:dyDescent="0.15">
      <c r="A44">
        <v>43</v>
      </c>
      <c r="B44" t="s">
        <v>44</v>
      </c>
      <c r="C44" s="8" t="e">
        <f>VLOOKUP(B44,'Sample Name'!$B:$C,2,0)</f>
        <v>#N/A</v>
      </c>
      <c r="D44" t="s">
        <v>44</v>
      </c>
      <c r="G44" t="e">
        <f t="shared" si="4"/>
        <v>#N/A</v>
      </c>
      <c r="H44" t="e">
        <f t="shared" si="5"/>
        <v>#N/A</v>
      </c>
      <c r="I44" s="8" t="e">
        <f t="shared" si="6"/>
        <v>#N/A</v>
      </c>
      <c r="J44" s="8" t="str">
        <f t="shared" si="0"/>
        <v>-</v>
      </c>
      <c r="K44" s="8">
        <f t="shared" si="1"/>
        <v>0</v>
      </c>
      <c r="L44" t="str">
        <f t="shared" si="2"/>
        <v>A12</v>
      </c>
      <c r="M44" t="str">
        <f t="shared" si="3"/>
        <v>A13</v>
      </c>
      <c r="Q44" s="42"/>
    </row>
    <row r="45" spans="1:17" ht="15.75" customHeight="1" x14ac:dyDescent="0.15">
      <c r="A45">
        <v>44</v>
      </c>
      <c r="B45" t="s">
        <v>45</v>
      </c>
      <c r="C45" s="8" t="e">
        <f>VLOOKUP(B45,'Sample Name'!$B:$C,2,0)</f>
        <v>#N/A</v>
      </c>
      <c r="D45" t="s">
        <v>45</v>
      </c>
      <c r="G45" t="e">
        <f t="shared" si="4"/>
        <v>#N/A</v>
      </c>
      <c r="H45" t="e">
        <f t="shared" si="5"/>
        <v>#N/A</v>
      </c>
      <c r="I45" s="8" t="e">
        <f t="shared" si="6"/>
        <v>#N/A</v>
      </c>
      <c r="J45" s="8" t="str">
        <f t="shared" si="0"/>
        <v>-</v>
      </c>
      <c r="K45" s="8">
        <f t="shared" si="1"/>
        <v>0</v>
      </c>
      <c r="L45" t="str">
        <f t="shared" si="2"/>
        <v>A12</v>
      </c>
      <c r="M45" t="str">
        <f t="shared" si="3"/>
        <v>A13</v>
      </c>
      <c r="Q45" s="42"/>
    </row>
    <row r="46" spans="1:17" ht="15.75" customHeight="1" x14ac:dyDescent="0.15">
      <c r="A46">
        <v>45</v>
      </c>
      <c r="B46" t="s">
        <v>46</v>
      </c>
      <c r="C46" s="8" t="e">
        <f>VLOOKUP(B46,'Sample Name'!$B:$C,2,0)</f>
        <v>#N/A</v>
      </c>
      <c r="D46" t="s">
        <v>46</v>
      </c>
      <c r="G46" t="e">
        <f t="shared" si="4"/>
        <v>#N/A</v>
      </c>
      <c r="H46" t="e">
        <f t="shared" si="5"/>
        <v>#N/A</v>
      </c>
      <c r="I46" s="8" t="e">
        <f t="shared" si="6"/>
        <v>#N/A</v>
      </c>
      <c r="J46" s="8" t="str">
        <f t="shared" si="0"/>
        <v>-</v>
      </c>
      <c r="K46" s="8">
        <f t="shared" si="1"/>
        <v>0</v>
      </c>
      <c r="L46" t="str">
        <f t="shared" si="2"/>
        <v>A12</v>
      </c>
      <c r="M46" t="str">
        <f t="shared" si="3"/>
        <v>A13</v>
      </c>
      <c r="Q46" s="42"/>
    </row>
    <row r="47" spans="1:17" ht="15.75" customHeight="1" x14ac:dyDescent="0.15">
      <c r="A47">
        <v>46</v>
      </c>
      <c r="B47" t="s">
        <v>47</v>
      </c>
      <c r="C47" s="8" t="e">
        <f>VLOOKUP(B47,'Sample Name'!$B:$C,2,0)</f>
        <v>#N/A</v>
      </c>
      <c r="D47" t="s">
        <v>47</v>
      </c>
      <c r="G47" t="e">
        <f t="shared" si="4"/>
        <v>#N/A</v>
      </c>
      <c r="H47" t="e">
        <f t="shared" si="5"/>
        <v>#N/A</v>
      </c>
      <c r="I47" s="8" t="e">
        <f t="shared" si="6"/>
        <v>#N/A</v>
      </c>
      <c r="J47" s="8" t="str">
        <f t="shared" si="0"/>
        <v>-</v>
      </c>
      <c r="K47" s="8">
        <f t="shared" si="1"/>
        <v>0</v>
      </c>
      <c r="L47" t="str">
        <f t="shared" si="2"/>
        <v>A12</v>
      </c>
      <c r="M47" t="str">
        <f t="shared" si="3"/>
        <v>A13</v>
      </c>
      <c r="Q47" s="42"/>
    </row>
    <row r="48" spans="1:17" ht="15.75" customHeight="1" x14ac:dyDescent="0.15">
      <c r="A48">
        <v>47</v>
      </c>
      <c r="B48" t="s">
        <v>48</v>
      </c>
      <c r="C48" s="8" t="e">
        <f>VLOOKUP(B48,'Sample Name'!$B:$C,2,0)</f>
        <v>#N/A</v>
      </c>
      <c r="D48" t="s">
        <v>48</v>
      </c>
      <c r="G48" t="e">
        <f t="shared" si="4"/>
        <v>#N/A</v>
      </c>
      <c r="H48" t="e">
        <f t="shared" si="5"/>
        <v>#N/A</v>
      </c>
      <c r="I48" s="8" t="e">
        <f t="shared" si="6"/>
        <v>#N/A</v>
      </c>
      <c r="J48" s="8" t="str">
        <f t="shared" si="0"/>
        <v>-</v>
      </c>
      <c r="K48" s="8">
        <f t="shared" si="1"/>
        <v>0</v>
      </c>
      <c r="L48" t="str">
        <f t="shared" si="2"/>
        <v>A12</v>
      </c>
      <c r="M48" t="str">
        <f t="shared" si="3"/>
        <v>A13</v>
      </c>
      <c r="Q48" s="42"/>
    </row>
    <row r="49" spans="1:17" ht="15.75" customHeight="1" x14ac:dyDescent="0.15">
      <c r="A49">
        <v>48</v>
      </c>
      <c r="B49" t="s">
        <v>49</v>
      </c>
      <c r="C49" s="8" t="e">
        <f>VLOOKUP(B49,'Sample Name'!$B:$C,2,0)</f>
        <v>#N/A</v>
      </c>
      <c r="D49" t="s">
        <v>49</v>
      </c>
      <c r="G49" t="e">
        <f t="shared" si="4"/>
        <v>#N/A</v>
      </c>
      <c r="H49" t="e">
        <f t="shared" si="5"/>
        <v>#N/A</v>
      </c>
      <c r="I49" s="8" t="e">
        <f t="shared" si="6"/>
        <v>#N/A</v>
      </c>
      <c r="J49" s="8" t="str">
        <f t="shared" si="0"/>
        <v>-</v>
      </c>
      <c r="K49" s="8">
        <f t="shared" si="1"/>
        <v>0</v>
      </c>
      <c r="L49" t="str">
        <f t="shared" si="2"/>
        <v>A12</v>
      </c>
      <c r="M49" t="str">
        <f t="shared" si="3"/>
        <v>A13</v>
      </c>
      <c r="Q49" s="42"/>
    </row>
    <row r="50" spans="1:17" ht="15.75" customHeight="1" x14ac:dyDescent="0.15">
      <c r="A50">
        <v>49</v>
      </c>
      <c r="B50" t="s">
        <v>50</v>
      </c>
      <c r="C50" s="8" t="e">
        <f>VLOOKUP(B50,'Sample Name'!$B:$C,2,0)</f>
        <v>#N/A</v>
      </c>
      <c r="D50" t="s">
        <v>50</v>
      </c>
      <c r="G50" t="e">
        <f t="shared" si="4"/>
        <v>#N/A</v>
      </c>
      <c r="H50" t="e">
        <f t="shared" si="5"/>
        <v>#N/A</v>
      </c>
      <c r="I50" s="8" t="e">
        <f t="shared" si="6"/>
        <v>#N/A</v>
      </c>
      <c r="J50" s="8" t="str">
        <f t="shared" si="0"/>
        <v>-</v>
      </c>
      <c r="K50" s="8">
        <f t="shared" si="1"/>
        <v>0</v>
      </c>
      <c r="L50" t="str">
        <f t="shared" si="2"/>
        <v>A12</v>
      </c>
      <c r="M50" t="str">
        <f t="shared" si="3"/>
        <v>A13</v>
      </c>
      <c r="Q50" s="42"/>
    </row>
    <row r="51" spans="1:17" ht="15.75" customHeight="1" x14ac:dyDescent="0.15">
      <c r="A51">
        <v>50</v>
      </c>
      <c r="B51" t="s">
        <v>51</v>
      </c>
      <c r="C51" s="8" t="e">
        <f>VLOOKUP(B51,'Sample Name'!$B:$C,2,0)</f>
        <v>#N/A</v>
      </c>
      <c r="D51" t="s">
        <v>51</v>
      </c>
      <c r="G51" t="e">
        <f t="shared" si="4"/>
        <v>#N/A</v>
      </c>
      <c r="H51" t="e">
        <f t="shared" si="5"/>
        <v>#N/A</v>
      </c>
      <c r="I51" s="8" t="e">
        <f t="shared" si="6"/>
        <v>#N/A</v>
      </c>
      <c r="J51" s="8" t="str">
        <f t="shared" si="0"/>
        <v>-</v>
      </c>
      <c r="K51" s="8">
        <f t="shared" si="1"/>
        <v>0</v>
      </c>
      <c r="L51" t="str">
        <f t="shared" si="2"/>
        <v>A12</v>
      </c>
      <c r="M51" t="str">
        <f t="shared" si="3"/>
        <v>A13</v>
      </c>
      <c r="Q51" s="42"/>
    </row>
    <row r="52" spans="1:17" ht="15.75" customHeight="1" x14ac:dyDescent="0.15">
      <c r="A52">
        <v>51</v>
      </c>
      <c r="B52" t="s">
        <v>52</v>
      </c>
      <c r="C52" s="8" t="e">
        <f>VLOOKUP(B52,'Sample Name'!$B:$C,2,0)</f>
        <v>#N/A</v>
      </c>
      <c r="D52" t="s">
        <v>52</v>
      </c>
      <c r="G52" t="e">
        <f t="shared" si="4"/>
        <v>#N/A</v>
      </c>
      <c r="H52" t="e">
        <f t="shared" si="5"/>
        <v>#N/A</v>
      </c>
      <c r="I52" s="8" t="e">
        <f t="shared" si="6"/>
        <v>#N/A</v>
      </c>
      <c r="J52" s="8" t="str">
        <f t="shared" si="0"/>
        <v>-</v>
      </c>
      <c r="K52" s="8">
        <f t="shared" si="1"/>
        <v>0</v>
      </c>
      <c r="L52" t="str">
        <f t="shared" si="2"/>
        <v>A12</v>
      </c>
      <c r="M52" t="str">
        <f t="shared" si="3"/>
        <v>A13</v>
      </c>
      <c r="Q52" s="42"/>
    </row>
    <row r="53" spans="1:17" ht="15.75" customHeight="1" x14ac:dyDescent="0.15">
      <c r="A53">
        <v>52</v>
      </c>
      <c r="B53" t="s">
        <v>53</v>
      </c>
      <c r="C53" s="8" t="e">
        <f>VLOOKUP(B53,'Sample Name'!$B:$C,2,0)</f>
        <v>#N/A</v>
      </c>
      <c r="D53" t="s">
        <v>53</v>
      </c>
      <c r="G53" t="e">
        <f t="shared" si="4"/>
        <v>#N/A</v>
      </c>
      <c r="H53" t="e">
        <f t="shared" si="5"/>
        <v>#N/A</v>
      </c>
      <c r="I53" s="8" t="e">
        <f t="shared" si="6"/>
        <v>#N/A</v>
      </c>
      <c r="J53" s="8" t="str">
        <f t="shared" si="0"/>
        <v>-</v>
      </c>
      <c r="K53" s="8">
        <f t="shared" si="1"/>
        <v>0</v>
      </c>
      <c r="L53" t="str">
        <f t="shared" si="2"/>
        <v>A12</v>
      </c>
      <c r="M53" t="str">
        <f t="shared" si="3"/>
        <v>A13</v>
      </c>
      <c r="Q53" s="42"/>
    </row>
    <row r="54" spans="1:17" ht="15.75" customHeight="1" x14ac:dyDescent="0.15">
      <c r="A54">
        <v>53</v>
      </c>
      <c r="B54" t="s">
        <v>54</v>
      </c>
      <c r="C54" s="8" t="e">
        <f>VLOOKUP(B54,'Sample Name'!$B:$C,2,0)</f>
        <v>#N/A</v>
      </c>
      <c r="D54" t="s">
        <v>54</v>
      </c>
      <c r="G54" t="e">
        <f t="shared" si="4"/>
        <v>#N/A</v>
      </c>
      <c r="H54" t="e">
        <f t="shared" si="5"/>
        <v>#N/A</v>
      </c>
      <c r="I54" s="8" t="e">
        <f t="shared" si="6"/>
        <v>#N/A</v>
      </c>
      <c r="J54" s="8" t="str">
        <f t="shared" si="0"/>
        <v>-</v>
      </c>
      <c r="K54" s="8">
        <f t="shared" si="1"/>
        <v>0</v>
      </c>
      <c r="L54" t="str">
        <f t="shared" si="2"/>
        <v>A12</v>
      </c>
      <c r="M54" t="str">
        <f t="shared" si="3"/>
        <v>A13</v>
      </c>
      <c r="Q54" s="42"/>
    </row>
    <row r="55" spans="1:17" ht="15.75" customHeight="1" x14ac:dyDescent="0.15">
      <c r="A55">
        <v>54</v>
      </c>
      <c r="B55" t="s">
        <v>55</v>
      </c>
      <c r="C55" s="8" t="e">
        <f>VLOOKUP(B55,'Sample Name'!$B:$C,2,0)</f>
        <v>#N/A</v>
      </c>
      <c r="D55" t="s">
        <v>55</v>
      </c>
      <c r="G55" t="e">
        <f t="shared" si="4"/>
        <v>#N/A</v>
      </c>
      <c r="H55" t="e">
        <f t="shared" si="5"/>
        <v>#N/A</v>
      </c>
      <c r="I55" s="8" t="e">
        <f t="shared" si="6"/>
        <v>#N/A</v>
      </c>
      <c r="J55" s="8" t="str">
        <f t="shared" si="0"/>
        <v>-</v>
      </c>
      <c r="K55" s="8">
        <f t="shared" si="1"/>
        <v>0</v>
      </c>
      <c r="L55" t="str">
        <f t="shared" si="2"/>
        <v>A12</v>
      </c>
      <c r="M55" t="str">
        <f t="shared" si="3"/>
        <v>A13</v>
      </c>
      <c r="Q55" s="42"/>
    </row>
    <row r="56" spans="1:17" ht="15.75" customHeight="1" x14ac:dyDescent="0.15">
      <c r="A56">
        <v>55</v>
      </c>
      <c r="B56" t="s">
        <v>56</v>
      </c>
      <c r="C56" s="8" t="e">
        <f>VLOOKUP(B56,'Sample Name'!$B:$C,2,0)</f>
        <v>#N/A</v>
      </c>
      <c r="D56" t="s">
        <v>56</v>
      </c>
      <c r="G56" t="e">
        <f t="shared" si="4"/>
        <v>#N/A</v>
      </c>
      <c r="H56" t="e">
        <f t="shared" si="5"/>
        <v>#N/A</v>
      </c>
      <c r="I56" s="8" t="e">
        <f t="shared" si="6"/>
        <v>#N/A</v>
      </c>
      <c r="J56" s="8" t="str">
        <f t="shared" si="0"/>
        <v>-</v>
      </c>
      <c r="K56" s="8">
        <f t="shared" si="1"/>
        <v>0</v>
      </c>
      <c r="L56" t="str">
        <f t="shared" si="2"/>
        <v>A12</v>
      </c>
      <c r="M56" t="str">
        <f t="shared" si="3"/>
        <v>A13</v>
      </c>
      <c r="Q56" s="42"/>
    </row>
    <row r="57" spans="1:17" ht="15.75" customHeight="1" x14ac:dyDescent="0.15">
      <c r="A57">
        <v>56</v>
      </c>
      <c r="B57" t="s">
        <v>57</v>
      </c>
      <c r="C57" s="8" t="e">
        <f>VLOOKUP(B57,'Sample Name'!$B:$C,2,0)</f>
        <v>#N/A</v>
      </c>
      <c r="D57" t="s">
        <v>57</v>
      </c>
      <c r="G57" t="e">
        <f t="shared" si="4"/>
        <v>#N/A</v>
      </c>
      <c r="H57" t="e">
        <f t="shared" si="5"/>
        <v>#N/A</v>
      </c>
      <c r="I57" s="8" t="e">
        <f t="shared" si="6"/>
        <v>#N/A</v>
      </c>
      <c r="J57" s="8" t="str">
        <f t="shared" si="0"/>
        <v>-</v>
      </c>
      <c r="K57" s="8">
        <f t="shared" si="1"/>
        <v>0</v>
      </c>
      <c r="L57" t="str">
        <f t="shared" si="2"/>
        <v>A12</v>
      </c>
      <c r="M57" t="str">
        <f t="shared" si="3"/>
        <v>A13</v>
      </c>
      <c r="Q57" s="42"/>
    </row>
    <row r="58" spans="1:17" ht="15.75" customHeight="1" x14ac:dyDescent="0.15">
      <c r="A58">
        <v>57</v>
      </c>
      <c r="B58" t="s">
        <v>58</v>
      </c>
      <c r="C58" s="8" t="e">
        <f>VLOOKUP(B58,'Sample Name'!$B:$C,2,0)</f>
        <v>#N/A</v>
      </c>
      <c r="D58" t="s">
        <v>58</v>
      </c>
      <c r="G58" t="e">
        <f t="shared" si="4"/>
        <v>#N/A</v>
      </c>
      <c r="H58" t="e">
        <f t="shared" si="5"/>
        <v>#N/A</v>
      </c>
      <c r="I58" s="8" t="e">
        <f t="shared" si="6"/>
        <v>#N/A</v>
      </c>
      <c r="J58" s="8" t="str">
        <f t="shared" si="0"/>
        <v>-</v>
      </c>
      <c r="K58" s="8">
        <f t="shared" si="1"/>
        <v>0</v>
      </c>
      <c r="L58" t="str">
        <f t="shared" si="2"/>
        <v>A12</v>
      </c>
      <c r="M58" t="str">
        <f t="shared" si="3"/>
        <v>A13</v>
      </c>
      <c r="Q58" s="42"/>
    </row>
    <row r="59" spans="1:17" ht="15.75" customHeight="1" x14ac:dyDescent="0.15">
      <c r="A59">
        <v>58</v>
      </c>
      <c r="B59" t="s">
        <v>59</v>
      </c>
      <c r="C59" s="8" t="e">
        <f>VLOOKUP(B59,'Sample Name'!$B:$C,2,0)</f>
        <v>#N/A</v>
      </c>
      <c r="D59" t="s">
        <v>59</v>
      </c>
      <c r="G59" t="e">
        <f t="shared" si="4"/>
        <v>#N/A</v>
      </c>
      <c r="H59" t="e">
        <f t="shared" si="5"/>
        <v>#N/A</v>
      </c>
      <c r="I59" s="8" t="e">
        <f t="shared" si="6"/>
        <v>#N/A</v>
      </c>
      <c r="J59" s="8" t="str">
        <f t="shared" si="0"/>
        <v>-</v>
      </c>
      <c r="K59" s="8">
        <f t="shared" si="1"/>
        <v>0</v>
      </c>
      <c r="L59" t="str">
        <f t="shared" si="2"/>
        <v>A12</v>
      </c>
      <c r="M59" t="str">
        <f t="shared" si="3"/>
        <v>A13</v>
      </c>
      <c r="Q59" s="42"/>
    </row>
    <row r="60" spans="1:17" ht="15.75" customHeight="1" x14ac:dyDescent="0.15">
      <c r="A60">
        <v>59</v>
      </c>
      <c r="B60" t="s">
        <v>60</v>
      </c>
      <c r="C60" s="8" t="e">
        <f>VLOOKUP(B60,'Sample Name'!$B:$C,2,0)</f>
        <v>#N/A</v>
      </c>
      <c r="D60" t="s">
        <v>60</v>
      </c>
      <c r="G60" t="e">
        <f t="shared" si="4"/>
        <v>#N/A</v>
      </c>
      <c r="H60" t="e">
        <f t="shared" si="5"/>
        <v>#N/A</v>
      </c>
      <c r="I60" s="8" t="e">
        <f t="shared" si="6"/>
        <v>#N/A</v>
      </c>
      <c r="J60" s="8" t="str">
        <f t="shared" si="0"/>
        <v>-</v>
      </c>
      <c r="K60" s="8">
        <f t="shared" si="1"/>
        <v>0</v>
      </c>
      <c r="L60" t="str">
        <f t="shared" si="2"/>
        <v>A12</v>
      </c>
      <c r="M60" t="str">
        <f t="shared" si="3"/>
        <v>A13</v>
      </c>
      <c r="Q60" s="42"/>
    </row>
    <row r="61" spans="1:17" ht="15.75" customHeight="1" x14ac:dyDescent="0.15">
      <c r="A61">
        <v>60</v>
      </c>
      <c r="B61" t="s">
        <v>61</v>
      </c>
      <c r="C61" s="8" t="e">
        <f>VLOOKUP(B61,'Sample Name'!$B:$C,2,0)</f>
        <v>#N/A</v>
      </c>
      <c r="D61" t="s">
        <v>61</v>
      </c>
      <c r="G61" t="e">
        <f t="shared" si="4"/>
        <v>#N/A</v>
      </c>
      <c r="H61" t="e">
        <f t="shared" si="5"/>
        <v>#N/A</v>
      </c>
      <c r="I61" s="8" t="e">
        <f t="shared" si="6"/>
        <v>#N/A</v>
      </c>
      <c r="J61" s="8" t="str">
        <f t="shared" si="0"/>
        <v>-</v>
      </c>
      <c r="K61" s="8">
        <f t="shared" si="1"/>
        <v>0</v>
      </c>
      <c r="L61" t="str">
        <f t="shared" si="2"/>
        <v>A12</v>
      </c>
      <c r="M61" t="str">
        <f t="shared" si="3"/>
        <v>A13</v>
      </c>
      <c r="Q61" s="42"/>
    </row>
    <row r="62" spans="1:17" ht="15.75" customHeight="1" x14ac:dyDescent="0.15">
      <c r="A62">
        <v>61</v>
      </c>
      <c r="B62" t="s">
        <v>62</v>
      </c>
      <c r="C62" s="8" t="e">
        <f>VLOOKUP(B62,'Sample Name'!$B:$C,2,0)</f>
        <v>#N/A</v>
      </c>
      <c r="D62" t="s">
        <v>62</v>
      </c>
      <c r="G62" t="e">
        <f t="shared" si="4"/>
        <v>#N/A</v>
      </c>
      <c r="H62" t="e">
        <f t="shared" si="5"/>
        <v>#N/A</v>
      </c>
      <c r="I62" s="8" t="e">
        <f t="shared" si="6"/>
        <v>#N/A</v>
      </c>
      <c r="J62" s="8" t="str">
        <f t="shared" si="0"/>
        <v>-</v>
      </c>
      <c r="K62" s="8">
        <f t="shared" si="1"/>
        <v>0</v>
      </c>
      <c r="L62" t="str">
        <f t="shared" si="2"/>
        <v>A12</v>
      </c>
      <c r="M62" t="str">
        <f t="shared" si="3"/>
        <v>A13</v>
      </c>
      <c r="Q62" s="42"/>
    </row>
    <row r="63" spans="1:17" ht="15.75" customHeight="1" x14ac:dyDescent="0.15">
      <c r="A63">
        <v>62</v>
      </c>
      <c r="B63" t="s">
        <v>63</v>
      </c>
      <c r="C63" s="8" t="e">
        <f>VLOOKUP(B63,'Sample Name'!$B:$C,2,0)</f>
        <v>#N/A</v>
      </c>
      <c r="D63" t="s">
        <v>63</v>
      </c>
      <c r="G63" t="e">
        <f t="shared" si="4"/>
        <v>#N/A</v>
      </c>
      <c r="H63" t="e">
        <f t="shared" si="5"/>
        <v>#N/A</v>
      </c>
      <c r="I63" s="8" t="e">
        <f t="shared" si="6"/>
        <v>#N/A</v>
      </c>
      <c r="J63" s="8" t="str">
        <f t="shared" si="0"/>
        <v>-</v>
      </c>
      <c r="K63" s="8">
        <f t="shared" si="1"/>
        <v>0</v>
      </c>
      <c r="L63" t="str">
        <f t="shared" si="2"/>
        <v>A12</v>
      </c>
      <c r="M63" t="str">
        <f t="shared" si="3"/>
        <v>A13</v>
      </c>
      <c r="Q63" s="42"/>
    </row>
    <row r="64" spans="1:17" ht="15.75" customHeight="1" x14ac:dyDescent="0.15">
      <c r="A64">
        <v>63</v>
      </c>
      <c r="B64" t="s">
        <v>64</v>
      </c>
      <c r="C64" s="8" t="e">
        <f>VLOOKUP(B64,'Sample Name'!$B:$C,2,0)</f>
        <v>#N/A</v>
      </c>
      <c r="D64" t="s">
        <v>64</v>
      </c>
      <c r="G64" t="e">
        <f t="shared" si="4"/>
        <v>#N/A</v>
      </c>
      <c r="H64" t="e">
        <f t="shared" si="5"/>
        <v>#N/A</v>
      </c>
      <c r="I64" s="8" t="e">
        <f t="shared" si="6"/>
        <v>#N/A</v>
      </c>
      <c r="J64" s="8" t="str">
        <f t="shared" si="0"/>
        <v>-</v>
      </c>
      <c r="K64" s="8">
        <f t="shared" si="1"/>
        <v>0</v>
      </c>
      <c r="L64" t="str">
        <f t="shared" si="2"/>
        <v>A12</v>
      </c>
      <c r="M64" t="str">
        <f t="shared" si="3"/>
        <v>A13</v>
      </c>
      <c r="Q64" s="42"/>
    </row>
    <row r="65" spans="1:17" ht="15.75" customHeight="1" x14ac:dyDescent="0.15">
      <c r="A65">
        <v>64</v>
      </c>
      <c r="B65" t="s">
        <v>65</v>
      </c>
      <c r="C65" s="8" t="e">
        <f>VLOOKUP(B65,'Sample Name'!$B:$C,2,0)</f>
        <v>#N/A</v>
      </c>
      <c r="D65" t="s">
        <v>65</v>
      </c>
      <c r="G65" t="e">
        <f t="shared" si="4"/>
        <v>#N/A</v>
      </c>
      <c r="H65" t="e">
        <f t="shared" si="5"/>
        <v>#N/A</v>
      </c>
      <c r="I65" s="8" t="e">
        <f t="shared" si="6"/>
        <v>#N/A</v>
      </c>
      <c r="J65" s="8" t="str">
        <f t="shared" si="0"/>
        <v>-</v>
      </c>
      <c r="K65" s="8">
        <f t="shared" si="1"/>
        <v>0</v>
      </c>
      <c r="L65" t="str">
        <f t="shared" si="2"/>
        <v>A12</v>
      </c>
      <c r="M65" t="str">
        <f t="shared" si="3"/>
        <v>A13</v>
      </c>
      <c r="Q65" s="42"/>
    </row>
    <row r="66" spans="1:17" ht="15.75" customHeight="1" x14ac:dyDescent="0.15">
      <c r="A66">
        <v>65</v>
      </c>
      <c r="B66" t="s">
        <v>66</v>
      </c>
      <c r="C66" s="8" t="e">
        <f>VLOOKUP(B66,'Sample Name'!$B:$C,2,0)</f>
        <v>#N/A</v>
      </c>
      <c r="D66" t="s">
        <v>66</v>
      </c>
      <c r="G66" t="e">
        <f t="shared" si="4"/>
        <v>#N/A</v>
      </c>
      <c r="H66" t="e">
        <f t="shared" si="5"/>
        <v>#N/A</v>
      </c>
      <c r="I66" s="8" t="e">
        <f t="shared" si="6"/>
        <v>#N/A</v>
      </c>
      <c r="J66" s="8" t="str">
        <f t="shared" si="0"/>
        <v>-</v>
      </c>
      <c r="K66" s="8">
        <f t="shared" si="1"/>
        <v>0</v>
      </c>
      <c r="L66" t="str">
        <f t="shared" si="2"/>
        <v>A12</v>
      </c>
      <c r="M66" t="str">
        <f t="shared" si="3"/>
        <v>A13</v>
      </c>
      <c r="Q66" s="42"/>
    </row>
    <row r="67" spans="1:17" ht="15.75" customHeight="1" x14ac:dyDescent="0.15">
      <c r="A67">
        <v>66</v>
      </c>
      <c r="B67" t="s">
        <v>67</v>
      </c>
      <c r="C67" s="8" t="e">
        <f>VLOOKUP(B67,'Sample Name'!$B:$C,2,0)</f>
        <v>#N/A</v>
      </c>
      <c r="D67" t="s">
        <v>67</v>
      </c>
      <c r="G67" t="e">
        <f t="shared" ref="G67:G130" si="7">VLOOKUP($H67,$C$2:$D$385,2,0)</f>
        <v>#N/A</v>
      </c>
      <c r="H67" t="e">
        <f t="shared" ref="H67:H130" si="8">LARGE($C$2:$C$385,ROW($C66))</f>
        <v>#N/A</v>
      </c>
      <c r="I67" s="8" t="e">
        <f t="shared" ref="I67:I130" si="9">IF($H67&gt;=10,$H67,"-")</f>
        <v>#N/A</v>
      </c>
      <c r="J67" s="8" t="str">
        <f t="shared" si="0"/>
        <v>-</v>
      </c>
      <c r="K67" s="8">
        <f t="shared" si="1"/>
        <v>0</v>
      </c>
      <c r="L67" t="str">
        <f t="shared" si="2"/>
        <v>A12</v>
      </c>
      <c r="M67" t="str">
        <f t="shared" si="3"/>
        <v>A13</v>
      </c>
      <c r="Q67" s="42"/>
    </row>
    <row r="68" spans="1:17" ht="15.75" customHeight="1" x14ac:dyDescent="0.15">
      <c r="A68">
        <v>67</v>
      </c>
      <c r="B68" t="s">
        <v>68</v>
      </c>
      <c r="C68" s="8" t="e">
        <f>VLOOKUP(B68,'Sample Name'!$B:$C,2,0)</f>
        <v>#N/A</v>
      </c>
      <c r="D68" t="s">
        <v>68</v>
      </c>
      <c r="G68" t="e">
        <f t="shared" si="7"/>
        <v>#N/A</v>
      </c>
      <c r="H68" t="e">
        <f t="shared" si="8"/>
        <v>#N/A</v>
      </c>
      <c r="I68" s="8" t="e">
        <f t="shared" si="9"/>
        <v>#N/A</v>
      </c>
      <c r="J68" s="8" t="str">
        <f t="shared" si="0"/>
        <v>-</v>
      </c>
      <c r="K68" s="8">
        <f t="shared" si="1"/>
        <v>0</v>
      </c>
      <c r="L68" t="str">
        <f t="shared" si="2"/>
        <v>A12</v>
      </c>
      <c r="M68" t="str">
        <f t="shared" si="3"/>
        <v>A13</v>
      </c>
      <c r="Q68" s="42"/>
    </row>
    <row r="69" spans="1:17" ht="15.75" customHeight="1" x14ac:dyDescent="0.15">
      <c r="A69">
        <v>68</v>
      </c>
      <c r="B69" t="s">
        <v>69</v>
      </c>
      <c r="C69" s="8" t="e">
        <f>VLOOKUP(B69,'Sample Name'!$B:$C,2,0)</f>
        <v>#N/A</v>
      </c>
      <c r="D69" t="s">
        <v>69</v>
      </c>
      <c r="G69" t="e">
        <f t="shared" si="7"/>
        <v>#N/A</v>
      </c>
      <c r="H69" t="e">
        <f t="shared" si="8"/>
        <v>#N/A</v>
      </c>
      <c r="I69" s="8" t="e">
        <f t="shared" si="9"/>
        <v>#N/A</v>
      </c>
      <c r="J69" s="8" t="str">
        <f t="shared" si="0"/>
        <v>-</v>
      </c>
      <c r="K69" s="8">
        <f t="shared" si="1"/>
        <v>0</v>
      </c>
      <c r="L69" t="str">
        <f t="shared" si="2"/>
        <v>A12</v>
      </c>
      <c r="M69" t="str">
        <f t="shared" si="3"/>
        <v>A13</v>
      </c>
      <c r="Q69" s="42"/>
    </row>
    <row r="70" spans="1:17" ht="15.75" customHeight="1" x14ac:dyDescent="0.15">
      <c r="A70">
        <v>69</v>
      </c>
      <c r="B70" t="s">
        <v>70</v>
      </c>
      <c r="C70" s="8" t="e">
        <f>VLOOKUP(B70,'Sample Name'!$B:$C,2,0)</f>
        <v>#N/A</v>
      </c>
      <c r="D70" t="s">
        <v>70</v>
      </c>
      <c r="G70" t="e">
        <f t="shared" si="7"/>
        <v>#N/A</v>
      </c>
      <c r="H70" t="e">
        <f t="shared" si="8"/>
        <v>#N/A</v>
      </c>
      <c r="I70" s="8" t="e">
        <f t="shared" si="9"/>
        <v>#N/A</v>
      </c>
      <c r="J70" s="8" t="str">
        <f t="shared" si="0"/>
        <v>-</v>
      </c>
      <c r="K70" s="8">
        <f t="shared" si="1"/>
        <v>0</v>
      </c>
      <c r="L70" t="str">
        <f t="shared" si="2"/>
        <v>A12</v>
      </c>
      <c r="M70" t="str">
        <f t="shared" si="3"/>
        <v>A13</v>
      </c>
      <c r="Q70" s="42"/>
    </row>
    <row r="71" spans="1:17" ht="15.75" customHeight="1" x14ac:dyDescent="0.15">
      <c r="A71">
        <v>70</v>
      </c>
      <c r="B71" t="s">
        <v>71</v>
      </c>
      <c r="C71" s="8" t="e">
        <f>VLOOKUP(B71,'Sample Name'!$B:$C,2,0)</f>
        <v>#N/A</v>
      </c>
      <c r="D71" t="s">
        <v>71</v>
      </c>
      <c r="G71" t="e">
        <f t="shared" si="7"/>
        <v>#N/A</v>
      </c>
      <c r="H71" t="e">
        <f t="shared" si="8"/>
        <v>#N/A</v>
      </c>
      <c r="I71" s="8" t="e">
        <f t="shared" si="9"/>
        <v>#N/A</v>
      </c>
      <c r="J71" s="8" t="str">
        <f t="shared" si="0"/>
        <v>-</v>
      </c>
      <c r="K71" s="8">
        <f t="shared" si="1"/>
        <v>0</v>
      </c>
      <c r="L71" t="str">
        <f t="shared" si="2"/>
        <v>A12</v>
      </c>
      <c r="M71" t="str">
        <f t="shared" si="3"/>
        <v>A13</v>
      </c>
      <c r="Q71" s="42"/>
    </row>
    <row r="72" spans="1:17" ht="15.75" customHeight="1" x14ac:dyDescent="0.15">
      <c r="A72">
        <v>71</v>
      </c>
      <c r="B72" t="s">
        <v>72</v>
      </c>
      <c r="C72" s="8" t="e">
        <f>VLOOKUP(B72,'Sample Name'!$B:$C,2,0)</f>
        <v>#N/A</v>
      </c>
      <c r="D72" t="s">
        <v>72</v>
      </c>
      <c r="G72" t="e">
        <f t="shared" si="7"/>
        <v>#N/A</v>
      </c>
      <c r="H72" t="e">
        <f t="shared" si="8"/>
        <v>#N/A</v>
      </c>
      <c r="I72" s="8" t="e">
        <f t="shared" si="9"/>
        <v>#N/A</v>
      </c>
      <c r="J72" s="8" t="str">
        <f t="shared" si="0"/>
        <v>-</v>
      </c>
      <c r="K72" s="8">
        <f t="shared" si="1"/>
        <v>0</v>
      </c>
      <c r="L72" t="str">
        <f t="shared" si="2"/>
        <v>A12</v>
      </c>
      <c r="M72" t="str">
        <f t="shared" si="3"/>
        <v>A13</v>
      </c>
      <c r="Q72" s="42"/>
    </row>
    <row r="73" spans="1:17" ht="15.75" customHeight="1" x14ac:dyDescent="0.15">
      <c r="A73">
        <v>72</v>
      </c>
      <c r="B73" t="s">
        <v>73</v>
      </c>
      <c r="C73" s="8" t="e">
        <f>VLOOKUP(B73,'Sample Name'!$B:$C,2,0)</f>
        <v>#N/A</v>
      </c>
      <c r="D73" t="s">
        <v>73</v>
      </c>
      <c r="G73" t="e">
        <f t="shared" si="7"/>
        <v>#N/A</v>
      </c>
      <c r="H73" t="e">
        <f t="shared" si="8"/>
        <v>#N/A</v>
      </c>
      <c r="I73" s="8" t="e">
        <f t="shared" si="9"/>
        <v>#N/A</v>
      </c>
      <c r="J73" s="8" t="str">
        <f t="shared" si="0"/>
        <v>-</v>
      </c>
      <c r="K73" s="8">
        <f t="shared" si="1"/>
        <v>0</v>
      </c>
      <c r="L73" t="str">
        <f t="shared" si="2"/>
        <v>A12</v>
      </c>
      <c r="M73" t="str">
        <f t="shared" si="3"/>
        <v>A13</v>
      </c>
      <c r="Q73" s="42"/>
    </row>
    <row r="74" spans="1:17" ht="15.75" customHeight="1" x14ac:dyDescent="0.15">
      <c r="A74">
        <v>73</v>
      </c>
      <c r="B74" t="s">
        <v>74</v>
      </c>
      <c r="C74" s="8" t="e">
        <f>VLOOKUP(B74,'Sample Name'!$B:$C,2,0)</f>
        <v>#N/A</v>
      </c>
      <c r="D74" t="s">
        <v>74</v>
      </c>
      <c r="G74" t="e">
        <f t="shared" si="7"/>
        <v>#N/A</v>
      </c>
      <c r="H74" t="e">
        <f t="shared" si="8"/>
        <v>#N/A</v>
      </c>
      <c r="I74" s="8" t="e">
        <f t="shared" si="9"/>
        <v>#N/A</v>
      </c>
      <c r="J74" s="8" t="str">
        <f t="shared" si="0"/>
        <v>-</v>
      </c>
      <c r="K74" s="8">
        <f t="shared" si="1"/>
        <v>0</v>
      </c>
      <c r="L74" t="str">
        <f t="shared" si="2"/>
        <v>A12</v>
      </c>
      <c r="M74" t="str">
        <f t="shared" si="3"/>
        <v>A13</v>
      </c>
      <c r="Q74" s="42"/>
    </row>
    <row r="75" spans="1:17" ht="15.75" customHeight="1" x14ac:dyDescent="0.15">
      <c r="A75">
        <v>74</v>
      </c>
      <c r="B75" t="s">
        <v>75</v>
      </c>
      <c r="C75" s="8" t="e">
        <f>VLOOKUP(B75,'Sample Name'!$B:$C,2,0)</f>
        <v>#N/A</v>
      </c>
      <c r="D75" t="s">
        <v>75</v>
      </c>
      <c r="G75" t="e">
        <f t="shared" si="7"/>
        <v>#N/A</v>
      </c>
      <c r="H75" t="e">
        <f t="shared" si="8"/>
        <v>#N/A</v>
      </c>
      <c r="I75" s="8" t="e">
        <f t="shared" si="9"/>
        <v>#N/A</v>
      </c>
      <c r="J75" s="8" t="str">
        <f t="shared" si="0"/>
        <v>-</v>
      </c>
      <c r="K75" s="8">
        <f t="shared" si="1"/>
        <v>0</v>
      </c>
      <c r="L75" t="str">
        <f t="shared" si="2"/>
        <v>A12</v>
      </c>
      <c r="M75" t="str">
        <f t="shared" si="3"/>
        <v>A13</v>
      </c>
      <c r="Q75" s="42"/>
    </row>
    <row r="76" spans="1:17" ht="15.75" customHeight="1" x14ac:dyDescent="0.15">
      <c r="A76">
        <v>75</v>
      </c>
      <c r="B76" t="s">
        <v>76</v>
      </c>
      <c r="C76" s="8" t="e">
        <f>VLOOKUP(B76,'Sample Name'!$B:$C,2,0)</f>
        <v>#N/A</v>
      </c>
      <c r="D76" t="s">
        <v>76</v>
      </c>
      <c r="G76" t="e">
        <f t="shared" si="7"/>
        <v>#N/A</v>
      </c>
      <c r="H76" t="e">
        <f t="shared" si="8"/>
        <v>#N/A</v>
      </c>
      <c r="I76" s="8" t="e">
        <f t="shared" si="9"/>
        <v>#N/A</v>
      </c>
      <c r="J76" s="8" t="str">
        <f t="shared" si="0"/>
        <v>-</v>
      </c>
      <c r="K76" s="8">
        <f t="shared" si="1"/>
        <v>0</v>
      </c>
      <c r="L76" t="str">
        <f t="shared" si="2"/>
        <v>A12</v>
      </c>
      <c r="M76" t="str">
        <f t="shared" si="3"/>
        <v>A13</v>
      </c>
      <c r="Q76" s="42"/>
    </row>
    <row r="77" spans="1:17" ht="15.75" customHeight="1" x14ac:dyDescent="0.15">
      <c r="A77">
        <v>76</v>
      </c>
      <c r="B77" t="s">
        <v>77</v>
      </c>
      <c r="C77" s="8" t="e">
        <f>VLOOKUP(B77,'Sample Name'!$B:$C,2,0)</f>
        <v>#N/A</v>
      </c>
      <c r="D77" t="s">
        <v>77</v>
      </c>
      <c r="G77" t="e">
        <f t="shared" si="7"/>
        <v>#N/A</v>
      </c>
      <c r="H77" t="e">
        <f t="shared" si="8"/>
        <v>#N/A</v>
      </c>
      <c r="I77" s="8" t="e">
        <f t="shared" si="9"/>
        <v>#N/A</v>
      </c>
      <c r="J77" s="8" t="str">
        <f t="shared" si="0"/>
        <v>-</v>
      </c>
      <c r="K77" s="8">
        <f t="shared" si="1"/>
        <v>0</v>
      </c>
      <c r="L77" t="str">
        <f t="shared" si="2"/>
        <v>A12</v>
      </c>
      <c r="M77" t="str">
        <f t="shared" si="3"/>
        <v>A13</v>
      </c>
      <c r="Q77" s="42"/>
    </row>
    <row r="78" spans="1:17" ht="15.75" customHeight="1" x14ac:dyDescent="0.15">
      <c r="A78">
        <v>77</v>
      </c>
      <c r="B78" t="s">
        <v>78</v>
      </c>
      <c r="C78" s="8" t="e">
        <f>VLOOKUP(B78,'Sample Name'!$B:$C,2,0)</f>
        <v>#N/A</v>
      </c>
      <c r="D78" t="s">
        <v>78</v>
      </c>
      <c r="G78" t="e">
        <f t="shared" si="7"/>
        <v>#N/A</v>
      </c>
      <c r="H78" t="e">
        <f t="shared" si="8"/>
        <v>#N/A</v>
      </c>
      <c r="I78" s="8" t="e">
        <f t="shared" si="9"/>
        <v>#N/A</v>
      </c>
      <c r="J78" s="8" t="str">
        <f t="shared" si="0"/>
        <v>-</v>
      </c>
      <c r="K78" s="8">
        <f t="shared" si="1"/>
        <v>0</v>
      </c>
      <c r="L78" t="str">
        <f t="shared" si="2"/>
        <v>A12</v>
      </c>
      <c r="M78" t="str">
        <f t="shared" si="3"/>
        <v>A13</v>
      </c>
      <c r="Q78" s="42"/>
    </row>
    <row r="79" spans="1:17" ht="15.75" customHeight="1" x14ac:dyDescent="0.15">
      <c r="A79">
        <v>78</v>
      </c>
      <c r="B79" t="s">
        <v>79</v>
      </c>
      <c r="C79" s="8" t="e">
        <f>VLOOKUP(B79,'Sample Name'!$B:$C,2,0)</f>
        <v>#N/A</v>
      </c>
      <c r="D79" t="s">
        <v>79</v>
      </c>
      <c r="G79" t="e">
        <f t="shared" si="7"/>
        <v>#N/A</v>
      </c>
      <c r="H79" t="e">
        <f t="shared" si="8"/>
        <v>#N/A</v>
      </c>
      <c r="I79" s="8" t="e">
        <f t="shared" si="9"/>
        <v>#N/A</v>
      </c>
      <c r="J79" s="8" t="str">
        <f t="shared" si="0"/>
        <v>-</v>
      </c>
      <c r="K79" s="8">
        <f t="shared" si="1"/>
        <v>0</v>
      </c>
      <c r="L79" t="str">
        <f t="shared" si="2"/>
        <v>A12</v>
      </c>
      <c r="M79" t="str">
        <f t="shared" si="3"/>
        <v>A13</v>
      </c>
      <c r="Q79" s="42"/>
    </row>
    <row r="80" spans="1:17" ht="15.75" customHeight="1" x14ac:dyDescent="0.15">
      <c r="A80">
        <v>79</v>
      </c>
      <c r="B80" t="s">
        <v>80</v>
      </c>
      <c r="C80" s="8" t="e">
        <f>VLOOKUP(B80,'Sample Name'!$B:$C,2,0)</f>
        <v>#N/A</v>
      </c>
      <c r="D80" t="s">
        <v>80</v>
      </c>
      <c r="G80" t="e">
        <f t="shared" si="7"/>
        <v>#N/A</v>
      </c>
      <c r="H80" t="e">
        <f t="shared" si="8"/>
        <v>#N/A</v>
      </c>
      <c r="I80" s="8" t="e">
        <f t="shared" si="9"/>
        <v>#N/A</v>
      </c>
      <c r="J80" s="8" t="str">
        <f t="shared" si="0"/>
        <v>-</v>
      </c>
      <c r="K80" s="8">
        <f t="shared" si="1"/>
        <v>0</v>
      </c>
      <c r="L80" t="str">
        <f t="shared" si="2"/>
        <v>A12</v>
      </c>
      <c r="M80" t="str">
        <f t="shared" si="3"/>
        <v>A13</v>
      </c>
      <c r="Q80" s="42"/>
    </row>
    <row r="81" spans="1:17" ht="15.75" customHeight="1" x14ac:dyDescent="0.15">
      <c r="A81">
        <v>80</v>
      </c>
      <c r="B81" t="s">
        <v>81</v>
      </c>
      <c r="C81" s="8" t="e">
        <f>VLOOKUP(B81,'Sample Name'!$B:$C,2,0)</f>
        <v>#N/A</v>
      </c>
      <c r="D81" t="s">
        <v>81</v>
      </c>
      <c r="G81" t="e">
        <f t="shared" si="7"/>
        <v>#N/A</v>
      </c>
      <c r="H81" t="e">
        <f t="shared" si="8"/>
        <v>#N/A</v>
      </c>
      <c r="I81" s="8" t="e">
        <f t="shared" si="9"/>
        <v>#N/A</v>
      </c>
      <c r="J81" s="8" t="str">
        <f t="shared" si="0"/>
        <v>-</v>
      </c>
      <c r="K81" s="8">
        <f t="shared" si="1"/>
        <v>0</v>
      </c>
      <c r="L81" t="str">
        <f t="shared" si="2"/>
        <v>A12</v>
      </c>
      <c r="M81" t="str">
        <f t="shared" si="3"/>
        <v>A13</v>
      </c>
      <c r="Q81" s="42"/>
    </row>
    <row r="82" spans="1:17" ht="15.75" customHeight="1" x14ac:dyDescent="0.15">
      <c r="A82">
        <v>81</v>
      </c>
      <c r="B82" t="s">
        <v>82</v>
      </c>
      <c r="C82" s="8" t="e">
        <f>VLOOKUP(B82,'Sample Name'!$B:$C,2,0)</f>
        <v>#N/A</v>
      </c>
      <c r="D82" t="s">
        <v>82</v>
      </c>
      <c r="G82" t="e">
        <f t="shared" si="7"/>
        <v>#N/A</v>
      </c>
      <c r="H82" t="e">
        <f t="shared" si="8"/>
        <v>#N/A</v>
      </c>
      <c r="I82" s="8" t="e">
        <f t="shared" si="9"/>
        <v>#N/A</v>
      </c>
      <c r="J82" s="8" t="str">
        <f t="shared" si="0"/>
        <v>-</v>
      </c>
      <c r="K82" s="8">
        <f t="shared" si="1"/>
        <v>0</v>
      </c>
      <c r="L82" t="str">
        <f t="shared" si="2"/>
        <v>A12</v>
      </c>
      <c r="M82" t="str">
        <f t="shared" si="3"/>
        <v>A13</v>
      </c>
      <c r="Q82" s="42"/>
    </row>
    <row r="83" spans="1:17" ht="15.75" customHeight="1" x14ac:dyDescent="0.15">
      <c r="A83">
        <v>82</v>
      </c>
      <c r="B83" t="s">
        <v>83</v>
      </c>
      <c r="C83" s="8" t="e">
        <f>VLOOKUP(B83,'Sample Name'!$B:$C,2,0)</f>
        <v>#N/A</v>
      </c>
      <c r="D83" t="s">
        <v>83</v>
      </c>
      <c r="G83" t="e">
        <f t="shared" si="7"/>
        <v>#N/A</v>
      </c>
      <c r="H83" t="e">
        <f t="shared" si="8"/>
        <v>#N/A</v>
      </c>
      <c r="I83" s="8" t="e">
        <f t="shared" si="9"/>
        <v>#N/A</v>
      </c>
      <c r="J83" s="8" t="str">
        <f t="shared" si="0"/>
        <v>-</v>
      </c>
      <c r="K83" s="8">
        <f t="shared" si="1"/>
        <v>0</v>
      </c>
      <c r="L83" t="str">
        <f t="shared" si="2"/>
        <v>A12</v>
      </c>
      <c r="M83" t="str">
        <f t="shared" si="3"/>
        <v>A13</v>
      </c>
      <c r="Q83" s="42"/>
    </row>
    <row r="84" spans="1:17" ht="15.75" customHeight="1" x14ac:dyDescent="0.15">
      <c r="A84">
        <v>83</v>
      </c>
      <c r="B84" t="s">
        <v>84</v>
      </c>
      <c r="C84" s="8" t="e">
        <f>VLOOKUP(B84,'Sample Name'!$B:$C,2,0)</f>
        <v>#N/A</v>
      </c>
      <c r="D84" t="s">
        <v>84</v>
      </c>
      <c r="G84" t="e">
        <f t="shared" si="7"/>
        <v>#N/A</v>
      </c>
      <c r="H84" t="e">
        <f t="shared" si="8"/>
        <v>#N/A</v>
      </c>
      <c r="I84" s="8" t="e">
        <f t="shared" si="9"/>
        <v>#N/A</v>
      </c>
      <c r="J84" s="8" t="str">
        <f t="shared" si="0"/>
        <v>-</v>
      </c>
      <c r="K84" s="8">
        <f t="shared" si="1"/>
        <v>0</v>
      </c>
      <c r="L84" t="str">
        <f t="shared" si="2"/>
        <v>A12</v>
      </c>
      <c r="M84" t="str">
        <f t="shared" si="3"/>
        <v>A13</v>
      </c>
      <c r="Q84" s="42"/>
    </row>
    <row r="85" spans="1:17" ht="13" x14ac:dyDescent="0.15">
      <c r="A85">
        <v>84</v>
      </c>
      <c r="B85" t="s">
        <v>85</v>
      </c>
      <c r="C85" s="8" t="e">
        <f>VLOOKUP(B85,'Sample Name'!$B:$C,2,0)</f>
        <v>#N/A</v>
      </c>
      <c r="D85" t="s">
        <v>85</v>
      </c>
      <c r="G85" t="e">
        <f t="shared" si="7"/>
        <v>#N/A</v>
      </c>
      <c r="H85" t="e">
        <f t="shared" si="8"/>
        <v>#N/A</v>
      </c>
      <c r="I85" s="8" t="e">
        <f t="shared" si="9"/>
        <v>#N/A</v>
      </c>
      <c r="J85" s="8" t="str">
        <f t="shared" si="0"/>
        <v>-</v>
      </c>
      <c r="K85" s="8">
        <f t="shared" si="1"/>
        <v>0</v>
      </c>
      <c r="L85" t="str">
        <f t="shared" si="2"/>
        <v>A12</v>
      </c>
      <c r="M85" t="str">
        <f t="shared" si="3"/>
        <v>A13</v>
      </c>
      <c r="Q85" s="42"/>
    </row>
    <row r="86" spans="1:17" ht="13" x14ac:dyDescent="0.15">
      <c r="A86">
        <v>85</v>
      </c>
      <c r="B86" t="s">
        <v>86</v>
      </c>
      <c r="C86" s="8" t="e">
        <f>VLOOKUP(B86,'Sample Name'!$B:$C,2,0)</f>
        <v>#N/A</v>
      </c>
      <c r="D86" t="s">
        <v>86</v>
      </c>
      <c r="G86" t="e">
        <f t="shared" si="7"/>
        <v>#N/A</v>
      </c>
      <c r="H86" t="e">
        <f t="shared" si="8"/>
        <v>#N/A</v>
      </c>
      <c r="I86" s="8" t="e">
        <f t="shared" si="9"/>
        <v>#N/A</v>
      </c>
      <c r="J86" s="8" t="str">
        <f t="shared" si="0"/>
        <v>-</v>
      </c>
      <c r="K86" s="8">
        <f t="shared" si="1"/>
        <v>0</v>
      </c>
      <c r="L86" t="str">
        <f t="shared" si="2"/>
        <v>A12</v>
      </c>
      <c r="M86" t="str">
        <f t="shared" si="3"/>
        <v>A13</v>
      </c>
      <c r="Q86" s="42"/>
    </row>
    <row r="87" spans="1:17" ht="13" x14ac:dyDescent="0.15">
      <c r="A87">
        <v>86</v>
      </c>
      <c r="B87" t="s">
        <v>87</v>
      </c>
      <c r="C87" s="8" t="e">
        <f>VLOOKUP(B87,'Sample Name'!$B:$C,2,0)</f>
        <v>#N/A</v>
      </c>
      <c r="D87" t="s">
        <v>87</v>
      </c>
      <c r="G87" t="e">
        <f t="shared" si="7"/>
        <v>#N/A</v>
      </c>
      <c r="H87" t="e">
        <f t="shared" si="8"/>
        <v>#N/A</v>
      </c>
      <c r="I87" s="8" t="e">
        <f t="shared" si="9"/>
        <v>#N/A</v>
      </c>
      <c r="J87" s="8" t="str">
        <f t="shared" si="0"/>
        <v>-</v>
      </c>
      <c r="K87" s="8">
        <f t="shared" si="1"/>
        <v>0</v>
      </c>
      <c r="L87" t="str">
        <f t="shared" si="2"/>
        <v>A12</v>
      </c>
      <c r="M87" t="str">
        <f t="shared" si="3"/>
        <v>A13</v>
      </c>
      <c r="Q87" s="42"/>
    </row>
    <row r="88" spans="1:17" ht="13" x14ac:dyDescent="0.15">
      <c r="A88">
        <v>87</v>
      </c>
      <c r="B88" t="s">
        <v>88</v>
      </c>
      <c r="C88" s="8" t="e">
        <f>VLOOKUP(B88,'Sample Name'!$B:$C,2,0)</f>
        <v>#N/A</v>
      </c>
      <c r="D88" t="s">
        <v>88</v>
      </c>
      <c r="G88" t="e">
        <f t="shared" si="7"/>
        <v>#N/A</v>
      </c>
      <c r="H88" t="e">
        <f t="shared" si="8"/>
        <v>#N/A</v>
      </c>
      <c r="I88" s="8" t="e">
        <f t="shared" si="9"/>
        <v>#N/A</v>
      </c>
      <c r="J88" s="8" t="str">
        <f t="shared" si="0"/>
        <v>-</v>
      </c>
      <c r="K88" s="8">
        <f t="shared" si="1"/>
        <v>0</v>
      </c>
      <c r="L88" t="str">
        <f t="shared" si="2"/>
        <v>A12</v>
      </c>
      <c r="M88" t="str">
        <f t="shared" si="3"/>
        <v>A13</v>
      </c>
      <c r="Q88" s="42"/>
    </row>
    <row r="89" spans="1:17" ht="13" x14ac:dyDescent="0.15">
      <c r="A89">
        <v>88</v>
      </c>
      <c r="B89" t="s">
        <v>89</v>
      </c>
      <c r="C89" s="8" t="e">
        <f>VLOOKUP(B89,'Sample Name'!$B:$C,2,0)</f>
        <v>#N/A</v>
      </c>
      <c r="D89" t="s">
        <v>89</v>
      </c>
      <c r="G89" t="e">
        <f t="shared" si="7"/>
        <v>#N/A</v>
      </c>
      <c r="H89" t="e">
        <f t="shared" si="8"/>
        <v>#N/A</v>
      </c>
      <c r="I89" s="8" t="e">
        <f t="shared" si="9"/>
        <v>#N/A</v>
      </c>
      <c r="J89" s="8" t="str">
        <f t="shared" si="0"/>
        <v>-</v>
      </c>
      <c r="K89" s="8">
        <f t="shared" si="1"/>
        <v>0</v>
      </c>
      <c r="L89" t="str">
        <f t="shared" si="2"/>
        <v>A12</v>
      </c>
      <c r="M89" t="str">
        <f t="shared" si="3"/>
        <v>A13</v>
      </c>
      <c r="Q89" s="42"/>
    </row>
    <row r="90" spans="1:17" ht="13" x14ac:dyDescent="0.15">
      <c r="A90">
        <v>89</v>
      </c>
      <c r="B90" t="s">
        <v>90</v>
      </c>
      <c r="C90" s="8" t="e">
        <f>VLOOKUP(B90,'Sample Name'!$B:$C,2,0)</f>
        <v>#N/A</v>
      </c>
      <c r="D90" t="s">
        <v>90</v>
      </c>
      <c r="G90" t="e">
        <f t="shared" si="7"/>
        <v>#N/A</v>
      </c>
      <c r="H90" t="e">
        <f t="shared" si="8"/>
        <v>#N/A</v>
      </c>
      <c r="I90" s="8" t="e">
        <f t="shared" si="9"/>
        <v>#N/A</v>
      </c>
      <c r="J90" s="8" t="str">
        <f t="shared" si="0"/>
        <v>-</v>
      </c>
      <c r="K90" s="8">
        <f t="shared" si="1"/>
        <v>0</v>
      </c>
      <c r="L90" t="str">
        <f t="shared" si="2"/>
        <v>A12</v>
      </c>
      <c r="M90" t="str">
        <f t="shared" si="3"/>
        <v>A13</v>
      </c>
      <c r="Q90" s="42"/>
    </row>
    <row r="91" spans="1:17" ht="13" x14ac:dyDescent="0.15">
      <c r="A91">
        <v>90</v>
      </c>
      <c r="B91" t="s">
        <v>91</v>
      </c>
      <c r="C91" s="8" t="e">
        <f>VLOOKUP(B91,'Sample Name'!$B:$C,2,0)</f>
        <v>#N/A</v>
      </c>
      <c r="D91" t="s">
        <v>91</v>
      </c>
      <c r="G91" t="e">
        <f t="shared" si="7"/>
        <v>#N/A</v>
      </c>
      <c r="H91" t="e">
        <f t="shared" si="8"/>
        <v>#N/A</v>
      </c>
      <c r="I91" s="8" t="e">
        <f t="shared" si="9"/>
        <v>#N/A</v>
      </c>
      <c r="J91" s="8" t="str">
        <f t="shared" si="0"/>
        <v>-</v>
      </c>
      <c r="K91" s="8">
        <f t="shared" si="1"/>
        <v>0</v>
      </c>
      <c r="L91" t="str">
        <f t="shared" si="2"/>
        <v>A12</v>
      </c>
      <c r="M91" t="str">
        <f t="shared" si="3"/>
        <v>A13</v>
      </c>
      <c r="Q91" s="42"/>
    </row>
    <row r="92" spans="1:17" ht="13" x14ac:dyDescent="0.15">
      <c r="A92">
        <v>91</v>
      </c>
      <c r="B92" t="s">
        <v>92</v>
      </c>
      <c r="C92" s="8" t="e">
        <f>VLOOKUP(B92,'Sample Name'!$B:$C,2,0)</f>
        <v>#N/A</v>
      </c>
      <c r="D92" t="s">
        <v>92</v>
      </c>
      <c r="G92" t="e">
        <f t="shared" si="7"/>
        <v>#N/A</v>
      </c>
      <c r="H92" t="e">
        <f t="shared" si="8"/>
        <v>#N/A</v>
      </c>
      <c r="I92" s="8" t="e">
        <f t="shared" si="9"/>
        <v>#N/A</v>
      </c>
      <c r="J92" s="8" t="str">
        <f t="shared" si="0"/>
        <v>-</v>
      </c>
      <c r="K92" s="8">
        <f t="shared" si="1"/>
        <v>0</v>
      </c>
      <c r="L92" t="str">
        <f t="shared" si="2"/>
        <v>A12</v>
      </c>
      <c r="M92" t="str">
        <f t="shared" si="3"/>
        <v>A13</v>
      </c>
      <c r="Q92" s="42"/>
    </row>
    <row r="93" spans="1:17" ht="13" x14ac:dyDescent="0.15">
      <c r="A93">
        <v>92</v>
      </c>
      <c r="B93" t="s">
        <v>93</v>
      </c>
      <c r="C93" s="8" t="e">
        <f>VLOOKUP(B93,'Sample Name'!$B:$C,2,0)</f>
        <v>#N/A</v>
      </c>
      <c r="D93" t="s">
        <v>93</v>
      </c>
      <c r="G93" t="e">
        <f t="shared" si="7"/>
        <v>#N/A</v>
      </c>
      <c r="H93" t="e">
        <f t="shared" si="8"/>
        <v>#N/A</v>
      </c>
      <c r="I93" s="8" t="e">
        <f t="shared" si="9"/>
        <v>#N/A</v>
      </c>
      <c r="J93" s="8" t="str">
        <f t="shared" si="0"/>
        <v>-</v>
      </c>
      <c r="K93" s="8">
        <f t="shared" si="1"/>
        <v>0</v>
      </c>
      <c r="L93" t="str">
        <f t="shared" si="2"/>
        <v>A12</v>
      </c>
      <c r="M93" t="str">
        <f t="shared" si="3"/>
        <v>A13</v>
      </c>
      <c r="Q93" s="42"/>
    </row>
    <row r="94" spans="1:17" ht="13" x14ac:dyDescent="0.15">
      <c r="A94">
        <v>93</v>
      </c>
      <c r="B94" t="s">
        <v>94</v>
      </c>
      <c r="C94" s="8" t="e">
        <f>VLOOKUP(B94,'Sample Name'!$B:$C,2,0)</f>
        <v>#N/A</v>
      </c>
      <c r="D94" t="s">
        <v>94</v>
      </c>
      <c r="G94" t="e">
        <f t="shared" si="7"/>
        <v>#N/A</v>
      </c>
      <c r="H94" t="e">
        <f t="shared" si="8"/>
        <v>#N/A</v>
      </c>
      <c r="I94" s="8" t="e">
        <f t="shared" si="9"/>
        <v>#N/A</v>
      </c>
      <c r="J94" s="8" t="str">
        <f t="shared" si="0"/>
        <v>-</v>
      </c>
      <c r="K94" s="8">
        <f t="shared" si="1"/>
        <v>0</v>
      </c>
      <c r="L94" t="str">
        <f t="shared" si="2"/>
        <v>A12</v>
      </c>
      <c r="M94" t="str">
        <f t="shared" si="3"/>
        <v>A13</v>
      </c>
      <c r="Q94" s="42"/>
    </row>
    <row r="95" spans="1:17" ht="13" x14ac:dyDescent="0.15">
      <c r="A95">
        <v>94</v>
      </c>
      <c r="B95" t="s">
        <v>95</v>
      </c>
      <c r="C95" s="8" t="e">
        <f>VLOOKUP(B95,'Sample Name'!$B:$C,2,0)</f>
        <v>#N/A</v>
      </c>
      <c r="D95" t="s">
        <v>95</v>
      </c>
      <c r="G95" t="e">
        <f t="shared" si="7"/>
        <v>#N/A</v>
      </c>
      <c r="H95" t="e">
        <f t="shared" si="8"/>
        <v>#N/A</v>
      </c>
      <c r="I95" s="8" t="e">
        <f t="shared" si="9"/>
        <v>#N/A</v>
      </c>
      <c r="J95" s="8" t="str">
        <f t="shared" si="0"/>
        <v>-</v>
      </c>
      <c r="K95" s="8">
        <f t="shared" si="1"/>
        <v>0</v>
      </c>
      <c r="L95" t="str">
        <f t="shared" si="2"/>
        <v>A12</v>
      </c>
      <c r="M95" t="str">
        <f t="shared" si="3"/>
        <v>A13</v>
      </c>
      <c r="Q95" s="42"/>
    </row>
    <row r="96" spans="1:17" ht="13" x14ac:dyDescent="0.15">
      <c r="A96">
        <v>95</v>
      </c>
      <c r="B96" t="s">
        <v>96</v>
      </c>
      <c r="C96" s="8" t="e">
        <f>VLOOKUP(B96,'Sample Name'!$B:$C,2,0)</f>
        <v>#N/A</v>
      </c>
      <c r="D96" t="s">
        <v>96</v>
      </c>
      <c r="G96" t="e">
        <f t="shared" si="7"/>
        <v>#N/A</v>
      </c>
      <c r="H96" t="e">
        <f t="shared" si="8"/>
        <v>#N/A</v>
      </c>
      <c r="I96" s="8" t="e">
        <f t="shared" si="9"/>
        <v>#N/A</v>
      </c>
      <c r="J96" s="8" t="str">
        <f t="shared" si="0"/>
        <v>-</v>
      </c>
      <c r="K96" s="8">
        <f t="shared" si="1"/>
        <v>0</v>
      </c>
      <c r="L96" t="str">
        <f t="shared" si="2"/>
        <v>A12</v>
      </c>
      <c r="M96" t="str">
        <f t="shared" si="3"/>
        <v>A13</v>
      </c>
      <c r="Q96" s="42"/>
    </row>
    <row r="97" spans="1:17" ht="13" x14ac:dyDescent="0.15">
      <c r="A97">
        <v>96</v>
      </c>
      <c r="B97" t="s">
        <v>97</v>
      </c>
      <c r="C97" s="8" t="e">
        <f>VLOOKUP(B97,'Sample Name'!$B:$C,2,0)</f>
        <v>#N/A</v>
      </c>
      <c r="D97" t="s">
        <v>97</v>
      </c>
      <c r="G97" t="e">
        <f t="shared" si="7"/>
        <v>#N/A</v>
      </c>
      <c r="H97" t="e">
        <f t="shared" si="8"/>
        <v>#N/A</v>
      </c>
      <c r="I97" s="8" t="e">
        <f t="shared" si="9"/>
        <v>#N/A</v>
      </c>
      <c r="J97" s="8" t="str">
        <f t="shared" si="0"/>
        <v>-</v>
      </c>
      <c r="K97" s="8">
        <f t="shared" si="1"/>
        <v>0</v>
      </c>
      <c r="L97" t="str">
        <f t="shared" si="2"/>
        <v>A12</v>
      </c>
      <c r="M97" t="str">
        <f t="shared" si="3"/>
        <v>A13</v>
      </c>
      <c r="Q97" s="42"/>
    </row>
    <row r="98" spans="1:17" ht="13" x14ac:dyDescent="0.15">
      <c r="A98">
        <v>97</v>
      </c>
      <c r="B98" t="s">
        <v>98</v>
      </c>
      <c r="C98" s="8" t="e">
        <f>VLOOKUP(B98,'Sample Name'!$B:$C,2,0)</f>
        <v>#N/A</v>
      </c>
      <c r="D98" t="s">
        <v>98</v>
      </c>
      <c r="G98" t="e">
        <f t="shared" si="7"/>
        <v>#N/A</v>
      </c>
      <c r="H98" t="e">
        <f t="shared" si="8"/>
        <v>#N/A</v>
      </c>
      <c r="I98" s="8" t="e">
        <f t="shared" si="9"/>
        <v>#N/A</v>
      </c>
      <c r="J98" s="8" t="str">
        <f t="shared" si="0"/>
        <v>-</v>
      </c>
      <c r="K98" s="8">
        <f t="shared" si="1"/>
        <v>0</v>
      </c>
      <c r="L98" t="str">
        <f t="shared" si="2"/>
        <v>A12</v>
      </c>
      <c r="M98" t="str">
        <f t="shared" si="3"/>
        <v>A13</v>
      </c>
      <c r="Q98" s="42"/>
    </row>
    <row r="99" spans="1:17" ht="13" x14ac:dyDescent="0.15">
      <c r="A99">
        <v>98</v>
      </c>
      <c r="B99" t="s">
        <v>99</v>
      </c>
      <c r="C99" s="8" t="e">
        <f>VLOOKUP(B99,'Sample Name'!$B:$C,2,0)</f>
        <v>#N/A</v>
      </c>
      <c r="D99" t="s">
        <v>99</v>
      </c>
      <c r="G99" t="e">
        <f t="shared" si="7"/>
        <v>#N/A</v>
      </c>
      <c r="H99" t="e">
        <f t="shared" si="8"/>
        <v>#N/A</v>
      </c>
      <c r="I99" s="8" t="e">
        <f t="shared" si="9"/>
        <v>#N/A</v>
      </c>
      <c r="J99" s="8" t="str">
        <f t="shared" si="0"/>
        <v>-</v>
      </c>
      <c r="K99" s="8">
        <f t="shared" si="1"/>
        <v>0</v>
      </c>
      <c r="L99" t="str">
        <f t="shared" si="2"/>
        <v>A12</v>
      </c>
      <c r="M99" t="str">
        <f t="shared" si="3"/>
        <v>A13</v>
      </c>
      <c r="Q99" s="42"/>
    </row>
    <row r="100" spans="1:17" ht="13" x14ac:dyDescent="0.15">
      <c r="A100">
        <v>99</v>
      </c>
      <c r="B100" t="s">
        <v>100</v>
      </c>
      <c r="C100" s="8" t="e">
        <f>VLOOKUP(B100,'Sample Name'!$B:$C,2,0)</f>
        <v>#N/A</v>
      </c>
      <c r="D100" t="s">
        <v>100</v>
      </c>
      <c r="G100" t="e">
        <f t="shared" si="7"/>
        <v>#N/A</v>
      </c>
      <c r="H100" t="e">
        <f t="shared" si="8"/>
        <v>#N/A</v>
      </c>
      <c r="I100" s="8" t="e">
        <f t="shared" si="9"/>
        <v>#N/A</v>
      </c>
      <c r="J100" s="8" t="str">
        <f t="shared" si="0"/>
        <v>-</v>
      </c>
      <c r="K100" s="8">
        <f t="shared" si="1"/>
        <v>0</v>
      </c>
      <c r="L100" t="str">
        <f t="shared" si="2"/>
        <v>A12</v>
      </c>
      <c r="M100" t="str">
        <f t="shared" si="3"/>
        <v>A13</v>
      </c>
      <c r="Q100" s="42"/>
    </row>
    <row r="101" spans="1:17" ht="13" x14ac:dyDescent="0.15">
      <c r="A101">
        <v>100</v>
      </c>
      <c r="B101" t="s">
        <v>101</v>
      </c>
      <c r="C101" s="8" t="e">
        <f>VLOOKUP(B101,'Sample Name'!$B:$C,2,0)</f>
        <v>#N/A</v>
      </c>
      <c r="D101" t="s">
        <v>101</v>
      </c>
      <c r="G101" t="e">
        <f t="shared" si="7"/>
        <v>#N/A</v>
      </c>
      <c r="H101" t="e">
        <f t="shared" si="8"/>
        <v>#N/A</v>
      </c>
      <c r="I101" s="8" t="e">
        <f t="shared" si="9"/>
        <v>#N/A</v>
      </c>
      <c r="J101" s="8" t="str">
        <f t="shared" si="0"/>
        <v>-</v>
      </c>
      <c r="K101" s="8">
        <f t="shared" si="1"/>
        <v>0</v>
      </c>
      <c r="L101" t="str">
        <f t="shared" si="2"/>
        <v>A12</v>
      </c>
      <c r="M101" t="str">
        <f t="shared" si="3"/>
        <v>A13</v>
      </c>
      <c r="Q101" s="42"/>
    </row>
    <row r="102" spans="1:17" ht="13" x14ac:dyDescent="0.15">
      <c r="A102">
        <v>101</v>
      </c>
      <c r="B102" t="s">
        <v>102</v>
      </c>
      <c r="C102" s="8" t="e">
        <f>VLOOKUP(B102,'Sample Name'!$B:$C,2,0)</f>
        <v>#N/A</v>
      </c>
      <c r="D102" t="s">
        <v>102</v>
      </c>
      <c r="G102" t="e">
        <f t="shared" si="7"/>
        <v>#N/A</v>
      </c>
      <c r="H102" t="e">
        <f t="shared" si="8"/>
        <v>#N/A</v>
      </c>
      <c r="I102" s="8" t="e">
        <f t="shared" si="9"/>
        <v>#N/A</v>
      </c>
      <c r="J102" s="8" t="str">
        <f t="shared" si="0"/>
        <v>-</v>
      </c>
      <c r="K102" s="8">
        <f t="shared" si="1"/>
        <v>0</v>
      </c>
      <c r="L102" t="str">
        <f t="shared" si="2"/>
        <v>A12</v>
      </c>
      <c r="M102" t="str">
        <f t="shared" si="3"/>
        <v>A13</v>
      </c>
      <c r="Q102" s="42"/>
    </row>
    <row r="103" spans="1:17" ht="13" x14ac:dyDescent="0.15">
      <c r="A103">
        <v>102</v>
      </c>
      <c r="B103" t="s">
        <v>103</v>
      </c>
      <c r="C103" s="8" t="e">
        <f>VLOOKUP(B103,'Sample Name'!$B:$C,2,0)</f>
        <v>#N/A</v>
      </c>
      <c r="D103" t="s">
        <v>103</v>
      </c>
      <c r="G103" t="e">
        <f t="shared" si="7"/>
        <v>#N/A</v>
      </c>
      <c r="H103" t="e">
        <f t="shared" si="8"/>
        <v>#N/A</v>
      </c>
      <c r="I103" s="8" t="e">
        <f t="shared" si="9"/>
        <v>#N/A</v>
      </c>
      <c r="J103" s="8" t="str">
        <f t="shared" si="0"/>
        <v>-</v>
      </c>
      <c r="K103" s="8">
        <f t="shared" si="1"/>
        <v>0</v>
      </c>
      <c r="L103" t="str">
        <f t="shared" si="2"/>
        <v>A12</v>
      </c>
      <c r="M103" t="str">
        <f t="shared" si="3"/>
        <v>A13</v>
      </c>
      <c r="Q103" s="42"/>
    </row>
    <row r="104" spans="1:17" ht="13" x14ac:dyDescent="0.15">
      <c r="A104">
        <v>103</v>
      </c>
      <c r="B104" t="s">
        <v>104</v>
      </c>
      <c r="C104" s="8" t="e">
        <f>VLOOKUP(B104,'Sample Name'!$B:$C,2,0)</f>
        <v>#N/A</v>
      </c>
      <c r="D104" t="s">
        <v>104</v>
      </c>
      <c r="G104" t="e">
        <f t="shared" si="7"/>
        <v>#N/A</v>
      </c>
      <c r="H104" t="e">
        <f t="shared" si="8"/>
        <v>#N/A</v>
      </c>
      <c r="I104" s="8" t="e">
        <f t="shared" si="9"/>
        <v>#N/A</v>
      </c>
      <c r="J104" s="8" t="str">
        <f t="shared" si="0"/>
        <v>-</v>
      </c>
      <c r="K104" s="8">
        <f t="shared" si="1"/>
        <v>0</v>
      </c>
      <c r="L104" t="str">
        <f t="shared" si="2"/>
        <v>A12</v>
      </c>
      <c r="M104" t="str">
        <f t="shared" si="3"/>
        <v>A13</v>
      </c>
      <c r="Q104" s="42"/>
    </row>
    <row r="105" spans="1:17" ht="13" x14ac:dyDescent="0.15">
      <c r="A105">
        <v>104</v>
      </c>
      <c r="B105" t="s">
        <v>105</v>
      </c>
      <c r="C105" s="8" t="e">
        <f>VLOOKUP(B105,'Sample Name'!$B:$C,2,0)</f>
        <v>#N/A</v>
      </c>
      <c r="D105" t="s">
        <v>105</v>
      </c>
      <c r="G105" t="e">
        <f t="shared" si="7"/>
        <v>#N/A</v>
      </c>
      <c r="H105" t="e">
        <f t="shared" si="8"/>
        <v>#N/A</v>
      </c>
      <c r="I105" s="8" t="e">
        <f t="shared" si="9"/>
        <v>#N/A</v>
      </c>
      <c r="J105" s="8" t="str">
        <f t="shared" si="0"/>
        <v>-</v>
      </c>
      <c r="K105" s="8">
        <f t="shared" si="1"/>
        <v>0</v>
      </c>
      <c r="L105" t="str">
        <f t="shared" si="2"/>
        <v>A12</v>
      </c>
      <c r="M105" t="str">
        <f t="shared" si="3"/>
        <v>A13</v>
      </c>
      <c r="Q105" s="42"/>
    </row>
    <row r="106" spans="1:17" ht="13" x14ac:dyDescent="0.15">
      <c r="A106">
        <v>105</v>
      </c>
      <c r="B106" t="s">
        <v>106</v>
      </c>
      <c r="C106" s="8" t="e">
        <f>VLOOKUP(B106,'Sample Name'!$B:$C,2,0)</f>
        <v>#N/A</v>
      </c>
      <c r="D106" t="s">
        <v>106</v>
      </c>
      <c r="G106" t="e">
        <f t="shared" si="7"/>
        <v>#N/A</v>
      </c>
      <c r="H106" t="e">
        <f t="shared" si="8"/>
        <v>#N/A</v>
      </c>
      <c r="I106" s="8" t="e">
        <f t="shared" si="9"/>
        <v>#N/A</v>
      </c>
      <c r="J106" s="8" t="str">
        <f t="shared" si="0"/>
        <v>-</v>
      </c>
      <c r="K106" s="8">
        <f t="shared" si="1"/>
        <v>0</v>
      </c>
      <c r="L106" t="str">
        <f t="shared" si="2"/>
        <v>A12</v>
      </c>
      <c r="M106" t="str">
        <f t="shared" si="3"/>
        <v>A13</v>
      </c>
      <c r="Q106" s="42"/>
    </row>
    <row r="107" spans="1:17" ht="13" x14ac:dyDescent="0.15">
      <c r="A107">
        <v>106</v>
      </c>
      <c r="B107" t="s">
        <v>107</v>
      </c>
      <c r="C107" s="8" t="e">
        <f>VLOOKUP(B107,'Sample Name'!$B:$C,2,0)</f>
        <v>#N/A</v>
      </c>
      <c r="D107" t="s">
        <v>107</v>
      </c>
      <c r="G107" t="e">
        <f t="shared" si="7"/>
        <v>#N/A</v>
      </c>
      <c r="H107" t="e">
        <f t="shared" si="8"/>
        <v>#N/A</v>
      </c>
      <c r="I107" s="8" t="e">
        <f t="shared" si="9"/>
        <v>#N/A</v>
      </c>
      <c r="J107" s="8" t="str">
        <f t="shared" si="0"/>
        <v>-</v>
      </c>
      <c r="K107" s="8">
        <f t="shared" si="1"/>
        <v>0</v>
      </c>
      <c r="L107" t="str">
        <f t="shared" si="2"/>
        <v>A12</v>
      </c>
      <c r="M107" t="str">
        <f t="shared" si="3"/>
        <v>A13</v>
      </c>
      <c r="Q107" s="42"/>
    </row>
    <row r="108" spans="1:17" ht="13" x14ac:dyDescent="0.15">
      <c r="A108">
        <v>107</v>
      </c>
      <c r="B108" t="s">
        <v>108</v>
      </c>
      <c r="C108" s="8" t="e">
        <f>VLOOKUP(B108,'Sample Name'!$B:$C,2,0)</f>
        <v>#N/A</v>
      </c>
      <c r="D108" t="s">
        <v>108</v>
      </c>
      <c r="G108" t="e">
        <f t="shared" si="7"/>
        <v>#N/A</v>
      </c>
      <c r="H108" t="e">
        <f t="shared" si="8"/>
        <v>#N/A</v>
      </c>
      <c r="I108" s="8" t="e">
        <f t="shared" si="9"/>
        <v>#N/A</v>
      </c>
      <c r="J108" s="8" t="str">
        <f t="shared" si="0"/>
        <v>-</v>
      </c>
      <c r="K108" s="8">
        <f t="shared" si="1"/>
        <v>0</v>
      </c>
      <c r="L108" t="str">
        <f t="shared" si="2"/>
        <v>A12</v>
      </c>
      <c r="M108" t="str">
        <f t="shared" si="3"/>
        <v>A13</v>
      </c>
      <c r="Q108" s="42"/>
    </row>
    <row r="109" spans="1:17" ht="13" x14ac:dyDescent="0.15">
      <c r="A109">
        <v>108</v>
      </c>
      <c r="B109" t="s">
        <v>109</v>
      </c>
      <c r="C109" s="8" t="e">
        <f>VLOOKUP(B109,'Sample Name'!$B:$C,2,0)</f>
        <v>#N/A</v>
      </c>
      <c r="D109" t="s">
        <v>109</v>
      </c>
      <c r="G109" t="e">
        <f t="shared" si="7"/>
        <v>#N/A</v>
      </c>
      <c r="H109" t="e">
        <f t="shared" si="8"/>
        <v>#N/A</v>
      </c>
      <c r="I109" s="8" t="e">
        <f t="shared" si="9"/>
        <v>#N/A</v>
      </c>
      <c r="J109" s="8" t="str">
        <f t="shared" si="0"/>
        <v>-</v>
      </c>
      <c r="K109" s="8">
        <f t="shared" si="1"/>
        <v>0</v>
      </c>
      <c r="L109" t="str">
        <f t="shared" si="2"/>
        <v>A12</v>
      </c>
      <c r="M109" t="str">
        <f t="shared" si="3"/>
        <v>A13</v>
      </c>
      <c r="Q109" s="42"/>
    </row>
    <row r="110" spans="1:17" ht="13" x14ac:dyDescent="0.15">
      <c r="A110">
        <v>109</v>
      </c>
      <c r="B110" t="s">
        <v>110</v>
      </c>
      <c r="C110" s="8" t="e">
        <f>VLOOKUP(B110,'Sample Name'!$B:$C,2,0)</f>
        <v>#N/A</v>
      </c>
      <c r="D110" t="s">
        <v>110</v>
      </c>
      <c r="G110" t="e">
        <f t="shared" si="7"/>
        <v>#N/A</v>
      </c>
      <c r="H110" t="e">
        <f t="shared" si="8"/>
        <v>#N/A</v>
      </c>
      <c r="I110" s="8" t="e">
        <f t="shared" si="9"/>
        <v>#N/A</v>
      </c>
      <c r="J110" s="8" t="str">
        <f t="shared" si="0"/>
        <v>-</v>
      </c>
      <c r="K110" s="8">
        <f t="shared" si="1"/>
        <v>0</v>
      </c>
      <c r="L110" t="str">
        <f t="shared" si="2"/>
        <v>A12</v>
      </c>
      <c r="M110" t="str">
        <f t="shared" si="3"/>
        <v>A13</v>
      </c>
      <c r="Q110" s="42"/>
    </row>
    <row r="111" spans="1:17" ht="13" x14ac:dyDescent="0.15">
      <c r="A111">
        <v>110</v>
      </c>
      <c r="B111" t="s">
        <v>111</v>
      </c>
      <c r="C111" s="8" t="e">
        <f>VLOOKUP(B111,'Sample Name'!$B:$C,2,0)</f>
        <v>#N/A</v>
      </c>
      <c r="D111" t="s">
        <v>111</v>
      </c>
      <c r="G111" t="e">
        <f t="shared" si="7"/>
        <v>#N/A</v>
      </c>
      <c r="H111" t="e">
        <f t="shared" si="8"/>
        <v>#N/A</v>
      </c>
      <c r="I111" s="8" t="e">
        <f t="shared" si="9"/>
        <v>#N/A</v>
      </c>
      <c r="J111" s="8" t="str">
        <f t="shared" si="0"/>
        <v>-</v>
      </c>
      <c r="K111" s="8">
        <f t="shared" si="1"/>
        <v>0</v>
      </c>
      <c r="L111" t="str">
        <f t="shared" si="2"/>
        <v>A12</v>
      </c>
      <c r="M111" t="str">
        <f t="shared" si="3"/>
        <v>A13</v>
      </c>
      <c r="Q111" s="42"/>
    </row>
    <row r="112" spans="1:17" ht="13" x14ac:dyDescent="0.15">
      <c r="A112">
        <v>111</v>
      </c>
      <c r="B112" t="s">
        <v>112</v>
      </c>
      <c r="C112" s="8" t="e">
        <f>VLOOKUP(B112,'Sample Name'!$B:$C,2,0)</f>
        <v>#N/A</v>
      </c>
      <c r="D112" t="s">
        <v>112</v>
      </c>
      <c r="G112" t="e">
        <f t="shared" si="7"/>
        <v>#N/A</v>
      </c>
      <c r="H112" t="e">
        <f t="shared" si="8"/>
        <v>#N/A</v>
      </c>
      <c r="I112" s="8" t="e">
        <f t="shared" si="9"/>
        <v>#N/A</v>
      </c>
      <c r="J112" s="8" t="str">
        <f t="shared" si="0"/>
        <v>-</v>
      </c>
      <c r="K112" s="8">
        <f t="shared" si="1"/>
        <v>0</v>
      </c>
      <c r="L112" t="str">
        <f t="shared" si="2"/>
        <v>A12</v>
      </c>
      <c r="M112" t="str">
        <f t="shared" si="3"/>
        <v>A13</v>
      </c>
      <c r="Q112" s="42"/>
    </row>
    <row r="113" spans="1:17" ht="13" x14ac:dyDescent="0.15">
      <c r="A113">
        <v>112</v>
      </c>
      <c r="B113" t="s">
        <v>113</v>
      </c>
      <c r="C113" s="8" t="e">
        <f>VLOOKUP(B113,'Sample Name'!$B:$C,2,0)</f>
        <v>#N/A</v>
      </c>
      <c r="D113" t="s">
        <v>113</v>
      </c>
      <c r="G113" t="e">
        <f t="shared" si="7"/>
        <v>#N/A</v>
      </c>
      <c r="H113" t="e">
        <f t="shared" si="8"/>
        <v>#N/A</v>
      </c>
      <c r="I113" s="8" t="e">
        <f t="shared" si="9"/>
        <v>#N/A</v>
      </c>
      <c r="J113" s="8" t="str">
        <f t="shared" si="0"/>
        <v>-</v>
      </c>
      <c r="K113" s="8">
        <f t="shared" si="1"/>
        <v>0</v>
      </c>
      <c r="L113" t="str">
        <f t="shared" si="2"/>
        <v>A12</v>
      </c>
      <c r="M113" t="str">
        <f t="shared" si="3"/>
        <v>A13</v>
      </c>
      <c r="Q113" s="42"/>
    </row>
    <row r="114" spans="1:17" ht="13" x14ac:dyDescent="0.15">
      <c r="A114">
        <v>113</v>
      </c>
      <c r="B114" t="s">
        <v>114</v>
      </c>
      <c r="C114" s="8" t="e">
        <f>VLOOKUP(B114,'Sample Name'!$B:$C,2,0)</f>
        <v>#N/A</v>
      </c>
      <c r="D114" t="s">
        <v>114</v>
      </c>
      <c r="G114" t="e">
        <f t="shared" si="7"/>
        <v>#N/A</v>
      </c>
      <c r="H114" t="e">
        <f t="shared" si="8"/>
        <v>#N/A</v>
      </c>
      <c r="I114" s="8" t="e">
        <f t="shared" si="9"/>
        <v>#N/A</v>
      </c>
      <c r="J114" s="8" t="str">
        <f t="shared" si="0"/>
        <v>-</v>
      </c>
      <c r="K114" s="8">
        <f t="shared" si="1"/>
        <v>0</v>
      </c>
      <c r="L114" t="str">
        <f t="shared" si="2"/>
        <v>A12</v>
      </c>
      <c r="M114" t="str">
        <f t="shared" si="3"/>
        <v>A13</v>
      </c>
      <c r="Q114" s="42"/>
    </row>
    <row r="115" spans="1:17" ht="13" x14ac:dyDescent="0.15">
      <c r="A115">
        <v>114</v>
      </c>
      <c r="B115" t="s">
        <v>115</v>
      </c>
      <c r="C115" s="8" t="e">
        <f>VLOOKUP(B115,'Sample Name'!$B:$C,2,0)</f>
        <v>#N/A</v>
      </c>
      <c r="D115" t="s">
        <v>115</v>
      </c>
      <c r="G115" t="e">
        <f t="shared" si="7"/>
        <v>#N/A</v>
      </c>
      <c r="H115" t="e">
        <f t="shared" si="8"/>
        <v>#N/A</v>
      </c>
      <c r="I115" s="8" t="e">
        <f t="shared" si="9"/>
        <v>#N/A</v>
      </c>
      <c r="J115" s="8" t="str">
        <f t="shared" si="0"/>
        <v>-</v>
      </c>
      <c r="K115" s="8">
        <f t="shared" si="1"/>
        <v>0</v>
      </c>
      <c r="L115" t="str">
        <f t="shared" si="2"/>
        <v>A12</v>
      </c>
      <c r="M115" t="str">
        <f t="shared" si="3"/>
        <v>A13</v>
      </c>
      <c r="Q115" s="42"/>
    </row>
    <row r="116" spans="1:17" ht="13" x14ac:dyDescent="0.15">
      <c r="A116">
        <v>115</v>
      </c>
      <c r="B116" t="s">
        <v>116</v>
      </c>
      <c r="C116" s="8" t="e">
        <f>VLOOKUP(B116,'Sample Name'!$B:$C,2,0)</f>
        <v>#N/A</v>
      </c>
      <c r="D116" t="s">
        <v>116</v>
      </c>
      <c r="G116" t="e">
        <f t="shared" si="7"/>
        <v>#N/A</v>
      </c>
      <c r="H116" t="e">
        <f t="shared" si="8"/>
        <v>#N/A</v>
      </c>
      <c r="I116" s="8" t="e">
        <f t="shared" si="9"/>
        <v>#N/A</v>
      </c>
      <c r="J116" s="8" t="str">
        <f t="shared" si="0"/>
        <v>-</v>
      </c>
      <c r="K116" s="8">
        <f t="shared" si="1"/>
        <v>0</v>
      </c>
      <c r="L116" t="str">
        <f t="shared" si="2"/>
        <v>A12</v>
      </c>
      <c r="M116" t="str">
        <f t="shared" si="3"/>
        <v>A13</v>
      </c>
      <c r="Q116" s="42"/>
    </row>
    <row r="117" spans="1:17" ht="13" x14ac:dyDescent="0.15">
      <c r="A117">
        <v>116</v>
      </c>
      <c r="B117" t="s">
        <v>117</v>
      </c>
      <c r="C117" s="8" t="e">
        <f>VLOOKUP(B117,'Sample Name'!$B:$C,2,0)</f>
        <v>#N/A</v>
      </c>
      <c r="D117" t="s">
        <v>117</v>
      </c>
      <c r="G117" t="e">
        <f t="shared" si="7"/>
        <v>#N/A</v>
      </c>
      <c r="H117" t="e">
        <f t="shared" si="8"/>
        <v>#N/A</v>
      </c>
      <c r="I117" s="8" t="e">
        <f t="shared" si="9"/>
        <v>#N/A</v>
      </c>
      <c r="J117" s="8" t="str">
        <f t="shared" si="0"/>
        <v>-</v>
      </c>
      <c r="K117" s="8">
        <f t="shared" si="1"/>
        <v>0</v>
      </c>
      <c r="L117" t="str">
        <f t="shared" si="2"/>
        <v>A12</v>
      </c>
      <c r="M117" t="str">
        <f t="shared" si="3"/>
        <v>A13</v>
      </c>
      <c r="Q117" s="42"/>
    </row>
    <row r="118" spans="1:17" ht="13" x14ac:dyDescent="0.15">
      <c r="A118">
        <v>117</v>
      </c>
      <c r="B118" t="s">
        <v>118</v>
      </c>
      <c r="C118" s="8" t="e">
        <f>VLOOKUP(B118,'Sample Name'!$B:$C,2,0)</f>
        <v>#N/A</v>
      </c>
      <c r="D118" t="s">
        <v>118</v>
      </c>
      <c r="G118" t="e">
        <f t="shared" si="7"/>
        <v>#N/A</v>
      </c>
      <c r="H118" t="e">
        <f t="shared" si="8"/>
        <v>#N/A</v>
      </c>
      <c r="I118" s="8" t="e">
        <f t="shared" si="9"/>
        <v>#N/A</v>
      </c>
      <c r="J118" s="8" t="str">
        <f t="shared" si="0"/>
        <v>-</v>
      </c>
      <c r="K118" s="8">
        <f t="shared" si="1"/>
        <v>0</v>
      </c>
      <c r="L118" t="str">
        <f t="shared" si="2"/>
        <v>A12</v>
      </c>
      <c r="M118" t="str">
        <f t="shared" si="3"/>
        <v>A13</v>
      </c>
      <c r="Q118" s="42"/>
    </row>
    <row r="119" spans="1:17" ht="13" x14ac:dyDescent="0.15">
      <c r="A119">
        <v>118</v>
      </c>
      <c r="B119" t="s">
        <v>119</v>
      </c>
      <c r="C119" s="8" t="e">
        <f>VLOOKUP(B119,'Sample Name'!$B:$C,2,0)</f>
        <v>#N/A</v>
      </c>
      <c r="D119" t="s">
        <v>119</v>
      </c>
      <c r="G119" t="e">
        <f t="shared" si="7"/>
        <v>#N/A</v>
      </c>
      <c r="H119" t="e">
        <f t="shared" si="8"/>
        <v>#N/A</v>
      </c>
      <c r="I119" s="8" t="e">
        <f t="shared" si="9"/>
        <v>#N/A</v>
      </c>
      <c r="J119" s="8" t="str">
        <f t="shared" si="0"/>
        <v>-</v>
      </c>
      <c r="K119" s="8">
        <f t="shared" si="1"/>
        <v>0</v>
      </c>
      <c r="L119" t="str">
        <f t="shared" si="2"/>
        <v>A12</v>
      </c>
      <c r="M119" t="str">
        <f t="shared" si="3"/>
        <v>A13</v>
      </c>
      <c r="Q119" s="42"/>
    </row>
    <row r="120" spans="1:17" ht="13" x14ac:dyDescent="0.15">
      <c r="A120">
        <v>119</v>
      </c>
      <c r="B120" t="s">
        <v>120</v>
      </c>
      <c r="C120" s="8" t="e">
        <f>VLOOKUP(B120,'Sample Name'!$B:$C,2,0)</f>
        <v>#N/A</v>
      </c>
      <c r="D120" t="s">
        <v>120</v>
      </c>
      <c r="G120" t="e">
        <f t="shared" si="7"/>
        <v>#N/A</v>
      </c>
      <c r="H120" t="e">
        <f t="shared" si="8"/>
        <v>#N/A</v>
      </c>
      <c r="I120" s="8" t="e">
        <f t="shared" si="9"/>
        <v>#N/A</v>
      </c>
      <c r="J120" s="8" t="str">
        <f t="shared" si="0"/>
        <v>-</v>
      </c>
      <c r="K120" s="8">
        <f t="shared" si="1"/>
        <v>0</v>
      </c>
      <c r="L120" t="str">
        <f t="shared" si="2"/>
        <v>A12</v>
      </c>
      <c r="M120" t="str">
        <f t="shared" si="3"/>
        <v>A13</v>
      </c>
      <c r="Q120" s="42"/>
    </row>
    <row r="121" spans="1:17" ht="13" x14ac:dyDescent="0.15">
      <c r="A121">
        <v>120</v>
      </c>
      <c r="B121" t="s">
        <v>121</v>
      </c>
      <c r="C121" s="8" t="e">
        <f>VLOOKUP(B121,'Sample Name'!$B:$C,2,0)</f>
        <v>#N/A</v>
      </c>
      <c r="D121" t="s">
        <v>121</v>
      </c>
      <c r="G121" t="e">
        <f t="shared" si="7"/>
        <v>#N/A</v>
      </c>
      <c r="H121" t="e">
        <f t="shared" si="8"/>
        <v>#N/A</v>
      </c>
      <c r="I121" s="8" t="e">
        <f t="shared" si="9"/>
        <v>#N/A</v>
      </c>
      <c r="J121" s="8" t="str">
        <f t="shared" si="0"/>
        <v>-</v>
      </c>
      <c r="K121" s="8">
        <f t="shared" si="1"/>
        <v>0</v>
      </c>
      <c r="L121" t="str">
        <f t="shared" si="2"/>
        <v>A12</v>
      </c>
      <c r="M121" t="str">
        <f t="shared" si="3"/>
        <v>A13</v>
      </c>
      <c r="Q121" s="42"/>
    </row>
    <row r="122" spans="1:17" ht="13" x14ac:dyDescent="0.15">
      <c r="A122">
        <v>121</v>
      </c>
      <c r="B122" t="s">
        <v>122</v>
      </c>
      <c r="C122" s="8" t="e">
        <f>VLOOKUP(B122,'Sample Name'!$B:$C,2,0)</f>
        <v>#N/A</v>
      </c>
      <c r="D122" t="s">
        <v>122</v>
      </c>
      <c r="G122" t="e">
        <f t="shared" si="7"/>
        <v>#N/A</v>
      </c>
      <c r="H122" t="e">
        <f t="shared" si="8"/>
        <v>#N/A</v>
      </c>
      <c r="I122" s="8" t="e">
        <f t="shared" si="9"/>
        <v>#N/A</v>
      </c>
      <c r="J122" s="8" t="str">
        <f t="shared" si="0"/>
        <v>-</v>
      </c>
      <c r="K122" s="8">
        <f t="shared" si="1"/>
        <v>0</v>
      </c>
      <c r="L122" t="str">
        <f t="shared" si="2"/>
        <v>A12</v>
      </c>
      <c r="M122" t="str">
        <f t="shared" si="3"/>
        <v>A13</v>
      </c>
      <c r="Q122" s="42"/>
    </row>
    <row r="123" spans="1:17" ht="13" x14ac:dyDescent="0.15">
      <c r="A123">
        <v>122</v>
      </c>
      <c r="B123" t="s">
        <v>123</v>
      </c>
      <c r="C123" s="8" t="e">
        <f>VLOOKUP(B123,'Sample Name'!$B:$C,2,0)</f>
        <v>#N/A</v>
      </c>
      <c r="D123" t="s">
        <v>123</v>
      </c>
      <c r="G123" t="e">
        <f t="shared" si="7"/>
        <v>#N/A</v>
      </c>
      <c r="H123" t="e">
        <f t="shared" si="8"/>
        <v>#N/A</v>
      </c>
      <c r="I123" s="8" t="e">
        <f t="shared" si="9"/>
        <v>#N/A</v>
      </c>
      <c r="J123" s="8" t="str">
        <f t="shared" si="0"/>
        <v>-</v>
      </c>
      <c r="K123" s="8">
        <f t="shared" si="1"/>
        <v>0</v>
      </c>
      <c r="L123" t="str">
        <f t="shared" si="2"/>
        <v>A12</v>
      </c>
      <c r="M123" t="str">
        <f t="shared" si="3"/>
        <v>A13</v>
      </c>
      <c r="Q123" s="42"/>
    </row>
    <row r="124" spans="1:17" ht="13" x14ac:dyDescent="0.15">
      <c r="A124">
        <v>123</v>
      </c>
      <c r="B124" t="s">
        <v>124</v>
      </c>
      <c r="C124" s="8" t="e">
        <f>VLOOKUP(B124,'Sample Name'!$B:$C,2,0)</f>
        <v>#N/A</v>
      </c>
      <c r="D124" t="s">
        <v>124</v>
      </c>
      <c r="G124" t="e">
        <f t="shared" si="7"/>
        <v>#N/A</v>
      </c>
      <c r="H124" t="e">
        <f t="shared" si="8"/>
        <v>#N/A</v>
      </c>
      <c r="I124" s="8" t="e">
        <f t="shared" si="9"/>
        <v>#N/A</v>
      </c>
      <c r="J124" s="8" t="str">
        <f t="shared" si="0"/>
        <v>-</v>
      </c>
      <c r="K124" s="8">
        <f t="shared" si="1"/>
        <v>0</v>
      </c>
      <c r="L124" t="str">
        <f t="shared" si="2"/>
        <v>A12</v>
      </c>
      <c r="M124" t="str">
        <f t="shared" si="3"/>
        <v>A13</v>
      </c>
      <c r="Q124" s="42"/>
    </row>
    <row r="125" spans="1:17" ht="13" x14ac:dyDescent="0.15">
      <c r="A125">
        <v>124</v>
      </c>
      <c r="B125" t="s">
        <v>125</v>
      </c>
      <c r="C125" s="8" t="e">
        <f>VLOOKUP(B125,'Sample Name'!$B:$C,2,0)</f>
        <v>#N/A</v>
      </c>
      <c r="D125" t="s">
        <v>125</v>
      </c>
      <c r="G125" t="e">
        <f t="shared" si="7"/>
        <v>#N/A</v>
      </c>
      <c r="H125" t="e">
        <f t="shared" si="8"/>
        <v>#N/A</v>
      </c>
      <c r="I125" s="8" t="e">
        <f t="shared" si="9"/>
        <v>#N/A</v>
      </c>
      <c r="J125" s="8" t="str">
        <f t="shared" si="0"/>
        <v>-</v>
      </c>
      <c r="K125" s="8">
        <f t="shared" si="1"/>
        <v>0</v>
      </c>
      <c r="L125" t="str">
        <f t="shared" si="2"/>
        <v>A12</v>
      </c>
      <c r="M125" t="str">
        <f t="shared" si="3"/>
        <v>A13</v>
      </c>
      <c r="Q125" s="42"/>
    </row>
    <row r="126" spans="1:17" ht="13" x14ac:dyDescent="0.15">
      <c r="A126">
        <v>125</v>
      </c>
      <c r="B126" t="s">
        <v>126</v>
      </c>
      <c r="C126" s="8" t="e">
        <f>VLOOKUP(B126,'Sample Name'!$B:$C,2,0)</f>
        <v>#N/A</v>
      </c>
      <c r="D126" t="s">
        <v>126</v>
      </c>
      <c r="G126" t="e">
        <f t="shared" si="7"/>
        <v>#N/A</v>
      </c>
      <c r="H126" t="e">
        <f t="shared" si="8"/>
        <v>#N/A</v>
      </c>
      <c r="I126" s="8" t="e">
        <f t="shared" si="9"/>
        <v>#N/A</v>
      </c>
      <c r="J126" s="8" t="str">
        <f t="shared" si="0"/>
        <v>-</v>
      </c>
      <c r="K126" s="8">
        <f t="shared" si="1"/>
        <v>0</v>
      </c>
      <c r="L126" t="str">
        <f t="shared" si="2"/>
        <v>A12</v>
      </c>
      <c r="M126" t="str">
        <f t="shared" si="3"/>
        <v>A13</v>
      </c>
      <c r="Q126" s="42"/>
    </row>
    <row r="127" spans="1:17" ht="13" x14ac:dyDescent="0.15">
      <c r="A127">
        <v>126</v>
      </c>
      <c r="B127" t="s">
        <v>127</v>
      </c>
      <c r="C127" s="8" t="e">
        <f>VLOOKUP(B127,'Sample Name'!$B:$C,2,0)</f>
        <v>#N/A</v>
      </c>
      <c r="D127" t="s">
        <v>127</v>
      </c>
      <c r="G127" t="e">
        <f t="shared" si="7"/>
        <v>#N/A</v>
      </c>
      <c r="H127" t="e">
        <f t="shared" si="8"/>
        <v>#N/A</v>
      </c>
      <c r="I127" s="8" t="e">
        <f t="shared" si="9"/>
        <v>#N/A</v>
      </c>
      <c r="J127" s="8" t="str">
        <f t="shared" si="0"/>
        <v>-</v>
      </c>
      <c r="K127" s="8">
        <f t="shared" si="1"/>
        <v>0</v>
      </c>
      <c r="L127" t="str">
        <f t="shared" si="2"/>
        <v>A12</v>
      </c>
      <c r="M127" t="str">
        <f t="shared" si="3"/>
        <v>A13</v>
      </c>
      <c r="Q127" s="42"/>
    </row>
    <row r="128" spans="1:17" ht="13" x14ac:dyDescent="0.15">
      <c r="A128">
        <v>127</v>
      </c>
      <c r="B128" t="s">
        <v>128</v>
      </c>
      <c r="C128" s="8" t="e">
        <f>VLOOKUP(B128,'Sample Name'!$B:$C,2,0)</f>
        <v>#N/A</v>
      </c>
      <c r="D128" t="s">
        <v>128</v>
      </c>
      <c r="G128" t="e">
        <f t="shared" si="7"/>
        <v>#N/A</v>
      </c>
      <c r="H128" t="e">
        <f t="shared" si="8"/>
        <v>#N/A</v>
      </c>
      <c r="I128" s="8" t="e">
        <f t="shared" si="9"/>
        <v>#N/A</v>
      </c>
      <c r="J128" s="8" t="str">
        <f t="shared" si="0"/>
        <v>-</v>
      </c>
      <c r="K128" s="8">
        <f t="shared" si="1"/>
        <v>0</v>
      </c>
      <c r="L128" t="str">
        <f t="shared" si="2"/>
        <v>A12</v>
      </c>
      <c r="M128" t="str">
        <f t="shared" si="3"/>
        <v>A13</v>
      </c>
      <c r="Q128" s="42"/>
    </row>
    <row r="129" spans="1:17" ht="13" x14ac:dyDescent="0.15">
      <c r="A129">
        <v>128</v>
      </c>
      <c r="B129" t="s">
        <v>129</v>
      </c>
      <c r="C129" s="8" t="e">
        <f>VLOOKUP(B129,'Sample Name'!$B:$C,2,0)</f>
        <v>#N/A</v>
      </c>
      <c r="D129" t="s">
        <v>129</v>
      </c>
      <c r="G129" t="e">
        <f t="shared" si="7"/>
        <v>#N/A</v>
      </c>
      <c r="H129" t="e">
        <f t="shared" si="8"/>
        <v>#N/A</v>
      </c>
      <c r="I129" s="8" t="e">
        <f t="shared" si="9"/>
        <v>#N/A</v>
      </c>
      <c r="J129" s="8" t="str">
        <f t="shared" si="0"/>
        <v>-</v>
      </c>
      <c r="K129" s="8">
        <f t="shared" si="1"/>
        <v>0</v>
      </c>
      <c r="L129" t="str">
        <f t="shared" si="2"/>
        <v>A12</v>
      </c>
      <c r="M129" t="str">
        <f t="shared" si="3"/>
        <v>A13</v>
      </c>
      <c r="Q129" s="42"/>
    </row>
    <row r="130" spans="1:17" ht="13" x14ac:dyDescent="0.15">
      <c r="A130">
        <v>129</v>
      </c>
      <c r="B130" t="s">
        <v>130</v>
      </c>
      <c r="C130" s="8" t="e">
        <f>VLOOKUP(B130,'Sample Name'!$B:$C,2,0)</f>
        <v>#N/A</v>
      </c>
      <c r="D130" t="s">
        <v>130</v>
      </c>
      <c r="G130" t="e">
        <f t="shared" si="7"/>
        <v>#N/A</v>
      </c>
      <c r="H130" t="e">
        <f t="shared" si="8"/>
        <v>#N/A</v>
      </c>
      <c r="I130" s="8" t="e">
        <f t="shared" si="9"/>
        <v>#N/A</v>
      </c>
      <c r="J130" s="8" t="str">
        <f t="shared" si="0"/>
        <v>-</v>
      </c>
      <c r="K130" s="8">
        <f t="shared" si="1"/>
        <v>0</v>
      </c>
      <c r="L130" t="str">
        <f t="shared" si="2"/>
        <v>A12</v>
      </c>
      <c r="M130" t="str">
        <f t="shared" si="3"/>
        <v>A13</v>
      </c>
      <c r="Q130" s="42"/>
    </row>
    <row r="131" spans="1:17" ht="13" x14ac:dyDescent="0.15">
      <c r="A131">
        <v>130</v>
      </c>
      <c r="B131" t="s">
        <v>131</v>
      </c>
      <c r="C131" s="8" t="e">
        <f>VLOOKUP(B131,'Sample Name'!$B:$C,2,0)</f>
        <v>#N/A</v>
      </c>
      <c r="D131" t="s">
        <v>131</v>
      </c>
      <c r="G131" t="e">
        <f t="shared" ref="G131:G194" si="10">VLOOKUP($H131,$C$2:$D$385,2,0)</f>
        <v>#N/A</v>
      </c>
      <c r="H131" t="e">
        <f t="shared" ref="H131:H194" si="11">LARGE($C$2:$C$385,ROW($C130))</f>
        <v>#N/A</v>
      </c>
      <c r="I131" s="8" t="e">
        <f t="shared" ref="I131:I194" si="12">IF($H131&gt;=10,$H131,"-")</f>
        <v>#N/A</v>
      </c>
      <c r="J131" s="8" t="str">
        <f t="shared" si="0"/>
        <v>-</v>
      </c>
      <c r="K131" s="8">
        <f t="shared" si="1"/>
        <v>0</v>
      </c>
      <c r="L131" t="str">
        <f t="shared" si="2"/>
        <v>A12</v>
      </c>
      <c r="M131" t="str">
        <f t="shared" si="3"/>
        <v>A13</v>
      </c>
      <c r="Q131" s="42"/>
    </row>
    <row r="132" spans="1:17" ht="13" x14ac:dyDescent="0.15">
      <c r="A132">
        <v>131</v>
      </c>
      <c r="B132" t="s">
        <v>132</v>
      </c>
      <c r="C132" s="8" t="e">
        <f>VLOOKUP(B132,'Sample Name'!$B:$C,2,0)</f>
        <v>#N/A</v>
      </c>
      <c r="D132" t="s">
        <v>132</v>
      </c>
      <c r="G132" t="e">
        <f t="shared" si="10"/>
        <v>#N/A</v>
      </c>
      <c r="H132" t="e">
        <f t="shared" si="11"/>
        <v>#N/A</v>
      </c>
      <c r="I132" s="8" t="e">
        <f t="shared" si="12"/>
        <v>#N/A</v>
      </c>
      <c r="J132" s="8" t="str">
        <f t="shared" si="0"/>
        <v>-</v>
      </c>
      <c r="K132" s="8">
        <f t="shared" si="1"/>
        <v>0</v>
      </c>
      <c r="L132" t="str">
        <f t="shared" si="2"/>
        <v>A12</v>
      </c>
      <c r="M132" t="str">
        <f t="shared" si="3"/>
        <v>A13</v>
      </c>
      <c r="Q132" s="42"/>
    </row>
    <row r="133" spans="1:17" ht="13" x14ac:dyDescent="0.15">
      <c r="A133">
        <v>132</v>
      </c>
      <c r="B133" t="s">
        <v>133</v>
      </c>
      <c r="C133" s="8" t="e">
        <f>VLOOKUP(B133,'Sample Name'!$B:$C,2,0)</f>
        <v>#N/A</v>
      </c>
      <c r="D133" t="s">
        <v>133</v>
      </c>
      <c r="G133" t="e">
        <f t="shared" si="10"/>
        <v>#N/A</v>
      </c>
      <c r="H133" t="e">
        <f t="shared" si="11"/>
        <v>#N/A</v>
      </c>
      <c r="I133" s="8" t="e">
        <f t="shared" si="12"/>
        <v>#N/A</v>
      </c>
      <c r="J133" s="8" t="str">
        <f t="shared" si="0"/>
        <v>-</v>
      </c>
      <c r="K133" s="8">
        <f t="shared" si="1"/>
        <v>0</v>
      </c>
      <c r="L133" t="str">
        <f t="shared" si="2"/>
        <v>A12</v>
      </c>
      <c r="M133" t="str">
        <f t="shared" si="3"/>
        <v>A13</v>
      </c>
      <c r="Q133" s="42"/>
    </row>
    <row r="134" spans="1:17" ht="13" x14ac:dyDescent="0.15">
      <c r="A134">
        <v>133</v>
      </c>
      <c r="B134" t="s">
        <v>134</v>
      </c>
      <c r="C134" s="8" t="e">
        <f>VLOOKUP(B134,'Sample Name'!$B:$C,2,0)</f>
        <v>#N/A</v>
      </c>
      <c r="D134" t="s">
        <v>134</v>
      </c>
      <c r="G134" t="e">
        <f t="shared" si="10"/>
        <v>#N/A</v>
      </c>
      <c r="H134" t="e">
        <f t="shared" si="11"/>
        <v>#N/A</v>
      </c>
      <c r="I134" s="8" t="e">
        <f t="shared" si="12"/>
        <v>#N/A</v>
      </c>
      <c r="J134" s="8" t="str">
        <f t="shared" si="0"/>
        <v>-</v>
      </c>
      <c r="K134" s="8">
        <f t="shared" si="1"/>
        <v>0</v>
      </c>
      <c r="L134" t="str">
        <f t="shared" si="2"/>
        <v>A12</v>
      </c>
      <c r="M134" t="str">
        <f t="shared" si="3"/>
        <v>A13</v>
      </c>
      <c r="Q134" s="42"/>
    </row>
    <row r="135" spans="1:17" ht="13" x14ac:dyDescent="0.15">
      <c r="A135">
        <v>134</v>
      </c>
      <c r="B135" t="s">
        <v>135</v>
      </c>
      <c r="C135" s="8" t="e">
        <f>VLOOKUP(B135,'Sample Name'!$B:$C,2,0)</f>
        <v>#N/A</v>
      </c>
      <c r="D135" t="s">
        <v>135</v>
      </c>
      <c r="G135" t="e">
        <f t="shared" si="10"/>
        <v>#N/A</v>
      </c>
      <c r="H135" t="e">
        <f t="shared" si="11"/>
        <v>#N/A</v>
      </c>
      <c r="I135" s="8" t="e">
        <f t="shared" si="12"/>
        <v>#N/A</v>
      </c>
      <c r="J135" s="8" t="str">
        <f t="shared" si="0"/>
        <v>-</v>
      </c>
      <c r="K135" s="8">
        <f t="shared" si="1"/>
        <v>0</v>
      </c>
      <c r="L135" t="str">
        <f t="shared" si="2"/>
        <v>A12</v>
      </c>
      <c r="M135" t="str">
        <f t="shared" si="3"/>
        <v>A13</v>
      </c>
      <c r="Q135" s="42"/>
    </row>
    <row r="136" spans="1:17" ht="13" x14ac:dyDescent="0.15">
      <c r="A136">
        <v>135</v>
      </c>
      <c r="B136" t="s">
        <v>136</v>
      </c>
      <c r="C136" s="8" t="e">
        <f>VLOOKUP(B136,'Sample Name'!$B:$C,2,0)</f>
        <v>#N/A</v>
      </c>
      <c r="D136" t="s">
        <v>136</v>
      </c>
      <c r="G136" t="e">
        <f t="shared" si="10"/>
        <v>#N/A</v>
      </c>
      <c r="H136" t="e">
        <f t="shared" si="11"/>
        <v>#N/A</v>
      </c>
      <c r="I136" s="8" t="e">
        <f t="shared" si="12"/>
        <v>#N/A</v>
      </c>
      <c r="J136" s="8" t="str">
        <f t="shared" si="0"/>
        <v>-</v>
      </c>
      <c r="K136" s="8">
        <f t="shared" si="1"/>
        <v>0</v>
      </c>
      <c r="L136" t="str">
        <f t="shared" si="2"/>
        <v>A12</v>
      </c>
      <c r="M136" t="str">
        <f t="shared" si="3"/>
        <v>A13</v>
      </c>
      <c r="Q136" s="42"/>
    </row>
    <row r="137" spans="1:17" ht="13" x14ac:dyDescent="0.15">
      <c r="A137">
        <v>136</v>
      </c>
      <c r="B137" t="s">
        <v>137</v>
      </c>
      <c r="C137" s="8" t="e">
        <f>VLOOKUP(B137,'Sample Name'!$B:$C,2,0)</f>
        <v>#N/A</v>
      </c>
      <c r="D137" t="s">
        <v>137</v>
      </c>
      <c r="G137" t="e">
        <f t="shared" si="10"/>
        <v>#N/A</v>
      </c>
      <c r="H137" t="e">
        <f t="shared" si="11"/>
        <v>#N/A</v>
      </c>
      <c r="I137" s="8" t="e">
        <f t="shared" si="12"/>
        <v>#N/A</v>
      </c>
      <c r="J137" s="8" t="str">
        <f t="shared" si="0"/>
        <v>-</v>
      </c>
      <c r="K137" s="8">
        <f t="shared" si="1"/>
        <v>0</v>
      </c>
      <c r="L137" t="str">
        <f t="shared" si="2"/>
        <v>A12</v>
      </c>
      <c r="M137" t="str">
        <f t="shared" si="3"/>
        <v>A13</v>
      </c>
      <c r="Q137" s="42"/>
    </row>
    <row r="138" spans="1:17" ht="13" x14ac:dyDescent="0.15">
      <c r="A138">
        <v>137</v>
      </c>
      <c r="B138" t="s">
        <v>138</v>
      </c>
      <c r="C138" s="8" t="e">
        <f>VLOOKUP(B138,'Sample Name'!$B:$C,2,0)</f>
        <v>#N/A</v>
      </c>
      <c r="D138" t="s">
        <v>138</v>
      </c>
      <c r="G138" t="e">
        <f t="shared" si="10"/>
        <v>#N/A</v>
      </c>
      <c r="H138" t="e">
        <f t="shared" si="11"/>
        <v>#N/A</v>
      </c>
      <c r="I138" s="8" t="e">
        <f t="shared" si="12"/>
        <v>#N/A</v>
      </c>
      <c r="J138" s="8" t="str">
        <f t="shared" si="0"/>
        <v>-</v>
      </c>
      <c r="K138" s="8">
        <f t="shared" si="1"/>
        <v>0</v>
      </c>
      <c r="L138" t="str">
        <f t="shared" si="2"/>
        <v>A12</v>
      </c>
      <c r="M138" t="str">
        <f t="shared" si="3"/>
        <v>A13</v>
      </c>
      <c r="Q138" s="42"/>
    </row>
    <row r="139" spans="1:17" ht="13" x14ac:dyDescent="0.15">
      <c r="A139">
        <v>138</v>
      </c>
      <c r="B139" t="s">
        <v>139</v>
      </c>
      <c r="C139" s="8" t="e">
        <f>VLOOKUP(B139,'Sample Name'!$B:$C,2,0)</f>
        <v>#N/A</v>
      </c>
      <c r="D139" t="s">
        <v>139</v>
      </c>
      <c r="G139" t="e">
        <f t="shared" si="10"/>
        <v>#N/A</v>
      </c>
      <c r="H139" t="e">
        <f t="shared" si="11"/>
        <v>#N/A</v>
      </c>
      <c r="I139" s="8" t="e">
        <f t="shared" si="12"/>
        <v>#N/A</v>
      </c>
      <c r="J139" s="8" t="str">
        <f t="shared" si="0"/>
        <v>-</v>
      </c>
      <c r="K139" s="8">
        <f t="shared" si="1"/>
        <v>0</v>
      </c>
      <c r="L139" t="str">
        <f t="shared" si="2"/>
        <v>A12</v>
      </c>
      <c r="M139" t="str">
        <f t="shared" si="3"/>
        <v>A13</v>
      </c>
      <c r="Q139" s="42"/>
    </row>
    <row r="140" spans="1:17" ht="13" x14ac:dyDescent="0.15">
      <c r="A140">
        <v>139</v>
      </c>
      <c r="B140" t="s">
        <v>140</v>
      </c>
      <c r="C140" s="8" t="e">
        <f>VLOOKUP(B140,'Sample Name'!$B:$C,2,0)</f>
        <v>#N/A</v>
      </c>
      <c r="D140" t="s">
        <v>140</v>
      </c>
      <c r="G140" t="e">
        <f t="shared" si="10"/>
        <v>#N/A</v>
      </c>
      <c r="H140" t="e">
        <f t="shared" si="11"/>
        <v>#N/A</v>
      </c>
      <c r="I140" s="8" t="e">
        <f t="shared" si="12"/>
        <v>#N/A</v>
      </c>
      <c r="J140" s="8" t="str">
        <f t="shared" si="0"/>
        <v>-</v>
      </c>
      <c r="K140" s="8">
        <f t="shared" si="1"/>
        <v>0</v>
      </c>
      <c r="L140" t="str">
        <f t="shared" si="2"/>
        <v>A12</v>
      </c>
      <c r="M140" t="str">
        <f t="shared" si="3"/>
        <v>A13</v>
      </c>
      <c r="Q140" s="42"/>
    </row>
    <row r="141" spans="1:17" ht="13" x14ac:dyDescent="0.15">
      <c r="A141">
        <v>140</v>
      </c>
      <c r="B141" t="s">
        <v>141</v>
      </c>
      <c r="C141" s="8" t="e">
        <f>VLOOKUP(B141,'Sample Name'!$B:$C,2,0)</f>
        <v>#N/A</v>
      </c>
      <c r="D141" t="s">
        <v>141</v>
      </c>
      <c r="G141" t="e">
        <f t="shared" si="10"/>
        <v>#N/A</v>
      </c>
      <c r="H141" t="e">
        <f t="shared" si="11"/>
        <v>#N/A</v>
      </c>
      <c r="I141" s="8" t="e">
        <f t="shared" si="12"/>
        <v>#N/A</v>
      </c>
      <c r="J141" s="8" t="str">
        <f t="shared" si="0"/>
        <v>-</v>
      </c>
      <c r="K141" s="8">
        <f t="shared" si="1"/>
        <v>0</v>
      </c>
      <c r="L141" t="str">
        <f t="shared" si="2"/>
        <v>A12</v>
      </c>
      <c r="M141" t="str">
        <f t="shared" si="3"/>
        <v>A13</v>
      </c>
      <c r="Q141" s="42"/>
    </row>
    <row r="142" spans="1:17" ht="13" x14ac:dyDescent="0.15">
      <c r="A142">
        <v>141</v>
      </c>
      <c r="B142" t="s">
        <v>142</v>
      </c>
      <c r="C142" s="8" t="e">
        <f>VLOOKUP(B142,'Sample Name'!$B:$C,2,0)</f>
        <v>#N/A</v>
      </c>
      <c r="D142" t="s">
        <v>142</v>
      </c>
      <c r="G142" t="e">
        <f t="shared" si="10"/>
        <v>#N/A</v>
      </c>
      <c r="H142" t="e">
        <f t="shared" si="11"/>
        <v>#N/A</v>
      </c>
      <c r="I142" s="8" t="e">
        <f t="shared" si="12"/>
        <v>#N/A</v>
      </c>
      <c r="J142" s="8" t="str">
        <f t="shared" si="0"/>
        <v>-</v>
      </c>
      <c r="K142" s="8">
        <f t="shared" si="1"/>
        <v>0</v>
      </c>
      <c r="L142" t="str">
        <f t="shared" si="2"/>
        <v>A12</v>
      </c>
      <c r="M142" t="str">
        <f t="shared" si="3"/>
        <v>A13</v>
      </c>
      <c r="Q142" s="42"/>
    </row>
    <row r="143" spans="1:17" ht="13" x14ac:dyDescent="0.15">
      <c r="A143">
        <v>142</v>
      </c>
      <c r="B143" t="s">
        <v>143</v>
      </c>
      <c r="C143" s="8" t="e">
        <f>VLOOKUP(B143,'Sample Name'!$B:$C,2,0)</f>
        <v>#N/A</v>
      </c>
      <c r="D143" t="s">
        <v>143</v>
      </c>
      <c r="G143" t="e">
        <f t="shared" si="10"/>
        <v>#N/A</v>
      </c>
      <c r="H143" t="e">
        <f t="shared" si="11"/>
        <v>#N/A</v>
      </c>
      <c r="I143" s="8" t="e">
        <f t="shared" si="12"/>
        <v>#N/A</v>
      </c>
      <c r="J143" s="8" t="str">
        <f t="shared" si="0"/>
        <v>-</v>
      </c>
      <c r="K143" s="8">
        <f t="shared" si="1"/>
        <v>0</v>
      </c>
      <c r="L143" t="str">
        <f t="shared" si="2"/>
        <v>A12</v>
      </c>
      <c r="M143" t="str">
        <f t="shared" si="3"/>
        <v>A13</v>
      </c>
      <c r="Q143" s="42"/>
    </row>
    <row r="144" spans="1:17" ht="13" x14ac:dyDescent="0.15">
      <c r="A144">
        <v>143</v>
      </c>
      <c r="B144" t="s">
        <v>144</v>
      </c>
      <c r="C144" s="8" t="e">
        <f>VLOOKUP(B144,'Sample Name'!$B:$C,2,0)</f>
        <v>#N/A</v>
      </c>
      <c r="D144" t="s">
        <v>144</v>
      </c>
      <c r="G144" t="e">
        <f t="shared" si="10"/>
        <v>#N/A</v>
      </c>
      <c r="H144" t="e">
        <f t="shared" si="11"/>
        <v>#N/A</v>
      </c>
      <c r="I144" s="8" t="e">
        <f t="shared" si="12"/>
        <v>#N/A</v>
      </c>
      <c r="J144" s="8" t="str">
        <f t="shared" si="0"/>
        <v>-</v>
      </c>
      <c r="K144" s="8">
        <f t="shared" si="1"/>
        <v>0</v>
      </c>
      <c r="L144" t="str">
        <f t="shared" si="2"/>
        <v>A12</v>
      </c>
      <c r="M144" t="str">
        <f t="shared" si="3"/>
        <v>A13</v>
      </c>
      <c r="Q144" s="42"/>
    </row>
    <row r="145" spans="1:17" ht="13" x14ac:dyDescent="0.15">
      <c r="A145">
        <v>144</v>
      </c>
      <c r="B145" t="s">
        <v>145</v>
      </c>
      <c r="C145" s="8" t="e">
        <f>VLOOKUP(B145,'Sample Name'!$B:$C,2,0)</f>
        <v>#N/A</v>
      </c>
      <c r="D145" t="s">
        <v>145</v>
      </c>
      <c r="G145" t="e">
        <f t="shared" si="10"/>
        <v>#N/A</v>
      </c>
      <c r="H145" t="e">
        <f t="shared" si="11"/>
        <v>#N/A</v>
      </c>
      <c r="I145" s="8" t="e">
        <f t="shared" si="12"/>
        <v>#N/A</v>
      </c>
      <c r="J145" s="8" t="str">
        <f t="shared" si="0"/>
        <v>-</v>
      </c>
      <c r="K145" s="8">
        <f t="shared" si="1"/>
        <v>0</v>
      </c>
      <c r="L145" t="str">
        <f t="shared" si="2"/>
        <v>A12</v>
      </c>
      <c r="M145" t="str">
        <f t="shared" si="3"/>
        <v>A13</v>
      </c>
      <c r="Q145" s="42"/>
    </row>
    <row r="146" spans="1:17" ht="13" x14ac:dyDescent="0.15">
      <c r="A146">
        <v>145</v>
      </c>
      <c r="B146" t="s">
        <v>146</v>
      </c>
      <c r="C146" s="8" t="e">
        <f>VLOOKUP(B146,'Sample Name'!$B:$C,2,0)</f>
        <v>#N/A</v>
      </c>
      <c r="D146" t="s">
        <v>146</v>
      </c>
      <c r="G146" t="e">
        <f t="shared" si="10"/>
        <v>#N/A</v>
      </c>
      <c r="H146" t="e">
        <f t="shared" si="11"/>
        <v>#N/A</v>
      </c>
      <c r="I146" s="8" t="e">
        <f t="shared" si="12"/>
        <v>#N/A</v>
      </c>
      <c r="J146" s="8" t="str">
        <f t="shared" si="0"/>
        <v>-</v>
      </c>
      <c r="K146" s="8">
        <f t="shared" si="1"/>
        <v>0</v>
      </c>
      <c r="L146" t="str">
        <f t="shared" si="2"/>
        <v>A12</v>
      </c>
      <c r="M146" t="str">
        <f t="shared" si="3"/>
        <v>A13</v>
      </c>
      <c r="Q146" s="42"/>
    </row>
    <row r="147" spans="1:17" ht="13" x14ac:dyDescent="0.15">
      <c r="A147">
        <v>146</v>
      </c>
      <c r="B147" t="s">
        <v>147</v>
      </c>
      <c r="C147" s="8" t="e">
        <f>VLOOKUP(B147,'Sample Name'!$B:$C,2,0)</f>
        <v>#N/A</v>
      </c>
      <c r="D147" t="s">
        <v>147</v>
      </c>
      <c r="G147" t="e">
        <f t="shared" si="10"/>
        <v>#N/A</v>
      </c>
      <c r="H147" t="e">
        <f t="shared" si="11"/>
        <v>#N/A</v>
      </c>
      <c r="I147" s="8" t="e">
        <f t="shared" si="12"/>
        <v>#N/A</v>
      </c>
      <c r="J147" s="8" t="str">
        <f t="shared" si="0"/>
        <v>-</v>
      </c>
      <c r="K147" s="8">
        <f t="shared" si="1"/>
        <v>0</v>
      </c>
      <c r="L147" t="str">
        <f t="shared" si="2"/>
        <v>A12</v>
      </c>
      <c r="M147" t="str">
        <f t="shared" si="3"/>
        <v>A13</v>
      </c>
      <c r="Q147" s="42"/>
    </row>
    <row r="148" spans="1:17" ht="13" x14ac:dyDescent="0.15">
      <c r="A148">
        <v>147</v>
      </c>
      <c r="B148" t="s">
        <v>148</v>
      </c>
      <c r="C148" s="8" t="e">
        <f>VLOOKUP(B148,'Sample Name'!$B:$C,2,0)</f>
        <v>#N/A</v>
      </c>
      <c r="D148" t="s">
        <v>148</v>
      </c>
      <c r="G148" t="e">
        <f t="shared" si="10"/>
        <v>#N/A</v>
      </c>
      <c r="H148" t="e">
        <f t="shared" si="11"/>
        <v>#N/A</v>
      </c>
      <c r="I148" s="8" t="e">
        <f t="shared" si="12"/>
        <v>#N/A</v>
      </c>
      <c r="J148" s="8" t="str">
        <f t="shared" si="0"/>
        <v>-</v>
      </c>
      <c r="K148" s="8">
        <f t="shared" si="1"/>
        <v>0</v>
      </c>
      <c r="L148" t="str">
        <f t="shared" si="2"/>
        <v>A12</v>
      </c>
      <c r="M148" t="str">
        <f t="shared" si="3"/>
        <v>A13</v>
      </c>
      <c r="Q148" s="42"/>
    </row>
    <row r="149" spans="1:17" ht="13" x14ac:dyDescent="0.15">
      <c r="A149">
        <v>148</v>
      </c>
      <c r="B149" t="s">
        <v>149</v>
      </c>
      <c r="C149" s="8" t="e">
        <f>VLOOKUP(B149,'Sample Name'!$B:$C,2,0)</f>
        <v>#N/A</v>
      </c>
      <c r="D149" t="s">
        <v>149</v>
      </c>
      <c r="G149" t="e">
        <f t="shared" si="10"/>
        <v>#N/A</v>
      </c>
      <c r="H149" t="e">
        <f t="shared" si="11"/>
        <v>#N/A</v>
      </c>
      <c r="I149" s="8" t="e">
        <f t="shared" si="12"/>
        <v>#N/A</v>
      </c>
      <c r="J149" s="8" t="str">
        <f t="shared" si="0"/>
        <v>-</v>
      </c>
      <c r="K149" s="8">
        <f t="shared" si="1"/>
        <v>0</v>
      </c>
      <c r="L149" t="str">
        <f t="shared" si="2"/>
        <v>A12</v>
      </c>
      <c r="M149" t="str">
        <f t="shared" si="3"/>
        <v>A13</v>
      </c>
      <c r="Q149" s="42"/>
    </row>
    <row r="150" spans="1:17" ht="13" x14ac:dyDescent="0.15">
      <c r="A150">
        <v>149</v>
      </c>
      <c r="B150" t="s">
        <v>150</v>
      </c>
      <c r="C150" s="8" t="e">
        <f>VLOOKUP(B150,'Sample Name'!$B:$C,2,0)</f>
        <v>#N/A</v>
      </c>
      <c r="D150" t="s">
        <v>150</v>
      </c>
      <c r="G150" t="e">
        <f t="shared" si="10"/>
        <v>#N/A</v>
      </c>
      <c r="H150" t="e">
        <f t="shared" si="11"/>
        <v>#N/A</v>
      </c>
      <c r="I150" s="8" t="e">
        <f t="shared" si="12"/>
        <v>#N/A</v>
      </c>
      <c r="J150" s="8" t="str">
        <f t="shared" si="0"/>
        <v>-</v>
      </c>
      <c r="K150" s="8">
        <f t="shared" si="1"/>
        <v>0</v>
      </c>
      <c r="L150" t="str">
        <f t="shared" si="2"/>
        <v>A12</v>
      </c>
      <c r="M150" t="str">
        <f t="shared" si="3"/>
        <v>A13</v>
      </c>
      <c r="Q150" s="42"/>
    </row>
    <row r="151" spans="1:17" ht="13" x14ac:dyDescent="0.15">
      <c r="A151">
        <v>150</v>
      </c>
      <c r="B151" t="s">
        <v>151</v>
      </c>
      <c r="C151" s="8" t="e">
        <f>VLOOKUP(B151,'Sample Name'!$B:$C,2,0)</f>
        <v>#N/A</v>
      </c>
      <c r="D151" t="s">
        <v>151</v>
      </c>
      <c r="G151" t="e">
        <f t="shared" si="10"/>
        <v>#N/A</v>
      </c>
      <c r="H151" t="e">
        <f t="shared" si="11"/>
        <v>#N/A</v>
      </c>
      <c r="I151" s="8" t="e">
        <f t="shared" si="12"/>
        <v>#N/A</v>
      </c>
      <c r="J151" s="8" t="str">
        <f t="shared" si="0"/>
        <v>-</v>
      </c>
      <c r="K151" s="8">
        <f t="shared" si="1"/>
        <v>0</v>
      </c>
      <c r="L151" t="str">
        <f t="shared" si="2"/>
        <v>A12</v>
      </c>
      <c r="M151" t="str">
        <f t="shared" si="3"/>
        <v>A13</v>
      </c>
      <c r="Q151" s="42"/>
    </row>
    <row r="152" spans="1:17" ht="13" x14ac:dyDescent="0.15">
      <c r="A152">
        <v>151</v>
      </c>
      <c r="B152" t="s">
        <v>152</v>
      </c>
      <c r="C152" s="8" t="e">
        <f>VLOOKUP(B152,'Sample Name'!$B:$C,2,0)</f>
        <v>#N/A</v>
      </c>
      <c r="D152" t="s">
        <v>152</v>
      </c>
      <c r="G152" t="e">
        <f t="shared" si="10"/>
        <v>#N/A</v>
      </c>
      <c r="H152" t="e">
        <f t="shared" si="11"/>
        <v>#N/A</v>
      </c>
      <c r="I152" s="8" t="e">
        <f t="shared" si="12"/>
        <v>#N/A</v>
      </c>
      <c r="J152" s="8" t="str">
        <f t="shared" si="0"/>
        <v>-</v>
      </c>
      <c r="K152" s="8">
        <f t="shared" si="1"/>
        <v>0</v>
      </c>
      <c r="L152" t="str">
        <f t="shared" si="2"/>
        <v>A12</v>
      </c>
      <c r="M152" t="str">
        <f t="shared" si="3"/>
        <v>A13</v>
      </c>
      <c r="Q152" s="42"/>
    </row>
    <row r="153" spans="1:17" ht="13" x14ac:dyDescent="0.15">
      <c r="A153">
        <v>152</v>
      </c>
      <c r="B153" t="s">
        <v>153</v>
      </c>
      <c r="C153" s="8" t="e">
        <f>VLOOKUP(B153,'Sample Name'!$B:$C,2,0)</f>
        <v>#N/A</v>
      </c>
      <c r="D153" t="s">
        <v>153</v>
      </c>
      <c r="G153" t="e">
        <f t="shared" si="10"/>
        <v>#N/A</v>
      </c>
      <c r="H153" t="e">
        <f t="shared" si="11"/>
        <v>#N/A</v>
      </c>
      <c r="I153" s="8" t="e">
        <f t="shared" si="12"/>
        <v>#N/A</v>
      </c>
      <c r="J153" s="8" t="str">
        <f t="shared" si="0"/>
        <v>-</v>
      </c>
      <c r="K153" s="8">
        <f t="shared" si="1"/>
        <v>0</v>
      </c>
      <c r="L153" t="str">
        <f t="shared" si="2"/>
        <v>A12</v>
      </c>
      <c r="M153" t="str">
        <f t="shared" si="3"/>
        <v>A13</v>
      </c>
      <c r="Q153" s="42"/>
    </row>
    <row r="154" spans="1:17" ht="13" x14ac:dyDescent="0.15">
      <c r="A154">
        <v>153</v>
      </c>
      <c r="B154" t="s">
        <v>154</v>
      </c>
      <c r="C154" s="8" t="e">
        <f>VLOOKUP(B154,'Sample Name'!$B:$C,2,0)</f>
        <v>#N/A</v>
      </c>
      <c r="D154" t="s">
        <v>154</v>
      </c>
      <c r="G154" t="e">
        <f t="shared" si="10"/>
        <v>#N/A</v>
      </c>
      <c r="H154" t="e">
        <f t="shared" si="11"/>
        <v>#N/A</v>
      </c>
      <c r="I154" s="8" t="e">
        <f t="shared" si="12"/>
        <v>#N/A</v>
      </c>
      <c r="J154" s="8" t="str">
        <f t="shared" si="0"/>
        <v>-</v>
      </c>
      <c r="K154" s="8">
        <f t="shared" si="1"/>
        <v>0</v>
      </c>
      <c r="L154" t="str">
        <f t="shared" si="2"/>
        <v>A12</v>
      </c>
      <c r="M154" t="str">
        <f t="shared" si="3"/>
        <v>A13</v>
      </c>
      <c r="Q154" s="42"/>
    </row>
    <row r="155" spans="1:17" ht="13" x14ac:dyDescent="0.15">
      <c r="A155">
        <v>154</v>
      </c>
      <c r="B155" t="s">
        <v>155</v>
      </c>
      <c r="C155" s="8" t="e">
        <f>VLOOKUP(B155,'Sample Name'!$B:$C,2,0)</f>
        <v>#N/A</v>
      </c>
      <c r="D155" t="s">
        <v>155</v>
      </c>
      <c r="G155" t="e">
        <f t="shared" si="10"/>
        <v>#N/A</v>
      </c>
      <c r="H155" t="e">
        <f t="shared" si="11"/>
        <v>#N/A</v>
      </c>
      <c r="I155" s="8" t="e">
        <f t="shared" si="12"/>
        <v>#N/A</v>
      </c>
      <c r="J155" s="8" t="str">
        <f t="shared" si="0"/>
        <v>-</v>
      </c>
      <c r="K155" s="8">
        <f t="shared" si="1"/>
        <v>0</v>
      </c>
      <c r="L155" t="str">
        <f t="shared" si="2"/>
        <v>A12</v>
      </c>
      <c r="M155" t="str">
        <f t="shared" si="3"/>
        <v>A13</v>
      </c>
      <c r="Q155" s="42"/>
    </row>
    <row r="156" spans="1:17" ht="13" x14ac:dyDescent="0.15">
      <c r="A156">
        <v>155</v>
      </c>
      <c r="B156" t="s">
        <v>156</v>
      </c>
      <c r="C156" s="8" t="e">
        <f>VLOOKUP(B156,'Sample Name'!$B:$C,2,0)</f>
        <v>#N/A</v>
      </c>
      <c r="D156" t="s">
        <v>156</v>
      </c>
      <c r="G156" t="e">
        <f t="shared" si="10"/>
        <v>#N/A</v>
      </c>
      <c r="H156" t="e">
        <f t="shared" si="11"/>
        <v>#N/A</v>
      </c>
      <c r="I156" s="8" t="e">
        <f t="shared" si="12"/>
        <v>#N/A</v>
      </c>
      <c r="J156" s="8" t="str">
        <f t="shared" si="0"/>
        <v>-</v>
      </c>
      <c r="K156" s="8">
        <f t="shared" si="1"/>
        <v>0</v>
      </c>
      <c r="L156" t="str">
        <f t="shared" si="2"/>
        <v>A12</v>
      </c>
      <c r="M156" t="str">
        <f t="shared" si="3"/>
        <v>A13</v>
      </c>
      <c r="Q156" s="42"/>
    </row>
    <row r="157" spans="1:17" ht="13" x14ac:dyDescent="0.15">
      <c r="A157">
        <v>156</v>
      </c>
      <c r="B157" t="s">
        <v>157</v>
      </c>
      <c r="C157" s="8" t="e">
        <f>VLOOKUP(B157,'Sample Name'!$B:$C,2,0)</f>
        <v>#N/A</v>
      </c>
      <c r="D157" t="s">
        <v>157</v>
      </c>
      <c r="G157" t="e">
        <f t="shared" si="10"/>
        <v>#N/A</v>
      </c>
      <c r="H157" t="e">
        <f t="shared" si="11"/>
        <v>#N/A</v>
      </c>
      <c r="I157" s="8" t="e">
        <f t="shared" si="12"/>
        <v>#N/A</v>
      </c>
      <c r="J157" s="8" t="str">
        <f t="shared" si="0"/>
        <v>-</v>
      </c>
      <c r="K157" s="8">
        <f t="shared" si="1"/>
        <v>0</v>
      </c>
      <c r="L157" t="str">
        <f t="shared" si="2"/>
        <v>A12</v>
      </c>
      <c r="M157" t="str">
        <f t="shared" si="3"/>
        <v>A13</v>
      </c>
      <c r="Q157" s="42"/>
    </row>
    <row r="158" spans="1:17" ht="13" x14ac:dyDescent="0.15">
      <c r="A158">
        <v>157</v>
      </c>
      <c r="B158" t="s">
        <v>158</v>
      </c>
      <c r="C158" s="8" t="e">
        <f>VLOOKUP(B158,'Sample Name'!$B:$C,2,0)</f>
        <v>#N/A</v>
      </c>
      <c r="D158" t="s">
        <v>158</v>
      </c>
      <c r="G158" t="e">
        <f t="shared" si="10"/>
        <v>#N/A</v>
      </c>
      <c r="H158" t="e">
        <f t="shared" si="11"/>
        <v>#N/A</v>
      </c>
      <c r="I158" s="8" t="e">
        <f t="shared" si="12"/>
        <v>#N/A</v>
      </c>
      <c r="J158" s="8" t="str">
        <f t="shared" si="0"/>
        <v>-</v>
      </c>
      <c r="K158" s="8">
        <f t="shared" si="1"/>
        <v>0</v>
      </c>
      <c r="L158" t="str">
        <f t="shared" si="2"/>
        <v>A12</v>
      </c>
      <c r="M158" t="str">
        <f t="shared" si="3"/>
        <v>A13</v>
      </c>
      <c r="Q158" s="42"/>
    </row>
    <row r="159" spans="1:17" ht="13" x14ac:dyDescent="0.15">
      <c r="A159">
        <v>158</v>
      </c>
      <c r="B159" t="s">
        <v>159</v>
      </c>
      <c r="C159" s="8" t="e">
        <f>VLOOKUP(B159,'Sample Name'!$B:$C,2,0)</f>
        <v>#N/A</v>
      </c>
      <c r="D159" t="s">
        <v>159</v>
      </c>
      <c r="G159" t="e">
        <f t="shared" si="10"/>
        <v>#N/A</v>
      </c>
      <c r="H159" t="e">
        <f t="shared" si="11"/>
        <v>#N/A</v>
      </c>
      <c r="I159" s="8" t="e">
        <f t="shared" si="12"/>
        <v>#N/A</v>
      </c>
      <c r="J159" s="8" t="str">
        <f t="shared" si="0"/>
        <v>-</v>
      </c>
      <c r="K159" s="8">
        <f t="shared" si="1"/>
        <v>0</v>
      </c>
      <c r="L159" t="str">
        <f t="shared" si="2"/>
        <v>A12</v>
      </c>
      <c r="M159" t="str">
        <f t="shared" si="3"/>
        <v>A13</v>
      </c>
      <c r="Q159" s="42"/>
    </row>
    <row r="160" spans="1:17" ht="13" x14ac:dyDescent="0.15">
      <c r="A160">
        <v>159</v>
      </c>
      <c r="B160" t="s">
        <v>160</v>
      </c>
      <c r="C160" s="8" t="e">
        <f>VLOOKUP(B160,'Sample Name'!$B:$C,2,0)</f>
        <v>#N/A</v>
      </c>
      <c r="D160" t="s">
        <v>160</v>
      </c>
      <c r="G160" t="e">
        <f t="shared" si="10"/>
        <v>#N/A</v>
      </c>
      <c r="H160" t="e">
        <f t="shared" si="11"/>
        <v>#N/A</v>
      </c>
      <c r="I160" s="8" t="e">
        <f t="shared" si="12"/>
        <v>#N/A</v>
      </c>
      <c r="J160" s="8" t="str">
        <f t="shared" si="0"/>
        <v>-</v>
      </c>
      <c r="K160" s="8">
        <f t="shared" si="1"/>
        <v>0</v>
      </c>
      <c r="L160" t="str">
        <f t="shared" si="2"/>
        <v>A12</v>
      </c>
      <c r="M160" t="str">
        <f t="shared" si="3"/>
        <v>A13</v>
      </c>
      <c r="Q160" s="42"/>
    </row>
    <row r="161" spans="1:17" ht="13" x14ac:dyDescent="0.15">
      <c r="A161">
        <v>160</v>
      </c>
      <c r="B161" t="s">
        <v>161</v>
      </c>
      <c r="C161" s="8" t="e">
        <f>VLOOKUP(B161,'Sample Name'!$B:$C,2,0)</f>
        <v>#N/A</v>
      </c>
      <c r="D161" t="s">
        <v>161</v>
      </c>
      <c r="G161" t="e">
        <f t="shared" si="10"/>
        <v>#N/A</v>
      </c>
      <c r="H161" t="e">
        <f t="shared" si="11"/>
        <v>#N/A</v>
      </c>
      <c r="I161" s="8" t="e">
        <f t="shared" si="12"/>
        <v>#N/A</v>
      </c>
      <c r="J161" s="8" t="str">
        <f t="shared" si="0"/>
        <v>-</v>
      </c>
      <c r="K161" s="8">
        <f t="shared" si="1"/>
        <v>0</v>
      </c>
      <c r="L161" t="str">
        <f t="shared" si="2"/>
        <v>A12</v>
      </c>
      <c r="M161" t="str">
        <f t="shared" si="3"/>
        <v>A13</v>
      </c>
      <c r="Q161" s="42"/>
    </row>
    <row r="162" spans="1:17" ht="13" x14ac:dyDescent="0.15">
      <c r="A162">
        <v>161</v>
      </c>
      <c r="B162" t="s">
        <v>162</v>
      </c>
      <c r="C162" s="8" t="e">
        <f>VLOOKUP(B162,'Sample Name'!$B:$C,2,0)</f>
        <v>#N/A</v>
      </c>
      <c r="D162" t="s">
        <v>162</v>
      </c>
      <c r="G162" t="e">
        <f t="shared" si="10"/>
        <v>#N/A</v>
      </c>
      <c r="H162" t="e">
        <f t="shared" si="11"/>
        <v>#N/A</v>
      </c>
      <c r="I162" s="8" t="e">
        <f t="shared" si="12"/>
        <v>#N/A</v>
      </c>
      <c r="J162" s="8" t="str">
        <f t="shared" si="0"/>
        <v>-</v>
      </c>
      <c r="K162" s="8">
        <f t="shared" si="1"/>
        <v>0</v>
      </c>
      <c r="L162" t="str">
        <f t="shared" si="2"/>
        <v>A12</v>
      </c>
      <c r="M162" t="str">
        <f t="shared" si="3"/>
        <v>A13</v>
      </c>
      <c r="Q162" s="42"/>
    </row>
    <row r="163" spans="1:17" ht="13" x14ac:dyDescent="0.15">
      <c r="A163">
        <v>162</v>
      </c>
      <c r="B163" t="s">
        <v>163</v>
      </c>
      <c r="C163" s="8" t="e">
        <f>VLOOKUP(B163,'Sample Name'!$B:$C,2,0)</f>
        <v>#N/A</v>
      </c>
      <c r="D163" t="s">
        <v>163</v>
      </c>
      <c r="G163" t="e">
        <f t="shared" si="10"/>
        <v>#N/A</v>
      </c>
      <c r="H163" t="e">
        <f t="shared" si="11"/>
        <v>#N/A</v>
      </c>
      <c r="I163" s="8" t="e">
        <f t="shared" si="12"/>
        <v>#N/A</v>
      </c>
      <c r="J163" s="8" t="str">
        <f t="shared" si="0"/>
        <v>-</v>
      </c>
      <c r="K163" s="8">
        <f t="shared" si="1"/>
        <v>0</v>
      </c>
      <c r="L163" t="str">
        <f t="shared" si="2"/>
        <v>A12</v>
      </c>
      <c r="M163" t="str">
        <f t="shared" si="3"/>
        <v>A13</v>
      </c>
      <c r="Q163" s="42"/>
    </row>
    <row r="164" spans="1:17" ht="13" x14ac:dyDescent="0.15">
      <c r="A164">
        <v>163</v>
      </c>
      <c r="B164" t="s">
        <v>164</v>
      </c>
      <c r="C164" s="8" t="e">
        <f>VLOOKUP(B164,'Sample Name'!$B:$C,2,0)</f>
        <v>#N/A</v>
      </c>
      <c r="D164" t="s">
        <v>164</v>
      </c>
      <c r="G164" t="e">
        <f t="shared" si="10"/>
        <v>#N/A</v>
      </c>
      <c r="H164" t="e">
        <f t="shared" si="11"/>
        <v>#N/A</v>
      </c>
      <c r="I164" s="8" t="e">
        <f t="shared" si="12"/>
        <v>#N/A</v>
      </c>
      <c r="J164" s="8" t="str">
        <f t="shared" si="0"/>
        <v>-</v>
      </c>
      <c r="K164" s="8">
        <f t="shared" si="1"/>
        <v>0</v>
      </c>
      <c r="L164" t="str">
        <f t="shared" si="2"/>
        <v>A12</v>
      </c>
      <c r="M164" t="str">
        <f t="shared" si="3"/>
        <v>A13</v>
      </c>
      <c r="Q164" s="42"/>
    </row>
    <row r="165" spans="1:17" ht="13" x14ac:dyDescent="0.15">
      <c r="A165">
        <v>164</v>
      </c>
      <c r="B165" t="s">
        <v>165</v>
      </c>
      <c r="C165" s="8" t="e">
        <f>VLOOKUP(B165,'Sample Name'!$B:$C,2,0)</f>
        <v>#N/A</v>
      </c>
      <c r="D165" t="s">
        <v>165</v>
      </c>
      <c r="G165" t="e">
        <f t="shared" si="10"/>
        <v>#N/A</v>
      </c>
      <c r="H165" t="e">
        <f t="shared" si="11"/>
        <v>#N/A</v>
      </c>
      <c r="I165" s="8" t="e">
        <f t="shared" si="12"/>
        <v>#N/A</v>
      </c>
      <c r="J165" s="8" t="str">
        <f t="shared" si="0"/>
        <v>-</v>
      </c>
      <c r="K165" s="8">
        <f t="shared" si="1"/>
        <v>0</v>
      </c>
      <c r="L165" t="str">
        <f t="shared" si="2"/>
        <v>A12</v>
      </c>
      <c r="M165" t="str">
        <f t="shared" si="3"/>
        <v>A13</v>
      </c>
      <c r="Q165" s="42"/>
    </row>
    <row r="166" spans="1:17" ht="13" x14ac:dyDescent="0.15">
      <c r="A166">
        <v>165</v>
      </c>
      <c r="B166" t="s">
        <v>166</v>
      </c>
      <c r="C166" s="8" t="e">
        <f>VLOOKUP(B166,'Sample Name'!$B:$C,2,0)</f>
        <v>#N/A</v>
      </c>
      <c r="D166" t="s">
        <v>166</v>
      </c>
      <c r="G166" t="e">
        <f t="shared" si="10"/>
        <v>#N/A</v>
      </c>
      <c r="H166" t="e">
        <f t="shared" si="11"/>
        <v>#N/A</v>
      </c>
      <c r="I166" s="8" t="e">
        <f t="shared" si="12"/>
        <v>#N/A</v>
      </c>
      <c r="J166" s="8" t="str">
        <f t="shared" si="0"/>
        <v>-</v>
      </c>
      <c r="K166" s="8">
        <f t="shared" si="1"/>
        <v>0</v>
      </c>
      <c r="L166" t="str">
        <f t="shared" si="2"/>
        <v>A12</v>
      </c>
      <c r="M166" t="str">
        <f t="shared" si="3"/>
        <v>A13</v>
      </c>
      <c r="Q166" s="42"/>
    </row>
    <row r="167" spans="1:17" ht="13" x14ac:dyDescent="0.15">
      <c r="A167">
        <v>166</v>
      </c>
      <c r="B167" t="s">
        <v>167</v>
      </c>
      <c r="C167" s="8" t="e">
        <f>VLOOKUP(B167,'Sample Name'!$B:$C,2,0)</f>
        <v>#N/A</v>
      </c>
      <c r="D167" t="s">
        <v>167</v>
      </c>
      <c r="G167" t="e">
        <f t="shared" si="10"/>
        <v>#N/A</v>
      </c>
      <c r="H167" t="e">
        <f t="shared" si="11"/>
        <v>#N/A</v>
      </c>
      <c r="I167" s="8" t="e">
        <f t="shared" si="12"/>
        <v>#N/A</v>
      </c>
      <c r="J167" s="8" t="str">
        <f t="shared" si="0"/>
        <v>-</v>
      </c>
      <c r="K167" s="8">
        <f t="shared" si="1"/>
        <v>0</v>
      </c>
      <c r="L167" t="str">
        <f t="shared" si="2"/>
        <v>A12</v>
      </c>
      <c r="M167" t="str">
        <f t="shared" si="3"/>
        <v>A13</v>
      </c>
      <c r="Q167" s="42"/>
    </row>
    <row r="168" spans="1:17" ht="13" x14ac:dyDescent="0.15">
      <c r="A168">
        <v>167</v>
      </c>
      <c r="B168" t="s">
        <v>168</v>
      </c>
      <c r="C168" s="8" t="e">
        <f>VLOOKUP(B168,'Sample Name'!$B:$C,2,0)</f>
        <v>#N/A</v>
      </c>
      <c r="D168" t="s">
        <v>168</v>
      </c>
      <c r="G168" t="e">
        <f t="shared" si="10"/>
        <v>#N/A</v>
      </c>
      <c r="H168" t="e">
        <f t="shared" si="11"/>
        <v>#N/A</v>
      </c>
      <c r="I168" s="8" t="e">
        <f t="shared" si="12"/>
        <v>#N/A</v>
      </c>
      <c r="J168" s="8" t="str">
        <f t="shared" si="0"/>
        <v>-</v>
      </c>
      <c r="K168" s="8">
        <f t="shared" si="1"/>
        <v>0</v>
      </c>
      <c r="L168" t="str">
        <f t="shared" si="2"/>
        <v>A12</v>
      </c>
      <c r="M168" t="str">
        <f t="shared" si="3"/>
        <v>A13</v>
      </c>
      <c r="Q168" s="42"/>
    </row>
    <row r="169" spans="1:17" ht="13" x14ac:dyDescent="0.15">
      <c r="A169">
        <v>168</v>
      </c>
      <c r="B169" t="s">
        <v>169</v>
      </c>
      <c r="C169" s="8" t="e">
        <f>VLOOKUP(B169,'Sample Name'!$B:$C,2,0)</f>
        <v>#N/A</v>
      </c>
      <c r="D169" t="s">
        <v>169</v>
      </c>
      <c r="G169" t="e">
        <f t="shared" si="10"/>
        <v>#N/A</v>
      </c>
      <c r="H169" t="e">
        <f t="shared" si="11"/>
        <v>#N/A</v>
      </c>
      <c r="I169" s="8" t="e">
        <f t="shared" si="12"/>
        <v>#N/A</v>
      </c>
      <c r="J169" s="8" t="str">
        <f t="shared" si="0"/>
        <v>-</v>
      </c>
      <c r="K169" s="8">
        <f t="shared" si="1"/>
        <v>0</v>
      </c>
      <c r="L169" t="str">
        <f t="shared" si="2"/>
        <v>A12</v>
      </c>
      <c r="M169" t="str">
        <f t="shared" si="3"/>
        <v>A13</v>
      </c>
      <c r="Q169" s="42"/>
    </row>
    <row r="170" spans="1:17" ht="13" x14ac:dyDescent="0.15">
      <c r="A170">
        <v>169</v>
      </c>
      <c r="B170" t="s">
        <v>170</v>
      </c>
      <c r="C170" s="8" t="e">
        <f>VLOOKUP(B170,'Sample Name'!$B:$C,2,0)</f>
        <v>#N/A</v>
      </c>
      <c r="D170" t="s">
        <v>170</v>
      </c>
      <c r="G170" t="e">
        <f t="shared" si="10"/>
        <v>#N/A</v>
      </c>
      <c r="H170" t="e">
        <f t="shared" si="11"/>
        <v>#N/A</v>
      </c>
      <c r="I170" s="8" t="e">
        <f t="shared" si="12"/>
        <v>#N/A</v>
      </c>
      <c r="J170" s="8" t="str">
        <f t="shared" si="0"/>
        <v>-</v>
      </c>
      <c r="K170" s="8">
        <f t="shared" si="1"/>
        <v>0</v>
      </c>
      <c r="L170" t="str">
        <f t="shared" si="2"/>
        <v>A12</v>
      </c>
      <c r="M170" t="str">
        <f t="shared" si="3"/>
        <v>A13</v>
      </c>
      <c r="Q170" s="42"/>
    </row>
    <row r="171" spans="1:17" ht="13" x14ac:dyDescent="0.15">
      <c r="A171">
        <v>170</v>
      </c>
      <c r="B171" t="s">
        <v>171</v>
      </c>
      <c r="C171" s="8" t="e">
        <f>VLOOKUP(B171,'Sample Name'!$B:$C,2,0)</f>
        <v>#N/A</v>
      </c>
      <c r="D171" t="s">
        <v>171</v>
      </c>
      <c r="G171" t="e">
        <f t="shared" si="10"/>
        <v>#N/A</v>
      </c>
      <c r="H171" t="e">
        <f t="shared" si="11"/>
        <v>#N/A</v>
      </c>
      <c r="I171" s="8" t="e">
        <f t="shared" si="12"/>
        <v>#N/A</v>
      </c>
      <c r="J171" s="8" t="str">
        <f t="shared" si="0"/>
        <v>-</v>
      </c>
      <c r="K171" s="8">
        <f t="shared" si="1"/>
        <v>0</v>
      </c>
      <c r="L171" t="str">
        <f t="shared" si="2"/>
        <v>A12</v>
      </c>
      <c r="M171" t="str">
        <f t="shared" si="3"/>
        <v>A13</v>
      </c>
      <c r="Q171" s="42"/>
    </row>
    <row r="172" spans="1:17" ht="13" x14ac:dyDescent="0.15">
      <c r="A172">
        <v>171</v>
      </c>
      <c r="B172" t="s">
        <v>172</v>
      </c>
      <c r="C172" s="8" t="e">
        <f>VLOOKUP(B172,'Sample Name'!$B:$C,2,0)</f>
        <v>#N/A</v>
      </c>
      <c r="D172" t="s">
        <v>172</v>
      </c>
      <c r="G172" t="e">
        <f t="shared" si="10"/>
        <v>#N/A</v>
      </c>
      <c r="H172" t="e">
        <f t="shared" si="11"/>
        <v>#N/A</v>
      </c>
      <c r="I172" s="8" t="e">
        <f t="shared" si="12"/>
        <v>#N/A</v>
      </c>
      <c r="J172" s="8" t="str">
        <f t="shared" si="0"/>
        <v>-</v>
      </c>
      <c r="K172" s="8">
        <f t="shared" si="1"/>
        <v>0</v>
      </c>
      <c r="L172" t="str">
        <f t="shared" si="2"/>
        <v>A12</v>
      </c>
      <c r="M172" t="str">
        <f t="shared" si="3"/>
        <v>A13</v>
      </c>
      <c r="Q172" s="42"/>
    </row>
    <row r="173" spans="1:17" ht="13" x14ac:dyDescent="0.15">
      <c r="A173">
        <v>172</v>
      </c>
      <c r="B173" t="s">
        <v>173</v>
      </c>
      <c r="C173" s="8" t="e">
        <f>VLOOKUP(B173,'Sample Name'!$B:$C,2,0)</f>
        <v>#N/A</v>
      </c>
      <c r="D173" t="s">
        <v>173</v>
      </c>
      <c r="G173" t="e">
        <f t="shared" si="10"/>
        <v>#N/A</v>
      </c>
      <c r="H173" t="e">
        <f t="shared" si="11"/>
        <v>#N/A</v>
      </c>
      <c r="I173" s="8" t="e">
        <f t="shared" si="12"/>
        <v>#N/A</v>
      </c>
      <c r="J173" s="8" t="str">
        <f t="shared" si="0"/>
        <v>-</v>
      </c>
      <c r="K173" s="8">
        <f t="shared" si="1"/>
        <v>0</v>
      </c>
      <c r="L173" t="str">
        <f t="shared" si="2"/>
        <v>A12</v>
      </c>
      <c r="M173" t="str">
        <f t="shared" si="3"/>
        <v>A13</v>
      </c>
      <c r="Q173" s="42"/>
    </row>
    <row r="174" spans="1:17" ht="13" x14ac:dyDescent="0.15">
      <c r="A174">
        <v>173</v>
      </c>
      <c r="B174" t="s">
        <v>174</v>
      </c>
      <c r="C174" s="8" t="e">
        <f>VLOOKUP(B174,'Sample Name'!$B:$C,2,0)</f>
        <v>#N/A</v>
      </c>
      <c r="D174" t="s">
        <v>174</v>
      </c>
      <c r="G174" t="e">
        <f t="shared" si="10"/>
        <v>#N/A</v>
      </c>
      <c r="H174" t="e">
        <f t="shared" si="11"/>
        <v>#N/A</v>
      </c>
      <c r="I174" s="8" t="e">
        <f t="shared" si="12"/>
        <v>#N/A</v>
      </c>
      <c r="J174" s="8" t="str">
        <f t="shared" si="0"/>
        <v>-</v>
      </c>
      <c r="K174" s="8">
        <f t="shared" si="1"/>
        <v>0</v>
      </c>
      <c r="L174" t="str">
        <f t="shared" si="2"/>
        <v>A12</v>
      </c>
      <c r="M174" t="str">
        <f t="shared" si="3"/>
        <v>A13</v>
      </c>
      <c r="Q174" s="42"/>
    </row>
    <row r="175" spans="1:17" ht="13" x14ac:dyDescent="0.15">
      <c r="A175">
        <v>174</v>
      </c>
      <c r="B175" t="s">
        <v>175</v>
      </c>
      <c r="C175" s="8" t="e">
        <f>VLOOKUP(B175,'Sample Name'!$B:$C,2,0)</f>
        <v>#N/A</v>
      </c>
      <c r="D175" t="s">
        <v>175</v>
      </c>
      <c r="G175" t="e">
        <f t="shared" si="10"/>
        <v>#N/A</v>
      </c>
      <c r="H175" t="e">
        <f t="shared" si="11"/>
        <v>#N/A</v>
      </c>
      <c r="I175" s="8" t="e">
        <f t="shared" si="12"/>
        <v>#N/A</v>
      </c>
      <c r="J175" s="8" t="str">
        <f t="shared" si="0"/>
        <v>-</v>
      </c>
      <c r="K175" s="8">
        <f t="shared" si="1"/>
        <v>0</v>
      </c>
      <c r="L175" t="str">
        <f t="shared" si="2"/>
        <v>A12</v>
      </c>
      <c r="M175" t="str">
        <f t="shared" si="3"/>
        <v>A13</v>
      </c>
      <c r="Q175" s="42"/>
    </row>
    <row r="176" spans="1:17" ht="13" x14ac:dyDescent="0.15">
      <c r="A176">
        <v>175</v>
      </c>
      <c r="B176" t="s">
        <v>176</v>
      </c>
      <c r="C176" s="8" t="e">
        <f>VLOOKUP(B176,'Sample Name'!$B:$C,2,0)</f>
        <v>#N/A</v>
      </c>
      <c r="D176" t="s">
        <v>176</v>
      </c>
      <c r="G176" t="e">
        <f t="shared" si="10"/>
        <v>#N/A</v>
      </c>
      <c r="H176" t="e">
        <f t="shared" si="11"/>
        <v>#N/A</v>
      </c>
      <c r="I176" s="8" t="e">
        <f t="shared" si="12"/>
        <v>#N/A</v>
      </c>
      <c r="J176" s="8" t="str">
        <f t="shared" si="0"/>
        <v>-</v>
      </c>
      <c r="K176" s="8">
        <f t="shared" si="1"/>
        <v>0</v>
      </c>
      <c r="L176" t="str">
        <f t="shared" si="2"/>
        <v>A12</v>
      </c>
      <c r="M176" t="str">
        <f t="shared" si="3"/>
        <v>A13</v>
      </c>
      <c r="Q176" s="42"/>
    </row>
    <row r="177" spans="1:17" ht="13" x14ac:dyDescent="0.15">
      <c r="A177">
        <v>176</v>
      </c>
      <c r="B177" t="s">
        <v>177</v>
      </c>
      <c r="C177" s="8" t="e">
        <f>VLOOKUP(B177,'Sample Name'!$B:$C,2,0)</f>
        <v>#N/A</v>
      </c>
      <c r="D177" t="s">
        <v>177</v>
      </c>
      <c r="G177" t="e">
        <f t="shared" si="10"/>
        <v>#N/A</v>
      </c>
      <c r="H177" t="e">
        <f t="shared" si="11"/>
        <v>#N/A</v>
      </c>
      <c r="I177" s="8" t="e">
        <f t="shared" si="12"/>
        <v>#N/A</v>
      </c>
      <c r="J177" s="8" t="str">
        <f t="shared" si="0"/>
        <v>-</v>
      </c>
      <c r="K177" s="8">
        <f t="shared" si="1"/>
        <v>0</v>
      </c>
      <c r="L177" t="str">
        <f t="shared" si="2"/>
        <v>A12</v>
      </c>
      <c r="M177" t="str">
        <f t="shared" si="3"/>
        <v>A13</v>
      </c>
      <c r="Q177" s="42"/>
    </row>
    <row r="178" spans="1:17" ht="13" x14ac:dyDescent="0.15">
      <c r="A178">
        <v>177</v>
      </c>
      <c r="B178" t="s">
        <v>178</v>
      </c>
      <c r="C178" s="8" t="e">
        <f>VLOOKUP(B178,'Sample Name'!$B:$C,2,0)</f>
        <v>#N/A</v>
      </c>
      <c r="D178" t="s">
        <v>178</v>
      </c>
      <c r="G178" t="e">
        <f t="shared" si="10"/>
        <v>#N/A</v>
      </c>
      <c r="H178" t="e">
        <f t="shared" si="11"/>
        <v>#N/A</v>
      </c>
      <c r="I178" s="8" t="e">
        <f t="shared" si="12"/>
        <v>#N/A</v>
      </c>
      <c r="J178" s="8" t="str">
        <f t="shared" si="0"/>
        <v>-</v>
      </c>
      <c r="K178" s="8">
        <f t="shared" si="1"/>
        <v>0</v>
      </c>
      <c r="L178" t="str">
        <f t="shared" si="2"/>
        <v>A12</v>
      </c>
      <c r="M178" t="str">
        <f t="shared" si="3"/>
        <v>A13</v>
      </c>
      <c r="Q178" s="42"/>
    </row>
    <row r="179" spans="1:17" ht="13" x14ac:dyDescent="0.15">
      <c r="A179">
        <v>178</v>
      </c>
      <c r="B179" t="s">
        <v>179</v>
      </c>
      <c r="C179" s="8" t="e">
        <f>VLOOKUP(B179,'Sample Name'!$B:$C,2,0)</f>
        <v>#N/A</v>
      </c>
      <c r="D179" t="s">
        <v>179</v>
      </c>
      <c r="G179" t="e">
        <f t="shared" si="10"/>
        <v>#N/A</v>
      </c>
      <c r="H179" t="e">
        <f t="shared" si="11"/>
        <v>#N/A</v>
      </c>
      <c r="I179" s="8" t="e">
        <f t="shared" si="12"/>
        <v>#N/A</v>
      </c>
      <c r="J179" s="8" t="str">
        <f t="shared" si="0"/>
        <v>-</v>
      </c>
      <c r="K179" s="8">
        <f t="shared" si="1"/>
        <v>0</v>
      </c>
      <c r="L179" t="str">
        <f t="shared" si="2"/>
        <v>A12</v>
      </c>
      <c r="M179" t="str">
        <f t="shared" si="3"/>
        <v>A13</v>
      </c>
      <c r="Q179" s="42"/>
    </row>
    <row r="180" spans="1:17" ht="13" x14ac:dyDescent="0.15">
      <c r="A180">
        <v>179</v>
      </c>
      <c r="B180" t="s">
        <v>180</v>
      </c>
      <c r="C180" s="8" t="e">
        <f>VLOOKUP(B180,'Sample Name'!$B:$C,2,0)</f>
        <v>#N/A</v>
      </c>
      <c r="D180" t="s">
        <v>180</v>
      </c>
      <c r="G180" t="e">
        <f t="shared" si="10"/>
        <v>#N/A</v>
      </c>
      <c r="H180" t="e">
        <f t="shared" si="11"/>
        <v>#N/A</v>
      </c>
      <c r="I180" s="8" t="e">
        <f t="shared" si="12"/>
        <v>#N/A</v>
      </c>
      <c r="J180" s="8" t="str">
        <f t="shared" si="0"/>
        <v>-</v>
      </c>
      <c r="K180" s="8">
        <f t="shared" si="1"/>
        <v>0</v>
      </c>
      <c r="L180" t="str">
        <f t="shared" si="2"/>
        <v>A12</v>
      </c>
      <c r="M180" t="str">
        <f t="shared" si="3"/>
        <v>A13</v>
      </c>
      <c r="Q180" s="42"/>
    </row>
    <row r="181" spans="1:17" ht="13" x14ac:dyDescent="0.15">
      <c r="A181">
        <v>180</v>
      </c>
      <c r="B181" t="s">
        <v>181</v>
      </c>
      <c r="C181" s="8" t="e">
        <f>VLOOKUP(B181,'Sample Name'!$B:$C,2,0)</f>
        <v>#N/A</v>
      </c>
      <c r="D181" t="s">
        <v>181</v>
      </c>
      <c r="G181" t="e">
        <f t="shared" si="10"/>
        <v>#N/A</v>
      </c>
      <c r="H181" t="e">
        <f t="shared" si="11"/>
        <v>#N/A</v>
      </c>
      <c r="I181" s="8" t="e">
        <f t="shared" si="12"/>
        <v>#N/A</v>
      </c>
      <c r="J181" s="8" t="str">
        <f t="shared" si="0"/>
        <v>-</v>
      </c>
      <c r="K181" s="8">
        <f t="shared" si="1"/>
        <v>0</v>
      </c>
      <c r="L181" t="str">
        <f t="shared" si="2"/>
        <v>A12</v>
      </c>
      <c r="M181" t="str">
        <f t="shared" si="3"/>
        <v>A13</v>
      </c>
      <c r="Q181" s="42"/>
    </row>
    <row r="182" spans="1:17" ht="13" x14ac:dyDescent="0.15">
      <c r="A182">
        <v>181</v>
      </c>
      <c r="B182" t="s">
        <v>182</v>
      </c>
      <c r="C182" s="8" t="e">
        <f>VLOOKUP(B182,'Sample Name'!$B:$C,2,0)</f>
        <v>#N/A</v>
      </c>
      <c r="D182" t="s">
        <v>182</v>
      </c>
      <c r="G182" t="e">
        <f t="shared" si="10"/>
        <v>#N/A</v>
      </c>
      <c r="H182" t="e">
        <f t="shared" si="11"/>
        <v>#N/A</v>
      </c>
      <c r="I182" s="8" t="e">
        <f t="shared" si="12"/>
        <v>#N/A</v>
      </c>
      <c r="J182" s="8" t="str">
        <f t="shared" si="0"/>
        <v>-</v>
      </c>
      <c r="K182" s="8">
        <f t="shared" si="1"/>
        <v>0</v>
      </c>
      <c r="L182" t="str">
        <f t="shared" si="2"/>
        <v>A12</v>
      </c>
      <c r="M182" t="str">
        <f t="shared" si="3"/>
        <v>A13</v>
      </c>
      <c r="Q182" s="42"/>
    </row>
    <row r="183" spans="1:17" ht="13" x14ac:dyDescent="0.15">
      <c r="A183">
        <v>182</v>
      </c>
      <c r="B183" t="s">
        <v>183</v>
      </c>
      <c r="C183" s="8" t="e">
        <f>VLOOKUP(B183,'Sample Name'!$B:$C,2,0)</f>
        <v>#N/A</v>
      </c>
      <c r="D183" t="s">
        <v>183</v>
      </c>
      <c r="G183" t="e">
        <f t="shared" si="10"/>
        <v>#N/A</v>
      </c>
      <c r="H183" t="e">
        <f t="shared" si="11"/>
        <v>#N/A</v>
      </c>
      <c r="I183" s="8" t="e">
        <f t="shared" si="12"/>
        <v>#N/A</v>
      </c>
      <c r="J183" s="8" t="str">
        <f t="shared" si="0"/>
        <v>-</v>
      </c>
      <c r="K183" s="8">
        <f t="shared" si="1"/>
        <v>0</v>
      </c>
      <c r="L183" t="str">
        <f t="shared" si="2"/>
        <v>A12</v>
      </c>
      <c r="M183" t="str">
        <f t="shared" si="3"/>
        <v>A13</v>
      </c>
      <c r="Q183" s="42"/>
    </row>
    <row r="184" spans="1:17" ht="13" x14ac:dyDescent="0.15">
      <c r="A184">
        <v>183</v>
      </c>
      <c r="B184" t="s">
        <v>184</v>
      </c>
      <c r="C184" s="8" t="e">
        <f>VLOOKUP(B184,'Sample Name'!$B:$C,2,0)</f>
        <v>#N/A</v>
      </c>
      <c r="D184" t="s">
        <v>184</v>
      </c>
      <c r="G184" t="e">
        <f t="shared" si="10"/>
        <v>#N/A</v>
      </c>
      <c r="H184" t="e">
        <f t="shared" si="11"/>
        <v>#N/A</v>
      </c>
      <c r="I184" s="8" t="e">
        <f t="shared" si="12"/>
        <v>#N/A</v>
      </c>
      <c r="J184" s="8" t="str">
        <f t="shared" si="0"/>
        <v>-</v>
      </c>
      <c r="K184" s="8">
        <f t="shared" si="1"/>
        <v>0</v>
      </c>
      <c r="L184" t="str">
        <f t="shared" si="2"/>
        <v>A12</v>
      </c>
      <c r="M184" t="str">
        <f t="shared" si="3"/>
        <v>A13</v>
      </c>
      <c r="Q184" s="42"/>
    </row>
    <row r="185" spans="1:17" ht="13" x14ac:dyDescent="0.15">
      <c r="A185">
        <v>184</v>
      </c>
      <c r="B185" t="s">
        <v>185</v>
      </c>
      <c r="C185" s="8" t="e">
        <f>VLOOKUP(B185,'Sample Name'!$B:$C,2,0)</f>
        <v>#N/A</v>
      </c>
      <c r="D185" t="s">
        <v>185</v>
      </c>
      <c r="G185" t="e">
        <f t="shared" si="10"/>
        <v>#N/A</v>
      </c>
      <c r="H185" t="e">
        <f t="shared" si="11"/>
        <v>#N/A</v>
      </c>
      <c r="I185" s="8" t="e">
        <f t="shared" si="12"/>
        <v>#N/A</v>
      </c>
      <c r="J185" s="8" t="str">
        <f t="shared" si="0"/>
        <v>-</v>
      </c>
      <c r="K185" s="8">
        <f t="shared" si="1"/>
        <v>0</v>
      </c>
      <c r="L185" t="str">
        <f t="shared" si="2"/>
        <v>A12</v>
      </c>
      <c r="M185" t="str">
        <f t="shared" si="3"/>
        <v>A13</v>
      </c>
      <c r="Q185" s="42"/>
    </row>
    <row r="186" spans="1:17" ht="13" x14ac:dyDescent="0.15">
      <c r="A186">
        <v>185</v>
      </c>
      <c r="B186" t="s">
        <v>186</v>
      </c>
      <c r="C186" s="8" t="e">
        <f>VLOOKUP(B186,'Sample Name'!$B:$C,2,0)</f>
        <v>#N/A</v>
      </c>
      <c r="D186" t="s">
        <v>186</v>
      </c>
      <c r="G186" t="e">
        <f t="shared" si="10"/>
        <v>#N/A</v>
      </c>
      <c r="H186" t="e">
        <f t="shared" si="11"/>
        <v>#N/A</v>
      </c>
      <c r="I186" s="8" t="e">
        <f t="shared" si="12"/>
        <v>#N/A</v>
      </c>
      <c r="J186" s="8" t="str">
        <f t="shared" si="0"/>
        <v>-</v>
      </c>
      <c r="K186" s="8">
        <f t="shared" si="1"/>
        <v>0</v>
      </c>
      <c r="L186" t="str">
        <f t="shared" si="2"/>
        <v>A12</v>
      </c>
      <c r="M186" t="str">
        <f t="shared" si="3"/>
        <v>A13</v>
      </c>
      <c r="Q186" s="42"/>
    </row>
    <row r="187" spans="1:17" ht="13" x14ac:dyDescent="0.15">
      <c r="A187">
        <v>186</v>
      </c>
      <c r="B187" t="s">
        <v>187</v>
      </c>
      <c r="C187" s="8" t="e">
        <f>VLOOKUP(B187,'Sample Name'!$B:$C,2,0)</f>
        <v>#N/A</v>
      </c>
      <c r="D187" t="s">
        <v>187</v>
      </c>
      <c r="G187" t="e">
        <f t="shared" si="10"/>
        <v>#N/A</v>
      </c>
      <c r="H187" t="e">
        <f t="shared" si="11"/>
        <v>#N/A</v>
      </c>
      <c r="I187" s="8" t="e">
        <f t="shared" si="12"/>
        <v>#N/A</v>
      </c>
      <c r="J187" s="8" t="str">
        <f t="shared" si="0"/>
        <v>-</v>
      </c>
      <c r="K187" s="8">
        <f t="shared" si="1"/>
        <v>0</v>
      </c>
      <c r="L187" t="str">
        <f t="shared" si="2"/>
        <v>A12</v>
      </c>
      <c r="M187" t="str">
        <f t="shared" si="3"/>
        <v>A13</v>
      </c>
      <c r="Q187" s="42"/>
    </row>
    <row r="188" spans="1:17" ht="13" x14ac:dyDescent="0.15">
      <c r="A188">
        <v>187</v>
      </c>
      <c r="B188" t="s">
        <v>188</v>
      </c>
      <c r="C188" s="8" t="e">
        <f>VLOOKUP(B188,'Sample Name'!$B:$C,2,0)</f>
        <v>#N/A</v>
      </c>
      <c r="D188" t="s">
        <v>188</v>
      </c>
      <c r="G188" t="e">
        <f t="shared" si="10"/>
        <v>#N/A</v>
      </c>
      <c r="H188" t="e">
        <f t="shared" si="11"/>
        <v>#N/A</v>
      </c>
      <c r="I188" s="8" t="e">
        <f t="shared" si="12"/>
        <v>#N/A</v>
      </c>
      <c r="J188" s="8" t="str">
        <f t="shared" si="0"/>
        <v>-</v>
      </c>
      <c r="K188" s="8">
        <f t="shared" si="1"/>
        <v>0</v>
      </c>
      <c r="L188" t="str">
        <f t="shared" si="2"/>
        <v>A12</v>
      </c>
      <c r="M188" t="str">
        <f t="shared" si="3"/>
        <v>A13</v>
      </c>
      <c r="Q188" s="42"/>
    </row>
    <row r="189" spans="1:17" ht="13" x14ac:dyDescent="0.15">
      <c r="A189">
        <v>188</v>
      </c>
      <c r="B189" t="s">
        <v>189</v>
      </c>
      <c r="C189" s="8" t="e">
        <f>VLOOKUP(B189,'Sample Name'!$B:$C,2,0)</f>
        <v>#N/A</v>
      </c>
      <c r="D189" t="s">
        <v>189</v>
      </c>
      <c r="G189" t="e">
        <f t="shared" si="10"/>
        <v>#N/A</v>
      </c>
      <c r="H189" t="e">
        <f t="shared" si="11"/>
        <v>#N/A</v>
      </c>
      <c r="I189" s="8" t="e">
        <f t="shared" si="12"/>
        <v>#N/A</v>
      </c>
      <c r="J189" s="8" t="str">
        <f t="shared" si="0"/>
        <v>-</v>
      </c>
      <c r="K189" s="8">
        <f t="shared" si="1"/>
        <v>0</v>
      </c>
      <c r="L189" t="str">
        <f t="shared" si="2"/>
        <v>A12</v>
      </c>
      <c r="M189" t="str">
        <f t="shared" si="3"/>
        <v>A13</v>
      </c>
      <c r="Q189" s="42"/>
    </row>
    <row r="190" spans="1:17" ht="13" x14ac:dyDescent="0.15">
      <c r="A190">
        <v>189</v>
      </c>
      <c r="B190" t="s">
        <v>190</v>
      </c>
      <c r="C190" s="8" t="e">
        <f>VLOOKUP(B190,'Sample Name'!$B:$C,2,0)</f>
        <v>#N/A</v>
      </c>
      <c r="D190" t="s">
        <v>190</v>
      </c>
      <c r="G190" t="e">
        <f t="shared" si="10"/>
        <v>#N/A</v>
      </c>
      <c r="H190" t="e">
        <f t="shared" si="11"/>
        <v>#N/A</v>
      </c>
      <c r="I190" s="8" t="e">
        <f t="shared" si="12"/>
        <v>#N/A</v>
      </c>
      <c r="J190" s="8" t="str">
        <f t="shared" si="0"/>
        <v>-</v>
      </c>
      <c r="K190" s="8">
        <f t="shared" si="1"/>
        <v>0</v>
      </c>
      <c r="L190" t="str">
        <f t="shared" si="2"/>
        <v>A12</v>
      </c>
      <c r="M190" t="str">
        <f t="shared" si="3"/>
        <v>A13</v>
      </c>
      <c r="Q190" s="42"/>
    </row>
    <row r="191" spans="1:17" ht="13" x14ac:dyDescent="0.15">
      <c r="A191">
        <v>190</v>
      </c>
      <c r="B191" t="s">
        <v>191</v>
      </c>
      <c r="C191" s="8" t="e">
        <f>VLOOKUP(B191,'Sample Name'!$B:$C,2,0)</f>
        <v>#N/A</v>
      </c>
      <c r="D191" t="s">
        <v>191</v>
      </c>
      <c r="G191" t="e">
        <f t="shared" si="10"/>
        <v>#N/A</v>
      </c>
      <c r="H191" t="e">
        <f t="shared" si="11"/>
        <v>#N/A</v>
      </c>
      <c r="I191" s="8" t="e">
        <f t="shared" si="12"/>
        <v>#N/A</v>
      </c>
      <c r="J191" s="8" t="str">
        <f t="shared" si="0"/>
        <v>-</v>
      </c>
      <c r="K191" s="8">
        <f t="shared" si="1"/>
        <v>0</v>
      </c>
      <c r="L191" t="str">
        <f t="shared" si="2"/>
        <v>A12</v>
      </c>
      <c r="M191" t="str">
        <f t="shared" si="3"/>
        <v>A13</v>
      </c>
      <c r="Q191" s="42"/>
    </row>
    <row r="192" spans="1:17" ht="13" x14ac:dyDescent="0.15">
      <c r="A192">
        <v>191</v>
      </c>
      <c r="B192" t="s">
        <v>192</v>
      </c>
      <c r="C192" s="8" t="e">
        <f>VLOOKUP(B192,'Sample Name'!$B:$C,2,0)</f>
        <v>#N/A</v>
      </c>
      <c r="D192" t="s">
        <v>192</v>
      </c>
      <c r="G192" t="e">
        <f t="shared" si="10"/>
        <v>#N/A</v>
      </c>
      <c r="H192" t="e">
        <f t="shared" si="11"/>
        <v>#N/A</v>
      </c>
      <c r="I192" s="8" t="e">
        <f t="shared" si="12"/>
        <v>#N/A</v>
      </c>
      <c r="J192" s="8" t="str">
        <f t="shared" si="0"/>
        <v>-</v>
      </c>
      <c r="K192" s="8">
        <f t="shared" si="1"/>
        <v>0</v>
      </c>
      <c r="L192" t="str">
        <f t="shared" si="2"/>
        <v>A12</v>
      </c>
      <c r="M192" t="str">
        <f t="shared" si="3"/>
        <v>A13</v>
      </c>
      <c r="Q192" s="42"/>
    </row>
    <row r="193" spans="1:17" ht="13" x14ac:dyDescent="0.15">
      <c r="A193">
        <v>192</v>
      </c>
      <c r="B193" t="s">
        <v>193</v>
      </c>
      <c r="C193" s="8" t="e">
        <f>VLOOKUP(B193,'Sample Name'!$B:$C,2,0)</f>
        <v>#N/A</v>
      </c>
      <c r="D193" t="s">
        <v>193</v>
      </c>
      <c r="G193" t="e">
        <f t="shared" si="10"/>
        <v>#N/A</v>
      </c>
      <c r="H193" t="e">
        <f t="shared" si="11"/>
        <v>#N/A</v>
      </c>
      <c r="I193" s="8" t="e">
        <f t="shared" si="12"/>
        <v>#N/A</v>
      </c>
      <c r="J193" s="8" t="str">
        <f t="shared" si="0"/>
        <v>-</v>
      </c>
      <c r="K193" s="8">
        <f t="shared" si="1"/>
        <v>0</v>
      </c>
      <c r="L193" t="str">
        <f t="shared" si="2"/>
        <v>A12</v>
      </c>
      <c r="M193" t="str">
        <f t="shared" si="3"/>
        <v>A13</v>
      </c>
      <c r="Q193" s="42"/>
    </row>
    <row r="194" spans="1:17" ht="13" x14ac:dyDescent="0.15">
      <c r="A194">
        <v>193</v>
      </c>
      <c r="B194" t="s">
        <v>194</v>
      </c>
      <c r="C194" s="8" t="e">
        <f>VLOOKUP(B194,'Sample Name'!$B:$C,2,0)</f>
        <v>#N/A</v>
      </c>
      <c r="D194" t="s">
        <v>194</v>
      </c>
      <c r="G194" t="e">
        <f t="shared" si="10"/>
        <v>#N/A</v>
      </c>
      <c r="H194" t="e">
        <f t="shared" si="11"/>
        <v>#N/A</v>
      </c>
      <c r="I194" s="8" t="e">
        <f t="shared" si="12"/>
        <v>#N/A</v>
      </c>
      <c r="J194" s="8" t="str">
        <f t="shared" si="0"/>
        <v>-</v>
      </c>
      <c r="K194" s="8">
        <f t="shared" si="1"/>
        <v>0</v>
      </c>
      <c r="L194" t="str">
        <f t="shared" si="2"/>
        <v>A12</v>
      </c>
      <c r="M194" t="str">
        <f t="shared" si="3"/>
        <v>A13</v>
      </c>
      <c r="Q194" s="42"/>
    </row>
    <row r="195" spans="1:17" ht="13" x14ac:dyDescent="0.15">
      <c r="A195">
        <v>194</v>
      </c>
      <c r="B195" t="s">
        <v>195</v>
      </c>
      <c r="C195" s="8" t="e">
        <f>VLOOKUP(B195,'Sample Name'!$B:$C,2,0)</f>
        <v>#N/A</v>
      </c>
      <c r="D195" t="s">
        <v>195</v>
      </c>
      <c r="G195" t="e">
        <f t="shared" ref="G195:G258" si="13">VLOOKUP($H195,$C$2:$D$385,2,0)</f>
        <v>#N/A</v>
      </c>
      <c r="H195" t="e">
        <f t="shared" ref="H195:H258" si="14">LARGE($C$2:$C$385,ROW($C194))</f>
        <v>#N/A</v>
      </c>
      <c r="I195" s="8" t="e">
        <f t="shared" ref="I195:I258" si="15">IF($H195&gt;=10,$H195,"-")</f>
        <v>#N/A</v>
      </c>
      <c r="J195" s="8" t="str">
        <f t="shared" si="0"/>
        <v>-</v>
      </c>
      <c r="K195" s="8">
        <f t="shared" si="1"/>
        <v>0</v>
      </c>
      <c r="L195" t="str">
        <f t="shared" si="2"/>
        <v>A12</v>
      </c>
      <c r="M195" t="str">
        <f t="shared" si="3"/>
        <v>A13</v>
      </c>
      <c r="Q195" s="42"/>
    </row>
    <row r="196" spans="1:17" ht="13" x14ac:dyDescent="0.15">
      <c r="A196">
        <v>195</v>
      </c>
      <c r="B196" t="s">
        <v>196</v>
      </c>
      <c r="C196" s="8" t="e">
        <f>VLOOKUP(B196,'Sample Name'!$B:$C,2,0)</f>
        <v>#N/A</v>
      </c>
      <c r="D196" t="s">
        <v>196</v>
      </c>
      <c r="G196" t="e">
        <f t="shared" si="13"/>
        <v>#N/A</v>
      </c>
      <c r="H196" t="e">
        <f t="shared" si="14"/>
        <v>#N/A</v>
      </c>
      <c r="I196" s="8" t="e">
        <f t="shared" si="15"/>
        <v>#N/A</v>
      </c>
      <c r="J196" s="8" t="str">
        <f t="shared" si="0"/>
        <v>-</v>
      </c>
      <c r="K196" s="8">
        <f t="shared" si="1"/>
        <v>0</v>
      </c>
      <c r="L196" t="str">
        <f t="shared" si="2"/>
        <v>A12</v>
      </c>
      <c r="M196" t="str">
        <f t="shared" si="3"/>
        <v>A13</v>
      </c>
      <c r="Q196" s="42"/>
    </row>
    <row r="197" spans="1:17" ht="13" x14ac:dyDescent="0.15">
      <c r="A197">
        <v>196</v>
      </c>
      <c r="B197" t="s">
        <v>197</v>
      </c>
      <c r="C197" s="8" t="e">
        <f>VLOOKUP(B197,'Sample Name'!$B:$C,2,0)</f>
        <v>#N/A</v>
      </c>
      <c r="D197" t="s">
        <v>197</v>
      </c>
      <c r="G197" t="e">
        <f t="shared" si="13"/>
        <v>#N/A</v>
      </c>
      <c r="H197" t="e">
        <f t="shared" si="14"/>
        <v>#N/A</v>
      </c>
      <c r="I197" s="8" t="e">
        <f t="shared" si="15"/>
        <v>#N/A</v>
      </c>
      <c r="J197" s="8" t="str">
        <f t="shared" si="0"/>
        <v>-</v>
      </c>
      <c r="K197" s="8">
        <f t="shared" si="1"/>
        <v>0</v>
      </c>
      <c r="L197" t="str">
        <f t="shared" si="2"/>
        <v>A12</v>
      </c>
      <c r="M197" t="str">
        <f t="shared" si="3"/>
        <v>A13</v>
      </c>
      <c r="Q197" s="42"/>
    </row>
    <row r="198" spans="1:17" ht="13" x14ac:dyDescent="0.15">
      <c r="A198">
        <v>197</v>
      </c>
      <c r="B198" t="s">
        <v>198</v>
      </c>
      <c r="C198" s="8" t="e">
        <f>VLOOKUP(B198,'Sample Name'!$B:$C,2,0)</f>
        <v>#N/A</v>
      </c>
      <c r="D198" t="s">
        <v>198</v>
      </c>
      <c r="G198" t="e">
        <f t="shared" si="13"/>
        <v>#N/A</v>
      </c>
      <c r="H198" t="e">
        <f t="shared" si="14"/>
        <v>#N/A</v>
      </c>
      <c r="I198" s="8" t="e">
        <f t="shared" si="15"/>
        <v>#N/A</v>
      </c>
      <c r="J198" s="8" t="str">
        <f t="shared" si="0"/>
        <v>-</v>
      </c>
      <c r="K198" s="8">
        <f t="shared" si="1"/>
        <v>0</v>
      </c>
      <c r="L198" t="str">
        <f t="shared" si="2"/>
        <v>A12</v>
      </c>
      <c r="M198" t="str">
        <f t="shared" si="3"/>
        <v>A13</v>
      </c>
      <c r="Q198" s="42"/>
    </row>
    <row r="199" spans="1:17" ht="13" x14ac:dyDescent="0.15">
      <c r="A199">
        <v>198</v>
      </c>
      <c r="B199" t="s">
        <v>199</v>
      </c>
      <c r="C199" s="8" t="e">
        <f>VLOOKUP(B199,'Sample Name'!$B:$C,2,0)</f>
        <v>#N/A</v>
      </c>
      <c r="D199" t="s">
        <v>199</v>
      </c>
      <c r="G199" t="e">
        <f t="shared" si="13"/>
        <v>#N/A</v>
      </c>
      <c r="H199" t="e">
        <f t="shared" si="14"/>
        <v>#N/A</v>
      </c>
      <c r="I199" s="8" t="e">
        <f t="shared" si="15"/>
        <v>#N/A</v>
      </c>
      <c r="J199" s="8" t="str">
        <f t="shared" si="0"/>
        <v>-</v>
      </c>
      <c r="K199" s="8">
        <f t="shared" si="1"/>
        <v>0</v>
      </c>
      <c r="L199" t="str">
        <f t="shared" si="2"/>
        <v>A12</v>
      </c>
      <c r="M199" t="str">
        <f t="shared" si="3"/>
        <v>A13</v>
      </c>
      <c r="Q199" s="42"/>
    </row>
    <row r="200" spans="1:17" ht="13" x14ac:dyDescent="0.15">
      <c r="A200">
        <v>199</v>
      </c>
      <c r="B200" t="s">
        <v>200</v>
      </c>
      <c r="C200" s="8" t="e">
        <f>VLOOKUP(B200,'Sample Name'!$B:$C,2,0)</f>
        <v>#N/A</v>
      </c>
      <c r="D200" t="s">
        <v>200</v>
      </c>
      <c r="G200" t="e">
        <f t="shared" si="13"/>
        <v>#N/A</v>
      </c>
      <c r="H200" t="e">
        <f t="shared" si="14"/>
        <v>#N/A</v>
      </c>
      <c r="I200" s="8" t="e">
        <f t="shared" si="15"/>
        <v>#N/A</v>
      </c>
      <c r="J200" s="8" t="str">
        <f t="shared" si="0"/>
        <v>-</v>
      </c>
      <c r="K200" s="8">
        <f t="shared" si="1"/>
        <v>0</v>
      </c>
      <c r="L200" t="str">
        <f t="shared" si="2"/>
        <v>A12</v>
      </c>
      <c r="M200" t="str">
        <f t="shared" si="3"/>
        <v>A13</v>
      </c>
      <c r="Q200" s="42"/>
    </row>
    <row r="201" spans="1:17" ht="13" x14ac:dyDescent="0.15">
      <c r="A201">
        <v>200</v>
      </c>
      <c r="B201" t="s">
        <v>201</v>
      </c>
      <c r="C201" s="8" t="e">
        <f>VLOOKUP(B201,'Sample Name'!$B:$C,2,0)</f>
        <v>#N/A</v>
      </c>
      <c r="D201" t="s">
        <v>201</v>
      </c>
      <c r="G201" t="e">
        <f t="shared" si="13"/>
        <v>#N/A</v>
      </c>
      <c r="H201" t="e">
        <f t="shared" si="14"/>
        <v>#N/A</v>
      </c>
      <c r="I201" s="8" t="e">
        <f t="shared" si="15"/>
        <v>#N/A</v>
      </c>
      <c r="J201" s="8" t="str">
        <f t="shared" si="0"/>
        <v>-</v>
      </c>
      <c r="K201" s="8">
        <f t="shared" si="1"/>
        <v>0</v>
      </c>
      <c r="L201" t="str">
        <f t="shared" si="2"/>
        <v>A12</v>
      </c>
      <c r="M201" t="str">
        <f t="shared" si="3"/>
        <v>A13</v>
      </c>
      <c r="Q201" s="42"/>
    </row>
    <row r="202" spans="1:17" ht="13" x14ac:dyDescent="0.15">
      <c r="A202">
        <v>201</v>
      </c>
      <c r="B202" t="s">
        <v>202</v>
      </c>
      <c r="C202" s="8" t="e">
        <f>VLOOKUP(B202,'Sample Name'!$B:$C,2,0)</f>
        <v>#N/A</v>
      </c>
      <c r="D202" t="s">
        <v>202</v>
      </c>
      <c r="G202" t="e">
        <f t="shared" si="13"/>
        <v>#N/A</v>
      </c>
      <c r="H202" t="e">
        <f t="shared" si="14"/>
        <v>#N/A</v>
      </c>
      <c r="I202" s="8" t="e">
        <f t="shared" si="15"/>
        <v>#N/A</v>
      </c>
      <c r="J202" s="8" t="str">
        <f t="shared" si="0"/>
        <v>-</v>
      </c>
      <c r="K202" s="8">
        <f t="shared" si="1"/>
        <v>0</v>
      </c>
      <c r="L202" t="str">
        <f t="shared" si="2"/>
        <v>A12</v>
      </c>
      <c r="M202" t="str">
        <f t="shared" si="3"/>
        <v>A13</v>
      </c>
      <c r="Q202" s="42"/>
    </row>
    <row r="203" spans="1:17" ht="13" x14ac:dyDescent="0.15">
      <c r="A203">
        <v>202</v>
      </c>
      <c r="B203" t="s">
        <v>203</v>
      </c>
      <c r="C203" s="8" t="e">
        <f>VLOOKUP(B203,'Sample Name'!$B:$C,2,0)</f>
        <v>#N/A</v>
      </c>
      <c r="D203" t="s">
        <v>203</v>
      </c>
      <c r="G203" t="e">
        <f t="shared" si="13"/>
        <v>#N/A</v>
      </c>
      <c r="H203" t="e">
        <f t="shared" si="14"/>
        <v>#N/A</v>
      </c>
      <c r="I203" s="8" t="e">
        <f t="shared" si="15"/>
        <v>#N/A</v>
      </c>
      <c r="J203" s="8" t="str">
        <f t="shared" si="0"/>
        <v>-</v>
      </c>
      <c r="K203" s="8">
        <f t="shared" si="1"/>
        <v>0</v>
      </c>
      <c r="L203" t="str">
        <f t="shared" si="2"/>
        <v>A12</v>
      </c>
      <c r="M203" t="str">
        <f t="shared" si="3"/>
        <v>A13</v>
      </c>
      <c r="Q203" s="42"/>
    </row>
    <row r="204" spans="1:17" ht="13" x14ac:dyDescent="0.15">
      <c r="A204">
        <v>203</v>
      </c>
      <c r="B204" t="s">
        <v>204</v>
      </c>
      <c r="C204" s="8" t="e">
        <f>VLOOKUP(B204,'Sample Name'!$B:$C,2,0)</f>
        <v>#N/A</v>
      </c>
      <c r="D204" t="s">
        <v>204</v>
      </c>
      <c r="G204" t="e">
        <f t="shared" si="13"/>
        <v>#N/A</v>
      </c>
      <c r="H204" t="e">
        <f t="shared" si="14"/>
        <v>#N/A</v>
      </c>
      <c r="I204" s="8" t="e">
        <f t="shared" si="15"/>
        <v>#N/A</v>
      </c>
      <c r="J204" s="8" t="str">
        <f t="shared" si="0"/>
        <v>-</v>
      </c>
      <c r="K204" s="8">
        <f t="shared" si="1"/>
        <v>0</v>
      </c>
      <c r="L204" t="str">
        <f t="shared" si="2"/>
        <v>A12</v>
      </c>
      <c r="M204" t="str">
        <f t="shared" si="3"/>
        <v>A13</v>
      </c>
      <c r="Q204" s="42"/>
    </row>
    <row r="205" spans="1:17" ht="13" x14ac:dyDescent="0.15">
      <c r="A205">
        <v>204</v>
      </c>
      <c r="B205" t="s">
        <v>205</v>
      </c>
      <c r="C205" s="8" t="e">
        <f>VLOOKUP(B205,'Sample Name'!$B:$C,2,0)</f>
        <v>#N/A</v>
      </c>
      <c r="D205" t="s">
        <v>205</v>
      </c>
      <c r="G205" t="e">
        <f t="shared" si="13"/>
        <v>#N/A</v>
      </c>
      <c r="H205" t="e">
        <f t="shared" si="14"/>
        <v>#N/A</v>
      </c>
      <c r="I205" s="8" t="e">
        <f t="shared" si="15"/>
        <v>#N/A</v>
      </c>
      <c r="J205" s="8" t="str">
        <f t="shared" si="0"/>
        <v>-</v>
      </c>
      <c r="K205" s="8">
        <f t="shared" si="1"/>
        <v>0</v>
      </c>
      <c r="L205" t="str">
        <f t="shared" si="2"/>
        <v>A12</v>
      </c>
      <c r="M205" t="str">
        <f t="shared" si="3"/>
        <v>A13</v>
      </c>
      <c r="Q205" s="42"/>
    </row>
    <row r="206" spans="1:17" ht="13" x14ac:dyDescent="0.15">
      <c r="A206">
        <v>205</v>
      </c>
      <c r="B206" t="s">
        <v>206</v>
      </c>
      <c r="C206" s="8" t="e">
        <f>VLOOKUP(B206,'Sample Name'!$B:$C,2,0)</f>
        <v>#N/A</v>
      </c>
      <c r="D206" t="s">
        <v>206</v>
      </c>
      <c r="G206" t="e">
        <f t="shared" si="13"/>
        <v>#N/A</v>
      </c>
      <c r="H206" t="e">
        <f t="shared" si="14"/>
        <v>#N/A</v>
      </c>
      <c r="I206" s="8" t="e">
        <f t="shared" si="15"/>
        <v>#N/A</v>
      </c>
      <c r="J206" s="8" t="str">
        <f t="shared" si="0"/>
        <v>-</v>
      </c>
      <c r="K206" s="8">
        <f t="shared" si="1"/>
        <v>0</v>
      </c>
      <c r="L206" t="str">
        <f t="shared" si="2"/>
        <v>A12</v>
      </c>
      <c r="M206" t="str">
        <f t="shared" si="3"/>
        <v>A13</v>
      </c>
      <c r="Q206" s="42"/>
    </row>
    <row r="207" spans="1:17" ht="13" x14ac:dyDescent="0.15">
      <c r="A207">
        <v>206</v>
      </c>
      <c r="B207" t="s">
        <v>207</v>
      </c>
      <c r="C207" s="8" t="e">
        <f>VLOOKUP(B207,'Sample Name'!$B:$C,2,0)</f>
        <v>#N/A</v>
      </c>
      <c r="D207" t="s">
        <v>207</v>
      </c>
      <c r="G207" t="e">
        <f t="shared" si="13"/>
        <v>#N/A</v>
      </c>
      <c r="H207" t="e">
        <f t="shared" si="14"/>
        <v>#N/A</v>
      </c>
      <c r="I207" s="8" t="e">
        <f t="shared" si="15"/>
        <v>#N/A</v>
      </c>
      <c r="J207" s="8" t="str">
        <f t="shared" si="0"/>
        <v>-</v>
      </c>
      <c r="K207" s="8">
        <f t="shared" si="1"/>
        <v>0</v>
      </c>
      <c r="L207" t="str">
        <f t="shared" si="2"/>
        <v>A12</v>
      </c>
      <c r="M207" t="str">
        <f t="shared" si="3"/>
        <v>A13</v>
      </c>
      <c r="Q207" s="42"/>
    </row>
    <row r="208" spans="1:17" ht="13" x14ac:dyDescent="0.15">
      <c r="A208">
        <v>207</v>
      </c>
      <c r="B208" t="s">
        <v>208</v>
      </c>
      <c r="C208" s="8" t="e">
        <f>VLOOKUP(B208,'Sample Name'!$B:$C,2,0)</f>
        <v>#N/A</v>
      </c>
      <c r="D208" t="s">
        <v>208</v>
      </c>
      <c r="G208" t="e">
        <f t="shared" si="13"/>
        <v>#N/A</v>
      </c>
      <c r="H208" t="e">
        <f t="shared" si="14"/>
        <v>#N/A</v>
      </c>
      <c r="I208" s="8" t="e">
        <f t="shared" si="15"/>
        <v>#N/A</v>
      </c>
      <c r="J208" s="8" t="str">
        <f t="shared" si="0"/>
        <v>-</v>
      </c>
      <c r="K208" s="8">
        <f t="shared" si="1"/>
        <v>0</v>
      </c>
      <c r="L208" t="str">
        <f t="shared" si="2"/>
        <v>A12</v>
      </c>
      <c r="M208" t="str">
        <f t="shared" si="3"/>
        <v>A13</v>
      </c>
      <c r="Q208" s="42"/>
    </row>
    <row r="209" spans="1:17" ht="13" x14ac:dyDescent="0.15">
      <c r="A209">
        <v>208</v>
      </c>
      <c r="B209" t="s">
        <v>209</v>
      </c>
      <c r="C209" s="8" t="e">
        <f>VLOOKUP(B209,'Sample Name'!$B:$C,2,0)</f>
        <v>#N/A</v>
      </c>
      <c r="D209" t="s">
        <v>209</v>
      </c>
      <c r="G209" t="e">
        <f t="shared" si="13"/>
        <v>#N/A</v>
      </c>
      <c r="H209" t="e">
        <f t="shared" si="14"/>
        <v>#N/A</v>
      </c>
      <c r="I209" s="8" t="e">
        <f t="shared" si="15"/>
        <v>#N/A</v>
      </c>
      <c r="J209" s="8" t="str">
        <f t="shared" si="0"/>
        <v>-</v>
      </c>
      <c r="K209" s="8">
        <f t="shared" si="1"/>
        <v>0</v>
      </c>
      <c r="L209" t="str">
        <f t="shared" si="2"/>
        <v>A12</v>
      </c>
      <c r="M209" t="str">
        <f t="shared" si="3"/>
        <v>A13</v>
      </c>
      <c r="Q209" s="42"/>
    </row>
    <row r="210" spans="1:17" ht="13" x14ac:dyDescent="0.15">
      <c r="A210">
        <v>209</v>
      </c>
      <c r="B210" t="s">
        <v>210</v>
      </c>
      <c r="C210" s="8" t="e">
        <f>VLOOKUP(B210,'Sample Name'!$B:$C,2,0)</f>
        <v>#N/A</v>
      </c>
      <c r="D210" t="s">
        <v>210</v>
      </c>
      <c r="G210" t="e">
        <f t="shared" si="13"/>
        <v>#N/A</v>
      </c>
      <c r="H210" t="e">
        <f t="shared" si="14"/>
        <v>#N/A</v>
      </c>
      <c r="I210" s="8" t="e">
        <f t="shared" si="15"/>
        <v>#N/A</v>
      </c>
      <c r="J210" s="8" t="str">
        <f t="shared" si="0"/>
        <v>-</v>
      </c>
      <c r="K210" s="8">
        <f t="shared" si="1"/>
        <v>0</v>
      </c>
      <c r="L210" t="str">
        <f t="shared" si="2"/>
        <v>A12</v>
      </c>
      <c r="M210" t="str">
        <f t="shared" si="3"/>
        <v>A13</v>
      </c>
      <c r="Q210" s="42"/>
    </row>
    <row r="211" spans="1:17" ht="13" x14ac:dyDescent="0.15">
      <c r="A211">
        <v>210</v>
      </c>
      <c r="B211" t="s">
        <v>211</v>
      </c>
      <c r="C211" s="8" t="e">
        <f>VLOOKUP(B211,'Sample Name'!$B:$C,2,0)</f>
        <v>#N/A</v>
      </c>
      <c r="D211" t="s">
        <v>211</v>
      </c>
      <c r="G211" t="e">
        <f t="shared" si="13"/>
        <v>#N/A</v>
      </c>
      <c r="H211" t="e">
        <f t="shared" si="14"/>
        <v>#N/A</v>
      </c>
      <c r="I211" s="8" t="e">
        <f t="shared" si="15"/>
        <v>#N/A</v>
      </c>
      <c r="J211" s="8" t="str">
        <f t="shared" si="0"/>
        <v>-</v>
      </c>
      <c r="K211" s="8">
        <f t="shared" si="1"/>
        <v>0</v>
      </c>
      <c r="L211" t="str">
        <f t="shared" si="2"/>
        <v>A12</v>
      </c>
      <c r="M211" t="str">
        <f t="shared" si="3"/>
        <v>A13</v>
      </c>
      <c r="Q211" s="42"/>
    </row>
    <row r="212" spans="1:17" ht="13" x14ac:dyDescent="0.15">
      <c r="A212">
        <v>211</v>
      </c>
      <c r="B212" t="s">
        <v>212</v>
      </c>
      <c r="C212" s="8" t="e">
        <f>VLOOKUP(B212,'Sample Name'!$B:$C,2,0)</f>
        <v>#N/A</v>
      </c>
      <c r="D212" t="s">
        <v>212</v>
      </c>
      <c r="G212" t="e">
        <f t="shared" si="13"/>
        <v>#N/A</v>
      </c>
      <c r="H212" t="e">
        <f t="shared" si="14"/>
        <v>#N/A</v>
      </c>
      <c r="I212" s="8" t="e">
        <f t="shared" si="15"/>
        <v>#N/A</v>
      </c>
      <c r="J212" s="8" t="str">
        <f t="shared" si="0"/>
        <v>-</v>
      </c>
      <c r="K212" s="8">
        <f t="shared" si="1"/>
        <v>0</v>
      </c>
      <c r="L212" t="str">
        <f t="shared" si="2"/>
        <v>A12</v>
      </c>
      <c r="M212" t="str">
        <f t="shared" si="3"/>
        <v>A13</v>
      </c>
      <c r="Q212" s="42"/>
    </row>
    <row r="213" spans="1:17" ht="13" x14ac:dyDescent="0.15">
      <c r="A213">
        <v>212</v>
      </c>
      <c r="B213" t="s">
        <v>213</v>
      </c>
      <c r="C213" s="8" t="e">
        <f>VLOOKUP(B213,'Sample Name'!$B:$C,2,0)</f>
        <v>#N/A</v>
      </c>
      <c r="D213" t="s">
        <v>213</v>
      </c>
      <c r="G213" t="e">
        <f t="shared" si="13"/>
        <v>#N/A</v>
      </c>
      <c r="H213" t="e">
        <f t="shared" si="14"/>
        <v>#N/A</v>
      </c>
      <c r="I213" s="8" t="e">
        <f t="shared" si="15"/>
        <v>#N/A</v>
      </c>
      <c r="J213" s="8" t="str">
        <f t="shared" si="0"/>
        <v>-</v>
      </c>
      <c r="K213" s="8">
        <f t="shared" si="1"/>
        <v>0</v>
      </c>
      <c r="L213" t="str">
        <f t="shared" si="2"/>
        <v>A12</v>
      </c>
      <c r="M213" t="str">
        <f t="shared" si="3"/>
        <v>A13</v>
      </c>
      <c r="Q213" s="42"/>
    </row>
    <row r="214" spans="1:17" ht="13" x14ac:dyDescent="0.15">
      <c r="A214">
        <v>213</v>
      </c>
      <c r="B214" t="s">
        <v>214</v>
      </c>
      <c r="C214" s="8" t="e">
        <f>VLOOKUP(B214,'Sample Name'!$B:$C,2,0)</f>
        <v>#N/A</v>
      </c>
      <c r="D214" t="s">
        <v>214</v>
      </c>
      <c r="G214" t="e">
        <f t="shared" si="13"/>
        <v>#N/A</v>
      </c>
      <c r="H214" t="e">
        <f t="shared" si="14"/>
        <v>#N/A</v>
      </c>
      <c r="I214" s="8" t="e">
        <f t="shared" si="15"/>
        <v>#N/A</v>
      </c>
      <c r="J214" s="8" t="str">
        <f t="shared" si="0"/>
        <v>-</v>
      </c>
      <c r="K214" s="8">
        <f t="shared" si="1"/>
        <v>0</v>
      </c>
      <c r="L214" t="str">
        <f t="shared" si="2"/>
        <v>A12</v>
      </c>
      <c r="M214" t="str">
        <f t="shared" si="3"/>
        <v>A13</v>
      </c>
      <c r="Q214" s="42"/>
    </row>
    <row r="215" spans="1:17" ht="13" x14ac:dyDescent="0.15">
      <c r="A215">
        <v>214</v>
      </c>
      <c r="B215" t="s">
        <v>215</v>
      </c>
      <c r="C215" s="8" t="e">
        <f>VLOOKUP(B215,'Sample Name'!$B:$C,2,0)</f>
        <v>#N/A</v>
      </c>
      <c r="D215" t="s">
        <v>215</v>
      </c>
      <c r="G215" t="e">
        <f t="shared" si="13"/>
        <v>#N/A</v>
      </c>
      <c r="H215" t="e">
        <f t="shared" si="14"/>
        <v>#N/A</v>
      </c>
      <c r="I215" s="8" t="e">
        <f t="shared" si="15"/>
        <v>#N/A</v>
      </c>
      <c r="J215" s="8" t="str">
        <f t="shared" si="0"/>
        <v>-</v>
      </c>
      <c r="K215" s="8">
        <f t="shared" si="1"/>
        <v>0</v>
      </c>
      <c r="L215" t="str">
        <f t="shared" si="2"/>
        <v>A12</v>
      </c>
      <c r="M215" t="str">
        <f t="shared" si="3"/>
        <v>A13</v>
      </c>
      <c r="Q215" s="42"/>
    </row>
    <row r="216" spans="1:17" ht="13" x14ac:dyDescent="0.15">
      <c r="A216">
        <v>215</v>
      </c>
      <c r="B216" t="s">
        <v>216</v>
      </c>
      <c r="C216" s="8" t="e">
        <f>VLOOKUP(B216,'Sample Name'!$B:$C,2,0)</f>
        <v>#N/A</v>
      </c>
      <c r="D216" t="s">
        <v>216</v>
      </c>
      <c r="G216" t="e">
        <f t="shared" si="13"/>
        <v>#N/A</v>
      </c>
      <c r="H216" t="e">
        <f t="shared" si="14"/>
        <v>#N/A</v>
      </c>
      <c r="I216" s="8" t="e">
        <f t="shared" si="15"/>
        <v>#N/A</v>
      </c>
      <c r="J216" s="8" t="str">
        <f t="shared" si="0"/>
        <v>-</v>
      </c>
      <c r="K216" s="8">
        <f t="shared" si="1"/>
        <v>0</v>
      </c>
      <c r="L216" t="str">
        <f t="shared" si="2"/>
        <v>A12</v>
      </c>
      <c r="M216" t="str">
        <f t="shared" si="3"/>
        <v>A13</v>
      </c>
      <c r="Q216" s="42"/>
    </row>
    <row r="217" spans="1:17" ht="13" x14ac:dyDescent="0.15">
      <c r="A217">
        <v>216</v>
      </c>
      <c r="B217" t="s">
        <v>217</v>
      </c>
      <c r="C217" s="8" t="e">
        <f>VLOOKUP(B217,'Sample Name'!$B:$C,2,0)</f>
        <v>#N/A</v>
      </c>
      <c r="D217" t="s">
        <v>217</v>
      </c>
      <c r="G217" t="e">
        <f t="shared" si="13"/>
        <v>#N/A</v>
      </c>
      <c r="H217" t="e">
        <f t="shared" si="14"/>
        <v>#N/A</v>
      </c>
      <c r="I217" s="8" t="e">
        <f t="shared" si="15"/>
        <v>#N/A</v>
      </c>
      <c r="J217" s="8" t="str">
        <f t="shared" si="0"/>
        <v>-</v>
      </c>
      <c r="K217" s="8">
        <f t="shared" si="1"/>
        <v>0</v>
      </c>
      <c r="L217" t="str">
        <f t="shared" si="2"/>
        <v>A12</v>
      </c>
      <c r="M217" t="str">
        <f t="shared" si="3"/>
        <v>A13</v>
      </c>
      <c r="Q217" s="42"/>
    </row>
    <row r="218" spans="1:17" ht="13" x14ac:dyDescent="0.15">
      <c r="A218">
        <v>217</v>
      </c>
      <c r="B218" t="s">
        <v>218</v>
      </c>
      <c r="C218" s="8" t="e">
        <f>VLOOKUP(B218,'Sample Name'!$B:$C,2,0)</f>
        <v>#N/A</v>
      </c>
      <c r="D218" t="s">
        <v>218</v>
      </c>
      <c r="G218" t="e">
        <f t="shared" si="13"/>
        <v>#N/A</v>
      </c>
      <c r="H218" t="e">
        <f t="shared" si="14"/>
        <v>#N/A</v>
      </c>
      <c r="I218" s="8" t="e">
        <f t="shared" si="15"/>
        <v>#N/A</v>
      </c>
      <c r="J218" s="8" t="str">
        <f t="shared" si="0"/>
        <v>-</v>
      </c>
      <c r="K218" s="8">
        <f t="shared" si="1"/>
        <v>0</v>
      </c>
      <c r="L218" t="str">
        <f t="shared" si="2"/>
        <v>A12</v>
      </c>
      <c r="M218" t="str">
        <f t="shared" si="3"/>
        <v>A13</v>
      </c>
      <c r="Q218" s="42"/>
    </row>
    <row r="219" spans="1:17" ht="13" x14ac:dyDescent="0.15">
      <c r="A219">
        <v>218</v>
      </c>
      <c r="B219" t="s">
        <v>219</v>
      </c>
      <c r="C219" s="8" t="e">
        <f>VLOOKUP(B219,'Sample Name'!$B:$C,2,0)</f>
        <v>#N/A</v>
      </c>
      <c r="D219" t="s">
        <v>219</v>
      </c>
      <c r="G219" t="e">
        <f t="shared" si="13"/>
        <v>#N/A</v>
      </c>
      <c r="H219" t="e">
        <f t="shared" si="14"/>
        <v>#N/A</v>
      </c>
      <c r="I219" s="8" t="e">
        <f t="shared" si="15"/>
        <v>#N/A</v>
      </c>
      <c r="J219" s="8" t="str">
        <f t="shared" si="0"/>
        <v>-</v>
      </c>
      <c r="K219" s="8">
        <f t="shared" si="1"/>
        <v>0</v>
      </c>
      <c r="L219" t="str">
        <f t="shared" si="2"/>
        <v>A12</v>
      </c>
      <c r="M219" t="str">
        <f t="shared" si="3"/>
        <v>A13</v>
      </c>
      <c r="Q219" s="42"/>
    </row>
    <row r="220" spans="1:17" ht="13" x14ac:dyDescent="0.15">
      <c r="A220">
        <v>219</v>
      </c>
      <c r="B220" t="s">
        <v>220</v>
      </c>
      <c r="C220" s="8" t="e">
        <f>VLOOKUP(B220,'Sample Name'!$B:$C,2,0)</f>
        <v>#N/A</v>
      </c>
      <c r="D220" t="s">
        <v>220</v>
      </c>
      <c r="G220" t="e">
        <f t="shared" si="13"/>
        <v>#N/A</v>
      </c>
      <c r="H220" t="e">
        <f t="shared" si="14"/>
        <v>#N/A</v>
      </c>
      <c r="I220" s="8" t="e">
        <f t="shared" si="15"/>
        <v>#N/A</v>
      </c>
      <c r="J220" s="8" t="str">
        <f t="shared" si="0"/>
        <v>-</v>
      </c>
      <c r="K220" s="8">
        <f t="shared" si="1"/>
        <v>0</v>
      </c>
      <c r="L220" t="str">
        <f t="shared" si="2"/>
        <v>A12</v>
      </c>
      <c r="M220" t="str">
        <f t="shared" si="3"/>
        <v>A13</v>
      </c>
      <c r="Q220" s="42"/>
    </row>
    <row r="221" spans="1:17" ht="13" x14ac:dyDescent="0.15">
      <c r="A221">
        <v>220</v>
      </c>
      <c r="B221" t="s">
        <v>221</v>
      </c>
      <c r="C221" s="8" t="e">
        <f>VLOOKUP(B221,'Sample Name'!$B:$C,2,0)</f>
        <v>#N/A</v>
      </c>
      <c r="D221" t="s">
        <v>221</v>
      </c>
      <c r="G221" t="e">
        <f t="shared" si="13"/>
        <v>#N/A</v>
      </c>
      <c r="H221" t="e">
        <f t="shared" si="14"/>
        <v>#N/A</v>
      </c>
      <c r="I221" s="8" t="e">
        <f t="shared" si="15"/>
        <v>#N/A</v>
      </c>
      <c r="J221" s="8" t="str">
        <f t="shared" si="0"/>
        <v>-</v>
      </c>
      <c r="K221" s="8">
        <f t="shared" si="1"/>
        <v>0</v>
      </c>
      <c r="L221" t="str">
        <f t="shared" si="2"/>
        <v>A12</v>
      </c>
      <c r="M221" t="str">
        <f t="shared" si="3"/>
        <v>A13</v>
      </c>
      <c r="Q221" s="42"/>
    </row>
    <row r="222" spans="1:17" ht="13" x14ac:dyDescent="0.15">
      <c r="A222">
        <v>221</v>
      </c>
      <c r="B222" t="s">
        <v>222</v>
      </c>
      <c r="C222" s="8" t="e">
        <f>VLOOKUP(B222,'Sample Name'!$B:$C,2,0)</f>
        <v>#N/A</v>
      </c>
      <c r="D222" t="s">
        <v>222</v>
      </c>
      <c r="G222" t="e">
        <f t="shared" si="13"/>
        <v>#N/A</v>
      </c>
      <c r="H222" t="e">
        <f t="shared" si="14"/>
        <v>#N/A</v>
      </c>
      <c r="I222" s="8" t="e">
        <f t="shared" si="15"/>
        <v>#N/A</v>
      </c>
      <c r="J222" s="8" t="str">
        <f t="shared" si="0"/>
        <v>-</v>
      </c>
      <c r="K222" s="8">
        <f t="shared" si="1"/>
        <v>0</v>
      </c>
      <c r="L222" t="str">
        <f t="shared" si="2"/>
        <v>A12</v>
      </c>
      <c r="M222" t="str">
        <f t="shared" si="3"/>
        <v>A13</v>
      </c>
      <c r="Q222" s="42"/>
    </row>
    <row r="223" spans="1:17" ht="13" x14ac:dyDescent="0.15">
      <c r="A223">
        <v>222</v>
      </c>
      <c r="B223" t="s">
        <v>223</v>
      </c>
      <c r="C223" s="8" t="e">
        <f>VLOOKUP(B223,'Sample Name'!$B:$C,2,0)</f>
        <v>#N/A</v>
      </c>
      <c r="D223" t="s">
        <v>223</v>
      </c>
      <c r="G223" t="e">
        <f t="shared" si="13"/>
        <v>#N/A</v>
      </c>
      <c r="H223" t="e">
        <f t="shared" si="14"/>
        <v>#N/A</v>
      </c>
      <c r="I223" s="8" t="e">
        <f t="shared" si="15"/>
        <v>#N/A</v>
      </c>
      <c r="J223" s="8" t="str">
        <f t="shared" si="0"/>
        <v>-</v>
      </c>
      <c r="K223" s="8">
        <f t="shared" si="1"/>
        <v>0</v>
      </c>
      <c r="L223" t="str">
        <f t="shared" si="2"/>
        <v>A12</v>
      </c>
      <c r="M223" t="str">
        <f t="shared" si="3"/>
        <v>A13</v>
      </c>
      <c r="Q223" s="42"/>
    </row>
    <row r="224" spans="1:17" ht="13" x14ac:dyDescent="0.15">
      <c r="A224">
        <v>223</v>
      </c>
      <c r="B224" t="s">
        <v>224</v>
      </c>
      <c r="C224" s="8" t="e">
        <f>VLOOKUP(B224,'Sample Name'!$B:$C,2,0)</f>
        <v>#N/A</v>
      </c>
      <c r="D224" t="s">
        <v>224</v>
      </c>
      <c r="G224" t="e">
        <f t="shared" si="13"/>
        <v>#N/A</v>
      </c>
      <c r="H224" t="e">
        <f t="shared" si="14"/>
        <v>#N/A</v>
      </c>
      <c r="I224" s="8" t="e">
        <f t="shared" si="15"/>
        <v>#N/A</v>
      </c>
      <c r="J224" s="8" t="str">
        <f t="shared" si="0"/>
        <v>-</v>
      </c>
      <c r="K224" s="8">
        <f t="shared" si="1"/>
        <v>0</v>
      </c>
      <c r="L224" t="str">
        <f t="shared" si="2"/>
        <v>A12</v>
      </c>
      <c r="M224" t="str">
        <f t="shared" si="3"/>
        <v>A13</v>
      </c>
      <c r="Q224" s="42"/>
    </row>
    <row r="225" spans="1:17" ht="13" x14ac:dyDescent="0.15">
      <c r="A225">
        <v>224</v>
      </c>
      <c r="B225" t="s">
        <v>225</v>
      </c>
      <c r="C225" s="8" t="e">
        <f>VLOOKUP(B225,'Sample Name'!$B:$C,2,0)</f>
        <v>#N/A</v>
      </c>
      <c r="D225" t="s">
        <v>225</v>
      </c>
      <c r="G225" t="e">
        <f t="shared" si="13"/>
        <v>#N/A</v>
      </c>
      <c r="H225" t="e">
        <f t="shared" si="14"/>
        <v>#N/A</v>
      </c>
      <c r="I225" s="8" t="e">
        <f t="shared" si="15"/>
        <v>#N/A</v>
      </c>
      <c r="J225" s="8" t="str">
        <f t="shared" si="0"/>
        <v>-</v>
      </c>
      <c r="K225" s="8">
        <f t="shared" si="1"/>
        <v>0</v>
      </c>
      <c r="L225" t="str">
        <f t="shared" si="2"/>
        <v>A12</v>
      </c>
      <c r="M225" t="str">
        <f t="shared" si="3"/>
        <v>A13</v>
      </c>
      <c r="Q225" s="42"/>
    </row>
    <row r="226" spans="1:17" ht="13" x14ac:dyDescent="0.15">
      <c r="A226">
        <v>225</v>
      </c>
      <c r="B226" t="s">
        <v>226</v>
      </c>
      <c r="C226" s="8" t="e">
        <f>VLOOKUP(B226,'Sample Name'!$B:$C,2,0)</f>
        <v>#N/A</v>
      </c>
      <c r="D226" t="s">
        <v>226</v>
      </c>
      <c r="G226" t="e">
        <f t="shared" si="13"/>
        <v>#N/A</v>
      </c>
      <c r="H226" t="e">
        <f t="shared" si="14"/>
        <v>#N/A</v>
      </c>
      <c r="I226" s="8" t="e">
        <f t="shared" si="15"/>
        <v>#N/A</v>
      </c>
      <c r="J226" s="8" t="str">
        <f t="shared" si="0"/>
        <v>-</v>
      </c>
      <c r="K226" s="8">
        <f t="shared" si="1"/>
        <v>0</v>
      </c>
      <c r="L226" t="str">
        <f t="shared" si="2"/>
        <v>A12</v>
      </c>
      <c r="M226" t="str">
        <f t="shared" si="3"/>
        <v>A13</v>
      </c>
      <c r="Q226" s="42"/>
    </row>
    <row r="227" spans="1:17" ht="13" x14ac:dyDescent="0.15">
      <c r="A227">
        <v>226</v>
      </c>
      <c r="B227" t="s">
        <v>227</v>
      </c>
      <c r="C227" s="8" t="e">
        <f>VLOOKUP(B227,'Sample Name'!$B:$C,2,0)</f>
        <v>#N/A</v>
      </c>
      <c r="D227" t="s">
        <v>227</v>
      </c>
      <c r="G227" t="e">
        <f t="shared" si="13"/>
        <v>#N/A</v>
      </c>
      <c r="H227" t="e">
        <f t="shared" si="14"/>
        <v>#N/A</v>
      </c>
      <c r="I227" s="8" t="e">
        <f t="shared" si="15"/>
        <v>#N/A</v>
      </c>
      <c r="J227" s="8" t="str">
        <f t="shared" si="0"/>
        <v>-</v>
      </c>
      <c r="K227" s="8">
        <f t="shared" si="1"/>
        <v>0</v>
      </c>
      <c r="L227" t="str">
        <f t="shared" si="2"/>
        <v>A12</v>
      </c>
      <c r="M227" t="str">
        <f t="shared" si="3"/>
        <v>A13</v>
      </c>
      <c r="Q227" s="42"/>
    </row>
    <row r="228" spans="1:17" ht="13" x14ac:dyDescent="0.15">
      <c r="A228">
        <v>227</v>
      </c>
      <c r="B228" t="s">
        <v>228</v>
      </c>
      <c r="C228" s="8" t="e">
        <f>VLOOKUP(B228,'Sample Name'!$B:$C,2,0)</f>
        <v>#N/A</v>
      </c>
      <c r="D228" t="s">
        <v>228</v>
      </c>
      <c r="G228" t="e">
        <f t="shared" si="13"/>
        <v>#N/A</v>
      </c>
      <c r="H228" t="e">
        <f t="shared" si="14"/>
        <v>#N/A</v>
      </c>
      <c r="I228" s="8" t="e">
        <f t="shared" si="15"/>
        <v>#N/A</v>
      </c>
      <c r="J228" s="8" t="str">
        <f t="shared" si="0"/>
        <v>-</v>
      </c>
      <c r="K228" s="8">
        <f t="shared" si="1"/>
        <v>0</v>
      </c>
      <c r="L228" t="str">
        <f t="shared" si="2"/>
        <v>A12</v>
      </c>
      <c r="M228" t="str">
        <f t="shared" si="3"/>
        <v>A13</v>
      </c>
      <c r="Q228" s="42"/>
    </row>
    <row r="229" spans="1:17" ht="13" x14ac:dyDescent="0.15">
      <c r="A229">
        <v>228</v>
      </c>
      <c r="B229" t="s">
        <v>229</v>
      </c>
      <c r="C229" s="8" t="e">
        <f>VLOOKUP(B229,'Sample Name'!$B:$C,2,0)</f>
        <v>#N/A</v>
      </c>
      <c r="D229" t="s">
        <v>229</v>
      </c>
      <c r="G229" t="e">
        <f t="shared" si="13"/>
        <v>#N/A</v>
      </c>
      <c r="H229" t="e">
        <f t="shared" si="14"/>
        <v>#N/A</v>
      </c>
      <c r="I229" s="8" t="e">
        <f t="shared" si="15"/>
        <v>#N/A</v>
      </c>
      <c r="J229" s="8" t="str">
        <f t="shared" si="0"/>
        <v>-</v>
      </c>
      <c r="K229" s="8">
        <f t="shared" si="1"/>
        <v>0</v>
      </c>
      <c r="L229" t="str">
        <f t="shared" si="2"/>
        <v>A12</v>
      </c>
      <c r="M229" t="str">
        <f t="shared" si="3"/>
        <v>A13</v>
      </c>
      <c r="Q229" s="42"/>
    </row>
    <row r="230" spans="1:17" ht="13" x14ac:dyDescent="0.15">
      <c r="A230">
        <v>229</v>
      </c>
      <c r="B230" t="s">
        <v>230</v>
      </c>
      <c r="C230" s="8" t="e">
        <f>VLOOKUP(B230,'Sample Name'!$B:$C,2,0)</f>
        <v>#N/A</v>
      </c>
      <c r="D230" t="s">
        <v>230</v>
      </c>
      <c r="G230" t="e">
        <f t="shared" si="13"/>
        <v>#N/A</v>
      </c>
      <c r="H230" t="e">
        <f t="shared" si="14"/>
        <v>#N/A</v>
      </c>
      <c r="I230" s="8" t="e">
        <f t="shared" si="15"/>
        <v>#N/A</v>
      </c>
      <c r="J230" s="8" t="str">
        <f t="shared" si="0"/>
        <v>-</v>
      </c>
      <c r="K230" s="8">
        <f t="shared" si="1"/>
        <v>0</v>
      </c>
      <c r="L230" t="str">
        <f t="shared" si="2"/>
        <v>A12</v>
      </c>
      <c r="M230" t="str">
        <f t="shared" si="3"/>
        <v>A13</v>
      </c>
      <c r="Q230" s="42"/>
    </row>
    <row r="231" spans="1:17" ht="13" x14ac:dyDescent="0.15">
      <c r="A231">
        <v>230</v>
      </c>
      <c r="B231" t="s">
        <v>231</v>
      </c>
      <c r="C231" s="8" t="e">
        <f>VLOOKUP(B231,'Sample Name'!$B:$C,2,0)</f>
        <v>#N/A</v>
      </c>
      <c r="D231" t="s">
        <v>231</v>
      </c>
      <c r="G231" t="e">
        <f t="shared" si="13"/>
        <v>#N/A</v>
      </c>
      <c r="H231" t="e">
        <f t="shared" si="14"/>
        <v>#N/A</v>
      </c>
      <c r="I231" s="8" t="e">
        <f t="shared" si="15"/>
        <v>#N/A</v>
      </c>
      <c r="J231" s="8" t="str">
        <f t="shared" si="0"/>
        <v>-</v>
      </c>
      <c r="K231" s="8">
        <f t="shared" si="1"/>
        <v>0</v>
      </c>
      <c r="L231" t="str">
        <f t="shared" si="2"/>
        <v>A12</v>
      </c>
      <c r="M231" t="str">
        <f t="shared" si="3"/>
        <v>A13</v>
      </c>
      <c r="Q231" s="42"/>
    </row>
    <row r="232" spans="1:17" ht="13" x14ac:dyDescent="0.15">
      <c r="A232">
        <v>231</v>
      </c>
      <c r="B232" t="s">
        <v>232</v>
      </c>
      <c r="C232" s="8" t="e">
        <f>VLOOKUP(B232,'Sample Name'!$B:$C,2,0)</f>
        <v>#N/A</v>
      </c>
      <c r="D232" t="s">
        <v>232</v>
      </c>
      <c r="G232" t="e">
        <f t="shared" si="13"/>
        <v>#N/A</v>
      </c>
      <c r="H232" t="e">
        <f t="shared" si="14"/>
        <v>#N/A</v>
      </c>
      <c r="I232" s="8" t="e">
        <f t="shared" si="15"/>
        <v>#N/A</v>
      </c>
      <c r="J232" s="8" t="str">
        <f t="shared" si="0"/>
        <v>-</v>
      </c>
      <c r="K232" s="8">
        <f t="shared" si="1"/>
        <v>0</v>
      </c>
      <c r="L232" t="str">
        <f t="shared" si="2"/>
        <v>A12</v>
      </c>
      <c r="M232" t="str">
        <f t="shared" si="3"/>
        <v>A13</v>
      </c>
      <c r="Q232" s="42"/>
    </row>
    <row r="233" spans="1:17" ht="13" x14ac:dyDescent="0.15">
      <c r="A233">
        <v>232</v>
      </c>
      <c r="B233" t="s">
        <v>233</v>
      </c>
      <c r="C233" s="8" t="e">
        <f>VLOOKUP(B233,'Sample Name'!$B:$C,2,0)</f>
        <v>#N/A</v>
      </c>
      <c r="D233" t="s">
        <v>233</v>
      </c>
      <c r="G233" t="e">
        <f t="shared" si="13"/>
        <v>#N/A</v>
      </c>
      <c r="H233" t="e">
        <f t="shared" si="14"/>
        <v>#N/A</v>
      </c>
      <c r="I233" s="8" t="e">
        <f t="shared" si="15"/>
        <v>#N/A</v>
      </c>
      <c r="J233" s="8" t="str">
        <f t="shared" si="0"/>
        <v>-</v>
      </c>
      <c r="K233" s="8">
        <f t="shared" si="1"/>
        <v>0</v>
      </c>
      <c r="L233" t="str">
        <f t="shared" si="2"/>
        <v>A12</v>
      </c>
      <c r="M233" t="str">
        <f t="shared" si="3"/>
        <v>A13</v>
      </c>
      <c r="Q233" s="42"/>
    </row>
    <row r="234" spans="1:17" ht="13" x14ac:dyDescent="0.15">
      <c r="A234">
        <v>233</v>
      </c>
      <c r="B234" t="s">
        <v>234</v>
      </c>
      <c r="C234" s="8" t="e">
        <f>VLOOKUP(B234,'Sample Name'!$B:$C,2,0)</f>
        <v>#N/A</v>
      </c>
      <c r="D234" t="s">
        <v>234</v>
      </c>
      <c r="G234" t="e">
        <f t="shared" si="13"/>
        <v>#N/A</v>
      </c>
      <c r="H234" t="e">
        <f t="shared" si="14"/>
        <v>#N/A</v>
      </c>
      <c r="I234" s="8" t="e">
        <f t="shared" si="15"/>
        <v>#N/A</v>
      </c>
      <c r="J234" s="8" t="str">
        <f t="shared" si="0"/>
        <v>-</v>
      </c>
      <c r="K234" s="8">
        <f t="shared" si="1"/>
        <v>0</v>
      </c>
      <c r="L234" t="str">
        <f t="shared" si="2"/>
        <v>A12</v>
      </c>
      <c r="M234" t="str">
        <f t="shared" si="3"/>
        <v>A13</v>
      </c>
      <c r="Q234" s="42"/>
    </row>
    <row r="235" spans="1:17" ht="13" x14ac:dyDescent="0.15">
      <c r="A235">
        <v>234</v>
      </c>
      <c r="B235" t="s">
        <v>235</v>
      </c>
      <c r="C235" s="8" t="e">
        <f>VLOOKUP(B235,'Sample Name'!$B:$C,2,0)</f>
        <v>#N/A</v>
      </c>
      <c r="D235" t="s">
        <v>235</v>
      </c>
      <c r="G235" t="e">
        <f t="shared" si="13"/>
        <v>#N/A</v>
      </c>
      <c r="H235" t="e">
        <f t="shared" si="14"/>
        <v>#N/A</v>
      </c>
      <c r="I235" s="8" t="e">
        <f t="shared" si="15"/>
        <v>#N/A</v>
      </c>
      <c r="J235" s="8" t="str">
        <f t="shared" si="0"/>
        <v>-</v>
      </c>
      <c r="K235" s="8">
        <f t="shared" si="1"/>
        <v>0</v>
      </c>
      <c r="L235" t="str">
        <f t="shared" si="2"/>
        <v>A12</v>
      </c>
      <c r="M235" t="str">
        <f t="shared" si="3"/>
        <v>A13</v>
      </c>
      <c r="Q235" s="42"/>
    </row>
    <row r="236" spans="1:17" ht="13" x14ac:dyDescent="0.15">
      <c r="A236">
        <v>235</v>
      </c>
      <c r="B236" t="s">
        <v>236</v>
      </c>
      <c r="C236" s="8" t="e">
        <f>VLOOKUP(B236,'Sample Name'!$B:$C,2,0)</f>
        <v>#N/A</v>
      </c>
      <c r="D236" t="s">
        <v>236</v>
      </c>
      <c r="G236" t="e">
        <f t="shared" si="13"/>
        <v>#N/A</v>
      </c>
      <c r="H236" t="e">
        <f t="shared" si="14"/>
        <v>#N/A</v>
      </c>
      <c r="I236" s="8" t="e">
        <f t="shared" si="15"/>
        <v>#N/A</v>
      </c>
      <c r="J236" s="8" t="str">
        <f t="shared" si="0"/>
        <v>-</v>
      </c>
      <c r="K236" s="8">
        <f t="shared" si="1"/>
        <v>0</v>
      </c>
      <c r="L236" t="str">
        <f t="shared" si="2"/>
        <v>A12</v>
      </c>
      <c r="M236" t="str">
        <f t="shared" si="3"/>
        <v>A13</v>
      </c>
      <c r="Q236" s="42"/>
    </row>
    <row r="237" spans="1:17" ht="13" x14ac:dyDescent="0.15">
      <c r="A237">
        <v>236</v>
      </c>
      <c r="B237" t="s">
        <v>237</v>
      </c>
      <c r="C237" s="8" t="e">
        <f>VLOOKUP(B237,'Sample Name'!$B:$C,2,0)</f>
        <v>#N/A</v>
      </c>
      <c r="D237" t="s">
        <v>237</v>
      </c>
      <c r="G237" t="e">
        <f t="shared" si="13"/>
        <v>#N/A</v>
      </c>
      <c r="H237" t="e">
        <f t="shared" si="14"/>
        <v>#N/A</v>
      </c>
      <c r="I237" s="8" t="e">
        <f t="shared" si="15"/>
        <v>#N/A</v>
      </c>
      <c r="J237" s="8" t="str">
        <f t="shared" si="0"/>
        <v>-</v>
      </c>
      <c r="K237" s="8">
        <f t="shared" si="1"/>
        <v>0</v>
      </c>
      <c r="L237" t="str">
        <f t="shared" si="2"/>
        <v>A12</v>
      </c>
      <c r="M237" t="str">
        <f t="shared" si="3"/>
        <v>A13</v>
      </c>
      <c r="Q237" s="42"/>
    </row>
    <row r="238" spans="1:17" ht="13" x14ac:dyDescent="0.15">
      <c r="A238">
        <v>237</v>
      </c>
      <c r="B238" t="s">
        <v>238</v>
      </c>
      <c r="C238" s="8" t="e">
        <f>VLOOKUP(B238,'Sample Name'!$B:$C,2,0)</f>
        <v>#N/A</v>
      </c>
      <c r="D238" t="s">
        <v>238</v>
      </c>
      <c r="G238" t="e">
        <f t="shared" si="13"/>
        <v>#N/A</v>
      </c>
      <c r="H238" t="e">
        <f t="shared" si="14"/>
        <v>#N/A</v>
      </c>
      <c r="I238" s="8" t="e">
        <f t="shared" si="15"/>
        <v>#N/A</v>
      </c>
      <c r="J238" s="8" t="str">
        <f t="shared" si="0"/>
        <v>-</v>
      </c>
      <c r="K238" s="8">
        <f t="shared" si="1"/>
        <v>0</v>
      </c>
      <c r="L238" t="str">
        <f t="shared" si="2"/>
        <v>A12</v>
      </c>
      <c r="M238" t="str">
        <f t="shared" si="3"/>
        <v>A13</v>
      </c>
      <c r="Q238" s="42"/>
    </row>
    <row r="239" spans="1:17" ht="13" x14ac:dyDescent="0.15">
      <c r="A239">
        <v>238</v>
      </c>
      <c r="B239" t="s">
        <v>239</v>
      </c>
      <c r="C239" s="8" t="e">
        <f>VLOOKUP(B239,'Sample Name'!$B:$C,2,0)</f>
        <v>#N/A</v>
      </c>
      <c r="D239" t="s">
        <v>239</v>
      </c>
      <c r="G239" t="e">
        <f t="shared" si="13"/>
        <v>#N/A</v>
      </c>
      <c r="H239" t="e">
        <f t="shared" si="14"/>
        <v>#N/A</v>
      </c>
      <c r="I239" s="8" t="e">
        <f t="shared" si="15"/>
        <v>#N/A</v>
      </c>
      <c r="J239" s="8" t="str">
        <f t="shared" si="0"/>
        <v>-</v>
      </c>
      <c r="K239" s="8">
        <f t="shared" si="1"/>
        <v>0</v>
      </c>
      <c r="L239" t="str">
        <f t="shared" si="2"/>
        <v>A12</v>
      </c>
      <c r="M239" t="str">
        <f t="shared" si="3"/>
        <v>A13</v>
      </c>
      <c r="Q239" s="42"/>
    </row>
    <row r="240" spans="1:17" ht="13" x14ac:dyDescent="0.15">
      <c r="A240">
        <v>239</v>
      </c>
      <c r="B240" t="s">
        <v>240</v>
      </c>
      <c r="C240" s="8" t="e">
        <f>VLOOKUP(B240,'Sample Name'!$B:$C,2,0)</f>
        <v>#N/A</v>
      </c>
      <c r="D240" t="s">
        <v>240</v>
      </c>
      <c r="G240" t="e">
        <f t="shared" si="13"/>
        <v>#N/A</v>
      </c>
      <c r="H240" t="e">
        <f t="shared" si="14"/>
        <v>#N/A</v>
      </c>
      <c r="I240" s="8" t="e">
        <f t="shared" si="15"/>
        <v>#N/A</v>
      </c>
      <c r="J240" s="8" t="str">
        <f t="shared" si="0"/>
        <v>-</v>
      </c>
      <c r="K240" s="8">
        <f t="shared" si="1"/>
        <v>0</v>
      </c>
      <c r="L240" t="str">
        <f t="shared" si="2"/>
        <v>A12</v>
      </c>
      <c r="M240" t="str">
        <f t="shared" si="3"/>
        <v>A13</v>
      </c>
      <c r="Q240" s="42"/>
    </row>
    <row r="241" spans="1:17" ht="13" x14ac:dyDescent="0.15">
      <c r="A241">
        <v>240</v>
      </c>
      <c r="B241" t="s">
        <v>241</v>
      </c>
      <c r="C241" s="8" t="e">
        <f>VLOOKUP(B241,'Sample Name'!$B:$C,2,0)</f>
        <v>#N/A</v>
      </c>
      <c r="D241" t="s">
        <v>241</v>
      </c>
      <c r="G241" t="e">
        <f t="shared" si="13"/>
        <v>#N/A</v>
      </c>
      <c r="H241" t="e">
        <f t="shared" si="14"/>
        <v>#N/A</v>
      </c>
      <c r="I241" s="8" t="e">
        <f t="shared" si="15"/>
        <v>#N/A</v>
      </c>
      <c r="J241" s="8" t="str">
        <f t="shared" si="0"/>
        <v>-</v>
      </c>
      <c r="K241" s="8">
        <f t="shared" si="1"/>
        <v>0</v>
      </c>
      <c r="L241" t="str">
        <f t="shared" si="2"/>
        <v>A12</v>
      </c>
      <c r="M241" t="str">
        <f t="shared" si="3"/>
        <v>A13</v>
      </c>
      <c r="Q241" s="42"/>
    </row>
    <row r="242" spans="1:17" ht="13" x14ac:dyDescent="0.15">
      <c r="A242">
        <v>241</v>
      </c>
      <c r="B242" t="s">
        <v>242</v>
      </c>
      <c r="C242" s="8" t="e">
        <f>VLOOKUP(B242,'Sample Name'!$B:$C,2,0)</f>
        <v>#N/A</v>
      </c>
      <c r="D242" t="s">
        <v>242</v>
      </c>
      <c r="G242" t="e">
        <f t="shared" si="13"/>
        <v>#N/A</v>
      </c>
      <c r="H242" t="e">
        <f t="shared" si="14"/>
        <v>#N/A</v>
      </c>
      <c r="I242" s="8" t="e">
        <f t="shared" si="15"/>
        <v>#N/A</v>
      </c>
      <c r="J242" s="8" t="str">
        <f t="shared" si="0"/>
        <v>-</v>
      </c>
      <c r="K242" s="8">
        <f t="shared" si="1"/>
        <v>0</v>
      </c>
      <c r="L242" t="str">
        <f t="shared" si="2"/>
        <v>A12</v>
      </c>
      <c r="M242" t="str">
        <f t="shared" si="3"/>
        <v>A13</v>
      </c>
      <c r="Q242" s="42"/>
    </row>
    <row r="243" spans="1:17" ht="13" x14ac:dyDescent="0.15">
      <c r="A243">
        <v>242</v>
      </c>
      <c r="B243" t="s">
        <v>243</v>
      </c>
      <c r="C243" s="8" t="e">
        <f>VLOOKUP(B243,'Sample Name'!$B:$C,2,0)</f>
        <v>#N/A</v>
      </c>
      <c r="D243" t="s">
        <v>243</v>
      </c>
      <c r="G243" t="e">
        <f t="shared" si="13"/>
        <v>#N/A</v>
      </c>
      <c r="H243" t="e">
        <f t="shared" si="14"/>
        <v>#N/A</v>
      </c>
      <c r="I243" s="8" t="e">
        <f t="shared" si="15"/>
        <v>#N/A</v>
      </c>
      <c r="J243" s="8" t="str">
        <f t="shared" si="0"/>
        <v>-</v>
      </c>
      <c r="K243" s="8">
        <f t="shared" si="1"/>
        <v>0</v>
      </c>
      <c r="L243" t="str">
        <f t="shared" si="2"/>
        <v>A12</v>
      </c>
      <c r="M243" t="str">
        <f t="shared" si="3"/>
        <v>A13</v>
      </c>
      <c r="Q243" s="42"/>
    </row>
    <row r="244" spans="1:17" ht="13" x14ac:dyDescent="0.15">
      <c r="A244" s="16">
        <v>243</v>
      </c>
      <c r="B244" s="16" t="s">
        <v>244</v>
      </c>
      <c r="C244" s="8" t="e">
        <f>VLOOKUP(B244,'Sample Name'!$B:$C,2,0)</f>
        <v>#N/A</v>
      </c>
      <c r="D244" s="16" t="s">
        <v>244</v>
      </c>
      <c r="G244" t="e">
        <f t="shared" si="13"/>
        <v>#N/A</v>
      </c>
      <c r="H244" t="e">
        <f t="shared" si="14"/>
        <v>#N/A</v>
      </c>
      <c r="I244" s="8" t="e">
        <f t="shared" si="15"/>
        <v>#N/A</v>
      </c>
      <c r="J244" s="8" t="str">
        <f t="shared" si="0"/>
        <v>-</v>
      </c>
      <c r="K244" s="8">
        <f t="shared" si="1"/>
        <v>0</v>
      </c>
      <c r="L244" t="str">
        <f t="shared" si="2"/>
        <v>A12</v>
      </c>
      <c r="M244" t="str">
        <f t="shared" si="3"/>
        <v>A13</v>
      </c>
      <c r="Q244" s="42"/>
    </row>
    <row r="245" spans="1:17" ht="13" x14ac:dyDescent="0.15">
      <c r="A245">
        <v>244</v>
      </c>
      <c r="B245" t="s">
        <v>245</v>
      </c>
      <c r="C245" s="8" t="e">
        <f>VLOOKUP(B245,'Sample Name'!$B:$C,2,0)</f>
        <v>#N/A</v>
      </c>
      <c r="D245" t="s">
        <v>245</v>
      </c>
      <c r="G245" t="e">
        <f t="shared" si="13"/>
        <v>#N/A</v>
      </c>
      <c r="H245" t="e">
        <f t="shared" si="14"/>
        <v>#N/A</v>
      </c>
      <c r="I245" s="8" t="e">
        <f t="shared" si="15"/>
        <v>#N/A</v>
      </c>
      <c r="J245" s="8" t="str">
        <f t="shared" si="0"/>
        <v>-</v>
      </c>
      <c r="K245" s="8">
        <f t="shared" si="1"/>
        <v>0</v>
      </c>
      <c r="L245" t="str">
        <f t="shared" si="2"/>
        <v>A12</v>
      </c>
      <c r="M245" t="str">
        <f t="shared" si="3"/>
        <v>A13</v>
      </c>
      <c r="Q245" s="42"/>
    </row>
    <row r="246" spans="1:17" ht="13" x14ac:dyDescent="0.15">
      <c r="A246">
        <v>245</v>
      </c>
      <c r="B246" t="s">
        <v>246</v>
      </c>
      <c r="C246" s="8" t="e">
        <f>VLOOKUP(B246,'Sample Name'!$B:$C,2,0)</f>
        <v>#N/A</v>
      </c>
      <c r="D246" t="s">
        <v>246</v>
      </c>
      <c r="G246" t="e">
        <f t="shared" si="13"/>
        <v>#N/A</v>
      </c>
      <c r="H246" t="e">
        <f t="shared" si="14"/>
        <v>#N/A</v>
      </c>
      <c r="I246" s="8" t="e">
        <f t="shared" si="15"/>
        <v>#N/A</v>
      </c>
      <c r="J246" s="8" t="str">
        <f t="shared" si="0"/>
        <v>-</v>
      </c>
      <c r="K246" s="8">
        <f t="shared" si="1"/>
        <v>0</v>
      </c>
      <c r="L246" t="str">
        <f t="shared" si="2"/>
        <v>A12</v>
      </c>
      <c r="M246" t="str">
        <f t="shared" si="3"/>
        <v>A13</v>
      </c>
      <c r="Q246" s="42"/>
    </row>
    <row r="247" spans="1:17" ht="13" x14ac:dyDescent="0.15">
      <c r="A247">
        <v>246</v>
      </c>
      <c r="B247" t="s">
        <v>247</v>
      </c>
      <c r="C247" s="8" t="e">
        <f>VLOOKUP(B247,'Sample Name'!$B:$C,2,0)</f>
        <v>#N/A</v>
      </c>
      <c r="D247" t="s">
        <v>247</v>
      </c>
      <c r="G247" t="e">
        <f t="shared" si="13"/>
        <v>#N/A</v>
      </c>
      <c r="H247" t="e">
        <f t="shared" si="14"/>
        <v>#N/A</v>
      </c>
      <c r="I247" s="8" t="e">
        <f t="shared" si="15"/>
        <v>#N/A</v>
      </c>
      <c r="J247" s="8" t="str">
        <f t="shared" si="0"/>
        <v>-</v>
      </c>
      <c r="K247" s="8">
        <f t="shared" si="1"/>
        <v>0</v>
      </c>
      <c r="L247" t="str">
        <f t="shared" si="2"/>
        <v>A12</v>
      </c>
      <c r="M247" t="str">
        <f t="shared" si="3"/>
        <v>A13</v>
      </c>
      <c r="Q247" s="42"/>
    </row>
    <row r="248" spans="1:17" ht="13" x14ac:dyDescent="0.15">
      <c r="A248">
        <v>247</v>
      </c>
      <c r="B248" t="s">
        <v>248</v>
      </c>
      <c r="C248" s="8" t="e">
        <f>VLOOKUP(B248,'Sample Name'!$B:$C,2,0)</f>
        <v>#N/A</v>
      </c>
      <c r="D248" t="s">
        <v>248</v>
      </c>
      <c r="G248" t="e">
        <f t="shared" si="13"/>
        <v>#N/A</v>
      </c>
      <c r="H248" t="e">
        <f t="shared" si="14"/>
        <v>#N/A</v>
      </c>
      <c r="I248" s="8" t="e">
        <f t="shared" si="15"/>
        <v>#N/A</v>
      </c>
      <c r="J248" s="8" t="str">
        <f t="shared" si="0"/>
        <v>-</v>
      </c>
      <c r="K248" s="8">
        <f t="shared" si="1"/>
        <v>0</v>
      </c>
      <c r="L248" t="str">
        <f t="shared" si="2"/>
        <v>A12</v>
      </c>
      <c r="M248" t="str">
        <f t="shared" si="3"/>
        <v>A13</v>
      </c>
      <c r="Q248" s="42"/>
    </row>
    <row r="249" spans="1:17" ht="13" x14ac:dyDescent="0.15">
      <c r="A249">
        <v>248</v>
      </c>
      <c r="B249" t="s">
        <v>249</v>
      </c>
      <c r="C249" s="8" t="e">
        <f>VLOOKUP(B249,'Sample Name'!$B:$C,2,0)</f>
        <v>#N/A</v>
      </c>
      <c r="D249" t="s">
        <v>249</v>
      </c>
      <c r="G249" t="e">
        <f t="shared" si="13"/>
        <v>#N/A</v>
      </c>
      <c r="H249" t="e">
        <f t="shared" si="14"/>
        <v>#N/A</v>
      </c>
      <c r="I249" s="8" t="e">
        <f t="shared" si="15"/>
        <v>#N/A</v>
      </c>
      <c r="J249" s="8" t="str">
        <f t="shared" si="0"/>
        <v>-</v>
      </c>
      <c r="K249" s="8">
        <f t="shared" si="1"/>
        <v>0</v>
      </c>
      <c r="L249" t="str">
        <f t="shared" si="2"/>
        <v>A12</v>
      </c>
      <c r="M249" t="str">
        <f t="shared" si="3"/>
        <v>A13</v>
      </c>
      <c r="Q249" s="42"/>
    </row>
    <row r="250" spans="1:17" ht="13" x14ac:dyDescent="0.15">
      <c r="A250">
        <v>249</v>
      </c>
      <c r="B250" t="s">
        <v>250</v>
      </c>
      <c r="C250" s="8" t="e">
        <f>VLOOKUP(B250,'Sample Name'!$B:$C,2,0)</f>
        <v>#N/A</v>
      </c>
      <c r="D250" t="s">
        <v>250</v>
      </c>
      <c r="G250" t="e">
        <f t="shared" si="13"/>
        <v>#N/A</v>
      </c>
      <c r="H250" t="e">
        <f t="shared" si="14"/>
        <v>#N/A</v>
      </c>
      <c r="I250" s="8" t="e">
        <f t="shared" si="15"/>
        <v>#N/A</v>
      </c>
      <c r="J250" s="8" t="str">
        <f t="shared" si="0"/>
        <v>-</v>
      </c>
      <c r="K250" s="8">
        <f t="shared" si="1"/>
        <v>0</v>
      </c>
      <c r="L250" t="str">
        <f t="shared" si="2"/>
        <v>A12</v>
      </c>
      <c r="M250" t="str">
        <f t="shared" si="3"/>
        <v>A13</v>
      </c>
      <c r="Q250" s="42"/>
    </row>
    <row r="251" spans="1:17" ht="13" x14ac:dyDescent="0.15">
      <c r="A251">
        <v>250</v>
      </c>
      <c r="B251" t="s">
        <v>251</v>
      </c>
      <c r="C251" s="8" t="e">
        <f>VLOOKUP(B251,'Sample Name'!$B:$C,2,0)</f>
        <v>#N/A</v>
      </c>
      <c r="D251" t="s">
        <v>251</v>
      </c>
      <c r="G251" t="e">
        <f t="shared" si="13"/>
        <v>#N/A</v>
      </c>
      <c r="H251" t="e">
        <f t="shared" si="14"/>
        <v>#N/A</v>
      </c>
      <c r="I251" s="8" t="e">
        <f t="shared" si="15"/>
        <v>#N/A</v>
      </c>
      <c r="J251" s="8" t="str">
        <f t="shared" si="0"/>
        <v>-</v>
      </c>
      <c r="K251" s="8">
        <f t="shared" si="1"/>
        <v>0</v>
      </c>
      <c r="L251" t="str">
        <f t="shared" si="2"/>
        <v>A12</v>
      </c>
      <c r="M251" t="str">
        <f t="shared" si="3"/>
        <v>A13</v>
      </c>
      <c r="Q251" s="42"/>
    </row>
    <row r="252" spans="1:17" ht="13" x14ac:dyDescent="0.15">
      <c r="A252">
        <v>251</v>
      </c>
      <c r="B252" t="s">
        <v>252</v>
      </c>
      <c r="C252" s="8" t="e">
        <f>VLOOKUP(B252,'Sample Name'!$B:$C,2,0)</f>
        <v>#N/A</v>
      </c>
      <c r="D252" t="s">
        <v>252</v>
      </c>
      <c r="G252" t="e">
        <f t="shared" si="13"/>
        <v>#N/A</v>
      </c>
      <c r="H252" t="e">
        <f t="shared" si="14"/>
        <v>#N/A</v>
      </c>
      <c r="I252" s="8" t="e">
        <f t="shared" si="15"/>
        <v>#N/A</v>
      </c>
      <c r="J252" s="8" t="str">
        <f t="shared" si="0"/>
        <v>-</v>
      </c>
      <c r="K252" s="8">
        <f t="shared" si="1"/>
        <v>0</v>
      </c>
      <c r="L252" t="str">
        <f t="shared" si="2"/>
        <v>A12</v>
      </c>
      <c r="M252" t="str">
        <f t="shared" si="3"/>
        <v>A13</v>
      </c>
      <c r="Q252" s="42"/>
    </row>
    <row r="253" spans="1:17" ht="13" x14ac:dyDescent="0.15">
      <c r="A253">
        <v>252</v>
      </c>
      <c r="B253" t="s">
        <v>253</v>
      </c>
      <c r="C253" s="8" t="e">
        <f>VLOOKUP(B253,'Sample Name'!$B:$C,2,0)</f>
        <v>#N/A</v>
      </c>
      <c r="D253" t="s">
        <v>253</v>
      </c>
      <c r="G253" t="e">
        <f t="shared" si="13"/>
        <v>#N/A</v>
      </c>
      <c r="H253" t="e">
        <f t="shared" si="14"/>
        <v>#N/A</v>
      </c>
      <c r="I253" s="8" t="e">
        <f t="shared" si="15"/>
        <v>#N/A</v>
      </c>
      <c r="J253" s="8" t="str">
        <f t="shared" si="0"/>
        <v>-</v>
      </c>
      <c r="K253" s="8">
        <f t="shared" si="1"/>
        <v>0</v>
      </c>
      <c r="L253" t="str">
        <f t="shared" si="2"/>
        <v>A12</v>
      </c>
      <c r="M253" t="str">
        <f t="shared" si="3"/>
        <v>A13</v>
      </c>
      <c r="Q253" s="42"/>
    </row>
    <row r="254" spans="1:17" ht="13" x14ac:dyDescent="0.15">
      <c r="A254">
        <v>253</v>
      </c>
      <c r="B254" t="s">
        <v>254</v>
      </c>
      <c r="C254" s="8" t="e">
        <f>VLOOKUP(B254,'Sample Name'!$B:$C,2,0)</f>
        <v>#N/A</v>
      </c>
      <c r="D254" t="s">
        <v>254</v>
      </c>
      <c r="G254" t="e">
        <f t="shared" si="13"/>
        <v>#N/A</v>
      </c>
      <c r="H254" t="e">
        <f t="shared" si="14"/>
        <v>#N/A</v>
      </c>
      <c r="I254" s="8" t="e">
        <f t="shared" si="15"/>
        <v>#N/A</v>
      </c>
      <c r="J254" s="8" t="str">
        <f t="shared" si="0"/>
        <v>-</v>
      </c>
      <c r="K254" s="8">
        <f t="shared" si="1"/>
        <v>0</v>
      </c>
      <c r="L254" t="str">
        <f t="shared" si="2"/>
        <v>A12</v>
      </c>
      <c r="M254" t="str">
        <f t="shared" si="3"/>
        <v>A13</v>
      </c>
      <c r="Q254" s="42"/>
    </row>
    <row r="255" spans="1:17" ht="13" x14ac:dyDescent="0.15">
      <c r="A255">
        <v>254</v>
      </c>
      <c r="B255" t="s">
        <v>255</v>
      </c>
      <c r="C255" s="8" t="e">
        <f>VLOOKUP(B255,'Sample Name'!$B:$C,2,0)</f>
        <v>#N/A</v>
      </c>
      <c r="D255" t="s">
        <v>255</v>
      </c>
      <c r="G255" t="e">
        <f t="shared" si="13"/>
        <v>#N/A</v>
      </c>
      <c r="H255" t="e">
        <f t="shared" si="14"/>
        <v>#N/A</v>
      </c>
      <c r="I255" s="8" t="e">
        <f t="shared" si="15"/>
        <v>#N/A</v>
      </c>
      <c r="J255" s="8" t="str">
        <f t="shared" si="0"/>
        <v>-</v>
      </c>
      <c r="K255" s="8">
        <f t="shared" si="1"/>
        <v>0</v>
      </c>
      <c r="L255" t="str">
        <f t="shared" si="2"/>
        <v>A12</v>
      </c>
      <c r="M255" t="str">
        <f t="shared" si="3"/>
        <v>A13</v>
      </c>
      <c r="Q255" s="42"/>
    </row>
    <row r="256" spans="1:17" ht="13" x14ac:dyDescent="0.15">
      <c r="A256">
        <v>255</v>
      </c>
      <c r="B256" t="s">
        <v>256</v>
      </c>
      <c r="C256" s="8" t="e">
        <f>VLOOKUP(B256,'Sample Name'!$B:$C,2,0)</f>
        <v>#N/A</v>
      </c>
      <c r="D256" t="s">
        <v>256</v>
      </c>
      <c r="G256" t="e">
        <f t="shared" si="13"/>
        <v>#N/A</v>
      </c>
      <c r="H256" t="e">
        <f t="shared" si="14"/>
        <v>#N/A</v>
      </c>
      <c r="I256" s="8" t="e">
        <f t="shared" si="15"/>
        <v>#N/A</v>
      </c>
      <c r="J256" s="8" t="str">
        <f t="shared" si="0"/>
        <v>-</v>
      </c>
      <c r="K256" s="8">
        <f t="shared" si="1"/>
        <v>0</v>
      </c>
      <c r="L256" t="str">
        <f t="shared" si="2"/>
        <v>A12</v>
      </c>
      <c r="M256" t="str">
        <f t="shared" si="3"/>
        <v>A13</v>
      </c>
      <c r="Q256" s="42"/>
    </row>
    <row r="257" spans="1:17" ht="13" x14ac:dyDescent="0.15">
      <c r="A257">
        <v>256</v>
      </c>
      <c r="B257" t="s">
        <v>257</v>
      </c>
      <c r="C257" s="8" t="e">
        <f>VLOOKUP(B257,'Sample Name'!$B:$C,2,0)</f>
        <v>#N/A</v>
      </c>
      <c r="D257" t="s">
        <v>257</v>
      </c>
      <c r="G257" t="e">
        <f t="shared" si="13"/>
        <v>#N/A</v>
      </c>
      <c r="H257" t="e">
        <f t="shared" si="14"/>
        <v>#N/A</v>
      </c>
      <c r="I257" s="8" t="e">
        <f t="shared" si="15"/>
        <v>#N/A</v>
      </c>
      <c r="J257" s="8" t="str">
        <f t="shared" si="0"/>
        <v>-</v>
      </c>
      <c r="K257" s="8">
        <f t="shared" si="1"/>
        <v>0</v>
      </c>
      <c r="L257" t="str">
        <f t="shared" si="2"/>
        <v>A12</v>
      </c>
      <c r="M257" t="str">
        <f t="shared" si="3"/>
        <v>A13</v>
      </c>
      <c r="Q257" s="42"/>
    </row>
    <row r="258" spans="1:17" ht="13" x14ac:dyDescent="0.15">
      <c r="A258">
        <v>257</v>
      </c>
      <c r="B258" t="s">
        <v>258</v>
      </c>
      <c r="C258" s="8" t="e">
        <f>VLOOKUP(B258,'Sample Name'!$B:$C,2,0)</f>
        <v>#N/A</v>
      </c>
      <c r="D258" t="s">
        <v>258</v>
      </c>
      <c r="G258" t="e">
        <f t="shared" si="13"/>
        <v>#N/A</v>
      </c>
      <c r="H258" t="e">
        <f t="shared" si="14"/>
        <v>#N/A</v>
      </c>
      <c r="I258" s="8" t="e">
        <f t="shared" si="15"/>
        <v>#N/A</v>
      </c>
      <c r="J258" s="8" t="str">
        <f t="shared" si="0"/>
        <v>-</v>
      </c>
      <c r="K258" s="8">
        <f t="shared" si="1"/>
        <v>0</v>
      </c>
      <c r="L258" t="str">
        <f t="shared" si="2"/>
        <v>A12</v>
      </c>
      <c r="M258" t="str">
        <f t="shared" si="3"/>
        <v>A13</v>
      </c>
      <c r="Q258" s="42"/>
    </row>
    <row r="259" spans="1:17" ht="13" x14ac:dyDescent="0.15">
      <c r="A259">
        <v>258</v>
      </c>
      <c r="B259" t="s">
        <v>259</v>
      </c>
      <c r="C259" s="8" t="e">
        <f>VLOOKUP(B259,'Sample Name'!$B:$C,2,0)</f>
        <v>#N/A</v>
      </c>
      <c r="D259" t="s">
        <v>259</v>
      </c>
      <c r="G259" t="e">
        <f t="shared" ref="G259:G322" si="16">VLOOKUP($H259,$C$2:$D$385,2,0)</f>
        <v>#N/A</v>
      </c>
      <c r="H259" t="e">
        <f t="shared" ref="H259:H322" si="17">LARGE($C$2:$C$385,ROW($C258))</f>
        <v>#N/A</v>
      </c>
      <c r="I259" s="8" t="e">
        <f t="shared" ref="I259:I322" si="18">IF($H259&gt;=10,$H259,"-")</f>
        <v>#N/A</v>
      </c>
      <c r="J259" s="8" t="str">
        <f t="shared" si="0"/>
        <v>-</v>
      </c>
      <c r="K259" s="8">
        <f t="shared" si="1"/>
        <v>0</v>
      </c>
      <c r="L259" t="str">
        <f t="shared" si="2"/>
        <v>A12</v>
      </c>
      <c r="M259" t="str">
        <f t="shared" si="3"/>
        <v>A13</v>
      </c>
      <c r="Q259" s="42"/>
    </row>
    <row r="260" spans="1:17" ht="13" x14ac:dyDescent="0.15">
      <c r="A260">
        <v>259</v>
      </c>
      <c r="B260" t="s">
        <v>260</v>
      </c>
      <c r="C260" s="8" t="e">
        <f>VLOOKUP(B260,'Sample Name'!$B:$C,2,0)</f>
        <v>#N/A</v>
      </c>
      <c r="D260" t="s">
        <v>260</v>
      </c>
      <c r="G260" t="e">
        <f t="shared" si="16"/>
        <v>#N/A</v>
      </c>
      <c r="H260" t="e">
        <f t="shared" si="17"/>
        <v>#N/A</v>
      </c>
      <c r="I260" s="8" t="e">
        <f t="shared" si="18"/>
        <v>#N/A</v>
      </c>
      <c r="J260" s="8" t="str">
        <f t="shared" si="0"/>
        <v>-</v>
      </c>
      <c r="K260" s="8">
        <f t="shared" si="1"/>
        <v>0</v>
      </c>
      <c r="L260" t="str">
        <f t="shared" si="2"/>
        <v>A12</v>
      </c>
      <c r="M260" t="str">
        <f t="shared" si="3"/>
        <v>A13</v>
      </c>
      <c r="Q260" s="42"/>
    </row>
    <row r="261" spans="1:17" ht="13" x14ac:dyDescent="0.15">
      <c r="A261">
        <v>260</v>
      </c>
      <c r="B261" t="s">
        <v>261</v>
      </c>
      <c r="C261" s="8" t="e">
        <f>VLOOKUP(B261,'Sample Name'!$B:$C,2,0)</f>
        <v>#N/A</v>
      </c>
      <c r="D261" t="s">
        <v>261</v>
      </c>
      <c r="G261" t="e">
        <f t="shared" si="16"/>
        <v>#N/A</v>
      </c>
      <c r="H261" t="e">
        <f t="shared" si="17"/>
        <v>#N/A</v>
      </c>
      <c r="I261" s="8" t="e">
        <f t="shared" si="18"/>
        <v>#N/A</v>
      </c>
      <c r="J261" s="8" t="str">
        <f t="shared" si="0"/>
        <v>-</v>
      </c>
      <c r="K261" s="8">
        <f t="shared" si="1"/>
        <v>0</v>
      </c>
      <c r="L261" t="str">
        <f t="shared" si="2"/>
        <v>A12</v>
      </c>
      <c r="M261" t="str">
        <f t="shared" si="3"/>
        <v>A13</v>
      </c>
      <c r="Q261" s="42"/>
    </row>
    <row r="262" spans="1:17" ht="13" x14ac:dyDescent="0.15">
      <c r="A262">
        <v>261</v>
      </c>
      <c r="B262" t="s">
        <v>262</v>
      </c>
      <c r="C262" s="8" t="e">
        <f>VLOOKUP(B262,'Sample Name'!$B:$C,2,0)</f>
        <v>#N/A</v>
      </c>
      <c r="D262" t="s">
        <v>262</v>
      </c>
      <c r="G262" t="e">
        <f t="shared" si="16"/>
        <v>#N/A</v>
      </c>
      <c r="H262" t="e">
        <f t="shared" si="17"/>
        <v>#N/A</v>
      </c>
      <c r="I262" s="8" t="e">
        <f t="shared" si="18"/>
        <v>#N/A</v>
      </c>
      <c r="J262" s="8" t="str">
        <f t="shared" si="0"/>
        <v>-</v>
      </c>
      <c r="K262" s="8">
        <f t="shared" si="1"/>
        <v>0</v>
      </c>
      <c r="L262" t="str">
        <f t="shared" si="2"/>
        <v>A12</v>
      </c>
      <c r="M262" t="str">
        <f t="shared" si="3"/>
        <v>A13</v>
      </c>
      <c r="Q262" s="42"/>
    </row>
    <row r="263" spans="1:17" ht="13" x14ac:dyDescent="0.15">
      <c r="A263">
        <v>262</v>
      </c>
      <c r="B263" t="s">
        <v>263</v>
      </c>
      <c r="C263" s="8" t="e">
        <f>VLOOKUP(B263,'Sample Name'!$B:$C,2,0)</f>
        <v>#N/A</v>
      </c>
      <c r="D263" t="s">
        <v>263</v>
      </c>
      <c r="G263" t="e">
        <f t="shared" si="16"/>
        <v>#N/A</v>
      </c>
      <c r="H263" t="e">
        <f t="shared" si="17"/>
        <v>#N/A</v>
      </c>
      <c r="I263" s="8" t="e">
        <f t="shared" si="18"/>
        <v>#N/A</v>
      </c>
      <c r="J263" s="8" t="str">
        <f t="shared" si="0"/>
        <v>-</v>
      </c>
      <c r="K263" s="8">
        <f t="shared" si="1"/>
        <v>0</v>
      </c>
      <c r="L263" t="str">
        <f t="shared" si="2"/>
        <v>A12</v>
      </c>
      <c r="M263" t="str">
        <f t="shared" si="3"/>
        <v>A13</v>
      </c>
      <c r="Q263" s="42"/>
    </row>
    <row r="264" spans="1:17" ht="13" x14ac:dyDescent="0.15">
      <c r="A264">
        <v>263</v>
      </c>
      <c r="B264" t="s">
        <v>264</v>
      </c>
      <c r="C264" s="8" t="e">
        <f>VLOOKUP(B264,'Sample Name'!$B:$C,2,0)</f>
        <v>#N/A</v>
      </c>
      <c r="D264" t="s">
        <v>264</v>
      </c>
      <c r="G264" t="e">
        <f t="shared" si="16"/>
        <v>#N/A</v>
      </c>
      <c r="H264" t="e">
        <f t="shared" si="17"/>
        <v>#N/A</v>
      </c>
      <c r="I264" s="8" t="e">
        <f t="shared" si="18"/>
        <v>#N/A</v>
      </c>
      <c r="J264" s="8" t="str">
        <f t="shared" si="0"/>
        <v>-</v>
      </c>
      <c r="K264" s="8">
        <f t="shared" si="1"/>
        <v>0</v>
      </c>
      <c r="L264" t="str">
        <f t="shared" si="2"/>
        <v>A12</v>
      </c>
      <c r="M264" t="str">
        <f t="shared" si="3"/>
        <v>A13</v>
      </c>
      <c r="Q264" s="42"/>
    </row>
    <row r="265" spans="1:17" ht="13" x14ac:dyDescent="0.15">
      <c r="A265">
        <v>264</v>
      </c>
      <c r="B265" t="s">
        <v>265</v>
      </c>
      <c r="C265" s="8" t="e">
        <f>VLOOKUP(B265,'Sample Name'!$B:$C,2,0)</f>
        <v>#N/A</v>
      </c>
      <c r="D265" t="s">
        <v>265</v>
      </c>
      <c r="G265" t="e">
        <f t="shared" si="16"/>
        <v>#N/A</v>
      </c>
      <c r="H265" t="e">
        <f t="shared" si="17"/>
        <v>#N/A</v>
      </c>
      <c r="I265" s="8" t="e">
        <f t="shared" si="18"/>
        <v>#N/A</v>
      </c>
      <c r="J265" s="8" t="str">
        <f t="shared" si="0"/>
        <v>-</v>
      </c>
      <c r="K265" s="8">
        <f t="shared" si="1"/>
        <v>0</v>
      </c>
      <c r="L265" t="str">
        <f t="shared" si="2"/>
        <v>A12</v>
      </c>
      <c r="M265" t="str">
        <f t="shared" si="3"/>
        <v>A13</v>
      </c>
      <c r="Q265" s="42"/>
    </row>
    <row r="266" spans="1:17" ht="13" x14ac:dyDescent="0.15">
      <c r="A266">
        <v>265</v>
      </c>
      <c r="B266" t="s">
        <v>266</v>
      </c>
      <c r="C266" s="8" t="e">
        <f>VLOOKUP(B266,'Sample Name'!$B:$C,2,0)</f>
        <v>#N/A</v>
      </c>
      <c r="D266" t="s">
        <v>266</v>
      </c>
      <c r="G266" t="e">
        <f t="shared" si="16"/>
        <v>#N/A</v>
      </c>
      <c r="H266" t="e">
        <f t="shared" si="17"/>
        <v>#N/A</v>
      </c>
      <c r="I266" s="8" t="e">
        <f t="shared" si="18"/>
        <v>#N/A</v>
      </c>
      <c r="J266" s="8" t="str">
        <f t="shared" si="0"/>
        <v>-</v>
      </c>
      <c r="K266" s="8">
        <f t="shared" si="1"/>
        <v>0</v>
      </c>
      <c r="L266" t="str">
        <f t="shared" si="2"/>
        <v>A12</v>
      </c>
      <c r="M266" t="str">
        <f t="shared" si="3"/>
        <v>A13</v>
      </c>
      <c r="Q266" s="42"/>
    </row>
    <row r="267" spans="1:17" ht="13" x14ac:dyDescent="0.15">
      <c r="A267">
        <v>266</v>
      </c>
      <c r="B267" t="s">
        <v>267</v>
      </c>
      <c r="C267" s="8" t="e">
        <f>VLOOKUP(B267,'Sample Name'!$B:$C,2,0)</f>
        <v>#N/A</v>
      </c>
      <c r="D267" t="s">
        <v>267</v>
      </c>
      <c r="G267" t="e">
        <f t="shared" si="16"/>
        <v>#N/A</v>
      </c>
      <c r="H267" t="e">
        <f t="shared" si="17"/>
        <v>#N/A</v>
      </c>
      <c r="I267" s="8" t="e">
        <f t="shared" si="18"/>
        <v>#N/A</v>
      </c>
      <c r="J267" s="8" t="str">
        <f t="shared" si="0"/>
        <v>-</v>
      </c>
      <c r="K267" s="8">
        <f t="shared" si="1"/>
        <v>0</v>
      </c>
      <c r="L267" t="str">
        <f t="shared" si="2"/>
        <v>A12</v>
      </c>
      <c r="M267" t="str">
        <f t="shared" si="3"/>
        <v>A13</v>
      </c>
      <c r="Q267" s="42"/>
    </row>
    <row r="268" spans="1:17" ht="13" x14ac:dyDescent="0.15">
      <c r="A268">
        <v>267</v>
      </c>
      <c r="B268" t="s">
        <v>268</v>
      </c>
      <c r="C268" s="8" t="e">
        <f>VLOOKUP(B268,'Sample Name'!$B:$C,2,0)</f>
        <v>#N/A</v>
      </c>
      <c r="D268" t="s">
        <v>268</v>
      </c>
      <c r="G268" t="e">
        <f t="shared" si="16"/>
        <v>#N/A</v>
      </c>
      <c r="H268" t="e">
        <f t="shared" si="17"/>
        <v>#N/A</v>
      </c>
      <c r="I268" s="8" t="e">
        <f t="shared" si="18"/>
        <v>#N/A</v>
      </c>
      <c r="J268" s="8" t="str">
        <f t="shared" si="0"/>
        <v>-</v>
      </c>
      <c r="K268" s="8">
        <f t="shared" si="1"/>
        <v>0</v>
      </c>
      <c r="L268" t="str">
        <f t="shared" si="2"/>
        <v>A12</v>
      </c>
      <c r="M268" t="str">
        <f t="shared" si="3"/>
        <v>A13</v>
      </c>
      <c r="Q268" s="42"/>
    </row>
    <row r="269" spans="1:17" ht="13" x14ac:dyDescent="0.15">
      <c r="A269">
        <v>268</v>
      </c>
      <c r="B269" t="s">
        <v>269</v>
      </c>
      <c r="C269" s="8" t="e">
        <f>VLOOKUP(B269,'Sample Name'!$B:$C,2,0)</f>
        <v>#N/A</v>
      </c>
      <c r="D269" t="s">
        <v>269</v>
      </c>
      <c r="G269" t="e">
        <f t="shared" si="16"/>
        <v>#N/A</v>
      </c>
      <c r="H269" t="e">
        <f t="shared" si="17"/>
        <v>#N/A</v>
      </c>
      <c r="I269" s="8" t="e">
        <f t="shared" si="18"/>
        <v>#N/A</v>
      </c>
      <c r="J269" s="8" t="str">
        <f t="shared" si="0"/>
        <v>-</v>
      </c>
      <c r="K269" s="8">
        <f t="shared" si="1"/>
        <v>0</v>
      </c>
      <c r="L269" t="str">
        <f t="shared" si="2"/>
        <v>A12</v>
      </c>
      <c r="M269" t="str">
        <f t="shared" si="3"/>
        <v>A13</v>
      </c>
      <c r="Q269" s="42"/>
    </row>
    <row r="270" spans="1:17" ht="13" x14ac:dyDescent="0.15">
      <c r="A270">
        <v>269</v>
      </c>
      <c r="B270" t="s">
        <v>270</v>
      </c>
      <c r="C270" s="8" t="e">
        <f>VLOOKUP(B270,'Sample Name'!$B:$C,2,0)</f>
        <v>#N/A</v>
      </c>
      <c r="D270" t="s">
        <v>270</v>
      </c>
      <c r="G270" t="e">
        <f t="shared" si="16"/>
        <v>#N/A</v>
      </c>
      <c r="H270" t="e">
        <f t="shared" si="17"/>
        <v>#N/A</v>
      </c>
      <c r="I270" s="8" t="e">
        <f t="shared" si="18"/>
        <v>#N/A</v>
      </c>
      <c r="J270" s="8" t="str">
        <f t="shared" si="0"/>
        <v>-</v>
      </c>
      <c r="K270" s="8">
        <f t="shared" si="1"/>
        <v>0</v>
      </c>
      <c r="L270" t="str">
        <f t="shared" si="2"/>
        <v>A12</v>
      </c>
      <c r="M270" t="str">
        <f t="shared" si="3"/>
        <v>A13</v>
      </c>
      <c r="Q270" s="42"/>
    </row>
    <row r="271" spans="1:17" ht="13" x14ac:dyDescent="0.15">
      <c r="A271">
        <v>270</v>
      </c>
      <c r="B271" t="s">
        <v>271</v>
      </c>
      <c r="C271" s="8" t="e">
        <f>VLOOKUP(B271,'Sample Name'!$B:$C,2,0)</f>
        <v>#N/A</v>
      </c>
      <c r="D271" t="s">
        <v>271</v>
      </c>
      <c r="G271" t="e">
        <f t="shared" si="16"/>
        <v>#N/A</v>
      </c>
      <c r="H271" t="e">
        <f t="shared" si="17"/>
        <v>#N/A</v>
      </c>
      <c r="I271" s="8" t="e">
        <f t="shared" si="18"/>
        <v>#N/A</v>
      </c>
      <c r="J271" s="8" t="str">
        <f t="shared" si="0"/>
        <v>-</v>
      </c>
      <c r="K271" s="8">
        <f t="shared" si="1"/>
        <v>0</v>
      </c>
      <c r="L271" t="str">
        <f t="shared" si="2"/>
        <v>A12</v>
      </c>
      <c r="M271" t="str">
        <f t="shared" si="3"/>
        <v>A13</v>
      </c>
      <c r="Q271" s="42"/>
    </row>
    <row r="272" spans="1:17" ht="13" x14ac:dyDescent="0.15">
      <c r="A272">
        <v>271</v>
      </c>
      <c r="B272" t="s">
        <v>272</v>
      </c>
      <c r="C272" s="8" t="e">
        <f>VLOOKUP(B272,'Sample Name'!$B:$C,2,0)</f>
        <v>#N/A</v>
      </c>
      <c r="D272" t="s">
        <v>272</v>
      </c>
      <c r="G272" t="e">
        <f t="shared" si="16"/>
        <v>#N/A</v>
      </c>
      <c r="H272" t="e">
        <f t="shared" si="17"/>
        <v>#N/A</v>
      </c>
      <c r="I272" s="8" t="e">
        <f t="shared" si="18"/>
        <v>#N/A</v>
      </c>
      <c r="J272" s="8" t="str">
        <f t="shared" si="0"/>
        <v>-</v>
      </c>
      <c r="K272" s="8">
        <f t="shared" si="1"/>
        <v>0</v>
      </c>
      <c r="L272" t="str">
        <f t="shared" si="2"/>
        <v>A12</v>
      </c>
      <c r="M272" t="str">
        <f t="shared" si="3"/>
        <v>A13</v>
      </c>
      <c r="Q272" s="42"/>
    </row>
    <row r="273" spans="1:17" ht="13" x14ac:dyDescent="0.15">
      <c r="A273">
        <v>272</v>
      </c>
      <c r="B273" t="s">
        <v>273</v>
      </c>
      <c r="C273" s="8" t="e">
        <f>VLOOKUP(B273,'Sample Name'!$B:$C,2,0)</f>
        <v>#N/A</v>
      </c>
      <c r="D273" t="s">
        <v>273</v>
      </c>
      <c r="G273" t="e">
        <f t="shared" si="16"/>
        <v>#N/A</v>
      </c>
      <c r="H273" t="e">
        <f t="shared" si="17"/>
        <v>#N/A</v>
      </c>
      <c r="I273" s="8" t="e">
        <f t="shared" si="18"/>
        <v>#N/A</v>
      </c>
      <c r="J273" s="8" t="str">
        <f t="shared" si="0"/>
        <v>-</v>
      </c>
      <c r="K273" s="8">
        <f t="shared" si="1"/>
        <v>0</v>
      </c>
      <c r="L273" t="str">
        <f t="shared" si="2"/>
        <v>A12</v>
      </c>
      <c r="M273" t="str">
        <f t="shared" si="3"/>
        <v>A13</v>
      </c>
      <c r="Q273" s="42"/>
    </row>
    <row r="274" spans="1:17" ht="13" x14ac:dyDescent="0.15">
      <c r="A274">
        <v>273</v>
      </c>
      <c r="B274" t="s">
        <v>274</v>
      </c>
      <c r="C274" s="8" t="e">
        <f>VLOOKUP(B274,'Sample Name'!$B:$C,2,0)</f>
        <v>#N/A</v>
      </c>
      <c r="D274" t="s">
        <v>274</v>
      </c>
      <c r="G274" t="e">
        <f t="shared" si="16"/>
        <v>#N/A</v>
      </c>
      <c r="H274" t="e">
        <f t="shared" si="17"/>
        <v>#N/A</v>
      </c>
      <c r="I274" s="8" t="e">
        <f t="shared" si="18"/>
        <v>#N/A</v>
      </c>
      <c r="J274" s="8" t="str">
        <f t="shared" si="0"/>
        <v>-</v>
      </c>
      <c r="K274" s="8">
        <f t="shared" si="1"/>
        <v>0</v>
      </c>
      <c r="L274" t="str">
        <f t="shared" si="2"/>
        <v>A12</v>
      </c>
      <c r="M274" t="str">
        <f t="shared" si="3"/>
        <v>A13</v>
      </c>
      <c r="Q274" s="42"/>
    </row>
    <row r="275" spans="1:17" ht="13" x14ac:dyDescent="0.15">
      <c r="A275">
        <v>274</v>
      </c>
      <c r="B275" t="s">
        <v>275</v>
      </c>
      <c r="C275" s="8" t="e">
        <f>VLOOKUP(B275,'Sample Name'!$B:$C,2,0)</f>
        <v>#N/A</v>
      </c>
      <c r="D275" t="s">
        <v>275</v>
      </c>
      <c r="G275" t="e">
        <f t="shared" si="16"/>
        <v>#N/A</v>
      </c>
      <c r="H275" t="e">
        <f t="shared" si="17"/>
        <v>#N/A</v>
      </c>
      <c r="I275" s="8" t="e">
        <f t="shared" si="18"/>
        <v>#N/A</v>
      </c>
      <c r="J275" s="8" t="str">
        <f t="shared" si="0"/>
        <v>-</v>
      </c>
      <c r="K275" s="8">
        <f t="shared" si="1"/>
        <v>0</v>
      </c>
      <c r="L275" t="str">
        <f t="shared" si="2"/>
        <v>A12</v>
      </c>
      <c r="M275" t="str">
        <f t="shared" si="3"/>
        <v>A13</v>
      </c>
      <c r="Q275" s="42"/>
    </row>
    <row r="276" spans="1:17" ht="13" x14ac:dyDescent="0.15">
      <c r="A276">
        <v>275</v>
      </c>
      <c r="B276" t="s">
        <v>276</v>
      </c>
      <c r="C276" s="8" t="e">
        <f>VLOOKUP(B276,'Sample Name'!$B:$C,2,0)</f>
        <v>#N/A</v>
      </c>
      <c r="D276" t="s">
        <v>276</v>
      </c>
      <c r="G276" t="e">
        <f t="shared" si="16"/>
        <v>#N/A</v>
      </c>
      <c r="H276" t="e">
        <f t="shared" si="17"/>
        <v>#N/A</v>
      </c>
      <c r="I276" s="8" t="e">
        <f t="shared" si="18"/>
        <v>#N/A</v>
      </c>
      <c r="J276" s="8" t="str">
        <f t="shared" si="0"/>
        <v>-</v>
      </c>
      <c r="K276" s="8">
        <f t="shared" si="1"/>
        <v>0</v>
      </c>
      <c r="L276" t="str">
        <f t="shared" si="2"/>
        <v>A12</v>
      </c>
      <c r="M276" t="str">
        <f t="shared" si="3"/>
        <v>A13</v>
      </c>
      <c r="Q276" s="42"/>
    </row>
    <row r="277" spans="1:17" ht="13" x14ac:dyDescent="0.15">
      <c r="A277">
        <v>276</v>
      </c>
      <c r="B277" t="s">
        <v>277</v>
      </c>
      <c r="C277" s="8" t="e">
        <f>VLOOKUP(B277,'Sample Name'!$B:$C,2,0)</f>
        <v>#N/A</v>
      </c>
      <c r="D277" t="s">
        <v>277</v>
      </c>
      <c r="G277" t="e">
        <f t="shared" si="16"/>
        <v>#N/A</v>
      </c>
      <c r="H277" t="e">
        <f t="shared" si="17"/>
        <v>#N/A</v>
      </c>
      <c r="I277" s="8" t="e">
        <f t="shared" si="18"/>
        <v>#N/A</v>
      </c>
      <c r="J277" s="8" t="str">
        <f t="shared" si="0"/>
        <v>-</v>
      </c>
      <c r="K277" s="8">
        <f t="shared" si="1"/>
        <v>0</v>
      </c>
      <c r="L277" t="str">
        <f t="shared" si="2"/>
        <v>A12</v>
      </c>
      <c r="M277" t="str">
        <f t="shared" si="3"/>
        <v>A13</v>
      </c>
      <c r="Q277" s="42"/>
    </row>
    <row r="278" spans="1:17" ht="13" x14ac:dyDescent="0.15">
      <c r="A278">
        <v>277</v>
      </c>
      <c r="B278" t="s">
        <v>278</v>
      </c>
      <c r="C278" s="8" t="e">
        <f>VLOOKUP(B278,'Sample Name'!$B:$C,2,0)</f>
        <v>#N/A</v>
      </c>
      <c r="D278" t="s">
        <v>278</v>
      </c>
      <c r="G278" t="e">
        <f t="shared" si="16"/>
        <v>#N/A</v>
      </c>
      <c r="H278" t="e">
        <f t="shared" si="17"/>
        <v>#N/A</v>
      </c>
      <c r="I278" s="8" t="e">
        <f t="shared" si="18"/>
        <v>#N/A</v>
      </c>
      <c r="J278" s="8" t="str">
        <f t="shared" si="0"/>
        <v>-</v>
      </c>
      <c r="K278" s="8">
        <f t="shared" si="1"/>
        <v>0</v>
      </c>
      <c r="L278" t="str">
        <f t="shared" si="2"/>
        <v>A12</v>
      </c>
      <c r="M278" t="str">
        <f t="shared" si="3"/>
        <v>A13</v>
      </c>
      <c r="Q278" s="42"/>
    </row>
    <row r="279" spans="1:17" ht="13" x14ac:dyDescent="0.15">
      <c r="A279">
        <v>278</v>
      </c>
      <c r="B279" t="s">
        <v>279</v>
      </c>
      <c r="C279" s="8" t="e">
        <f>VLOOKUP(B279,'Sample Name'!$B:$C,2,0)</f>
        <v>#N/A</v>
      </c>
      <c r="D279" t="s">
        <v>279</v>
      </c>
      <c r="G279" t="e">
        <f t="shared" si="16"/>
        <v>#N/A</v>
      </c>
      <c r="H279" t="e">
        <f t="shared" si="17"/>
        <v>#N/A</v>
      </c>
      <c r="I279" s="8" t="e">
        <f t="shared" si="18"/>
        <v>#N/A</v>
      </c>
      <c r="J279" s="8" t="str">
        <f t="shared" si="0"/>
        <v>-</v>
      </c>
      <c r="K279" s="8">
        <f t="shared" si="1"/>
        <v>0</v>
      </c>
      <c r="L279" t="str">
        <f t="shared" si="2"/>
        <v>A12</v>
      </c>
      <c r="M279" t="str">
        <f t="shared" si="3"/>
        <v>A13</v>
      </c>
      <c r="Q279" s="42"/>
    </row>
    <row r="280" spans="1:17" ht="13" x14ac:dyDescent="0.15">
      <c r="A280">
        <v>279</v>
      </c>
      <c r="B280" t="s">
        <v>280</v>
      </c>
      <c r="C280" s="8" t="e">
        <f>VLOOKUP(B280,'Sample Name'!$B:$C,2,0)</f>
        <v>#N/A</v>
      </c>
      <c r="D280" t="s">
        <v>280</v>
      </c>
      <c r="G280" t="e">
        <f t="shared" si="16"/>
        <v>#N/A</v>
      </c>
      <c r="H280" t="e">
        <f t="shared" si="17"/>
        <v>#N/A</v>
      </c>
      <c r="I280" s="8" t="e">
        <f t="shared" si="18"/>
        <v>#N/A</v>
      </c>
      <c r="J280" s="8" t="str">
        <f t="shared" si="0"/>
        <v>-</v>
      </c>
      <c r="K280" s="8">
        <f t="shared" si="1"/>
        <v>0</v>
      </c>
      <c r="L280" t="str">
        <f t="shared" si="2"/>
        <v>A12</v>
      </c>
      <c r="M280" t="str">
        <f t="shared" si="3"/>
        <v>A13</v>
      </c>
      <c r="Q280" s="42"/>
    </row>
    <row r="281" spans="1:17" ht="13" x14ac:dyDescent="0.15">
      <c r="A281">
        <v>280</v>
      </c>
      <c r="B281" t="s">
        <v>281</v>
      </c>
      <c r="C281" s="8" t="e">
        <f>VLOOKUP(B281,'Sample Name'!$B:$C,2,0)</f>
        <v>#N/A</v>
      </c>
      <c r="D281" t="s">
        <v>281</v>
      </c>
      <c r="G281" t="e">
        <f t="shared" si="16"/>
        <v>#N/A</v>
      </c>
      <c r="H281" t="e">
        <f t="shared" si="17"/>
        <v>#N/A</v>
      </c>
      <c r="I281" s="8" t="e">
        <f t="shared" si="18"/>
        <v>#N/A</v>
      </c>
      <c r="J281" s="8" t="str">
        <f t="shared" si="0"/>
        <v>-</v>
      </c>
      <c r="K281" s="8">
        <f t="shared" si="1"/>
        <v>0</v>
      </c>
      <c r="L281" t="str">
        <f t="shared" si="2"/>
        <v>A12</v>
      </c>
      <c r="M281" t="str">
        <f t="shared" si="3"/>
        <v>A13</v>
      </c>
      <c r="Q281" s="42"/>
    </row>
    <row r="282" spans="1:17" ht="13" x14ac:dyDescent="0.15">
      <c r="A282">
        <v>281</v>
      </c>
      <c r="B282" t="s">
        <v>282</v>
      </c>
      <c r="C282" s="8" t="e">
        <f>VLOOKUP(B282,'Sample Name'!$B:$C,2,0)</f>
        <v>#N/A</v>
      </c>
      <c r="D282" t="s">
        <v>282</v>
      </c>
      <c r="G282" t="e">
        <f t="shared" si="16"/>
        <v>#N/A</v>
      </c>
      <c r="H282" t="e">
        <f t="shared" si="17"/>
        <v>#N/A</v>
      </c>
      <c r="I282" s="8" t="e">
        <f t="shared" si="18"/>
        <v>#N/A</v>
      </c>
      <c r="J282" s="8" t="str">
        <f t="shared" si="0"/>
        <v>-</v>
      </c>
      <c r="K282" s="8">
        <f t="shared" si="1"/>
        <v>0</v>
      </c>
      <c r="L282" t="str">
        <f t="shared" si="2"/>
        <v>A12</v>
      </c>
      <c r="M282" t="str">
        <f t="shared" si="3"/>
        <v>A13</v>
      </c>
      <c r="Q282" s="42"/>
    </row>
    <row r="283" spans="1:17" ht="13" x14ac:dyDescent="0.15">
      <c r="A283">
        <v>282</v>
      </c>
      <c r="B283" t="s">
        <v>283</v>
      </c>
      <c r="C283" s="8" t="e">
        <f>VLOOKUP(B283,'Sample Name'!$B:$C,2,0)</f>
        <v>#N/A</v>
      </c>
      <c r="D283" t="s">
        <v>283</v>
      </c>
      <c r="G283" t="e">
        <f t="shared" si="16"/>
        <v>#N/A</v>
      </c>
      <c r="H283" t="e">
        <f t="shared" si="17"/>
        <v>#N/A</v>
      </c>
      <c r="I283" s="8" t="e">
        <f t="shared" si="18"/>
        <v>#N/A</v>
      </c>
      <c r="J283" s="8" t="str">
        <f t="shared" si="0"/>
        <v>-</v>
      </c>
      <c r="K283" s="8">
        <f t="shared" si="1"/>
        <v>0</v>
      </c>
      <c r="L283" t="str">
        <f t="shared" si="2"/>
        <v>A12</v>
      </c>
      <c r="M283" t="str">
        <f t="shared" si="3"/>
        <v>A13</v>
      </c>
      <c r="Q283" s="42"/>
    </row>
    <row r="284" spans="1:17" ht="13" x14ac:dyDescent="0.15">
      <c r="A284">
        <v>283</v>
      </c>
      <c r="B284" t="s">
        <v>284</v>
      </c>
      <c r="C284" s="8" t="e">
        <f>VLOOKUP(B284,'Sample Name'!$B:$C,2,0)</f>
        <v>#N/A</v>
      </c>
      <c r="D284" t="s">
        <v>284</v>
      </c>
      <c r="G284" t="e">
        <f t="shared" si="16"/>
        <v>#N/A</v>
      </c>
      <c r="H284" t="e">
        <f t="shared" si="17"/>
        <v>#N/A</v>
      </c>
      <c r="I284" s="8" t="e">
        <f t="shared" si="18"/>
        <v>#N/A</v>
      </c>
      <c r="J284" s="8" t="str">
        <f t="shared" si="0"/>
        <v>-</v>
      </c>
      <c r="K284" s="8">
        <f t="shared" si="1"/>
        <v>0</v>
      </c>
      <c r="L284" t="str">
        <f t="shared" si="2"/>
        <v>A12</v>
      </c>
      <c r="M284" t="str">
        <f t="shared" si="3"/>
        <v>A13</v>
      </c>
      <c r="Q284" s="42"/>
    </row>
    <row r="285" spans="1:17" ht="13" x14ac:dyDescent="0.15">
      <c r="A285">
        <v>284</v>
      </c>
      <c r="B285" t="s">
        <v>285</v>
      </c>
      <c r="C285" s="8" t="e">
        <f>VLOOKUP(B285,'Sample Name'!$B:$C,2,0)</f>
        <v>#N/A</v>
      </c>
      <c r="D285" t="s">
        <v>285</v>
      </c>
      <c r="G285" t="e">
        <f t="shared" si="16"/>
        <v>#N/A</v>
      </c>
      <c r="H285" t="e">
        <f t="shared" si="17"/>
        <v>#N/A</v>
      </c>
      <c r="I285" s="8" t="e">
        <f t="shared" si="18"/>
        <v>#N/A</v>
      </c>
      <c r="J285" s="8" t="str">
        <f t="shared" si="0"/>
        <v>-</v>
      </c>
      <c r="K285" s="8">
        <f t="shared" si="1"/>
        <v>0</v>
      </c>
      <c r="L285" t="str">
        <f t="shared" si="2"/>
        <v>A12</v>
      </c>
      <c r="M285" t="str">
        <f t="shared" si="3"/>
        <v>A13</v>
      </c>
      <c r="Q285" s="42"/>
    </row>
    <row r="286" spans="1:17" ht="13" x14ac:dyDescent="0.15">
      <c r="A286">
        <v>285</v>
      </c>
      <c r="B286" t="s">
        <v>286</v>
      </c>
      <c r="C286" s="8" t="e">
        <f>VLOOKUP(B286,'Sample Name'!$B:$C,2,0)</f>
        <v>#N/A</v>
      </c>
      <c r="D286" t="s">
        <v>286</v>
      </c>
      <c r="G286" t="e">
        <f t="shared" si="16"/>
        <v>#N/A</v>
      </c>
      <c r="H286" t="e">
        <f t="shared" si="17"/>
        <v>#N/A</v>
      </c>
      <c r="I286" s="8" t="e">
        <f t="shared" si="18"/>
        <v>#N/A</v>
      </c>
      <c r="J286" s="8" t="str">
        <f t="shared" si="0"/>
        <v>-</v>
      </c>
      <c r="K286" s="8">
        <f t="shared" si="1"/>
        <v>0</v>
      </c>
      <c r="L286" t="str">
        <f t="shared" si="2"/>
        <v>A12</v>
      </c>
      <c r="M286" t="str">
        <f t="shared" si="3"/>
        <v>A13</v>
      </c>
      <c r="Q286" s="42"/>
    </row>
    <row r="287" spans="1:17" ht="13" x14ac:dyDescent="0.15">
      <c r="A287">
        <v>286</v>
      </c>
      <c r="B287" t="s">
        <v>287</v>
      </c>
      <c r="C287" s="8" t="e">
        <f>VLOOKUP(B287,'Sample Name'!$B:$C,2,0)</f>
        <v>#N/A</v>
      </c>
      <c r="D287" t="s">
        <v>287</v>
      </c>
      <c r="G287" t="e">
        <f t="shared" si="16"/>
        <v>#N/A</v>
      </c>
      <c r="H287" t="e">
        <f t="shared" si="17"/>
        <v>#N/A</v>
      </c>
      <c r="I287" s="8" t="e">
        <f t="shared" si="18"/>
        <v>#N/A</v>
      </c>
      <c r="J287" s="8" t="str">
        <f t="shared" si="0"/>
        <v>-</v>
      </c>
      <c r="K287" s="8">
        <f t="shared" si="1"/>
        <v>0</v>
      </c>
      <c r="L287" t="str">
        <f t="shared" si="2"/>
        <v>A12</v>
      </c>
      <c r="M287" t="str">
        <f t="shared" si="3"/>
        <v>A13</v>
      </c>
      <c r="Q287" s="42"/>
    </row>
    <row r="288" spans="1:17" ht="13" x14ac:dyDescent="0.15">
      <c r="A288">
        <v>287</v>
      </c>
      <c r="B288" t="s">
        <v>288</v>
      </c>
      <c r="C288" s="8" t="e">
        <f>VLOOKUP(B288,'Sample Name'!$B:$C,2,0)</f>
        <v>#N/A</v>
      </c>
      <c r="D288" t="s">
        <v>288</v>
      </c>
      <c r="G288" t="e">
        <f t="shared" si="16"/>
        <v>#N/A</v>
      </c>
      <c r="H288" t="e">
        <f t="shared" si="17"/>
        <v>#N/A</v>
      </c>
      <c r="I288" s="8" t="e">
        <f t="shared" si="18"/>
        <v>#N/A</v>
      </c>
      <c r="J288" s="8" t="str">
        <f t="shared" si="0"/>
        <v>-</v>
      </c>
      <c r="K288" s="8">
        <f t="shared" si="1"/>
        <v>0</v>
      </c>
      <c r="L288" t="str">
        <f t="shared" si="2"/>
        <v>A12</v>
      </c>
      <c r="M288" t="str">
        <f t="shared" si="3"/>
        <v>A13</v>
      </c>
      <c r="Q288" s="42"/>
    </row>
    <row r="289" spans="1:17" ht="13" x14ac:dyDescent="0.15">
      <c r="A289">
        <v>288</v>
      </c>
      <c r="B289" t="s">
        <v>289</v>
      </c>
      <c r="C289" s="8" t="e">
        <f>VLOOKUP(B289,'Sample Name'!$B:$C,2,0)</f>
        <v>#N/A</v>
      </c>
      <c r="D289" t="s">
        <v>289</v>
      </c>
      <c r="G289" t="e">
        <f t="shared" si="16"/>
        <v>#N/A</v>
      </c>
      <c r="H289" t="e">
        <f t="shared" si="17"/>
        <v>#N/A</v>
      </c>
      <c r="I289" s="8" t="e">
        <f t="shared" si="18"/>
        <v>#N/A</v>
      </c>
      <c r="J289" s="8" t="str">
        <f t="shared" si="0"/>
        <v>-</v>
      </c>
      <c r="K289" s="8">
        <f t="shared" si="1"/>
        <v>0</v>
      </c>
      <c r="L289" t="str">
        <f t="shared" si="2"/>
        <v>A12</v>
      </c>
      <c r="M289" t="str">
        <f t="shared" si="3"/>
        <v>A13</v>
      </c>
      <c r="Q289" s="42"/>
    </row>
    <row r="290" spans="1:17" ht="13" x14ac:dyDescent="0.15">
      <c r="A290">
        <v>289</v>
      </c>
      <c r="B290" t="s">
        <v>290</v>
      </c>
      <c r="C290" s="8" t="e">
        <f>VLOOKUP(B290,'Sample Name'!$B:$C,2,0)</f>
        <v>#N/A</v>
      </c>
      <c r="D290" t="s">
        <v>290</v>
      </c>
      <c r="G290" t="e">
        <f t="shared" si="16"/>
        <v>#N/A</v>
      </c>
      <c r="H290" t="e">
        <f t="shared" si="17"/>
        <v>#N/A</v>
      </c>
      <c r="I290" s="8" t="e">
        <f t="shared" si="18"/>
        <v>#N/A</v>
      </c>
      <c r="J290" s="8" t="str">
        <f t="shared" si="0"/>
        <v>-</v>
      </c>
      <c r="K290" s="8">
        <f t="shared" si="1"/>
        <v>0</v>
      </c>
      <c r="L290" t="str">
        <f t="shared" si="2"/>
        <v>A12</v>
      </c>
      <c r="M290" t="str">
        <f t="shared" si="3"/>
        <v>A13</v>
      </c>
      <c r="Q290" s="42"/>
    </row>
    <row r="291" spans="1:17" ht="13" x14ac:dyDescent="0.15">
      <c r="A291">
        <v>290</v>
      </c>
      <c r="B291" t="s">
        <v>291</v>
      </c>
      <c r="C291" s="8" t="e">
        <f>VLOOKUP(B291,'Sample Name'!$B:$C,2,0)</f>
        <v>#N/A</v>
      </c>
      <c r="D291" t="s">
        <v>291</v>
      </c>
      <c r="G291" t="e">
        <f t="shared" si="16"/>
        <v>#N/A</v>
      </c>
      <c r="H291" t="e">
        <f t="shared" si="17"/>
        <v>#N/A</v>
      </c>
      <c r="I291" s="8" t="e">
        <f t="shared" si="18"/>
        <v>#N/A</v>
      </c>
      <c r="J291" s="8" t="str">
        <f t="shared" si="0"/>
        <v>-</v>
      </c>
      <c r="K291" s="8">
        <f t="shared" si="1"/>
        <v>0</v>
      </c>
      <c r="L291" t="str">
        <f t="shared" si="2"/>
        <v>A12</v>
      </c>
      <c r="M291" t="str">
        <f t="shared" si="3"/>
        <v>A13</v>
      </c>
      <c r="Q291" s="42"/>
    </row>
    <row r="292" spans="1:17" ht="13" x14ac:dyDescent="0.15">
      <c r="A292">
        <v>291</v>
      </c>
      <c r="B292" t="s">
        <v>292</v>
      </c>
      <c r="C292" s="8" t="e">
        <f>VLOOKUP(B292,'Sample Name'!$B:$C,2,0)</f>
        <v>#N/A</v>
      </c>
      <c r="D292" t="s">
        <v>292</v>
      </c>
      <c r="G292" t="e">
        <f t="shared" si="16"/>
        <v>#N/A</v>
      </c>
      <c r="H292" t="e">
        <f t="shared" si="17"/>
        <v>#N/A</v>
      </c>
      <c r="I292" s="8" t="e">
        <f t="shared" si="18"/>
        <v>#N/A</v>
      </c>
      <c r="J292" s="8" t="str">
        <f t="shared" si="0"/>
        <v>-</v>
      </c>
      <c r="K292" s="8">
        <f t="shared" si="1"/>
        <v>0</v>
      </c>
      <c r="L292" t="str">
        <f t="shared" si="2"/>
        <v>A12</v>
      </c>
      <c r="M292" t="str">
        <f t="shared" si="3"/>
        <v>A13</v>
      </c>
      <c r="Q292" s="42"/>
    </row>
    <row r="293" spans="1:17" ht="13" x14ac:dyDescent="0.15">
      <c r="A293">
        <v>292</v>
      </c>
      <c r="B293" t="s">
        <v>293</v>
      </c>
      <c r="C293" s="8" t="e">
        <f>VLOOKUP(B293,'Sample Name'!$B:$C,2,0)</f>
        <v>#N/A</v>
      </c>
      <c r="D293" t="s">
        <v>293</v>
      </c>
      <c r="G293" t="e">
        <f t="shared" si="16"/>
        <v>#N/A</v>
      </c>
      <c r="H293" t="e">
        <f t="shared" si="17"/>
        <v>#N/A</v>
      </c>
      <c r="I293" s="8" t="e">
        <f t="shared" si="18"/>
        <v>#N/A</v>
      </c>
      <c r="J293" s="8" t="str">
        <f t="shared" si="0"/>
        <v>-</v>
      </c>
      <c r="K293" s="8">
        <f t="shared" si="1"/>
        <v>0</v>
      </c>
      <c r="L293" t="str">
        <f t="shared" si="2"/>
        <v>A12</v>
      </c>
      <c r="M293" t="str">
        <f t="shared" si="3"/>
        <v>A13</v>
      </c>
      <c r="Q293" s="42"/>
    </row>
    <row r="294" spans="1:17" ht="13" x14ac:dyDescent="0.15">
      <c r="A294">
        <v>293</v>
      </c>
      <c r="B294" t="s">
        <v>294</v>
      </c>
      <c r="C294" s="8" t="e">
        <f>VLOOKUP(B294,'Sample Name'!$B:$C,2,0)</f>
        <v>#N/A</v>
      </c>
      <c r="D294" t="s">
        <v>294</v>
      </c>
      <c r="G294" t="e">
        <f t="shared" si="16"/>
        <v>#N/A</v>
      </c>
      <c r="H294" t="e">
        <f t="shared" si="17"/>
        <v>#N/A</v>
      </c>
      <c r="I294" s="8" t="e">
        <f t="shared" si="18"/>
        <v>#N/A</v>
      </c>
      <c r="J294" s="8" t="str">
        <f t="shared" si="0"/>
        <v>-</v>
      </c>
      <c r="K294" s="8">
        <f t="shared" si="1"/>
        <v>0</v>
      </c>
      <c r="L294" t="str">
        <f t="shared" si="2"/>
        <v>A12</v>
      </c>
      <c r="M294" t="str">
        <f t="shared" si="3"/>
        <v>A13</v>
      </c>
      <c r="Q294" s="42"/>
    </row>
    <row r="295" spans="1:17" ht="13" x14ac:dyDescent="0.15">
      <c r="A295">
        <v>294</v>
      </c>
      <c r="B295" t="s">
        <v>295</v>
      </c>
      <c r="C295" s="8" t="e">
        <f>VLOOKUP(B295,'Sample Name'!$B:$C,2,0)</f>
        <v>#N/A</v>
      </c>
      <c r="D295" t="s">
        <v>295</v>
      </c>
      <c r="G295" t="e">
        <f t="shared" si="16"/>
        <v>#N/A</v>
      </c>
      <c r="H295" t="e">
        <f t="shared" si="17"/>
        <v>#N/A</v>
      </c>
      <c r="I295" s="8" t="e">
        <f t="shared" si="18"/>
        <v>#N/A</v>
      </c>
      <c r="J295" s="8" t="str">
        <f t="shared" si="0"/>
        <v>-</v>
      </c>
      <c r="K295" s="8">
        <f t="shared" si="1"/>
        <v>0</v>
      </c>
      <c r="L295" t="str">
        <f t="shared" si="2"/>
        <v>A12</v>
      </c>
      <c r="M295" t="str">
        <f t="shared" si="3"/>
        <v>A13</v>
      </c>
      <c r="Q295" s="42"/>
    </row>
    <row r="296" spans="1:17" ht="13" x14ac:dyDescent="0.15">
      <c r="A296">
        <v>295</v>
      </c>
      <c r="B296" t="s">
        <v>296</v>
      </c>
      <c r="C296" s="8" t="e">
        <f>VLOOKUP(B296,'Sample Name'!$B:$C,2,0)</f>
        <v>#N/A</v>
      </c>
      <c r="D296" t="s">
        <v>296</v>
      </c>
      <c r="G296" t="e">
        <f t="shared" si="16"/>
        <v>#N/A</v>
      </c>
      <c r="H296" t="e">
        <f t="shared" si="17"/>
        <v>#N/A</v>
      </c>
      <c r="I296" s="8" t="e">
        <f t="shared" si="18"/>
        <v>#N/A</v>
      </c>
      <c r="J296" s="8" t="str">
        <f t="shared" si="0"/>
        <v>-</v>
      </c>
      <c r="K296" s="8">
        <f t="shared" si="1"/>
        <v>0</v>
      </c>
      <c r="L296" t="str">
        <f t="shared" si="2"/>
        <v>A12</v>
      </c>
      <c r="M296" t="str">
        <f t="shared" si="3"/>
        <v>A13</v>
      </c>
      <c r="Q296" s="42"/>
    </row>
    <row r="297" spans="1:17" ht="13" x14ac:dyDescent="0.15">
      <c r="A297">
        <v>296</v>
      </c>
      <c r="B297" t="s">
        <v>297</v>
      </c>
      <c r="C297" s="8" t="e">
        <f>VLOOKUP(B297,'Sample Name'!$B:$C,2,0)</f>
        <v>#N/A</v>
      </c>
      <c r="D297" t="s">
        <v>297</v>
      </c>
      <c r="G297" t="e">
        <f t="shared" si="16"/>
        <v>#N/A</v>
      </c>
      <c r="H297" t="e">
        <f t="shared" si="17"/>
        <v>#N/A</v>
      </c>
      <c r="I297" s="8" t="e">
        <f t="shared" si="18"/>
        <v>#N/A</v>
      </c>
      <c r="J297" s="8" t="str">
        <f t="shared" si="0"/>
        <v>-</v>
      </c>
      <c r="K297" s="8">
        <f t="shared" si="1"/>
        <v>0</v>
      </c>
      <c r="L297" t="str">
        <f t="shared" si="2"/>
        <v>A12</v>
      </c>
      <c r="M297" t="str">
        <f t="shared" si="3"/>
        <v>A13</v>
      </c>
      <c r="Q297" s="42"/>
    </row>
    <row r="298" spans="1:17" ht="13" x14ac:dyDescent="0.15">
      <c r="A298">
        <v>297</v>
      </c>
      <c r="B298" t="s">
        <v>298</v>
      </c>
      <c r="C298" s="8" t="e">
        <f>VLOOKUP(B298,'Sample Name'!$B:$C,2,0)</f>
        <v>#N/A</v>
      </c>
      <c r="D298" t="s">
        <v>298</v>
      </c>
      <c r="G298" t="e">
        <f t="shared" si="16"/>
        <v>#N/A</v>
      </c>
      <c r="H298" t="e">
        <f t="shared" si="17"/>
        <v>#N/A</v>
      </c>
      <c r="I298" s="8" t="e">
        <f t="shared" si="18"/>
        <v>#N/A</v>
      </c>
      <c r="J298" s="8" t="str">
        <f t="shared" si="0"/>
        <v>-</v>
      </c>
      <c r="K298" s="8">
        <f t="shared" si="1"/>
        <v>0</v>
      </c>
      <c r="L298" t="str">
        <f t="shared" si="2"/>
        <v>A12</v>
      </c>
      <c r="M298" t="str">
        <f t="shared" si="3"/>
        <v>A13</v>
      </c>
      <c r="Q298" s="42"/>
    </row>
    <row r="299" spans="1:17" ht="13" x14ac:dyDescent="0.15">
      <c r="A299">
        <v>298</v>
      </c>
      <c r="B299" t="s">
        <v>299</v>
      </c>
      <c r="C299" s="8" t="e">
        <f>VLOOKUP(B299,'Sample Name'!$B:$C,2,0)</f>
        <v>#N/A</v>
      </c>
      <c r="D299" t="s">
        <v>299</v>
      </c>
      <c r="G299" t="e">
        <f t="shared" si="16"/>
        <v>#N/A</v>
      </c>
      <c r="H299" t="e">
        <f t="shared" si="17"/>
        <v>#N/A</v>
      </c>
      <c r="I299" s="8" t="e">
        <f t="shared" si="18"/>
        <v>#N/A</v>
      </c>
      <c r="J299" s="8" t="str">
        <f t="shared" si="0"/>
        <v>-</v>
      </c>
      <c r="K299" s="8">
        <f t="shared" si="1"/>
        <v>0</v>
      </c>
      <c r="L299" t="str">
        <f t="shared" si="2"/>
        <v>A12</v>
      </c>
      <c r="M299" t="str">
        <f t="shared" si="3"/>
        <v>A13</v>
      </c>
      <c r="Q299" s="42"/>
    </row>
    <row r="300" spans="1:17" ht="13" x14ac:dyDescent="0.15">
      <c r="A300">
        <v>299</v>
      </c>
      <c r="B300" t="s">
        <v>300</v>
      </c>
      <c r="C300" s="8" t="e">
        <f>VLOOKUP(B300,'Sample Name'!$B:$C,2,0)</f>
        <v>#N/A</v>
      </c>
      <c r="D300" t="s">
        <v>300</v>
      </c>
      <c r="G300" t="e">
        <f t="shared" si="16"/>
        <v>#N/A</v>
      </c>
      <c r="H300" t="e">
        <f t="shared" si="17"/>
        <v>#N/A</v>
      </c>
      <c r="I300" s="8" t="e">
        <f t="shared" si="18"/>
        <v>#N/A</v>
      </c>
      <c r="J300" s="8" t="str">
        <f t="shared" si="0"/>
        <v>-</v>
      </c>
      <c r="K300" s="8">
        <f t="shared" si="1"/>
        <v>0</v>
      </c>
      <c r="L300" t="str">
        <f t="shared" si="2"/>
        <v>A12</v>
      </c>
      <c r="M300" t="str">
        <f t="shared" si="3"/>
        <v>A13</v>
      </c>
      <c r="Q300" s="42"/>
    </row>
    <row r="301" spans="1:17" ht="13" x14ac:dyDescent="0.15">
      <c r="A301">
        <v>300</v>
      </c>
      <c r="B301" t="s">
        <v>301</v>
      </c>
      <c r="C301" s="8" t="e">
        <f>VLOOKUP(B301,'Sample Name'!$B:$C,2,0)</f>
        <v>#N/A</v>
      </c>
      <c r="D301" t="s">
        <v>301</v>
      </c>
      <c r="G301" t="e">
        <f t="shared" si="16"/>
        <v>#N/A</v>
      </c>
      <c r="H301" t="e">
        <f t="shared" si="17"/>
        <v>#N/A</v>
      </c>
      <c r="I301" s="8" t="e">
        <f t="shared" si="18"/>
        <v>#N/A</v>
      </c>
      <c r="J301" s="8" t="str">
        <f t="shared" si="0"/>
        <v>-</v>
      </c>
      <c r="K301" s="8">
        <f t="shared" si="1"/>
        <v>0</v>
      </c>
      <c r="L301" t="str">
        <f t="shared" si="2"/>
        <v>A12</v>
      </c>
      <c r="M301" t="str">
        <f t="shared" si="3"/>
        <v>A13</v>
      </c>
      <c r="Q301" s="42"/>
    </row>
    <row r="302" spans="1:17" ht="13" x14ac:dyDescent="0.15">
      <c r="A302">
        <v>301</v>
      </c>
      <c r="B302" t="s">
        <v>302</v>
      </c>
      <c r="C302" s="8" t="e">
        <f>VLOOKUP(B302,'Sample Name'!$B:$C,2,0)</f>
        <v>#N/A</v>
      </c>
      <c r="D302" t="s">
        <v>302</v>
      </c>
      <c r="G302" t="e">
        <f t="shared" si="16"/>
        <v>#N/A</v>
      </c>
      <c r="H302" t="e">
        <f t="shared" si="17"/>
        <v>#N/A</v>
      </c>
      <c r="I302" s="8" t="e">
        <f t="shared" si="18"/>
        <v>#N/A</v>
      </c>
      <c r="J302" s="8" t="str">
        <f t="shared" si="0"/>
        <v>-</v>
      </c>
      <c r="K302" s="8">
        <f t="shared" si="1"/>
        <v>0</v>
      </c>
      <c r="L302" t="str">
        <f t="shared" si="2"/>
        <v>A12</v>
      </c>
      <c r="M302" t="str">
        <f t="shared" si="3"/>
        <v>A13</v>
      </c>
      <c r="Q302" s="42"/>
    </row>
    <row r="303" spans="1:17" ht="13" x14ac:dyDescent="0.15">
      <c r="A303">
        <v>302</v>
      </c>
      <c r="B303" t="s">
        <v>303</v>
      </c>
      <c r="C303" s="8" t="e">
        <f>VLOOKUP(B303,'Sample Name'!$B:$C,2,0)</f>
        <v>#N/A</v>
      </c>
      <c r="D303" t="s">
        <v>303</v>
      </c>
      <c r="G303" t="e">
        <f t="shared" si="16"/>
        <v>#N/A</v>
      </c>
      <c r="H303" t="e">
        <f t="shared" si="17"/>
        <v>#N/A</v>
      </c>
      <c r="I303" s="8" t="e">
        <f t="shared" si="18"/>
        <v>#N/A</v>
      </c>
      <c r="J303" s="8" t="str">
        <f t="shared" si="0"/>
        <v>-</v>
      </c>
      <c r="K303" s="8">
        <f t="shared" si="1"/>
        <v>0</v>
      </c>
      <c r="L303" t="str">
        <f t="shared" si="2"/>
        <v>A12</v>
      </c>
      <c r="M303" t="str">
        <f t="shared" si="3"/>
        <v>A13</v>
      </c>
      <c r="Q303" s="42"/>
    </row>
    <row r="304" spans="1:17" ht="13" x14ac:dyDescent="0.15">
      <c r="A304">
        <v>303</v>
      </c>
      <c r="B304" t="s">
        <v>304</v>
      </c>
      <c r="C304" s="8" t="e">
        <f>VLOOKUP(B304,'Sample Name'!$B:$C,2,0)</f>
        <v>#N/A</v>
      </c>
      <c r="D304" t="s">
        <v>304</v>
      </c>
      <c r="G304" t="e">
        <f t="shared" si="16"/>
        <v>#N/A</v>
      </c>
      <c r="H304" t="e">
        <f t="shared" si="17"/>
        <v>#N/A</v>
      </c>
      <c r="I304" s="8" t="e">
        <f t="shared" si="18"/>
        <v>#N/A</v>
      </c>
      <c r="J304" s="8" t="str">
        <f t="shared" si="0"/>
        <v>-</v>
      </c>
      <c r="K304" s="8">
        <f t="shared" si="1"/>
        <v>0</v>
      </c>
      <c r="L304" t="str">
        <f t="shared" si="2"/>
        <v>A12</v>
      </c>
      <c r="M304" t="str">
        <f t="shared" si="3"/>
        <v>A13</v>
      </c>
      <c r="Q304" s="42"/>
    </row>
    <row r="305" spans="1:17" ht="13" x14ac:dyDescent="0.15">
      <c r="A305">
        <v>304</v>
      </c>
      <c r="B305" t="s">
        <v>305</v>
      </c>
      <c r="C305" s="8" t="e">
        <f>VLOOKUP(B305,'Sample Name'!$B:$C,2,0)</f>
        <v>#N/A</v>
      </c>
      <c r="D305" t="s">
        <v>305</v>
      </c>
      <c r="G305" t="e">
        <f t="shared" si="16"/>
        <v>#N/A</v>
      </c>
      <c r="H305" t="e">
        <f t="shared" si="17"/>
        <v>#N/A</v>
      </c>
      <c r="I305" s="8" t="e">
        <f t="shared" si="18"/>
        <v>#N/A</v>
      </c>
      <c r="J305" s="8" t="str">
        <f t="shared" si="0"/>
        <v>-</v>
      </c>
      <c r="K305" s="8">
        <f t="shared" si="1"/>
        <v>0</v>
      </c>
      <c r="L305" t="str">
        <f t="shared" si="2"/>
        <v>A12</v>
      </c>
      <c r="M305" t="str">
        <f t="shared" si="3"/>
        <v>A13</v>
      </c>
      <c r="Q305" s="42"/>
    </row>
    <row r="306" spans="1:17" ht="13" x14ac:dyDescent="0.15">
      <c r="A306">
        <v>305</v>
      </c>
      <c r="B306" t="s">
        <v>306</v>
      </c>
      <c r="C306" s="8" t="e">
        <f>VLOOKUP(B306,'Sample Name'!$B:$C,2,0)</f>
        <v>#N/A</v>
      </c>
      <c r="D306" t="s">
        <v>306</v>
      </c>
      <c r="G306" t="e">
        <f t="shared" si="16"/>
        <v>#N/A</v>
      </c>
      <c r="H306" t="e">
        <f t="shared" si="17"/>
        <v>#N/A</v>
      </c>
      <c r="I306" s="8" t="e">
        <f t="shared" si="18"/>
        <v>#N/A</v>
      </c>
      <c r="J306" s="8" t="str">
        <f t="shared" si="0"/>
        <v>-</v>
      </c>
      <c r="K306" s="8">
        <f t="shared" si="1"/>
        <v>0</v>
      </c>
      <c r="L306" t="str">
        <f t="shared" si="2"/>
        <v>A12</v>
      </c>
      <c r="M306" t="str">
        <f t="shared" si="3"/>
        <v>A13</v>
      </c>
      <c r="Q306" s="42"/>
    </row>
    <row r="307" spans="1:17" ht="13" x14ac:dyDescent="0.15">
      <c r="A307">
        <v>306</v>
      </c>
      <c r="B307" t="s">
        <v>307</v>
      </c>
      <c r="C307" s="8" t="e">
        <f>VLOOKUP(B307,'Sample Name'!$B:$C,2,0)</f>
        <v>#N/A</v>
      </c>
      <c r="D307" t="s">
        <v>307</v>
      </c>
      <c r="G307" t="e">
        <f t="shared" si="16"/>
        <v>#N/A</v>
      </c>
      <c r="H307" t="e">
        <f t="shared" si="17"/>
        <v>#N/A</v>
      </c>
      <c r="I307" s="8" t="e">
        <f t="shared" si="18"/>
        <v>#N/A</v>
      </c>
      <c r="J307" s="8" t="str">
        <f t="shared" si="0"/>
        <v>-</v>
      </c>
      <c r="K307" s="8">
        <f t="shared" si="1"/>
        <v>0</v>
      </c>
      <c r="L307" t="str">
        <f t="shared" si="2"/>
        <v>A12</v>
      </c>
      <c r="M307" t="str">
        <f t="shared" si="3"/>
        <v>A13</v>
      </c>
      <c r="Q307" s="42"/>
    </row>
    <row r="308" spans="1:17" ht="13" x14ac:dyDescent="0.15">
      <c r="A308">
        <v>307</v>
      </c>
      <c r="B308" t="s">
        <v>308</v>
      </c>
      <c r="C308" s="8" t="e">
        <f>VLOOKUP(B308,'Sample Name'!$B:$C,2,0)</f>
        <v>#N/A</v>
      </c>
      <c r="D308" t="s">
        <v>308</v>
      </c>
      <c r="G308" t="e">
        <f t="shared" si="16"/>
        <v>#N/A</v>
      </c>
      <c r="H308" t="e">
        <f t="shared" si="17"/>
        <v>#N/A</v>
      </c>
      <c r="I308" s="8" t="e">
        <f t="shared" si="18"/>
        <v>#N/A</v>
      </c>
      <c r="J308" s="8" t="str">
        <f t="shared" si="0"/>
        <v>-</v>
      </c>
      <c r="K308" s="8">
        <f t="shared" si="1"/>
        <v>0</v>
      </c>
      <c r="L308" t="str">
        <f t="shared" si="2"/>
        <v>A12</v>
      </c>
      <c r="M308" t="str">
        <f t="shared" si="3"/>
        <v>A13</v>
      </c>
      <c r="Q308" s="42"/>
    </row>
    <row r="309" spans="1:17" ht="13" x14ac:dyDescent="0.15">
      <c r="A309">
        <v>308</v>
      </c>
      <c r="B309" t="s">
        <v>309</v>
      </c>
      <c r="C309" s="8" t="e">
        <f>VLOOKUP(B309,'Sample Name'!$B:$C,2,0)</f>
        <v>#N/A</v>
      </c>
      <c r="D309" t="s">
        <v>309</v>
      </c>
      <c r="G309" t="e">
        <f t="shared" si="16"/>
        <v>#N/A</v>
      </c>
      <c r="H309" t="e">
        <f t="shared" si="17"/>
        <v>#N/A</v>
      </c>
      <c r="I309" s="8" t="e">
        <f t="shared" si="18"/>
        <v>#N/A</v>
      </c>
      <c r="J309" s="8" t="str">
        <f t="shared" si="0"/>
        <v>-</v>
      </c>
      <c r="K309" s="8">
        <f t="shared" si="1"/>
        <v>0</v>
      </c>
      <c r="L309" t="str">
        <f t="shared" si="2"/>
        <v>A12</v>
      </c>
      <c r="M309" t="str">
        <f t="shared" si="3"/>
        <v>A13</v>
      </c>
      <c r="Q309" s="42"/>
    </row>
    <row r="310" spans="1:17" ht="13" x14ac:dyDescent="0.15">
      <c r="A310">
        <v>309</v>
      </c>
      <c r="B310" t="s">
        <v>310</v>
      </c>
      <c r="C310" s="8" t="e">
        <f>VLOOKUP(B310,'Sample Name'!$B:$C,2,0)</f>
        <v>#N/A</v>
      </c>
      <c r="D310" t="s">
        <v>310</v>
      </c>
      <c r="G310" t="e">
        <f t="shared" si="16"/>
        <v>#N/A</v>
      </c>
      <c r="H310" t="e">
        <f t="shared" si="17"/>
        <v>#N/A</v>
      </c>
      <c r="I310" s="8" t="e">
        <f t="shared" si="18"/>
        <v>#N/A</v>
      </c>
      <c r="J310" s="8" t="str">
        <f t="shared" si="0"/>
        <v>-</v>
      </c>
      <c r="K310" s="8">
        <f t="shared" si="1"/>
        <v>0</v>
      </c>
      <c r="L310" t="str">
        <f t="shared" si="2"/>
        <v>A12</v>
      </c>
      <c r="M310" t="str">
        <f t="shared" si="3"/>
        <v>A13</v>
      </c>
      <c r="Q310" s="42"/>
    </row>
    <row r="311" spans="1:17" ht="13" x14ac:dyDescent="0.15">
      <c r="A311">
        <v>310</v>
      </c>
      <c r="B311" t="s">
        <v>311</v>
      </c>
      <c r="C311" s="8" t="e">
        <f>VLOOKUP(B311,'Sample Name'!$B:$C,2,0)</f>
        <v>#N/A</v>
      </c>
      <c r="D311" t="s">
        <v>311</v>
      </c>
      <c r="G311" t="e">
        <f t="shared" si="16"/>
        <v>#N/A</v>
      </c>
      <c r="H311" t="e">
        <f t="shared" si="17"/>
        <v>#N/A</v>
      </c>
      <c r="I311" s="8" t="e">
        <f t="shared" si="18"/>
        <v>#N/A</v>
      </c>
      <c r="J311" s="8" t="str">
        <f t="shared" si="0"/>
        <v>-</v>
      </c>
      <c r="K311" s="8">
        <f t="shared" si="1"/>
        <v>0</v>
      </c>
      <c r="L311" t="str">
        <f t="shared" si="2"/>
        <v>A12</v>
      </c>
      <c r="M311" t="str">
        <f t="shared" si="3"/>
        <v>A13</v>
      </c>
      <c r="Q311" s="42"/>
    </row>
    <row r="312" spans="1:17" ht="13" x14ac:dyDescent="0.15">
      <c r="A312">
        <v>311</v>
      </c>
      <c r="B312" t="s">
        <v>312</v>
      </c>
      <c r="C312" s="8" t="e">
        <f>VLOOKUP(B312,'Sample Name'!$B:$C,2,0)</f>
        <v>#N/A</v>
      </c>
      <c r="D312" t="s">
        <v>312</v>
      </c>
      <c r="G312" t="e">
        <f t="shared" si="16"/>
        <v>#N/A</v>
      </c>
      <c r="H312" t="e">
        <f t="shared" si="17"/>
        <v>#N/A</v>
      </c>
      <c r="I312" s="8" t="e">
        <f t="shared" si="18"/>
        <v>#N/A</v>
      </c>
      <c r="J312" s="8" t="str">
        <f t="shared" si="0"/>
        <v>-</v>
      </c>
      <c r="K312" s="8">
        <f t="shared" si="1"/>
        <v>0</v>
      </c>
      <c r="L312" t="str">
        <f t="shared" si="2"/>
        <v>A12</v>
      </c>
      <c r="M312" t="str">
        <f t="shared" si="3"/>
        <v>A13</v>
      </c>
      <c r="Q312" s="42"/>
    </row>
    <row r="313" spans="1:17" ht="13" x14ac:dyDescent="0.15">
      <c r="A313">
        <v>312</v>
      </c>
      <c r="B313" t="s">
        <v>313</v>
      </c>
      <c r="C313" s="8" t="e">
        <f>VLOOKUP(B313,'Sample Name'!$B:$C,2,0)</f>
        <v>#N/A</v>
      </c>
      <c r="D313" t="s">
        <v>313</v>
      </c>
      <c r="G313" t="e">
        <f t="shared" si="16"/>
        <v>#N/A</v>
      </c>
      <c r="H313" t="e">
        <f t="shared" si="17"/>
        <v>#N/A</v>
      </c>
      <c r="I313" s="8" t="e">
        <f t="shared" si="18"/>
        <v>#N/A</v>
      </c>
      <c r="J313" s="8" t="str">
        <f t="shared" si="0"/>
        <v>-</v>
      </c>
      <c r="K313" s="8">
        <f t="shared" si="1"/>
        <v>0</v>
      </c>
      <c r="L313" t="str">
        <f t="shared" si="2"/>
        <v>A12</v>
      </c>
      <c r="M313" t="str">
        <f t="shared" si="3"/>
        <v>A13</v>
      </c>
      <c r="Q313" s="42"/>
    </row>
    <row r="314" spans="1:17" ht="13" x14ac:dyDescent="0.15">
      <c r="A314">
        <v>313</v>
      </c>
      <c r="B314" t="s">
        <v>314</v>
      </c>
      <c r="C314" s="8" t="e">
        <f>VLOOKUP(B314,'Sample Name'!$B:$C,2,0)</f>
        <v>#N/A</v>
      </c>
      <c r="D314" t="s">
        <v>314</v>
      </c>
      <c r="G314" t="e">
        <f t="shared" si="16"/>
        <v>#N/A</v>
      </c>
      <c r="H314" t="e">
        <f t="shared" si="17"/>
        <v>#N/A</v>
      </c>
      <c r="I314" s="8" t="e">
        <f t="shared" si="18"/>
        <v>#N/A</v>
      </c>
      <c r="J314" s="8" t="str">
        <f t="shared" si="0"/>
        <v>-</v>
      </c>
      <c r="K314" s="8">
        <f t="shared" si="1"/>
        <v>0</v>
      </c>
      <c r="L314" t="str">
        <f t="shared" si="2"/>
        <v>A12</v>
      </c>
      <c r="M314" t="str">
        <f t="shared" si="3"/>
        <v>A13</v>
      </c>
      <c r="Q314" s="42"/>
    </row>
    <row r="315" spans="1:17" ht="13" x14ac:dyDescent="0.15">
      <c r="A315">
        <v>314</v>
      </c>
      <c r="B315" t="s">
        <v>315</v>
      </c>
      <c r="C315" s="8" t="e">
        <f>VLOOKUP(B315,'Sample Name'!$B:$C,2,0)</f>
        <v>#N/A</v>
      </c>
      <c r="D315" t="s">
        <v>315</v>
      </c>
      <c r="G315" t="e">
        <f t="shared" si="16"/>
        <v>#N/A</v>
      </c>
      <c r="H315" t="e">
        <f t="shared" si="17"/>
        <v>#N/A</v>
      </c>
      <c r="I315" s="8" t="e">
        <f t="shared" si="18"/>
        <v>#N/A</v>
      </c>
      <c r="J315" s="8" t="str">
        <f t="shared" si="0"/>
        <v>-</v>
      </c>
      <c r="K315" s="8">
        <f t="shared" si="1"/>
        <v>0</v>
      </c>
      <c r="L315" t="str">
        <f t="shared" si="2"/>
        <v>A12</v>
      </c>
      <c r="M315" t="str">
        <f t="shared" si="3"/>
        <v>A13</v>
      </c>
      <c r="Q315" s="42"/>
    </row>
    <row r="316" spans="1:17" ht="13" x14ac:dyDescent="0.15">
      <c r="A316">
        <v>315</v>
      </c>
      <c r="B316" t="s">
        <v>316</v>
      </c>
      <c r="C316" s="8" t="e">
        <f>VLOOKUP(B316,'Sample Name'!$B:$C,2,0)</f>
        <v>#N/A</v>
      </c>
      <c r="D316" t="s">
        <v>316</v>
      </c>
      <c r="G316" t="e">
        <f t="shared" si="16"/>
        <v>#N/A</v>
      </c>
      <c r="H316" t="e">
        <f t="shared" si="17"/>
        <v>#N/A</v>
      </c>
      <c r="I316" s="8" t="e">
        <f t="shared" si="18"/>
        <v>#N/A</v>
      </c>
      <c r="J316" s="8" t="str">
        <f t="shared" si="0"/>
        <v>-</v>
      </c>
      <c r="K316" s="8">
        <f t="shared" si="1"/>
        <v>0</v>
      </c>
      <c r="L316" t="str">
        <f t="shared" si="2"/>
        <v>A12</v>
      </c>
      <c r="M316" t="str">
        <f t="shared" si="3"/>
        <v>A13</v>
      </c>
      <c r="Q316" s="42"/>
    </row>
    <row r="317" spans="1:17" ht="13" x14ac:dyDescent="0.15">
      <c r="A317">
        <v>316</v>
      </c>
      <c r="B317" t="s">
        <v>317</v>
      </c>
      <c r="C317" s="8" t="e">
        <f>VLOOKUP(B317,'Sample Name'!$B:$C,2,0)</f>
        <v>#N/A</v>
      </c>
      <c r="D317" t="s">
        <v>317</v>
      </c>
      <c r="G317" t="e">
        <f t="shared" si="16"/>
        <v>#N/A</v>
      </c>
      <c r="H317" t="e">
        <f t="shared" si="17"/>
        <v>#N/A</v>
      </c>
      <c r="I317" s="8" t="e">
        <f t="shared" si="18"/>
        <v>#N/A</v>
      </c>
      <c r="J317" s="8" t="str">
        <f t="shared" si="0"/>
        <v>-</v>
      </c>
      <c r="K317" s="8">
        <f t="shared" si="1"/>
        <v>0</v>
      </c>
      <c r="L317" t="str">
        <f t="shared" si="2"/>
        <v>A12</v>
      </c>
      <c r="M317" t="str">
        <f t="shared" si="3"/>
        <v>A13</v>
      </c>
      <c r="Q317" s="42"/>
    </row>
    <row r="318" spans="1:17" ht="13" x14ac:dyDescent="0.15">
      <c r="A318">
        <v>317</v>
      </c>
      <c r="B318" t="s">
        <v>318</v>
      </c>
      <c r="C318" s="8" t="e">
        <f>VLOOKUP(B318,'Sample Name'!$B:$C,2,0)</f>
        <v>#N/A</v>
      </c>
      <c r="D318" t="s">
        <v>318</v>
      </c>
      <c r="G318" t="e">
        <f t="shared" si="16"/>
        <v>#N/A</v>
      </c>
      <c r="H318" t="e">
        <f t="shared" si="17"/>
        <v>#N/A</v>
      </c>
      <c r="I318" s="8" t="e">
        <f t="shared" si="18"/>
        <v>#N/A</v>
      </c>
      <c r="J318" s="8" t="str">
        <f t="shared" si="0"/>
        <v>-</v>
      </c>
      <c r="K318" s="8">
        <f t="shared" si="1"/>
        <v>0</v>
      </c>
      <c r="L318" t="str">
        <f t="shared" si="2"/>
        <v>A12</v>
      </c>
      <c r="M318" t="str">
        <f t="shared" si="3"/>
        <v>A13</v>
      </c>
      <c r="Q318" s="42"/>
    </row>
    <row r="319" spans="1:17" ht="13" x14ac:dyDescent="0.15">
      <c r="A319">
        <v>318</v>
      </c>
      <c r="B319" t="s">
        <v>319</v>
      </c>
      <c r="C319" s="8" t="e">
        <f>VLOOKUP(B319,'Sample Name'!$B:$C,2,0)</f>
        <v>#N/A</v>
      </c>
      <c r="D319" t="s">
        <v>319</v>
      </c>
      <c r="G319" t="e">
        <f t="shared" si="16"/>
        <v>#N/A</v>
      </c>
      <c r="H319" t="e">
        <f t="shared" si="17"/>
        <v>#N/A</v>
      </c>
      <c r="I319" s="8" t="e">
        <f t="shared" si="18"/>
        <v>#N/A</v>
      </c>
      <c r="J319" s="8" t="str">
        <f t="shared" si="0"/>
        <v>-</v>
      </c>
      <c r="K319" s="8">
        <f t="shared" si="1"/>
        <v>0</v>
      </c>
      <c r="L319" t="str">
        <f t="shared" si="2"/>
        <v>A12</v>
      </c>
      <c r="M319" t="str">
        <f t="shared" si="3"/>
        <v>A13</v>
      </c>
      <c r="Q319" s="42"/>
    </row>
    <row r="320" spans="1:17" ht="13" x14ac:dyDescent="0.15">
      <c r="A320">
        <v>319</v>
      </c>
      <c r="B320" t="s">
        <v>320</v>
      </c>
      <c r="C320" s="8" t="e">
        <f>VLOOKUP(B320,'Sample Name'!$B:$C,2,0)</f>
        <v>#N/A</v>
      </c>
      <c r="D320" t="s">
        <v>320</v>
      </c>
      <c r="G320" t="e">
        <f t="shared" si="16"/>
        <v>#N/A</v>
      </c>
      <c r="H320" t="e">
        <f t="shared" si="17"/>
        <v>#N/A</v>
      </c>
      <c r="I320" s="8" t="e">
        <f t="shared" si="18"/>
        <v>#N/A</v>
      </c>
      <c r="J320" s="8" t="str">
        <f t="shared" si="0"/>
        <v>-</v>
      </c>
      <c r="K320" s="8">
        <f t="shared" si="1"/>
        <v>0</v>
      </c>
      <c r="L320" t="str">
        <f t="shared" si="2"/>
        <v>A12</v>
      </c>
      <c r="M320" t="str">
        <f t="shared" si="3"/>
        <v>A13</v>
      </c>
      <c r="Q320" s="42"/>
    </row>
    <row r="321" spans="1:17" ht="13" x14ac:dyDescent="0.15">
      <c r="A321">
        <v>320</v>
      </c>
      <c r="B321" t="s">
        <v>321</v>
      </c>
      <c r="C321" s="8" t="e">
        <f>VLOOKUP(B321,'Sample Name'!$B:$C,2,0)</f>
        <v>#N/A</v>
      </c>
      <c r="D321" t="s">
        <v>321</v>
      </c>
      <c r="G321" t="e">
        <f t="shared" si="16"/>
        <v>#N/A</v>
      </c>
      <c r="H321" t="e">
        <f t="shared" si="17"/>
        <v>#N/A</v>
      </c>
      <c r="I321" s="8" t="e">
        <f t="shared" si="18"/>
        <v>#N/A</v>
      </c>
      <c r="J321" s="8" t="str">
        <f t="shared" si="0"/>
        <v>-</v>
      </c>
      <c r="K321" s="8">
        <f t="shared" si="1"/>
        <v>0</v>
      </c>
      <c r="L321" t="str">
        <f t="shared" si="2"/>
        <v>A12</v>
      </c>
      <c r="M321" t="str">
        <f t="shared" si="3"/>
        <v>A13</v>
      </c>
      <c r="Q321" s="42"/>
    </row>
    <row r="322" spans="1:17" ht="13" x14ac:dyDescent="0.15">
      <c r="A322">
        <v>321</v>
      </c>
      <c r="B322" t="s">
        <v>322</v>
      </c>
      <c r="C322" s="8" t="e">
        <f>VLOOKUP(B322,'Sample Name'!$B:$C,2,0)</f>
        <v>#N/A</v>
      </c>
      <c r="D322" t="s">
        <v>322</v>
      </c>
      <c r="G322" t="e">
        <f t="shared" si="16"/>
        <v>#N/A</v>
      </c>
      <c r="H322" t="e">
        <f t="shared" si="17"/>
        <v>#N/A</v>
      </c>
      <c r="I322" s="8" t="e">
        <f t="shared" si="18"/>
        <v>#N/A</v>
      </c>
      <c r="J322" s="8" t="str">
        <f t="shared" si="0"/>
        <v>-</v>
      </c>
      <c r="K322" s="8">
        <f t="shared" si="1"/>
        <v>0</v>
      </c>
      <c r="L322" t="str">
        <f t="shared" si="2"/>
        <v>A12</v>
      </c>
      <c r="M322" t="str">
        <f t="shared" si="3"/>
        <v>A13</v>
      </c>
      <c r="Q322" s="42"/>
    </row>
    <row r="323" spans="1:17" ht="13" x14ac:dyDescent="0.15">
      <c r="A323">
        <v>322</v>
      </c>
      <c r="B323" t="s">
        <v>323</v>
      </c>
      <c r="C323" s="8" t="e">
        <f>VLOOKUP(B323,'Sample Name'!$B:$C,2,0)</f>
        <v>#N/A</v>
      </c>
      <c r="D323" t="s">
        <v>323</v>
      </c>
      <c r="G323" t="e">
        <f t="shared" ref="G323:G385" si="19">VLOOKUP($H323,$C$2:$D$385,2,0)</f>
        <v>#N/A</v>
      </c>
      <c r="H323" t="e">
        <f t="shared" ref="H323:H385" si="20">LARGE($C$2:$C$385,ROW($C322))</f>
        <v>#N/A</v>
      </c>
      <c r="I323" s="8" t="e">
        <f t="shared" ref="I323:I385" si="21">IF($H323&gt;=10,$H323,"-")</f>
        <v>#N/A</v>
      </c>
      <c r="J323" s="8" t="str">
        <f t="shared" si="0"/>
        <v>-</v>
      </c>
      <c r="K323" s="8">
        <f t="shared" si="1"/>
        <v>0</v>
      </c>
      <c r="L323" t="str">
        <f t="shared" si="2"/>
        <v>A12</v>
      </c>
      <c r="M323" t="str">
        <f t="shared" si="3"/>
        <v>A13</v>
      </c>
      <c r="Q323" s="42"/>
    </row>
    <row r="324" spans="1:17" ht="13" x14ac:dyDescent="0.15">
      <c r="A324">
        <v>323</v>
      </c>
      <c r="B324" t="s">
        <v>324</v>
      </c>
      <c r="C324" s="8" t="e">
        <f>VLOOKUP(B324,'Sample Name'!$B:$C,2,0)</f>
        <v>#N/A</v>
      </c>
      <c r="D324" t="s">
        <v>324</v>
      </c>
      <c r="G324" t="e">
        <f t="shared" si="19"/>
        <v>#N/A</v>
      </c>
      <c r="H324" t="e">
        <f t="shared" si="20"/>
        <v>#N/A</v>
      </c>
      <c r="I324" s="8" t="e">
        <f t="shared" si="21"/>
        <v>#N/A</v>
      </c>
      <c r="J324" s="8" t="str">
        <f t="shared" si="0"/>
        <v>-</v>
      </c>
      <c r="K324" s="8">
        <f t="shared" si="1"/>
        <v>0</v>
      </c>
      <c r="L324" t="str">
        <f t="shared" si="2"/>
        <v>A12</v>
      </c>
      <c r="M324" t="str">
        <f t="shared" si="3"/>
        <v>A13</v>
      </c>
      <c r="Q324" s="42"/>
    </row>
    <row r="325" spans="1:17" ht="13" x14ac:dyDescent="0.15">
      <c r="A325">
        <v>324</v>
      </c>
      <c r="B325" t="s">
        <v>325</v>
      </c>
      <c r="C325" s="8" t="e">
        <f>VLOOKUP(B325,'Sample Name'!$B:$C,2,0)</f>
        <v>#N/A</v>
      </c>
      <c r="D325" t="s">
        <v>325</v>
      </c>
      <c r="G325" t="e">
        <f t="shared" si="19"/>
        <v>#N/A</v>
      </c>
      <c r="H325" t="e">
        <f t="shared" si="20"/>
        <v>#N/A</v>
      </c>
      <c r="I325" s="8" t="e">
        <f t="shared" si="21"/>
        <v>#N/A</v>
      </c>
      <c r="J325" s="8" t="str">
        <f t="shared" si="0"/>
        <v>-</v>
      </c>
      <c r="K325" s="8">
        <f t="shared" si="1"/>
        <v>0</v>
      </c>
      <c r="L325" t="str">
        <f t="shared" si="2"/>
        <v>A12</v>
      </c>
      <c r="M325" t="str">
        <f t="shared" si="3"/>
        <v>A13</v>
      </c>
      <c r="Q325" s="42"/>
    </row>
    <row r="326" spans="1:17" ht="13" x14ac:dyDescent="0.15">
      <c r="A326">
        <v>325</v>
      </c>
      <c r="B326" t="s">
        <v>326</v>
      </c>
      <c r="C326" s="8" t="e">
        <f>VLOOKUP(B326,'Sample Name'!$B:$C,2,0)</f>
        <v>#N/A</v>
      </c>
      <c r="D326" t="s">
        <v>326</v>
      </c>
      <c r="G326" t="e">
        <f t="shared" si="19"/>
        <v>#N/A</v>
      </c>
      <c r="H326" t="e">
        <f t="shared" si="20"/>
        <v>#N/A</v>
      </c>
      <c r="I326" s="8" t="e">
        <f t="shared" si="21"/>
        <v>#N/A</v>
      </c>
      <c r="J326" s="8" t="str">
        <f t="shared" si="0"/>
        <v>-</v>
      </c>
      <c r="K326" s="8">
        <f t="shared" si="1"/>
        <v>0</v>
      </c>
      <c r="L326" t="str">
        <f t="shared" si="2"/>
        <v>A12</v>
      </c>
      <c r="M326" t="str">
        <f t="shared" si="3"/>
        <v>A13</v>
      </c>
      <c r="Q326" s="42"/>
    </row>
    <row r="327" spans="1:17" ht="13" x14ac:dyDescent="0.15">
      <c r="A327">
        <v>326</v>
      </c>
      <c r="B327" t="s">
        <v>327</v>
      </c>
      <c r="C327" s="8" t="e">
        <f>VLOOKUP(B327,'Sample Name'!$B:$C,2,0)</f>
        <v>#N/A</v>
      </c>
      <c r="D327" t="s">
        <v>327</v>
      </c>
      <c r="G327" t="e">
        <f t="shared" si="19"/>
        <v>#N/A</v>
      </c>
      <c r="H327" t="e">
        <f t="shared" si="20"/>
        <v>#N/A</v>
      </c>
      <c r="I327" s="8" t="e">
        <f t="shared" si="21"/>
        <v>#N/A</v>
      </c>
      <c r="J327" s="8" t="str">
        <f t="shared" si="0"/>
        <v>-</v>
      </c>
      <c r="K327" s="8">
        <f t="shared" si="1"/>
        <v>0</v>
      </c>
      <c r="L327" t="str">
        <f t="shared" si="2"/>
        <v>A12</v>
      </c>
      <c r="M327" t="str">
        <f t="shared" si="3"/>
        <v>A13</v>
      </c>
      <c r="Q327" s="42"/>
    </row>
    <row r="328" spans="1:17" ht="13" x14ac:dyDescent="0.15">
      <c r="A328">
        <v>327</v>
      </c>
      <c r="B328" t="s">
        <v>328</v>
      </c>
      <c r="C328" s="8" t="e">
        <f>VLOOKUP(B328,'Sample Name'!$B:$C,2,0)</f>
        <v>#N/A</v>
      </c>
      <c r="D328" t="s">
        <v>328</v>
      </c>
      <c r="G328" t="e">
        <f t="shared" si="19"/>
        <v>#N/A</v>
      </c>
      <c r="H328" t="e">
        <f t="shared" si="20"/>
        <v>#N/A</v>
      </c>
      <c r="I328" s="8" t="e">
        <f t="shared" si="21"/>
        <v>#N/A</v>
      </c>
      <c r="J328" s="8" t="str">
        <f t="shared" si="0"/>
        <v>-</v>
      </c>
      <c r="K328" s="8">
        <f t="shared" si="1"/>
        <v>0</v>
      </c>
      <c r="L328" t="str">
        <f t="shared" si="2"/>
        <v>A12</v>
      </c>
      <c r="M328" t="str">
        <f t="shared" si="3"/>
        <v>A13</v>
      </c>
      <c r="Q328" s="42"/>
    </row>
    <row r="329" spans="1:17" ht="13" x14ac:dyDescent="0.15">
      <c r="A329">
        <v>328</v>
      </c>
      <c r="B329" t="s">
        <v>329</v>
      </c>
      <c r="C329" s="8" t="e">
        <f>VLOOKUP(B329,'Sample Name'!$B:$C,2,0)</f>
        <v>#N/A</v>
      </c>
      <c r="D329" t="s">
        <v>329</v>
      </c>
      <c r="G329" t="e">
        <f t="shared" si="19"/>
        <v>#N/A</v>
      </c>
      <c r="H329" t="e">
        <f t="shared" si="20"/>
        <v>#N/A</v>
      </c>
      <c r="I329" s="8" t="e">
        <f t="shared" si="21"/>
        <v>#N/A</v>
      </c>
      <c r="J329" s="8" t="str">
        <f t="shared" si="0"/>
        <v>-</v>
      </c>
      <c r="K329" s="8">
        <f t="shared" si="1"/>
        <v>0</v>
      </c>
      <c r="L329" t="str">
        <f t="shared" si="2"/>
        <v>A12</v>
      </c>
      <c r="M329" t="str">
        <f t="shared" si="3"/>
        <v>A13</v>
      </c>
      <c r="Q329" s="42"/>
    </row>
    <row r="330" spans="1:17" ht="13" x14ac:dyDescent="0.15">
      <c r="A330">
        <v>329</v>
      </c>
      <c r="B330" t="s">
        <v>330</v>
      </c>
      <c r="C330" s="8" t="e">
        <f>VLOOKUP(B330,'Sample Name'!$B:$C,2,0)</f>
        <v>#N/A</v>
      </c>
      <c r="D330" t="s">
        <v>330</v>
      </c>
      <c r="G330" t="e">
        <f t="shared" si="19"/>
        <v>#N/A</v>
      </c>
      <c r="H330" t="e">
        <f t="shared" si="20"/>
        <v>#N/A</v>
      </c>
      <c r="I330" s="8" t="e">
        <f t="shared" si="21"/>
        <v>#N/A</v>
      </c>
      <c r="J330" s="8" t="str">
        <f t="shared" si="0"/>
        <v>-</v>
      </c>
      <c r="K330" s="8">
        <f t="shared" si="1"/>
        <v>0</v>
      </c>
      <c r="L330" t="str">
        <f t="shared" si="2"/>
        <v>A12</v>
      </c>
      <c r="M330" t="str">
        <f t="shared" si="3"/>
        <v>A13</v>
      </c>
      <c r="Q330" s="42"/>
    </row>
    <row r="331" spans="1:17" ht="13" x14ac:dyDescent="0.15">
      <c r="A331">
        <v>330</v>
      </c>
      <c r="B331" t="s">
        <v>331</v>
      </c>
      <c r="C331" s="8" t="e">
        <f>VLOOKUP(B331,'Sample Name'!$B:$C,2,0)</f>
        <v>#N/A</v>
      </c>
      <c r="D331" t="s">
        <v>331</v>
      </c>
      <c r="G331" t="e">
        <f t="shared" si="19"/>
        <v>#N/A</v>
      </c>
      <c r="H331" t="e">
        <f t="shared" si="20"/>
        <v>#N/A</v>
      </c>
      <c r="I331" s="8" t="e">
        <f t="shared" si="21"/>
        <v>#N/A</v>
      </c>
      <c r="J331" s="8" t="str">
        <f t="shared" si="0"/>
        <v>-</v>
      </c>
      <c r="K331" s="8">
        <f t="shared" si="1"/>
        <v>0</v>
      </c>
      <c r="L331" t="str">
        <f t="shared" si="2"/>
        <v>A12</v>
      </c>
      <c r="M331" t="str">
        <f t="shared" si="3"/>
        <v>A13</v>
      </c>
      <c r="Q331" s="42"/>
    </row>
    <row r="332" spans="1:17" ht="13" x14ac:dyDescent="0.15">
      <c r="A332">
        <v>331</v>
      </c>
      <c r="B332" t="s">
        <v>332</v>
      </c>
      <c r="C332" s="8" t="e">
        <f>VLOOKUP(B332,'Sample Name'!$B:$C,2,0)</f>
        <v>#N/A</v>
      </c>
      <c r="D332" t="s">
        <v>332</v>
      </c>
      <c r="G332" t="e">
        <f t="shared" si="19"/>
        <v>#N/A</v>
      </c>
      <c r="H332" t="e">
        <f t="shared" si="20"/>
        <v>#N/A</v>
      </c>
      <c r="I332" s="8" t="e">
        <f t="shared" si="21"/>
        <v>#N/A</v>
      </c>
      <c r="J332" s="8" t="str">
        <f t="shared" si="0"/>
        <v>-</v>
      </c>
      <c r="K332" s="8">
        <f t="shared" si="1"/>
        <v>0</v>
      </c>
      <c r="L332" t="str">
        <f t="shared" si="2"/>
        <v>A12</v>
      </c>
      <c r="M332" t="str">
        <f t="shared" si="3"/>
        <v>A13</v>
      </c>
      <c r="Q332" s="42"/>
    </row>
    <row r="333" spans="1:17" ht="13" x14ac:dyDescent="0.15">
      <c r="A333">
        <v>332</v>
      </c>
      <c r="B333" t="s">
        <v>333</v>
      </c>
      <c r="C333" s="8" t="e">
        <f>VLOOKUP(B333,'Sample Name'!$B:$C,2,0)</f>
        <v>#N/A</v>
      </c>
      <c r="D333" t="s">
        <v>333</v>
      </c>
      <c r="G333" t="e">
        <f t="shared" si="19"/>
        <v>#N/A</v>
      </c>
      <c r="H333" t="e">
        <f t="shared" si="20"/>
        <v>#N/A</v>
      </c>
      <c r="I333" s="8" t="e">
        <f t="shared" si="21"/>
        <v>#N/A</v>
      </c>
      <c r="J333" s="8" t="str">
        <f t="shared" si="0"/>
        <v>-</v>
      </c>
      <c r="K333" s="8">
        <f t="shared" si="1"/>
        <v>0</v>
      </c>
      <c r="L333" t="str">
        <f t="shared" si="2"/>
        <v>A12</v>
      </c>
      <c r="M333" t="str">
        <f t="shared" si="3"/>
        <v>A13</v>
      </c>
      <c r="Q333" s="42"/>
    </row>
    <row r="334" spans="1:17" ht="13" x14ac:dyDescent="0.15">
      <c r="A334">
        <v>333</v>
      </c>
      <c r="B334" t="s">
        <v>334</v>
      </c>
      <c r="C334" s="8" t="e">
        <f>VLOOKUP(B334,'Sample Name'!$B:$C,2,0)</f>
        <v>#N/A</v>
      </c>
      <c r="D334" t="s">
        <v>334</v>
      </c>
      <c r="G334" t="e">
        <f t="shared" si="19"/>
        <v>#N/A</v>
      </c>
      <c r="H334" t="e">
        <f t="shared" si="20"/>
        <v>#N/A</v>
      </c>
      <c r="I334" s="8" t="e">
        <f t="shared" si="21"/>
        <v>#N/A</v>
      </c>
      <c r="J334" s="8" t="str">
        <f t="shared" si="0"/>
        <v>-</v>
      </c>
      <c r="K334" s="8">
        <f t="shared" si="1"/>
        <v>0</v>
      </c>
      <c r="L334" t="str">
        <f t="shared" si="2"/>
        <v>A12</v>
      </c>
      <c r="M334" t="str">
        <f t="shared" si="3"/>
        <v>A13</v>
      </c>
      <c r="Q334" s="42"/>
    </row>
    <row r="335" spans="1:17" ht="13" x14ac:dyDescent="0.15">
      <c r="A335">
        <v>334</v>
      </c>
      <c r="B335" t="s">
        <v>335</v>
      </c>
      <c r="C335" s="8" t="e">
        <f>VLOOKUP(B335,'Sample Name'!$B:$C,2,0)</f>
        <v>#N/A</v>
      </c>
      <c r="D335" t="s">
        <v>335</v>
      </c>
      <c r="G335" t="e">
        <f t="shared" si="19"/>
        <v>#N/A</v>
      </c>
      <c r="H335" t="e">
        <f t="shared" si="20"/>
        <v>#N/A</v>
      </c>
      <c r="I335" s="8" t="e">
        <f t="shared" si="21"/>
        <v>#N/A</v>
      </c>
      <c r="J335" s="8" t="str">
        <f t="shared" si="0"/>
        <v>-</v>
      </c>
      <c r="K335" s="8">
        <f t="shared" si="1"/>
        <v>0</v>
      </c>
      <c r="L335" t="str">
        <f t="shared" si="2"/>
        <v>A12</v>
      </c>
      <c r="M335" t="str">
        <f t="shared" si="3"/>
        <v>A13</v>
      </c>
      <c r="Q335" s="42"/>
    </row>
    <row r="336" spans="1:17" ht="13" x14ac:dyDescent="0.15">
      <c r="A336">
        <v>335</v>
      </c>
      <c r="B336" t="s">
        <v>336</v>
      </c>
      <c r="C336" s="8" t="e">
        <f>VLOOKUP(B336,'Sample Name'!$B:$C,2,0)</f>
        <v>#N/A</v>
      </c>
      <c r="D336" t="s">
        <v>336</v>
      </c>
      <c r="G336" t="e">
        <f t="shared" si="19"/>
        <v>#N/A</v>
      </c>
      <c r="H336" t="e">
        <f t="shared" si="20"/>
        <v>#N/A</v>
      </c>
      <c r="I336" s="8" t="e">
        <f t="shared" si="21"/>
        <v>#N/A</v>
      </c>
      <c r="J336" s="8" t="str">
        <f t="shared" si="0"/>
        <v>-</v>
      </c>
      <c r="K336" s="8">
        <f t="shared" si="1"/>
        <v>0</v>
      </c>
      <c r="L336" t="str">
        <f t="shared" si="2"/>
        <v>A12</v>
      </c>
      <c r="M336" t="str">
        <f t="shared" si="3"/>
        <v>A13</v>
      </c>
      <c r="Q336" s="42"/>
    </row>
    <row r="337" spans="1:17" ht="13" x14ac:dyDescent="0.15">
      <c r="A337">
        <v>336</v>
      </c>
      <c r="B337" t="s">
        <v>337</v>
      </c>
      <c r="C337" s="8" t="e">
        <f>VLOOKUP(B337,'Sample Name'!$B:$C,2,0)</f>
        <v>#N/A</v>
      </c>
      <c r="D337" t="s">
        <v>337</v>
      </c>
      <c r="G337" t="e">
        <f t="shared" si="19"/>
        <v>#N/A</v>
      </c>
      <c r="H337" t="e">
        <f t="shared" si="20"/>
        <v>#N/A</v>
      </c>
      <c r="I337" s="8" t="e">
        <f t="shared" si="21"/>
        <v>#N/A</v>
      </c>
      <c r="J337" s="8" t="str">
        <f t="shared" si="0"/>
        <v>-</v>
      </c>
      <c r="K337" s="8">
        <f t="shared" si="1"/>
        <v>0</v>
      </c>
      <c r="L337" t="str">
        <f t="shared" si="2"/>
        <v>A12</v>
      </c>
      <c r="M337" t="str">
        <f t="shared" si="3"/>
        <v>A13</v>
      </c>
      <c r="Q337" s="42"/>
    </row>
    <row r="338" spans="1:17" ht="13" x14ac:dyDescent="0.15">
      <c r="A338">
        <v>337</v>
      </c>
      <c r="B338" t="s">
        <v>338</v>
      </c>
      <c r="C338" s="8" t="e">
        <f>VLOOKUP(B338,'Sample Name'!$B:$C,2,0)</f>
        <v>#N/A</v>
      </c>
      <c r="D338" t="s">
        <v>338</v>
      </c>
      <c r="G338" t="e">
        <f t="shared" si="19"/>
        <v>#N/A</v>
      </c>
      <c r="H338" t="e">
        <f t="shared" si="20"/>
        <v>#N/A</v>
      </c>
      <c r="I338" s="8" t="e">
        <f t="shared" si="21"/>
        <v>#N/A</v>
      </c>
      <c r="J338" s="8" t="str">
        <f t="shared" si="0"/>
        <v>-</v>
      </c>
      <c r="K338" s="8">
        <f t="shared" si="1"/>
        <v>0</v>
      </c>
      <c r="L338" t="str">
        <f t="shared" si="2"/>
        <v>A12</v>
      </c>
      <c r="M338" t="str">
        <f t="shared" si="3"/>
        <v>A13</v>
      </c>
      <c r="Q338" s="42"/>
    </row>
    <row r="339" spans="1:17" ht="13" x14ac:dyDescent="0.15">
      <c r="A339">
        <v>338</v>
      </c>
      <c r="B339" t="s">
        <v>339</v>
      </c>
      <c r="C339" s="8" t="e">
        <f>VLOOKUP(B339,'Sample Name'!$B:$C,2,0)</f>
        <v>#N/A</v>
      </c>
      <c r="D339" t="s">
        <v>339</v>
      </c>
      <c r="G339" t="e">
        <f t="shared" si="19"/>
        <v>#N/A</v>
      </c>
      <c r="H339" t="e">
        <f t="shared" si="20"/>
        <v>#N/A</v>
      </c>
      <c r="I339" s="8" t="e">
        <f t="shared" si="21"/>
        <v>#N/A</v>
      </c>
      <c r="J339" s="8" t="str">
        <f t="shared" si="0"/>
        <v>-</v>
      </c>
      <c r="K339" s="8">
        <f t="shared" si="1"/>
        <v>0</v>
      </c>
      <c r="L339" t="str">
        <f t="shared" si="2"/>
        <v>A12</v>
      </c>
      <c r="M339" t="str">
        <f t="shared" si="3"/>
        <v>A13</v>
      </c>
      <c r="Q339" s="42"/>
    </row>
    <row r="340" spans="1:17" ht="13" x14ac:dyDescent="0.15">
      <c r="A340">
        <v>339</v>
      </c>
      <c r="B340" t="s">
        <v>340</v>
      </c>
      <c r="C340" s="8" t="e">
        <f>VLOOKUP(B340,'Sample Name'!$B:$C,2,0)</f>
        <v>#N/A</v>
      </c>
      <c r="D340" t="s">
        <v>340</v>
      </c>
      <c r="G340" t="e">
        <f t="shared" si="19"/>
        <v>#N/A</v>
      </c>
      <c r="H340" t="e">
        <f t="shared" si="20"/>
        <v>#N/A</v>
      </c>
      <c r="I340" s="8" t="e">
        <f t="shared" si="21"/>
        <v>#N/A</v>
      </c>
      <c r="J340" s="8" t="str">
        <f t="shared" si="0"/>
        <v>-</v>
      </c>
      <c r="K340" s="8">
        <f t="shared" si="1"/>
        <v>0</v>
      </c>
      <c r="L340" t="str">
        <f t="shared" si="2"/>
        <v>A12</v>
      </c>
      <c r="M340" t="str">
        <f t="shared" si="3"/>
        <v>A13</v>
      </c>
      <c r="Q340" s="42"/>
    </row>
    <row r="341" spans="1:17" ht="13" x14ac:dyDescent="0.15">
      <c r="A341">
        <v>340</v>
      </c>
      <c r="B341" t="s">
        <v>341</v>
      </c>
      <c r="C341" s="8" t="e">
        <f>VLOOKUP(B341,'Sample Name'!$B:$C,2,0)</f>
        <v>#N/A</v>
      </c>
      <c r="D341" t="s">
        <v>341</v>
      </c>
      <c r="G341" t="e">
        <f t="shared" si="19"/>
        <v>#N/A</v>
      </c>
      <c r="H341" t="e">
        <f t="shared" si="20"/>
        <v>#N/A</v>
      </c>
      <c r="I341" s="8" t="e">
        <f t="shared" si="21"/>
        <v>#N/A</v>
      </c>
      <c r="J341" s="8" t="str">
        <f t="shared" si="0"/>
        <v>-</v>
      </c>
      <c r="K341" s="8">
        <f t="shared" si="1"/>
        <v>0</v>
      </c>
      <c r="L341" t="str">
        <f t="shared" si="2"/>
        <v>A12</v>
      </c>
      <c r="M341" t="str">
        <f t="shared" si="3"/>
        <v>A13</v>
      </c>
      <c r="Q341" s="42"/>
    </row>
    <row r="342" spans="1:17" ht="13" x14ac:dyDescent="0.15">
      <c r="A342">
        <v>341</v>
      </c>
      <c r="B342" t="s">
        <v>342</v>
      </c>
      <c r="C342" s="8" t="e">
        <f>VLOOKUP(B342,'Sample Name'!$B:$C,2,0)</f>
        <v>#N/A</v>
      </c>
      <c r="D342" t="s">
        <v>342</v>
      </c>
      <c r="G342" t="e">
        <f t="shared" si="19"/>
        <v>#N/A</v>
      </c>
      <c r="H342" t="e">
        <f t="shared" si="20"/>
        <v>#N/A</v>
      </c>
      <c r="I342" s="8" t="e">
        <f t="shared" si="21"/>
        <v>#N/A</v>
      </c>
      <c r="J342" s="8" t="str">
        <f t="shared" si="0"/>
        <v>-</v>
      </c>
      <c r="K342" s="8">
        <f t="shared" si="1"/>
        <v>0</v>
      </c>
      <c r="L342" t="str">
        <f t="shared" si="2"/>
        <v>A12</v>
      </c>
      <c r="M342" t="str">
        <f t="shared" si="3"/>
        <v>A13</v>
      </c>
      <c r="Q342" s="42"/>
    </row>
    <row r="343" spans="1:17" ht="13" x14ac:dyDescent="0.15">
      <c r="A343">
        <v>342</v>
      </c>
      <c r="B343" t="s">
        <v>343</v>
      </c>
      <c r="C343" s="8" t="e">
        <f>VLOOKUP(B343,'Sample Name'!$B:$C,2,0)</f>
        <v>#N/A</v>
      </c>
      <c r="D343" t="s">
        <v>343</v>
      </c>
      <c r="G343" t="e">
        <f t="shared" si="19"/>
        <v>#N/A</v>
      </c>
      <c r="H343" t="e">
        <f t="shared" si="20"/>
        <v>#N/A</v>
      </c>
      <c r="I343" s="8" t="e">
        <f t="shared" si="21"/>
        <v>#N/A</v>
      </c>
      <c r="J343" s="8" t="str">
        <f t="shared" si="0"/>
        <v>-</v>
      </c>
      <c r="K343" s="8">
        <f t="shared" si="1"/>
        <v>0</v>
      </c>
      <c r="L343" t="str">
        <f t="shared" si="2"/>
        <v>A12</v>
      </c>
      <c r="M343" t="str">
        <f t="shared" si="3"/>
        <v>A13</v>
      </c>
      <c r="Q343" s="42"/>
    </row>
    <row r="344" spans="1:17" ht="13" x14ac:dyDescent="0.15">
      <c r="A344">
        <v>343</v>
      </c>
      <c r="B344" t="s">
        <v>344</v>
      </c>
      <c r="C344" s="8" t="e">
        <f>VLOOKUP(B344,'Sample Name'!$B:$C,2,0)</f>
        <v>#N/A</v>
      </c>
      <c r="D344" t="s">
        <v>344</v>
      </c>
      <c r="G344" t="e">
        <f t="shared" si="19"/>
        <v>#N/A</v>
      </c>
      <c r="H344" t="e">
        <f t="shared" si="20"/>
        <v>#N/A</v>
      </c>
      <c r="I344" s="8" t="e">
        <f t="shared" si="21"/>
        <v>#N/A</v>
      </c>
      <c r="J344" s="8" t="str">
        <f t="shared" si="0"/>
        <v>-</v>
      </c>
      <c r="K344" s="8">
        <f t="shared" si="1"/>
        <v>0</v>
      </c>
      <c r="L344" t="str">
        <f t="shared" si="2"/>
        <v>A12</v>
      </c>
      <c r="M344" t="str">
        <f t="shared" si="3"/>
        <v>A13</v>
      </c>
      <c r="Q344" s="42"/>
    </row>
    <row r="345" spans="1:17" ht="13" x14ac:dyDescent="0.15">
      <c r="A345">
        <v>344</v>
      </c>
      <c r="B345" t="s">
        <v>345</v>
      </c>
      <c r="C345" s="8" t="e">
        <f>VLOOKUP(B345,'Sample Name'!$B:$C,2,0)</f>
        <v>#N/A</v>
      </c>
      <c r="D345" t="s">
        <v>345</v>
      </c>
      <c r="G345" t="e">
        <f t="shared" si="19"/>
        <v>#N/A</v>
      </c>
      <c r="H345" t="e">
        <f t="shared" si="20"/>
        <v>#N/A</v>
      </c>
      <c r="I345" s="8" t="e">
        <f t="shared" si="21"/>
        <v>#N/A</v>
      </c>
      <c r="J345" s="8" t="str">
        <f t="shared" si="0"/>
        <v>-</v>
      </c>
      <c r="K345" s="8">
        <f t="shared" si="1"/>
        <v>0</v>
      </c>
      <c r="L345" t="str">
        <f t="shared" si="2"/>
        <v>A12</v>
      </c>
      <c r="M345" t="str">
        <f t="shared" si="3"/>
        <v>A13</v>
      </c>
      <c r="Q345" s="42"/>
    </row>
    <row r="346" spans="1:17" ht="13" x14ac:dyDescent="0.15">
      <c r="A346">
        <v>345</v>
      </c>
      <c r="B346" t="s">
        <v>346</v>
      </c>
      <c r="C346" s="8" t="e">
        <f>VLOOKUP(B346,'Sample Name'!$B:$C,2,0)</f>
        <v>#N/A</v>
      </c>
      <c r="D346" t="s">
        <v>346</v>
      </c>
      <c r="G346" t="e">
        <f t="shared" si="19"/>
        <v>#N/A</v>
      </c>
      <c r="H346" t="e">
        <f t="shared" si="20"/>
        <v>#N/A</v>
      </c>
      <c r="I346" s="8" t="e">
        <f t="shared" si="21"/>
        <v>#N/A</v>
      </c>
      <c r="J346" s="8" t="str">
        <f t="shared" si="0"/>
        <v>-</v>
      </c>
      <c r="K346" s="8">
        <f t="shared" si="1"/>
        <v>0</v>
      </c>
      <c r="L346" t="str">
        <f t="shared" si="2"/>
        <v>A12</v>
      </c>
      <c r="M346" t="str">
        <f t="shared" si="3"/>
        <v>A13</v>
      </c>
      <c r="Q346" s="42"/>
    </row>
    <row r="347" spans="1:17" ht="13" x14ac:dyDescent="0.15">
      <c r="A347">
        <v>346</v>
      </c>
      <c r="B347" t="s">
        <v>347</v>
      </c>
      <c r="C347" s="8" t="e">
        <f>VLOOKUP(B347,'Sample Name'!$B:$C,2,0)</f>
        <v>#N/A</v>
      </c>
      <c r="D347" t="s">
        <v>347</v>
      </c>
      <c r="G347" t="e">
        <f t="shared" si="19"/>
        <v>#N/A</v>
      </c>
      <c r="H347" t="e">
        <f t="shared" si="20"/>
        <v>#N/A</v>
      </c>
      <c r="I347" s="8" t="e">
        <f t="shared" si="21"/>
        <v>#N/A</v>
      </c>
      <c r="J347" s="8" t="str">
        <f t="shared" si="0"/>
        <v>-</v>
      </c>
      <c r="K347" s="8">
        <f t="shared" si="1"/>
        <v>0</v>
      </c>
      <c r="L347" t="str">
        <f t="shared" si="2"/>
        <v>A12</v>
      </c>
      <c r="M347" t="str">
        <f t="shared" si="3"/>
        <v>A13</v>
      </c>
      <c r="Q347" s="42"/>
    </row>
    <row r="348" spans="1:17" ht="13" x14ac:dyDescent="0.15">
      <c r="A348">
        <v>347</v>
      </c>
      <c r="B348" t="s">
        <v>348</v>
      </c>
      <c r="C348" s="8" t="e">
        <f>VLOOKUP(B348,'Sample Name'!$B:$C,2,0)</f>
        <v>#N/A</v>
      </c>
      <c r="D348" t="s">
        <v>348</v>
      </c>
      <c r="G348" t="e">
        <f t="shared" si="19"/>
        <v>#N/A</v>
      </c>
      <c r="H348" t="e">
        <f t="shared" si="20"/>
        <v>#N/A</v>
      </c>
      <c r="I348" s="8" t="e">
        <f t="shared" si="21"/>
        <v>#N/A</v>
      </c>
      <c r="J348" s="8" t="str">
        <f t="shared" si="0"/>
        <v>-</v>
      </c>
      <c r="K348" s="8">
        <f t="shared" si="1"/>
        <v>0</v>
      </c>
      <c r="L348" t="str">
        <f t="shared" si="2"/>
        <v>A12</v>
      </c>
      <c r="M348" t="str">
        <f t="shared" si="3"/>
        <v>A13</v>
      </c>
      <c r="Q348" s="42"/>
    </row>
    <row r="349" spans="1:17" ht="13" x14ac:dyDescent="0.15">
      <c r="A349">
        <v>348</v>
      </c>
      <c r="B349" t="s">
        <v>349</v>
      </c>
      <c r="C349" s="8" t="e">
        <f>VLOOKUP(B349,'Sample Name'!$B:$C,2,0)</f>
        <v>#N/A</v>
      </c>
      <c r="D349" t="s">
        <v>349</v>
      </c>
      <c r="G349" t="e">
        <f t="shared" si="19"/>
        <v>#N/A</v>
      </c>
      <c r="H349" t="e">
        <f t="shared" si="20"/>
        <v>#N/A</v>
      </c>
      <c r="I349" s="8" t="e">
        <f t="shared" si="21"/>
        <v>#N/A</v>
      </c>
      <c r="J349" s="8" t="str">
        <f t="shared" si="0"/>
        <v>-</v>
      </c>
      <c r="K349" s="8">
        <f t="shared" si="1"/>
        <v>0</v>
      </c>
      <c r="L349" t="str">
        <f t="shared" si="2"/>
        <v>A12</v>
      </c>
      <c r="M349" t="str">
        <f t="shared" si="3"/>
        <v>A13</v>
      </c>
      <c r="Q349" s="42"/>
    </row>
    <row r="350" spans="1:17" ht="13" x14ac:dyDescent="0.15">
      <c r="A350">
        <v>349</v>
      </c>
      <c r="B350" t="s">
        <v>350</v>
      </c>
      <c r="C350" s="8" t="e">
        <f>VLOOKUP(B350,'Sample Name'!$B:$C,2,0)</f>
        <v>#N/A</v>
      </c>
      <c r="D350" t="s">
        <v>350</v>
      </c>
      <c r="G350" t="e">
        <f t="shared" si="19"/>
        <v>#N/A</v>
      </c>
      <c r="H350" t="e">
        <f t="shared" si="20"/>
        <v>#N/A</v>
      </c>
      <c r="I350" s="8" t="e">
        <f t="shared" si="21"/>
        <v>#N/A</v>
      </c>
      <c r="J350" s="8" t="str">
        <f t="shared" si="0"/>
        <v>-</v>
      </c>
      <c r="K350" s="8">
        <f t="shared" si="1"/>
        <v>0</v>
      </c>
      <c r="L350" t="str">
        <f t="shared" si="2"/>
        <v>A12</v>
      </c>
      <c r="M350" t="str">
        <f t="shared" si="3"/>
        <v>A13</v>
      </c>
      <c r="Q350" s="42"/>
    </row>
    <row r="351" spans="1:17" ht="13" x14ac:dyDescent="0.15">
      <c r="A351">
        <v>350</v>
      </c>
      <c r="B351" t="s">
        <v>351</v>
      </c>
      <c r="C351" s="8" t="e">
        <f>VLOOKUP(B351,'Sample Name'!$B:$C,2,0)</f>
        <v>#N/A</v>
      </c>
      <c r="D351" t="s">
        <v>351</v>
      </c>
      <c r="G351" t="e">
        <f t="shared" si="19"/>
        <v>#N/A</v>
      </c>
      <c r="H351" t="e">
        <f t="shared" si="20"/>
        <v>#N/A</v>
      </c>
      <c r="I351" s="8" t="e">
        <f t="shared" si="21"/>
        <v>#N/A</v>
      </c>
      <c r="J351" s="8" t="str">
        <f t="shared" si="0"/>
        <v>-</v>
      </c>
      <c r="K351" s="8">
        <f t="shared" si="1"/>
        <v>0</v>
      </c>
      <c r="L351" t="str">
        <f t="shared" si="2"/>
        <v>A12</v>
      </c>
      <c r="M351" t="str">
        <f t="shared" si="3"/>
        <v>A13</v>
      </c>
      <c r="Q351" s="42"/>
    </row>
    <row r="352" spans="1:17" ht="13" x14ac:dyDescent="0.15">
      <c r="A352">
        <v>351</v>
      </c>
      <c r="B352" t="s">
        <v>352</v>
      </c>
      <c r="C352" s="8" t="e">
        <f>VLOOKUP(B352,'Sample Name'!$B:$C,2,0)</f>
        <v>#N/A</v>
      </c>
      <c r="D352" t="s">
        <v>352</v>
      </c>
      <c r="G352" t="e">
        <f t="shared" si="19"/>
        <v>#N/A</v>
      </c>
      <c r="H352" t="e">
        <f t="shared" si="20"/>
        <v>#N/A</v>
      </c>
      <c r="I352" s="8" t="e">
        <f t="shared" si="21"/>
        <v>#N/A</v>
      </c>
      <c r="J352" s="8" t="str">
        <f t="shared" si="0"/>
        <v>-</v>
      </c>
      <c r="K352" s="8">
        <f t="shared" si="1"/>
        <v>0</v>
      </c>
      <c r="L352" t="str">
        <f t="shared" si="2"/>
        <v>A12</v>
      </c>
      <c r="M352" t="str">
        <f t="shared" si="3"/>
        <v>A13</v>
      </c>
      <c r="Q352" s="42"/>
    </row>
    <row r="353" spans="1:17" ht="13" x14ac:dyDescent="0.15">
      <c r="A353">
        <v>352</v>
      </c>
      <c r="B353" t="s">
        <v>353</v>
      </c>
      <c r="C353" s="8" t="e">
        <f>VLOOKUP(B353,'Sample Name'!$B:$C,2,0)</f>
        <v>#N/A</v>
      </c>
      <c r="D353" t="s">
        <v>353</v>
      </c>
      <c r="G353" t="e">
        <f t="shared" si="19"/>
        <v>#N/A</v>
      </c>
      <c r="H353" t="e">
        <f t="shared" si="20"/>
        <v>#N/A</v>
      </c>
      <c r="I353" s="8" t="e">
        <f t="shared" si="21"/>
        <v>#N/A</v>
      </c>
      <c r="J353" s="8" t="str">
        <f t="shared" si="0"/>
        <v>-</v>
      </c>
      <c r="K353" s="8">
        <f t="shared" si="1"/>
        <v>0</v>
      </c>
      <c r="L353" t="str">
        <f t="shared" si="2"/>
        <v>A12</v>
      </c>
      <c r="M353" t="str">
        <f t="shared" si="3"/>
        <v>A13</v>
      </c>
      <c r="Q353" s="42"/>
    </row>
    <row r="354" spans="1:17" ht="13" x14ac:dyDescent="0.15">
      <c r="A354">
        <v>353</v>
      </c>
      <c r="B354" t="s">
        <v>354</v>
      </c>
      <c r="C354" s="8" t="e">
        <f>VLOOKUP(B354,'Sample Name'!$B:$C,2,0)</f>
        <v>#N/A</v>
      </c>
      <c r="D354" t="s">
        <v>354</v>
      </c>
      <c r="G354" t="e">
        <f t="shared" si="19"/>
        <v>#N/A</v>
      </c>
      <c r="H354" t="e">
        <f t="shared" si="20"/>
        <v>#N/A</v>
      </c>
      <c r="I354" s="8" t="e">
        <f t="shared" si="21"/>
        <v>#N/A</v>
      </c>
      <c r="J354" s="8" t="str">
        <f t="shared" si="0"/>
        <v>-</v>
      </c>
      <c r="K354" s="8">
        <f t="shared" si="1"/>
        <v>0</v>
      </c>
      <c r="L354" t="str">
        <f t="shared" si="2"/>
        <v>A12</v>
      </c>
      <c r="M354" t="str">
        <f t="shared" si="3"/>
        <v>A13</v>
      </c>
      <c r="Q354" s="42"/>
    </row>
    <row r="355" spans="1:17" ht="13" x14ac:dyDescent="0.15">
      <c r="A355">
        <v>354</v>
      </c>
      <c r="B355" t="s">
        <v>355</v>
      </c>
      <c r="C355" s="8" t="e">
        <f>VLOOKUP(B355,'Sample Name'!$B:$C,2,0)</f>
        <v>#N/A</v>
      </c>
      <c r="D355" t="s">
        <v>355</v>
      </c>
      <c r="G355" t="e">
        <f t="shared" si="19"/>
        <v>#N/A</v>
      </c>
      <c r="H355" t="e">
        <f t="shared" si="20"/>
        <v>#N/A</v>
      </c>
      <c r="I355" s="8" t="e">
        <f t="shared" si="21"/>
        <v>#N/A</v>
      </c>
      <c r="J355" s="8" t="str">
        <f t="shared" si="0"/>
        <v>-</v>
      </c>
      <c r="K355" s="8">
        <f t="shared" si="1"/>
        <v>0</v>
      </c>
      <c r="L355" t="str">
        <f t="shared" si="2"/>
        <v>A12</v>
      </c>
      <c r="M355" t="str">
        <f t="shared" si="3"/>
        <v>A13</v>
      </c>
      <c r="Q355" s="42"/>
    </row>
    <row r="356" spans="1:17" ht="13" x14ac:dyDescent="0.15">
      <c r="A356">
        <v>355</v>
      </c>
      <c r="B356" t="s">
        <v>356</v>
      </c>
      <c r="C356" s="8" t="e">
        <f>VLOOKUP(B356,'Sample Name'!$B:$C,2,0)</f>
        <v>#N/A</v>
      </c>
      <c r="D356" t="s">
        <v>356</v>
      </c>
      <c r="G356" t="e">
        <f t="shared" si="19"/>
        <v>#N/A</v>
      </c>
      <c r="H356" t="e">
        <f t="shared" si="20"/>
        <v>#N/A</v>
      </c>
      <c r="I356" s="8" t="e">
        <f t="shared" si="21"/>
        <v>#N/A</v>
      </c>
      <c r="J356" s="8" t="str">
        <f t="shared" si="0"/>
        <v>-</v>
      </c>
      <c r="K356" s="8">
        <f t="shared" si="1"/>
        <v>0</v>
      </c>
      <c r="L356" t="str">
        <f t="shared" si="2"/>
        <v>A12</v>
      </c>
      <c r="M356" t="str">
        <f t="shared" si="3"/>
        <v>A13</v>
      </c>
      <c r="Q356" s="42"/>
    </row>
    <row r="357" spans="1:17" ht="13" x14ac:dyDescent="0.15">
      <c r="A357">
        <v>356</v>
      </c>
      <c r="B357" t="s">
        <v>357</v>
      </c>
      <c r="C357" s="8" t="e">
        <f>VLOOKUP(B357,'Sample Name'!$B:$C,2,0)</f>
        <v>#N/A</v>
      </c>
      <c r="D357" t="s">
        <v>357</v>
      </c>
      <c r="G357" t="e">
        <f t="shared" si="19"/>
        <v>#N/A</v>
      </c>
      <c r="H357" t="e">
        <f t="shared" si="20"/>
        <v>#N/A</v>
      </c>
      <c r="I357" s="8" t="e">
        <f t="shared" si="21"/>
        <v>#N/A</v>
      </c>
      <c r="J357" s="8" t="str">
        <f t="shared" si="0"/>
        <v>-</v>
      </c>
      <c r="K357" s="8">
        <f t="shared" si="1"/>
        <v>0</v>
      </c>
      <c r="L357" t="str">
        <f t="shared" si="2"/>
        <v>A12</v>
      </c>
      <c r="M357" t="str">
        <f t="shared" si="3"/>
        <v>A13</v>
      </c>
      <c r="Q357" s="42"/>
    </row>
    <row r="358" spans="1:17" ht="13" x14ac:dyDescent="0.15">
      <c r="A358">
        <v>357</v>
      </c>
      <c r="B358" t="s">
        <v>358</v>
      </c>
      <c r="C358" s="8" t="e">
        <f>VLOOKUP(B358,'Sample Name'!$B:$C,2,0)</f>
        <v>#N/A</v>
      </c>
      <c r="D358" t="s">
        <v>358</v>
      </c>
      <c r="G358" t="e">
        <f t="shared" si="19"/>
        <v>#N/A</v>
      </c>
      <c r="H358" t="e">
        <f t="shared" si="20"/>
        <v>#N/A</v>
      </c>
      <c r="I358" s="8" t="e">
        <f t="shared" si="21"/>
        <v>#N/A</v>
      </c>
      <c r="J358" s="8" t="str">
        <f t="shared" si="0"/>
        <v>-</v>
      </c>
      <c r="K358" s="8">
        <f t="shared" si="1"/>
        <v>0</v>
      </c>
      <c r="L358" t="str">
        <f t="shared" si="2"/>
        <v>A12</v>
      </c>
      <c r="M358" t="str">
        <f t="shared" si="3"/>
        <v>A13</v>
      </c>
      <c r="Q358" s="42"/>
    </row>
    <row r="359" spans="1:17" ht="13" x14ac:dyDescent="0.15">
      <c r="A359">
        <v>358</v>
      </c>
      <c r="B359" t="s">
        <v>359</v>
      </c>
      <c r="C359" s="8" t="e">
        <f>VLOOKUP(B359,'Sample Name'!$B:$C,2,0)</f>
        <v>#N/A</v>
      </c>
      <c r="D359" t="s">
        <v>359</v>
      </c>
      <c r="G359" t="e">
        <f t="shared" si="19"/>
        <v>#N/A</v>
      </c>
      <c r="H359" t="e">
        <f t="shared" si="20"/>
        <v>#N/A</v>
      </c>
      <c r="I359" s="8" t="e">
        <f t="shared" si="21"/>
        <v>#N/A</v>
      </c>
      <c r="J359" s="8" t="str">
        <f t="shared" si="0"/>
        <v>-</v>
      </c>
      <c r="K359" s="8">
        <f t="shared" si="1"/>
        <v>0</v>
      </c>
      <c r="L359" t="str">
        <f t="shared" si="2"/>
        <v>A12</v>
      </c>
      <c r="M359" t="str">
        <f t="shared" si="3"/>
        <v>A13</v>
      </c>
      <c r="Q359" s="42"/>
    </row>
    <row r="360" spans="1:17" ht="13" x14ac:dyDescent="0.15">
      <c r="A360">
        <v>359</v>
      </c>
      <c r="B360" t="s">
        <v>360</v>
      </c>
      <c r="C360" s="8" t="e">
        <f>VLOOKUP(B360,'Sample Name'!$B:$C,2,0)</f>
        <v>#N/A</v>
      </c>
      <c r="D360" t="s">
        <v>360</v>
      </c>
      <c r="G360" t="e">
        <f t="shared" si="19"/>
        <v>#N/A</v>
      </c>
      <c r="H360" t="e">
        <f t="shared" si="20"/>
        <v>#N/A</v>
      </c>
      <c r="I360" s="8" t="e">
        <f t="shared" si="21"/>
        <v>#N/A</v>
      </c>
      <c r="J360" s="8" t="str">
        <f t="shared" si="0"/>
        <v>-</v>
      </c>
      <c r="K360" s="8">
        <f t="shared" si="1"/>
        <v>0</v>
      </c>
      <c r="L360" t="str">
        <f t="shared" si="2"/>
        <v>A12</v>
      </c>
      <c r="M360" t="str">
        <f t="shared" si="3"/>
        <v>A13</v>
      </c>
      <c r="Q360" s="42"/>
    </row>
    <row r="361" spans="1:17" ht="13" x14ac:dyDescent="0.15">
      <c r="A361">
        <v>360</v>
      </c>
      <c r="B361" t="s">
        <v>361</v>
      </c>
      <c r="C361" s="8" t="e">
        <f>VLOOKUP(B361,'Sample Name'!$B:$C,2,0)</f>
        <v>#N/A</v>
      </c>
      <c r="D361" t="s">
        <v>361</v>
      </c>
      <c r="G361" t="e">
        <f t="shared" si="19"/>
        <v>#N/A</v>
      </c>
      <c r="H361" t="e">
        <f t="shared" si="20"/>
        <v>#N/A</v>
      </c>
      <c r="I361" s="8" t="e">
        <f t="shared" si="21"/>
        <v>#N/A</v>
      </c>
      <c r="J361" s="8" t="str">
        <f t="shared" si="0"/>
        <v>-</v>
      </c>
      <c r="K361" s="8">
        <f t="shared" si="1"/>
        <v>0</v>
      </c>
      <c r="L361" t="str">
        <f t="shared" si="2"/>
        <v>A12</v>
      </c>
      <c r="M361" t="str">
        <f t="shared" si="3"/>
        <v>A13</v>
      </c>
      <c r="Q361" s="42"/>
    </row>
    <row r="362" spans="1:17" ht="13" x14ac:dyDescent="0.15">
      <c r="A362">
        <v>361</v>
      </c>
      <c r="B362" t="s">
        <v>362</v>
      </c>
      <c r="C362" s="8" t="e">
        <f>VLOOKUP(B362,'Sample Name'!$B:$C,2,0)</f>
        <v>#N/A</v>
      </c>
      <c r="D362" t="s">
        <v>362</v>
      </c>
      <c r="G362" t="e">
        <f t="shared" si="19"/>
        <v>#N/A</v>
      </c>
      <c r="H362" t="e">
        <f t="shared" si="20"/>
        <v>#N/A</v>
      </c>
      <c r="I362" s="8" t="e">
        <f t="shared" si="21"/>
        <v>#N/A</v>
      </c>
      <c r="J362" s="8" t="str">
        <f t="shared" si="0"/>
        <v>-</v>
      </c>
      <c r="K362" s="8">
        <f t="shared" si="1"/>
        <v>0</v>
      </c>
      <c r="L362" t="str">
        <f t="shared" si="2"/>
        <v>A12</v>
      </c>
      <c r="M362" t="str">
        <f t="shared" si="3"/>
        <v>A13</v>
      </c>
      <c r="Q362" s="42"/>
    </row>
    <row r="363" spans="1:17" ht="13" x14ac:dyDescent="0.15">
      <c r="A363">
        <v>362</v>
      </c>
      <c r="B363" t="s">
        <v>363</v>
      </c>
      <c r="C363" s="8" t="e">
        <f>VLOOKUP(B363,'Sample Name'!$B:$C,2,0)</f>
        <v>#N/A</v>
      </c>
      <c r="D363" t="s">
        <v>363</v>
      </c>
      <c r="G363" t="e">
        <f t="shared" si="19"/>
        <v>#N/A</v>
      </c>
      <c r="H363" t="e">
        <f t="shared" si="20"/>
        <v>#N/A</v>
      </c>
      <c r="I363" s="8" t="e">
        <f t="shared" si="21"/>
        <v>#N/A</v>
      </c>
      <c r="J363" s="8" t="str">
        <f t="shared" si="0"/>
        <v>-</v>
      </c>
      <c r="K363" s="8">
        <f t="shared" si="1"/>
        <v>0</v>
      </c>
      <c r="L363" t="str">
        <f t="shared" si="2"/>
        <v>A12</v>
      </c>
      <c r="M363" t="str">
        <f t="shared" si="3"/>
        <v>A13</v>
      </c>
      <c r="Q363" s="42"/>
    </row>
    <row r="364" spans="1:17" ht="13" x14ac:dyDescent="0.15">
      <c r="A364">
        <v>363</v>
      </c>
      <c r="B364" t="s">
        <v>364</v>
      </c>
      <c r="C364" s="8" t="e">
        <f>VLOOKUP(B364,'Sample Name'!$B:$C,2,0)</f>
        <v>#N/A</v>
      </c>
      <c r="D364" t="s">
        <v>364</v>
      </c>
      <c r="G364" t="e">
        <f t="shared" si="19"/>
        <v>#N/A</v>
      </c>
      <c r="H364" t="e">
        <f t="shared" si="20"/>
        <v>#N/A</v>
      </c>
      <c r="I364" s="8" t="e">
        <f t="shared" si="21"/>
        <v>#N/A</v>
      </c>
      <c r="J364" s="8" t="str">
        <f t="shared" si="0"/>
        <v>-</v>
      </c>
      <c r="K364" s="8">
        <f t="shared" si="1"/>
        <v>0</v>
      </c>
      <c r="L364" t="str">
        <f t="shared" si="2"/>
        <v>A12</v>
      </c>
      <c r="M364" t="str">
        <f t="shared" si="3"/>
        <v>A13</v>
      </c>
      <c r="Q364" s="42"/>
    </row>
    <row r="365" spans="1:17" ht="13" x14ac:dyDescent="0.15">
      <c r="A365">
        <v>364</v>
      </c>
      <c r="B365" t="s">
        <v>365</v>
      </c>
      <c r="C365" s="8" t="e">
        <f>VLOOKUP(B365,'Sample Name'!$B:$C,2,0)</f>
        <v>#N/A</v>
      </c>
      <c r="D365" t="s">
        <v>365</v>
      </c>
      <c r="G365" t="e">
        <f t="shared" si="19"/>
        <v>#N/A</v>
      </c>
      <c r="H365" t="e">
        <f t="shared" si="20"/>
        <v>#N/A</v>
      </c>
      <c r="I365" s="8" t="e">
        <f t="shared" si="21"/>
        <v>#N/A</v>
      </c>
      <c r="J365" s="8" t="str">
        <f t="shared" si="0"/>
        <v>-</v>
      </c>
      <c r="K365" s="8">
        <f t="shared" si="1"/>
        <v>0</v>
      </c>
      <c r="L365" t="str">
        <f t="shared" si="2"/>
        <v>A12</v>
      </c>
      <c r="M365" t="str">
        <f t="shared" si="3"/>
        <v>A13</v>
      </c>
      <c r="Q365" s="42"/>
    </row>
    <row r="366" spans="1:17" ht="13" x14ac:dyDescent="0.15">
      <c r="A366">
        <v>365</v>
      </c>
      <c r="B366" t="s">
        <v>366</v>
      </c>
      <c r="C366" s="8" t="e">
        <f>VLOOKUP(B366,'Sample Name'!$B:$C,2,0)</f>
        <v>#N/A</v>
      </c>
      <c r="D366" t="s">
        <v>366</v>
      </c>
      <c r="G366" t="e">
        <f t="shared" si="19"/>
        <v>#N/A</v>
      </c>
      <c r="H366" t="e">
        <f t="shared" si="20"/>
        <v>#N/A</v>
      </c>
      <c r="I366" s="8" t="e">
        <f t="shared" si="21"/>
        <v>#N/A</v>
      </c>
      <c r="J366" s="8" t="str">
        <f t="shared" si="0"/>
        <v>-</v>
      </c>
      <c r="K366" s="8">
        <f t="shared" si="1"/>
        <v>0</v>
      </c>
      <c r="L366" t="str">
        <f t="shared" si="2"/>
        <v>A12</v>
      </c>
      <c r="M366" t="str">
        <f t="shared" si="3"/>
        <v>A13</v>
      </c>
      <c r="Q366" s="42"/>
    </row>
    <row r="367" spans="1:17" ht="13" x14ac:dyDescent="0.15">
      <c r="A367">
        <v>366</v>
      </c>
      <c r="B367" t="s">
        <v>367</v>
      </c>
      <c r="C367" s="8" t="e">
        <f>VLOOKUP(B367,'Sample Name'!$B:$C,2,0)</f>
        <v>#N/A</v>
      </c>
      <c r="D367" t="s">
        <v>367</v>
      </c>
      <c r="G367" t="e">
        <f t="shared" si="19"/>
        <v>#N/A</v>
      </c>
      <c r="H367" t="e">
        <f t="shared" si="20"/>
        <v>#N/A</v>
      </c>
      <c r="I367" s="8" t="e">
        <f t="shared" si="21"/>
        <v>#N/A</v>
      </c>
      <c r="J367" s="8" t="str">
        <f t="shared" si="0"/>
        <v>-</v>
      </c>
      <c r="K367" s="8">
        <f t="shared" si="1"/>
        <v>0</v>
      </c>
      <c r="L367" t="str">
        <f t="shared" si="2"/>
        <v>A12</v>
      </c>
      <c r="M367" t="str">
        <f t="shared" si="3"/>
        <v>A13</v>
      </c>
      <c r="Q367" s="42"/>
    </row>
    <row r="368" spans="1:17" ht="13" x14ac:dyDescent="0.15">
      <c r="A368">
        <v>367</v>
      </c>
      <c r="B368" t="s">
        <v>368</v>
      </c>
      <c r="C368" s="8" t="e">
        <f>VLOOKUP(B368,'Sample Name'!$B:$C,2,0)</f>
        <v>#N/A</v>
      </c>
      <c r="D368" t="s">
        <v>368</v>
      </c>
      <c r="G368" t="e">
        <f t="shared" si="19"/>
        <v>#N/A</v>
      </c>
      <c r="H368" t="e">
        <f t="shared" si="20"/>
        <v>#N/A</v>
      </c>
      <c r="I368" s="8" t="e">
        <f t="shared" si="21"/>
        <v>#N/A</v>
      </c>
      <c r="J368" s="8" t="str">
        <f t="shared" si="0"/>
        <v>-</v>
      </c>
      <c r="K368" s="8">
        <f t="shared" si="1"/>
        <v>0</v>
      </c>
      <c r="L368" t="str">
        <f t="shared" si="2"/>
        <v>A12</v>
      </c>
      <c r="M368" t="str">
        <f t="shared" si="3"/>
        <v>A13</v>
      </c>
      <c r="Q368" s="42"/>
    </row>
    <row r="369" spans="1:17" ht="13" x14ac:dyDescent="0.15">
      <c r="A369">
        <v>368</v>
      </c>
      <c r="B369" t="s">
        <v>369</v>
      </c>
      <c r="C369" s="8" t="e">
        <f>VLOOKUP(B369,'Sample Name'!$B:$C,2,0)</f>
        <v>#N/A</v>
      </c>
      <c r="D369" t="s">
        <v>369</v>
      </c>
      <c r="G369" t="e">
        <f t="shared" si="19"/>
        <v>#N/A</v>
      </c>
      <c r="H369" t="e">
        <f t="shared" si="20"/>
        <v>#N/A</v>
      </c>
      <c r="I369" s="8" t="e">
        <f t="shared" si="21"/>
        <v>#N/A</v>
      </c>
      <c r="J369" s="8" t="str">
        <f t="shared" si="0"/>
        <v>-</v>
      </c>
      <c r="K369" s="8">
        <f t="shared" si="1"/>
        <v>0</v>
      </c>
      <c r="L369" t="str">
        <f t="shared" si="2"/>
        <v>A12</v>
      </c>
      <c r="M369" t="str">
        <f t="shared" si="3"/>
        <v>A13</v>
      </c>
      <c r="Q369" s="42"/>
    </row>
    <row r="370" spans="1:17" ht="13" x14ac:dyDescent="0.15">
      <c r="A370">
        <v>369</v>
      </c>
      <c r="B370" t="s">
        <v>370</v>
      </c>
      <c r="C370" s="8" t="e">
        <f>VLOOKUP(B370,'Sample Name'!$B:$C,2,0)</f>
        <v>#N/A</v>
      </c>
      <c r="D370" t="s">
        <v>370</v>
      </c>
      <c r="G370" t="e">
        <f t="shared" si="19"/>
        <v>#N/A</v>
      </c>
      <c r="H370" t="e">
        <f t="shared" si="20"/>
        <v>#N/A</v>
      </c>
      <c r="I370" s="8" t="e">
        <f t="shared" si="21"/>
        <v>#N/A</v>
      </c>
      <c r="J370" s="8" t="str">
        <f t="shared" si="0"/>
        <v>-</v>
      </c>
      <c r="K370" s="8">
        <f t="shared" si="1"/>
        <v>0</v>
      </c>
      <c r="L370" t="str">
        <f t="shared" si="2"/>
        <v>A12</v>
      </c>
      <c r="M370" t="str">
        <f t="shared" si="3"/>
        <v>A13</v>
      </c>
      <c r="Q370" s="42"/>
    </row>
    <row r="371" spans="1:17" ht="13" x14ac:dyDescent="0.15">
      <c r="A371">
        <v>370</v>
      </c>
      <c r="B371" t="s">
        <v>371</v>
      </c>
      <c r="C371" s="8" t="e">
        <f>VLOOKUP(B371,'Sample Name'!$B:$C,2,0)</f>
        <v>#N/A</v>
      </c>
      <c r="D371" t="s">
        <v>371</v>
      </c>
      <c r="G371" t="e">
        <f t="shared" si="19"/>
        <v>#N/A</v>
      </c>
      <c r="H371" t="e">
        <f t="shared" si="20"/>
        <v>#N/A</v>
      </c>
      <c r="I371" s="8" t="e">
        <f t="shared" si="21"/>
        <v>#N/A</v>
      </c>
      <c r="J371" s="8" t="str">
        <f t="shared" si="0"/>
        <v>-</v>
      </c>
      <c r="K371" s="8">
        <f t="shared" si="1"/>
        <v>0</v>
      </c>
      <c r="L371" t="str">
        <f t="shared" si="2"/>
        <v>A12</v>
      </c>
      <c r="M371" t="str">
        <f t="shared" si="3"/>
        <v>A13</v>
      </c>
      <c r="Q371" s="42"/>
    </row>
    <row r="372" spans="1:17" ht="13" x14ac:dyDescent="0.15">
      <c r="A372">
        <v>371</v>
      </c>
      <c r="B372" t="s">
        <v>372</v>
      </c>
      <c r="C372" s="8" t="e">
        <f>VLOOKUP(B372,'Sample Name'!$B:$C,2,0)</f>
        <v>#N/A</v>
      </c>
      <c r="D372" t="s">
        <v>372</v>
      </c>
      <c r="G372" t="e">
        <f t="shared" si="19"/>
        <v>#N/A</v>
      </c>
      <c r="H372" t="e">
        <f t="shared" si="20"/>
        <v>#N/A</v>
      </c>
      <c r="I372" s="8" t="e">
        <f t="shared" si="21"/>
        <v>#N/A</v>
      </c>
      <c r="J372" s="8" t="str">
        <f t="shared" si="0"/>
        <v>-</v>
      </c>
      <c r="K372" s="8">
        <f t="shared" si="1"/>
        <v>0</v>
      </c>
      <c r="L372" t="str">
        <f t="shared" si="2"/>
        <v>A12</v>
      </c>
      <c r="M372" t="str">
        <f t="shared" si="3"/>
        <v>A13</v>
      </c>
      <c r="Q372" s="42"/>
    </row>
    <row r="373" spans="1:17" ht="13" x14ac:dyDescent="0.15">
      <c r="A373">
        <v>372</v>
      </c>
      <c r="B373" t="s">
        <v>373</v>
      </c>
      <c r="C373" s="8" t="e">
        <f>VLOOKUP(B373,'Sample Name'!$B:$C,2,0)</f>
        <v>#N/A</v>
      </c>
      <c r="D373" t="s">
        <v>373</v>
      </c>
      <c r="G373" t="e">
        <f t="shared" si="19"/>
        <v>#N/A</v>
      </c>
      <c r="H373" t="e">
        <f t="shared" si="20"/>
        <v>#N/A</v>
      </c>
      <c r="I373" s="8" t="e">
        <f t="shared" si="21"/>
        <v>#N/A</v>
      </c>
      <c r="J373" s="8" t="str">
        <f t="shared" si="0"/>
        <v>-</v>
      </c>
      <c r="K373" s="8">
        <f t="shared" si="1"/>
        <v>0</v>
      </c>
      <c r="L373" t="str">
        <f t="shared" si="2"/>
        <v>A12</v>
      </c>
      <c r="M373" t="str">
        <f t="shared" si="3"/>
        <v>A13</v>
      </c>
      <c r="Q373" s="42"/>
    </row>
    <row r="374" spans="1:17" ht="13" x14ac:dyDescent="0.15">
      <c r="A374">
        <v>373</v>
      </c>
      <c r="B374" t="s">
        <v>374</v>
      </c>
      <c r="C374" s="8" t="e">
        <f>VLOOKUP(B374,'Sample Name'!$B:$C,2,0)</f>
        <v>#N/A</v>
      </c>
      <c r="D374" t="s">
        <v>374</v>
      </c>
      <c r="G374" t="e">
        <f t="shared" si="19"/>
        <v>#N/A</v>
      </c>
      <c r="H374" t="e">
        <f t="shared" si="20"/>
        <v>#N/A</v>
      </c>
      <c r="I374" s="8" t="e">
        <f t="shared" si="21"/>
        <v>#N/A</v>
      </c>
      <c r="J374" s="8" t="str">
        <f t="shared" si="0"/>
        <v>-</v>
      </c>
      <c r="K374" s="8">
        <f t="shared" si="1"/>
        <v>0</v>
      </c>
      <c r="L374" t="str">
        <f t="shared" si="2"/>
        <v>A12</v>
      </c>
      <c r="M374" t="str">
        <f t="shared" si="3"/>
        <v>A13</v>
      </c>
      <c r="Q374" s="42"/>
    </row>
    <row r="375" spans="1:17" ht="13" x14ac:dyDescent="0.15">
      <c r="A375">
        <v>374</v>
      </c>
      <c r="B375" t="s">
        <v>375</v>
      </c>
      <c r="C375" s="8" t="e">
        <f>VLOOKUP(B375,'Sample Name'!$B:$C,2,0)</f>
        <v>#N/A</v>
      </c>
      <c r="D375" t="s">
        <v>375</v>
      </c>
      <c r="G375" t="e">
        <f t="shared" si="19"/>
        <v>#N/A</v>
      </c>
      <c r="H375" t="e">
        <f t="shared" si="20"/>
        <v>#N/A</v>
      </c>
      <c r="I375" s="8" t="e">
        <f t="shared" si="21"/>
        <v>#N/A</v>
      </c>
      <c r="J375" s="8" t="str">
        <f t="shared" si="0"/>
        <v>-</v>
      </c>
      <c r="K375" s="8">
        <f t="shared" si="1"/>
        <v>0</v>
      </c>
      <c r="L375" t="str">
        <f t="shared" si="2"/>
        <v>A12</v>
      </c>
      <c r="M375" t="str">
        <f t="shared" si="3"/>
        <v>A13</v>
      </c>
      <c r="Q375" s="42"/>
    </row>
    <row r="376" spans="1:17" ht="13" x14ac:dyDescent="0.15">
      <c r="A376">
        <v>375</v>
      </c>
      <c r="B376" t="s">
        <v>376</v>
      </c>
      <c r="C376" s="8" t="e">
        <f>VLOOKUP(B376,'Sample Name'!$B:$C,2,0)</f>
        <v>#N/A</v>
      </c>
      <c r="D376" t="s">
        <v>376</v>
      </c>
      <c r="G376" t="e">
        <f t="shared" si="19"/>
        <v>#N/A</v>
      </c>
      <c r="H376" t="e">
        <f t="shared" si="20"/>
        <v>#N/A</v>
      </c>
      <c r="I376" s="8" t="e">
        <f t="shared" si="21"/>
        <v>#N/A</v>
      </c>
      <c r="J376" s="8" t="str">
        <f t="shared" si="0"/>
        <v>-</v>
      </c>
      <c r="K376" s="8">
        <f t="shared" si="1"/>
        <v>0</v>
      </c>
      <c r="L376" t="str">
        <f t="shared" si="2"/>
        <v>A12</v>
      </c>
      <c r="M376" t="str">
        <f t="shared" si="3"/>
        <v>A13</v>
      </c>
      <c r="Q376" s="42"/>
    </row>
    <row r="377" spans="1:17" ht="13" x14ac:dyDescent="0.15">
      <c r="A377">
        <v>376</v>
      </c>
      <c r="B377" t="s">
        <v>377</v>
      </c>
      <c r="C377" s="8" t="e">
        <f>VLOOKUP(B377,'Sample Name'!$B:$C,2,0)</f>
        <v>#N/A</v>
      </c>
      <c r="D377" t="s">
        <v>377</v>
      </c>
      <c r="G377" t="e">
        <f t="shared" si="19"/>
        <v>#N/A</v>
      </c>
      <c r="H377" t="e">
        <f t="shared" si="20"/>
        <v>#N/A</v>
      </c>
      <c r="I377" s="8" t="e">
        <f t="shared" si="21"/>
        <v>#N/A</v>
      </c>
      <c r="J377" s="8" t="str">
        <f t="shared" si="0"/>
        <v>-</v>
      </c>
      <c r="K377" s="8">
        <f t="shared" si="1"/>
        <v>0</v>
      </c>
      <c r="L377" t="str">
        <f t="shared" si="2"/>
        <v>A12</v>
      </c>
      <c r="M377" t="str">
        <f t="shared" si="3"/>
        <v>A13</v>
      </c>
      <c r="Q377" s="42"/>
    </row>
    <row r="378" spans="1:17" ht="13" x14ac:dyDescent="0.15">
      <c r="A378">
        <v>377</v>
      </c>
      <c r="B378" t="s">
        <v>378</v>
      </c>
      <c r="C378" s="8" t="e">
        <f>VLOOKUP(B378,'Sample Name'!$B:$C,2,0)</f>
        <v>#N/A</v>
      </c>
      <c r="D378" t="s">
        <v>378</v>
      </c>
      <c r="G378" t="e">
        <f t="shared" si="19"/>
        <v>#N/A</v>
      </c>
      <c r="H378" t="e">
        <f t="shared" si="20"/>
        <v>#N/A</v>
      </c>
      <c r="I378" s="8" t="e">
        <f t="shared" si="21"/>
        <v>#N/A</v>
      </c>
      <c r="J378" s="8" t="str">
        <f t="shared" si="0"/>
        <v>-</v>
      </c>
      <c r="K378" s="8">
        <f t="shared" si="1"/>
        <v>0</v>
      </c>
      <c r="L378" t="str">
        <f t="shared" si="2"/>
        <v>A12</v>
      </c>
      <c r="M378" t="str">
        <f t="shared" si="3"/>
        <v>A13</v>
      </c>
      <c r="Q378" s="42"/>
    </row>
    <row r="379" spans="1:17" ht="13" x14ac:dyDescent="0.15">
      <c r="A379">
        <v>378</v>
      </c>
      <c r="B379" t="s">
        <v>379</v>
      </c>
      <c r="C379" s="8" t="e">
        <f>VLOOKUP(B379,'Sample Name'!$B:$C,2,0)</f>
        <v>#N/A</v>
      </c>
      <c r="D379" t="s">
        <v>379</v>
      </c>
      <c r="G379" t="e">
        <f t="shared" si="19"/>
        <v>#N/A</v>
      </c>
      <c r="H379" t="e">
        <f t="shared" si="20"/>
        <v>#N/A</v>
      </c>
      <c r="I379" s="8" t="e">
        <f t="shared" si="21"/>
        <v>#N/A</v>
      </c>
      <c r="J379" s="8" t="str">
        <f t="shared" si="0"/>
        <v>-</v>
      </c>
      <c r="K379" s="8">
        <f t="shared" si="1"/>
        <v>0</v>
      </c>
      <c r="L379" t="str">
        <f t="shared" si="2"/>
        <v>A12</v>
      </c>
      <c r="M379" t="str">
        <f t="shared" si="3"/>
        <v>A13</v>
      </c>
      <c r="Q379" s="42"/>
    </row>
    <row r="380" spans="1:17" ht="13" x14ac:dyDescent="0.15">
      <c r="A380">
        <v>379</v>
      </c>
      <c r="B380" t="s">
        <v>380</v>
      </c>
      <c r="C380" s="8" t="e">
        <f>VLOOKUP(B380,'Sample Name'!$B:$C,2,0)</f>
        <v>#N/A</v>
      </c>
      <c r="D380" t="s">
        <v>380</v>
      </c>
      <c r="G380" t="e">
        <f t="shared" si="19"/>
        <v>#N/A</v>
      </c>
      <c r="H380" t="e">
        <f t="shared" si="20"/>
        <v>#N/A</v>
      </c>
      <c r="I380" s="8" t="e">
        <f t="shared" si="21"/>
        <v>#N/A</v>
      </c>
      <c r="J380" s="8" t="str">
        <f t="shared" si="0"/>
        <v>-</v>
      </c>
      <c r="K380" s="8">
        <f t="shared" si="1"/>
        <v>0</v>
      </c>
      <c r="L380" t="str">
        <f t="shared" si="2"/>
        <v>A12</v>
      </c>
      <c r="M380" t="str">
        <f t="shared" si="3"/>
        <v>A13</v>
      </c>
      <c r="Q380" s="42"/>
    </row>
    <row r="381" spans="1:17" ht="13" x14ac:dyDescent="0.15">
      <c r="A381">
        <v>380</v>
      </c>
      <c r="B381" t="s">
        <v>381</v>
      </c>
      <c r="C381" s="8" t="e">
        <f>VLOOKUP(B381,'Sample Name'!$B:$C,2,0)</f>
        <v>#N/A</v>
      </c>
      <c r="D381" t="s">
        <v>381</v>
      </c>
      <c r="G381" t="e">
        <f t="shared" si="19"/>
        <v>#N/A</v>
      </c>
      <c r="H381" t="e">
        <f t="shared" si="20"/>
        <v>#N/A</v>
      </c>
      <c r="I381" s="8" t="e">
        <f t="shared" si="21"/>
        <v>#N/A</v>
      </c>
      <c r="J381" s="8" t="str">
        <f t="shared" si="0"/>
        <v>-</v>
      </c>
      <c r="K381" s="8">
        <f t="shared" si="1"/>
        <v>0</v>
      </c>
      <c r="L381" t="str">
        <f t="shared" si="2"/>
        <v>A12</v>
      </c>
      <c r="M381" t="str">
        <f t="shared" si="3"/>
        <v>A13</v>
      </c>
      <c r="Q381" s="42"/>
    </row>
    <row r="382" spans="1:17" ht="13" x14ac:dyDescent="0.15">
      <c r="A382">
        <v>381</v>
      </c>
      <c r="B382" t="s">
        <v>382</v>
      </c>
      <c r="C382" s="8" t="e">
        <f>VLOOKUP(B382,'Sample Name'!$B:$C,2,0)</f>
        <v>#N/A</v>
      </c>
      <c r="D382" t="s">
        <v>382</v>
      </c>
      <c r="G382" t="e">
        <f t="shared" si="19"/>
        <v>#N/A</v>
      </c>
      <c r="H382" t="e">
        <f t="shared" si="20"/>
        <v>#N/A</v>
      </c>
      <c r="I382" s="8" t="e">
        <f t="shared" si="21"/>
        <v>#N/A</v>
      </c>
      <c r="J382" s="8" t="str">
        <f t="shared" si="0"/>
        <v>-</v>
      </c>
      <c r="K382" s="8">
        <f t="shared" si="1"/>
        <v>0</v>
      </c>
      <c r="L382" t="str">
        <f t="shared" si="2"/>
        <v>A12</v>
      </c>
      <c r="M382" t="str">
        <f t="shared" si="3"/>
        <v>A13</v>
      </c>
      <c r="Q382" s="42"/>
    </row>
    <row r="383" spans="1:17" ht="13" x14ac:dyDescent="0.15">
      <c r="A383">
        <v>382</v>
      </c>
      <c r="B383" t="s">
        <v>383</v>
      </c>
      <c r="C383" s="8" t="e">
        <f>VLOOKUP(B383,'Sample Name'!$B:$C,2,0)</f>
        <v>#N/A</v>
      </c>
      <c r="D383" t="s">
        <v>383</v>
      </c>
      <c r="G383" t="e">
        <f t="shared" si="19"/>
        <v>#N/A</v>
      </c>
      <c r="H383" t="e">
        <f t="shared" si="20"/>
        <v>#N/A</v>
      </c>
      <c r="I383" s="8" t="e">
        <f t="shared" si="21"/>
        <v>#N/A</v>
      </c>
      <c r="J383" s="8" t="str">
        <f t="shared" si="0"/>
        <v>-</v>
      </c>
      <c r="K383" s="8">
        <f t="shared" si="1"/>
        <v>0</v>
      </c>
      <c r="L383" t="str">
        <f t="shared" si="2"/>
        <v>A12</v>
      </c>
      <c r="M383" t="str">
        <f t="shared" si="3"/>
        <v>A13</v>
      </c>
      <c r="Q383" s="42"/>
    </row>
    <row r="384" spans="1:17" ht="13" x14ac:dyDescent="0.15">
      <c r="A384">
        <v>383</v>
      </c>
      <c r="B384" t="s">
        <v>384</v>
      </c>
      <c r="C384" s="8" t="e">
        <f>VLOOKUP(B384,'Sample Name'!$B:$C,2,0)</f>
        <v>#N/A</v>
      </c>
      <c r="D384" t="s">
        <v>384</v>
      </c>
      <c r="G384" t="e">
        <f t="shared" si="19"/>
        <v>#N/A</v>
      </c>
      <c r="H384" t="e">
        <f t="shared" si="20"/>
        <v>#N/A</v>
      </c>
      <c r="I384" s="8" t="e">
        <f t="shared" si="21"/>
        <v>#N/A</v>
      </c>
      <c r="J384" s="8" t="str">
        <f t="shared" si="0"/>
        <v>-</v>
      </c>
      <c r="K384" s="8">
        <f t="shared" si="1"/>
        <v>0</v>
      </c>
      <c r="L384" t="str">
        <f t="shared" si="2"/>
        <v>A12</v>
      </c>
      <c r="M384" t="str">
        <f t="shared" si="3"/>
        <v>A13</v>
      </c>
      <c r="Q384" s="42"/>
    </row>
    <row r="385" spans="1:17" ht="13" x14ac:dyDescent="0.15">
      <c r="A385">
        <v>384</v>
      </c>
      <c r="B385" t="s">
        <v>385</v>
      </c>
      <c r="C385" s="8" t="e">
        <f>VLOOKUP(B385,'Sample Name'!$B:$C,2,0)</f>
        <v>#N/A</v>
      </c>
      <c r="D385" t="s">
        <v>385</v>
      </c>
      <c r="G385" t="e">
        <f t="shared" si="19"/>
        <v>#N/A</v>
      </c>
      <c r="H385" t="e">
        <f t="shared" si="20"/>
        <v>#N/A</v>
      </c>
      <c r="I385" s="8" t="e">
        <f t="shared" si="21"/>
        <v>#N/A</v>
      </c>
      <c r="J385" s="8" t="str">
        <f t="shared" si="0"/>
        <v>-</v>
      </c>
      <c r="K385" s="8">
        <f t="shared" si="1"/>
        <v>0</v>
      </c>
      <c r="L385" t="str">
        <f t="shared" si="2"/>
        <v>A12</v>
      </c>
      <c r="M385" t="str">
        <f t="shared" si="3"/>
        <v>A13</v>
      </c>
      <c r="Q385" s="42"/>
    </row>
    <row r="386" spans="1:17" ht="13" x14ac:dyDescent="0.15">
      <c r="J386" s="20"/>
      <c r="K386" s="15"/>
    </row>
    <row r="387" spans="1:17" ht="13" x14ac:dyDescent="0.15">
      <c r="J387" s="8"/>
    </row>
    <row r="388" spans="1:17" ht="13" x14ac:dyDescent="0.15">
      <c r="J388" s="8"/>
    </row>
    <row r="389" spans="1:17" ht="13" x14ac:dyDescent="0.15">
      <c r="J389" s="8"/>
    </row>
    <row r="390" spans="1:17" ht="13" x14ac:dyDescent="0.15">
      <c r="J390" s="8"/>
    </row>
    <row r="391" spans="1:17" ht="13" x14ac:dyDescent="0.15">
      <c r="J391" s="8"/>
    </row>
    <row r="392" spans="1:17" ht="13" x14ac:dyDescent="0.15">
      <c r="J392" s="8"/>
    </row>
    <row r="393" spans="1:17" ht="13" x14ac:dyDescent="0.15">
      <c r="J393" s="8"/>
    </row>
    <row r="394" spans="1:17" ht="13" x14ac:dyDescent="0.15">
      <c r="J394" s="8"/>
    </row>
    <row r="395" spans="1:17" ht="13" x14ac:dyDescent="0.15">
      <c r="J395" s="8"/>
    </row>
    <row r="396" spans="1:17" ht="13" x14ac:dyDescent="0.15">
      <c r="J396" s="8"/>
    </row>
    <row r="397" spans="1:17" ht="13" x14ac:dyDescent="0.15">
      <c r="J397" s="8"/>
    </row>
    <row r="398" spans="1:17" ht="13" x14ac:dyDescent="0.15">
      <c r="J398" s="8"/>
    </row>
    <row r="399" spans="1:17" ht="13" x14ac:dyDescent="0.15">
      <c r="J399" s="8"/>
    </row>
    <row r="400" spans="1:17" ht="13" x14ac:dyDescent="0.15">
      <c r="J400" s="8"/>
    </row>
    <row r="401" spans="10:10" ht="13" x14ac:dyDescent="0.15">
      <c r="J401" s="8"/>
    </row>
    <row r="402" spans="10:10" ht="13" x14ac:dyDescent="0.15">
      <c r="J402" s="8"/>
    </row>
    <row r="403" spans="10:10" ht="13" x14ac:dyDescent="0.15">
      <c r="J403" s="8"/>
    </row>
    <row r="404" spans="10:10" ht="13" x14ac:dyDescent="0.15">
      <c r="J404" s="8"/>
    </row>
    <row r="405" spans="10:10" ht="13" x14ac:dyDescent="0.15">
      <c r="J405" s="8"/>
    </row>
    <row r="406" spans="10:10" ht="13" x14ac:dyDescent="0.15">
      <c r="J406" s="8"/>
    </row>
    <row r="407" spans="10:10" ht="13" x14ac:dyDescent="0.15">
      <c r="J407" s="8"/>
    </row>
    <row r="408" spans="10:10" ht="13" x14ac:dyDescent="0.15">
      <c r="J408" s="8"/>
    </row>
    <row r="409" spans="10:10" ht="13" x14ac:dyDescent="0.15">
      <c r="J409" s="8"/>
    </row>
    <row r="410" spans="10:10" ht="13" x14ac:dyDescent="0.15">
      <c r="J410" s="8"/>
    </row>
    <row r="411" spans="10:10" ht="13" x14ac:dyDescent="0.15">
      <c r="J411" s="8"/>
    </row>
    <row r="412" spans="10:10" ht="13" x14ac:dyDescent="0.15">
      <c r="J412" s="8"/>
    </row>
    <row r="413" spans="10:10" ht="13" x14ac:dyDescent="0.15">
      <c r="J413" s="8"/>
    </row>
    <row r="414" spans="10:10" ht="13" x14ac:dyDescent="0.15">
      <c r="J414" s="8"/>
    </row>
    <row r="415" spans="10:10" ht="13" x14ac:dyDescent="0.15">
      <c r="J415" s="8"/>
    </row>
    <row r="416" spans="10:10" ht="13" x14ac:dyDescent="0.15">
      <c r="J416" s="8"/>
    </row>
    <row r="417" spans="10:10" ht="13" x14ac:dyDescent="0.15">
      <c r="J417" s="8"/>
    </row>
    <row r="418" spans="10:10" ht="13" x14ac:dyDescent="0.15">
      <c r="J418" s="8"/>
    </row>
    <row r="419" spans="10:10" ht="13" x14ac:dyDescent="0.15">
      <c r="J419" s="8"/>
    </row>
    <row r="420" spans="10:10" ht="13" x14ac:dyDescent="0.15">
      <c r="J420" s="8"/>
    </row>
    <row r="421" spans="10:10" ht="13" x14ac:dyDescent="0.15">
      <c r="J421" s="8"/>
    </row>
    <row r="422" spans="10:10" ht="13" x14ac:dyDescent="0.15">
      <c r="J422" s="8"/>
    </row>
    <row r="423" spans="10:10" ht="13" x14ac:dyDescent="0.15">
      <c r="J423" s="8"/>
    </row>
    <row r="424" spans="10:10" ht="13" x14ac:dyDescent="0.15">
      <c r="J424" s="8"/>
    </row>
    <row r="425" spans="10:10" ht="13" x14ac:dyDescent="0.15">
      <c r="J425" s="8"/>
    </row>
    <row r="426" spans="10:10" ht="13" x14ac:dyDescent="0.15">
      <c r="J426" s="8"/>
    </row>
    <row r="427" spans="10:10" ht="13" x14ac:dyDescent="0.15">
      <c r="J427" s="8"/>
    </row>
    <row r="428" spans="10:10" ht="13" x14ac:dyDescent="0.15">
      <c r="J428" s="8"/>
    </row>
    <row r="429" spans="10:10" ht="13" x14ac:dyDescent="0.15">
      <c r="J429" s="8"/>
    </row>
    <row r="430" spans="10:10" ht="13" x14ac:dyDescent="0.15">
      <c r="J430" s="8"/>
    </row>
    <row r="431" spans="10:10" ht="13" x14ac:dyDescent="0.15">
      <c r="J431" s="8"/>
    </row>
    <row r="432" spans="10:10" ht="13" x14ac:dyDescent="0.15">
      <c r="J432" s="8"/>
    </row>
    <row r="433" spans="10:10" ht="13" x14ac:dyDescent="0.15">
      <c r="J433" s="8"/>
    </row>
    <row r="434" spans="10:10" ht="13" x14ac:dyDescent="0.15">
      <c r="J434" s="8"/>
    </row>
    <row r="435" spans="10:10" ht="13" x14ac:dyDescent="0.15">
      <c r="J435" s="8"/>
    </row>
    <row r="436" spans="10:10" ht="13" x14ac:dyDescent="0.15">
      <c r="J436" s="8"/>
    </row>
    <row r="437" spans="10:10" ht="13" x14ac:dyDescent="0.15">
      <c r="J437" s="8"/>
    </row>
    <row r="438" spans="10:10" ht="13" x14ac:dyDescent="0.15">
      <c r="J438" s="8"/>
    </row>
    <row r="439" spans="10:10" ht="13" x14ac:dyDescent="0.15">
      <c r="J439" s="8"/>
    </row>
    <row r="440" spans="10:10" ht="13" x14ac:dyDescent="0.15">
      <c r="J440" s="8"/>
    </row>
    <row r="441" spans="10:10" ht="13" x14ac:dyDescent="0.15">
      <c r="J441" s="8"/>
    </row>
    <row r="442" spans="10:10" ht="13" x14ac:dyDescent="0.15">
      <c r="J442" s="8"/>
    </row>
    <row r="443" spans="10:10" ht="13" x14ac:dyDescent="0.15">
      <c r="J443" s="8"/>
    </row>
    <row r="444" spans="10:10" ht="13" x14ac:dyDescent="0.15">
      <c r="J444" s="8"/>
    </row>
    <row r="445" spans="10:10" ht="13" x14ac:dyDescent="0.15">
      <c r="J445" s="8"/>
    </row>
    <row r="446" spans="10:10" ht="13" x14ac:dyDescent="0.15">
      <c r="J446" s="8"/>
    </row>
    <row r="447" spans="10:10" ht="13" x14ac:dyDescent="0.15">
      <c r="J447" s="8"/>
    </row>
    <row r="448" spans="10:10" ht="13" x14ac:dyDescent="0.15">
      <c r="J448" s="8"/>
    </row>
    <row r="449" spans="10:10" ht="13" x14ac:dyDescent="0.15">
      <c r="J449" s="8"/>
    </row>
    <row r="450" spans="10:10" ht="13" x14ac:dyDescent="0.15">
      <c r="J450" s="8"/>
    </row>
    <row r="451" spans="10:10" ht="13" x14ac:dyDescent="0.15">
      <c r="J451" s="8"/>
    </row>
    <row r="452" spans="10:10" ht="13" x14ac:dyDescent="0.15">
      <c r="J452" s="8"/>
    </row>
    <row r="453" spans="10:10" ht="13" x14ac:dyDescent="0.15">
      <c r="J453" s="8"/>
    </row>
    <row r="454" spans="10:10" ht="13" x14ac:dyDescent="0.15">
      <c r="J454" s="8"/>
    </row>
    <row r="455" spans="10:10" ht="13" x14ac:dyDescent="0.15">
      <c r="J455" s="8"/>
    </row>
    <row r="456" spans="10:10" ht="13" x14ac:dyDescent="0.15">
      <c r="J456" s="8"/>
    </row>
    <row r="457" spans="10:10" ht="13" x14ac:dyDescent="0.15">
      <c r="J457" s="8"/>
    </row>
    <row r="458" spans="10:10" ht="13" x14ac:dyDescent="0.15">
      <c r="J458" s="8"/>
    </row>
    <row r="459" spans="10:10" ht="13" x14ac:dyDescent="0.15">
      <c r="J459" s="8"/>
    </row>
    <row r="460" spans="10:10" ht="13" x14ac:dyDescent="0.15">
      <c r="J460" s="8"/>
    </row>
    <row r="461" spans="10:10" ht="13" x14ac:dyDescent="0.15">
      <c r="J461" s="8"/>
    </row>
    <row r="462" spans="10:10" ht="13" x14ac:dyDescent="0.15">
      <c r="J462" s="8"/>
    </row>
    <row r="463" spans="10:10" ht="13" x14ac:dyDescent="0.15">
      <c r="J463" s="8"/>
    </row>
    <row r="464" spans="10:10" ht="13" x14ac:dyDescent="0.15">
      <c r="J464" s="8"/>
    </row>
    <row r="465" spans="10:10" ht="13" x14ac:dyDescent="0.15">
      <c r="J465" s="8"/>
    </row>
    <row r="466" spans="10:10" ht="13" x14ac:dyDescent="0.15">
      <c r="J466" s="8"/>
    </row>
    <row r="467" spans="10:10" ht="13" x14ac:dyDescent="0.15">
      <c r="J467" s="8"/>
    </row>
    <row r="468" spans="10:10" ht="13" x14ac:dyDescent="0.15">
      <c r="J468" s="8"/>
    </row>
    <row r="469" spans="10:10" ht="13" x14ac:dyDescent="0.15">
      <c r="J469" s="8"/>
    </row>
    <row r="470" spans="10:10" ht="13" x14ac:dyDescent="0.15">
      <c r="J470" s="8"/>
    </row>
    <row r="471" spans="10:10" ht="13" x14ac:dyDescent="0.15">
      <c r="J471" s="8"/>
    </row>
    <row r="472" spans="10:10" ht="13" x14ac:dyDescent="0.15">
      <c r="J472" s="8"/>
    </row>
    <row r="473" spans="10:10" ht="13" x14ac:dyDescent="0.15">
      <c r="J473" s="8"/>
    </row>
    <row r="474" spans="10:10" ht="13" x14ac:dyDescent="0.15">
      <c r="J474" s="8"/>
    </row>
    <row r="475" spans="10:10" ht="13" x14ac:dyDescent="0.15">
      <c r="J475" s="8"/>
    </row>
    <row r="476" spans="10:10" ht="13" x14ac:dyDescent="0.15">
      <c r="J476" s="8"/>
    </row>
    <row r="477" spans="10:10" ht="13" x14ac:dyDescent="0.15">
      <c r="J477" s="8"/>
    </row>
    <row r="478" spans="10:10" ht="13" x14ac:dyDescent="0.15">
      <c r="J478" s="8"/>
    </row>
    <row r="479" spans="10:10" ht="13" x14ac:dyDescent="0.15">
      <c r="J479" s="8"/>
    </row>
    <row r="480" spans="10:10" ht="13" x14ac:dyDescent="0.15">
      <c r="J480" s="8"/>
    </row>
    <row r="481" spans="10:10" ht="13" x14ac:dyDescent="0.15">
      <c r="J481" s="8"/>
    </row>
    <row r="482" spans="10:10" ht="13" x14ac:dyDescent="0.15">
      <c r="J482" s="8"/>
    </row>
    <row r="483" spans="10:10" ht="13" x14ac:dyDescent="0.15">
      <c r="J483" s="8"/>
    </row>
    <row r="484" spans="10:10" ht="13" x14ac:dyDescent="0.15">
      <c r="J484" s="8"/>
    </row>
    <row r="485" spans="10:10" ht="13" x14ac:dyDescent="0.15">
      <c r="J485" s="8"/>
    </row>
    <row r="486" spans="10:10" ht="13" x14ac:dyDescent="0.15">
      <c r="J486" s="8"/>
    </row>
    <row r="487" spans="10:10" ht="13" x14ac:dyDescent="0.15">
      <c r="J487" s="8"/>
    </row>
    <row r="488" spans="10:10" ht="13" x14ac:dyDescent="0.15">
      <c r="J488" s="8"/>
    </row>
    <row r="489" spans="10:10" ht="13" x14ac:dyDescent="0.15">
      <c r="J489" s="8"/>
    </row>
    <row r="490" spans="10:10" ht="13" x14ac:dyDescent="0.15">
      <c r="J490" s="8"/>
    </row>
    <row r="491" spans="10:10" ht="13" x14ac:dyDescent="0.15">
      <c r="J491" s="8"/>
    </row>
    <row r="492" spans="10:10" ht="13" x14ac:dyDescent="0.15">
      <c r="J492" s="8"/>
    </row>
    <row r="493" spans="10:10" ht="13" x14ac:dyDescent="0.15">
      <c r="J493" s="8"/>
    </row>
    <row r="494" spans="10:10" ht="13" x14ac:dyDescent="0.15">
      <c r="J494" s="8"/>
    </row>
    <row r="495" spans="10:10" ht="13" x14ac:dyDescent="0.15">
      <c r="J495" s="8"/>
    </row>
    <row r="496" spans="10:10" ht="13" x14ac:dyDescent="0.15">
      <c r="J496" s="8"/>
    </row>
    <row r="497" spans="10:10" ht="13" x14ac:dyDescent="0.15">
      <c r="J497" s="8"/>
    </row>
    <row r="498" spans="10:10" ht="13" x14ac:dyDescent="0.15">
      <c r="J498" s="8"/>
    </row>
    <row r="499" spans="10:10" ht="13" x14ac:dyDescent="0.15">
      <c r="J499" s="8"/>
    </row>
    <row r="500" spans="10:10" ht="13" x14ac:dyDescent="0.15">
      <c r="J500" s="8"/>
    </row>
    <row r="501" spans="10:10" ht="13" x14ac:dyDescent="0.15">
      <c r="J501" s="8"/>
    </row>
    <row r="502" spans="10:10" ht="13" x14ac:dyDescent="0.15">
      <c r="J502" s="8"/>
    </row>
    <row r="503" spans="10:10" ht="13" x14ac:dyDescent="0.15">
      <c r="J503" s="8"/>
    </row>
    <row r="504" spans="10:10" ht="13" x14ac:dyDescent="0.15">
      <c r="J504" s="8"/>
    </row>
    <row r="505" spans="10:10" ht="13" x14ac:dyDescent="0.15">
      <c r="J505" s="8"/>
    </row>
    <row r="506" spans="10:10" ht="13" x14ac:dyDescent="0.15">
      <c r="J506" s="8"/>
    </row>
    <row r="507" spans="10:10" ht="13" x14ac:dyDescent="0.15">
      <c r="J507" s="8"/>
    </row>
    <row r="508" spans="10:10" ht="13" x14ac:dyDescent="0.15">
      <c r="J508" s="8"/>
    </row>
    <row r="509" spans="10:10" ht="13" x14ac:dyDescent="0.15">
      <c r="J509" s="8"/>
    </row>
    <row r="510" spans="10:10" ht="13" x14ac:dyDescent="0.15">
      <c r="J510" s="8"/>
    </row>
    <row r="511" spans="10:10" ht="13" x14ac:dyDescent="0.15">
      <c r="J511" s="8"/>
    </row>
    <row r="512" spans="10:10" ht="13" x14ac:dyDescent="0.15">
      <c r="J512" s="8"/>
    </row>
    <row r="513" spans="10:10" ht="13" x14ac:dyDescent="0.15">
      <c r="J513" s="8"/>
    </row>
    <row r="514" spans="10:10" ht="13" x14ac:dyDescent="0.15">
      <c r="J514" s="8"/>
    </row>
    <row r="515" spans="10:10" ht="13" x14ac:dyDescent="0.15">
      <c r="J515" s="8"/>
    </row>
    <row r="516" spans="10:10" ht="13" x14ac:dyDescent="0.15">
      <c r="J516" s="8"/>
    </row>
    <row r="517" spans="10:10" ht="13" x14ac:dyDescent="0.15">
      <c r="J517" s="8"/>
    </row>
    <row r="518" spans="10:10" ht="13" x14ac:dyDescent="0.15">
      <c r="J518" s="8"/>
    </row>
    <row r="519" spans="10:10" ht="13" x14ac:dyDescent="0.15">
      <c r="J519" s="8"/>
    </row>
    <row r="520" spans="10:10" ht="13" x14ac:dyDescent="0.15">
      <c r="J520" s="8"/>
    </row>
    <row r="521" spans="10:10" ht="13" x14ac:dyDescent="0.15">
      <c r="J521" s="8"/>
    </row>
    <row r="522" spans="10:10" ht="13" x14ac:dyDescent="0.15">
      <c r="J522" s="8"/>
    </row>
    <row r="523" spans="10:10" ht="13" x14ac:dyDescent="0.15">
      <c r="J523" s="8"/>
    </row>
    <row r="524" spans="10:10" ht="13" x14ac:dyDescent="0.15">
      <c r="J524" s="8"/>
    </row>
    <row r="525" spans="10:10" ht="13" x14ac:dyDescent="0.15">
      <c r="J525" s="8"/>
    </row>
    <row r="526" spans="10:10" ht="13" x14ac:dyDescent="0.15">
      <c r="J526" s="8"/>
    </row>
    <row r="527" spans="10:10" ht="13" x14ac:dyDescent="0.15">
      <c r="J527" s="8"/>
    </row>
    <row r="528" spans="10:10" ht="13" x14ac:dyDescent="0.15">
      <c r="J528" s="8"/>
    </row>
    <row r="529" spans="10:10" ht="13" x14ac:dyDescent="0.15">
      <c r="J529" s="8"/>
    </row>
    <row r="530" spans="10:10" ht="13" x14ac:dyDescent="0.15">
      <c r="J530" s="8"/>
    </row>
    <row r="531" spans="10:10" ht="13" x14ac:dyDescent="0.15">
      <c r="J531" s="8"/>
    </row>
    <row r="532" spans="10:10" ht="13" x14ac:dyDescent="0.15">
      <c r="J532" s="8"/>
    </row>
    <row r="533" spans="10:10" ht="13" x14ac:dyDescent="0.15">
      <c r="J533" s="8"/>
    </row>
    <row r="534" spans="10:10" ht="13" x14ac:dyDescent="0.15">
      <c r="J534" s="8"/>
    </row>
    <row r="535" spans="10:10" ht="13" x14ac:dyDescent="0.15">
      <c r="J535" s="8"/>
    </row>
    <row r="536" spans="10:10" ht="13" x14ac:dyDescent="0.15">
      <c r="J536" s="8"/>
    </row>
    <row r="537" spans="10:10" ht="13" x14ac:dyDescent="0.15">
      <c r="J537" s="8"/>
    </row>
    <row r="538" spans="10:10" ht="13" x14ac:dyDescent="0.15">
      <c r="J538" s="8"/>
    </row>
    <row r="539" spans="10:10" ht="13" x14ac:dyDescent="0.15">
      <c r="J539" s="8"/>
    </row>
    <row r="540" spans="10:10" ht="13" x14ac:dyDescent="0.15">
      <c r="J540" s="8"/>
    </row>
    <row r="541" spans="10:10" ht="13" x14ac:dyDescent="0.15">
      <c r="J541" s="8"/>
    </row>
    <row r="542" spans="10:10" ht="13" x14ac:dyDescent="0.15">
      <c r="J542" s="8"/>
    </row>
    <row r="543" spans="10:10" ht="13" x14ac:dyDescent="0.15">
      <c r="J543" s="8"/>
    </row>
    <row r="544" spans="10:10" ht="13" x14ac:dyDescent="0.15">
      <c r="J544" s="8"/>
    </row>
    <row r="545" spans="10:10" ht="13" x14ac:dyDescent="0.15">
      <c r="J545" s="8"/>
    </row>
    <row r="546" spans="10:10" ht="13" x14ac:dyDescent="0.15">
      <c r="J546" s="8"/>
    </row>
    <row r="547" spans="10:10" ht="13" x14ac:dyDescent="0.15">
      <c r="J547" s="8"/>
    </row>
    <row r="548" spans="10:10" ht="13" x14ac:dyDescent="0.15">
      <c r="J548" s="8"/>
    </row>
    <row r="549" spans="10:10" ht="13" x14ac:dyDescent="0.15">
      <c r="J549" s="8"/>
    </row>
    <row r="550" spans="10:10" ht="13" x14ac:dyDescent="0.15">
      <c r="J550" s="8"/>
    </row>
    <row r="551" spans="10:10" ht="13" x14ac:dyDescent="0.15">
      <c r="J551" s="8"/>
    </row>
    <row r="552" spans="10:10" ht="13" x14ac:dyDescent="0.15">
      <c r="J552" s="8"/>
    </row>
    <row r="553" spans="10:10" ht="13" x14ac:dyDescent="0.15">
      <c r="J553" s="8"/>
    </row>
    <row r="554" spans="10:10" ht="13" x14ac:dyDescent="0.15">
      <c r="J554" s="8"/>
    </row>
    <row r="555" spans="10:10" ht="13" x14ac:dyDescent="0.15">
      <c r="J555" s="8"/>
    </row>
    <row r="556" spans="10:10" ht="13" x14ac:dyDescent="0.15">
      <c r="J556" s="8"/>
    </row>
    <row r="557" spans="10:10" ht="13" x14ac:dyDescent="0.15">
      <c r="J557" s="8"/>
    </row>
    <row r="558" spans="10:10" ht="13" x14ac:dyDescent="0.15">
      <c r="J558" s="8"/>
    </row>
    <row r="559" spans="10:10" ht="13" x14ac:dyDescent="0.15">
      <c r="J559" s="8"/>
    </row>
    <row r="560" spans="10:10" ht="13" x14ac:dyDescent="0.15">
      <c r="J560" s="8"/>
    </row>
    <row r="561" spans="10:10" ht="13" x14ac:dyDescent="0.15">
      <c r="J561" s="8"/>
    </row>
    <row r="562" spans="10:10" ht="13" x14ac:dyDescent="0.15">
      <c r="J562" s="8"/>
    </row>
    <row r="563" spans="10:10" ht="13" x14ac:dyDescent="0.15">
      <c r="J563" s="8"/>
    </row>
    <row r="564" spans="10:10" ht="13" x14ac:dyDescent="0.15">
      <c r="J564" s="8"/>
    </row>
    <row r="565" spans="10:10" ht="13" x14ac:dyDescent="0.15">
      <c r="J565" s="8"/>
    </row>
    <row r="566" spans="10:10" ht="13" x14ac:dyDescent="0.15">
      <c r="J566" s="8"/>
    </row>
    <row r="567" spans="10:10" ht="13" x14ac:dyDescent="0.15">
      <c r="J567" s="8"/>
    </row>
    <row r="568" spans="10:10" ht="13" x14ac:dyDescent="0.15">
      <c r="J568" s="8"/>
    </row>
    <row r="569" spans="10:10" ht="13" x14ac:dyDescent="0.15">
      <c r="J569" s="8"/>
    </row>
    <row r="570" spans="10:10" ht="13" x14ac:dyDescent="0.15">
      <c r="J570" s="8"/>
    </row>
    <row r="571" spans="10:10" ht="13" x14ac:dyDescent="0.15">
      <c r="J571" s="8"/>
    </row>
    <row r="572" spans="10:10" ht="13" x14ac:dyDescent="0.15">
      <c r="J572" s="8"/>
    </row>
    <row r="573" spans="10:10" ht="13" x14ac:dyDescent="0.15">
      <c r="J573" s="8"/>
    </row>
    <row r="574" spans="10:10" ht="13" x14ac:dyDescent="0.15">
      <c r="J574" s="8"/>
    </row>
    <row r="575" spans="10:10" ht="13" x14ac:dyDescent="0.15">
      <c r="J575" s="8"/>
    </row>
    <row r="576" spans="10:10" ht="13" x14ac:dyDescent="0.15">
      <c r="J576" s="8"/>
    </row>
    <row r="577" spans="10:10" ht="13" x14ac:dyDescent="0.15">
      <c r="J577" s="8"/>
    </row>
    <row r="578" spans="10:10" ht="13" x14ac:dyDescent="0.15">
      <c r="J578" s="8"/>
    </row>
    <row r="579" spans="10:10" ht="13" x14ac:dyDescent="0.15">
      <c r="J579" s="8"/>
    </row>
    <row r="580" spans="10:10" ht="13" x14ac:dyDescent="0.15">
      <c r="J580" s="8"/>
    </row>
    <row r="581" spans="10:10" ht="13" x14ac:dyDescent="0.15">
      <c r="J581" s="8"/>
    </row>
    <row r="582" spans="10:10" ht="13" x14ac:dyDescent="0.15">
      <c r="J582" s="8"/>
    </row>
    <row r="583" spans="10:10" ht="13" x14ac:dyDescent="0.15">
      <c r="J583" s="8"/>
    </row>
    <row r="584" spans="10:10" ht="13" x14ac:dyDescent="0.15">
      <c r="J584" s="8"/>
    </row>
    <row r="585" spans="10:10" ht="13" x14ac:dyDescent="0.15">
      <c r="J585" s="8"/>
    </row>
    <row r="586" spans="10:10" ht="13" x14ac:dyDescent="0.15">
      <c r="J586" s="8"/>
    </row>
    <row r="587" spans="10:10" ht="13" x14ac:dyDescent="0.15">
      <c r="J587" s="8"/>
    </row>
    <row r="588" spans="10:10" ht="13" x14ac:dyDescent="0.15">
      <c r="J588" s="8"/>
    </row>
    <row r="589" spans="10:10" ht="13" x14ac:dyDescent="0.15">
      <c r="J589" s="8"/>
    </row>
    <row r="590" spans="10:10" ht="13" x14ac:dyDescent="0.15">
      <c r="J590" s="8"/>
    </row>
    <row r="591" spans="10:10" ht="13" x14ac:dyDescent="0.15">
      <c r="J591" s="8"/>
    </row>
    <row r="592" spans="10:10" ht="13" x14ac:dyDescent="0.15">
      <c r="J592" s="8"/>
    </row>
    <row r="593" spans="10:10" ht="13" x14ac:dyDescent="0.15">
      <c r="J593" s="8"/>
    </row>
    <row r="594" spans="10:10" ht="13" x14ac:dyDescent="0.15">
      <c r="J594" s="8"/>
    </row>
    <row r="595" spans="10:10" ht="13" x14ac:dyDescent="0.15">
      <c r="J595" s="8"/>
    </row>
    <row r="596" spans="10:10" ht="13" x14ac:dyDescent="0.15">
      <c r="J596" s="8"/>
    </row>
    <row r="597" spans="10:10" ht="13" x14ac:dyDescent="0.15">
      <c r="J597" s="8"/>
    </row>
    <row r="598" spans="10:10" ht="13" x14ac:dyDescent="0.15">
      <c r="J598" s="8"/>
    </row>
    <row r="599" spans="10:10" ht="13" x14ac:dyDescent="0.15">
      <c r="J599" s="8"/>
    </row>
    <row r="600" spans="10:10" ht="13" x14ac:dyDescent="0.15">
      <c r="J600" s="8"/>
    </row>
    <row r="601" spans="10:10" ht="13" x14ac:dyDescent="0.15">
      <c r="J601" s="8"/>
    </row>
    <row r="602" spans="10:10" ht="13" x14ac:dyDescent="0.15">
      <c r="J602" s="8"/>
    </row>
    <row r="603" spans="10:10" ht="13" x14ac:dyDescent="0.15">
      <c r="J603" s="8"/>
    </row>
    <row r="604" spans="10:10" ht="13" x14ac:dyDescent="0.15">
      <c r="J604" s="8"/>
    </row>
    <row r="605" spans="10:10" ht="13" x14ac:dyDescent="0.15">
      <c r="J605" s="8"/>
    </row>
    <row r="606" spans="10:10" ht="13" x14ac:dyDescent="0.15">
      <c r="J606" s="8"/>
    </row>
    <row r="607" spans="10:10" ht="13" x14ac:dyDescent="0.15">
      <c r="J607" s="8"/>
    </row>
    <row r="608" spans="10:10" ht="13" x14ac:dyDescent="0.15">
      <c r="J608" s="8"/>
    </row>
    <row r="609" spans="10:10" ht="13" x14ac:dyDescent="0.15">
      <c r="J609" s="8"/>
    </row>
    <row r="610" spans="10:10" ht="13" x14ac:dyDescent="0.15">
      <c r="J610" s="8"/>
    </row>
    <row r="611" spans="10:10" ht="13" x14ac:dyDescent="0.15">
      <c r="J611" s="8"/>
    </row>
    <row r="612" spans="10:10" ht="13" x14ac:dyDescent="0.15">
      <c r="J612" s="8"/>
    </row>
    <row r="613" spans="10:10" ht="13" x14ac:dyDescent="0.15">
      <c r="J613" s="8"/>
    </row>
    <row r="614" spans="10:10" ht="13" x14ac:dyDescent="0.15">
      <c r="J614" s="8"/>
    </row>
    <row r="615" spans="10:10" ht="13" x14ac:dyDescent="0.15">
      <c r="J615" s="8"/>
    </row>
    <row r="616" spans="10:10" ht="13" x14ac:dyDescent="0.15">
      <c r="J616" s="8"/>
    </row>
    <row r="617" spans="10:10" ht="13" x14ac:dyDescent="0.15">
      <c r="J617" s="8"/>
    </row>
    <row r="618" spans="10:10" ht="13" x14ac:dyDescent="0.15">
      <c r="J618" s="8"/>
    </row>
    <row r="619" spans="10:10" ht="13" x14ac:dyDescent="0.15">
      <c r="J619" s="8"/>
    </row>
    <row r="620" spans="10:10" ht="13" x14ac:dyDescent="0.15">
      <c r="J620" s="8"/>
    </row>
    <row r="621" spans="10:10" ht="13" x14ac:dyDescent="0.15">
      <c r="J621" s="8"/>
    </row>
    <row r="622" spans="10:10" ht="13" x14ac:dyDescent="0.15">
      <c r="J622" s="8"/>
    </row>
    <row r="623" spans="10:10" ht="13" x14ac:dyDescent="0.15">
      <c r="J623" s="8"/>
    </row>
    <row r="624" spans="10:10" ht="13" x14ac:dyDescent="0.15">
      <c r="J624" s="8"/>
    </row>
    <row r="625" spans="10:10" ht="13" x14ac:dyDescent="0.15">
      <c r="J625" s="8"/>
    </row>
    <row r="626" spans="10:10" ht="13" x14ac:dyDescent="0.15">
      <c r="J626" s="8"/>
    </row>
    <row r="627" spans="10:10" ht="13" x14ac:dyDescent="0.15">
      <c r="J627" s="8"/>
    </row>
    <row r="628" spans="10:10" ht="13" x14ac:dyDescent="0.15">
      <c r="J628" s="8"/>
    </row>
    <row r="629" spans="10:10" ht="13" x14ac:dyDescent="0.15">
      <c r="J629" s="8"/>
    </row>
    <row r="630" spans="10:10" ht="13" x14ac:dyDescent="0.15">
      <c r="J630" s="8"/>
    </row>
    <row r="631" spans="10:10" ht="13" x14ac:dyDescent="0.15">
      <c r="J631" s="8"/>
    </row>
    <row r="632" spans="10:10" ht="13" x14ac:dyDescent="0.15">
      <c r="J632" s="8"/>
    </row>
    <row r="633" spans="10:10" ht="13" x14ac:dyDescent="0.15">
      <c r="J633" s="8"/>
    </row>
    <row r="634" spans="10:10" ht="13" x14ac:dyDescent="0.15">
      <c r="J634" s="8"/>
    </row>
    <row r="635" spans="10:10" ht="13" x14ac:dyDescent="0.15">
      <c r="J635" s="8"/>
    </row>
    <row r="636" spans="10:10" ht="13" x14ac:dyDescent="0.15">
      <c r="J636" s="8"/>
    </row>
    <row r="637" spans="10:10" ht="13" x14ac:dyDescent="0.15">
      <c r="J637" s="8"/>
    </row>
    <row r="638" spans="10:10" ht="13" x14ac:dyDescent="0.15">
      <c r="J638" s="8"/>
    </row>
    <row r="639" spans="10:10" ht="13" x14ac:dyDescent="0.15">
      <c r="J639" s="8"/>
    </row>
    <row r="640" spans="10:10" ht="13" x14ac:dyDescent="0.15">
      <c r="J640" s="8"/>
    </row>
    <row r="641" spans="10:10" ht="13" x14ac:dyDescent="0.15">
      <c r="J641" s="8"/>
    </row>
    <row r="642" spans="10:10" ht="13" x14ac:dyDescent="0.15">
      <c r="J642" s="8"/>
    </row>
    <row r="643" spans="10:10" ht="13" x14ac:dyDescent="0.15">
      <c r="J643" s="8"/>
    </row>
    <row r="644" spans="10:10" ht="13" x14ac:dyDescent="0.15">
      <c r="J644" s="8"/>
    </row>
    <row r="645" spans="10:10" ht="13" x14ac:dyDescent="0.15">
      <c r="J645" s="8"/>
    </row>
    <row r="646" spans="10:10" ht="13" x14ac:dyDescent="0.15">
      <c r="J646" s="8"/>
    </row>
    <row r="647" spans="10:10" ht="13" x14ac:dyDescent="0.15">
      <c r="J647" s="8"/>
    </row>
    <row r="648" spans="10:10" ht="13" x14ac:dyDescent="0.15">
      <c r="J648" s="8"/>
    </row>
    <row r="649" spans="10:10" ht="13" x14ac:dyDescent="0.15">
      <c r="J649" s="8"/>
    </row>
    <row r="650" spans="10:10" ht="13" x14ac:dyDescent="0.15">
      <c r="J650" s="8"/>
    </row>
    <row r="651" spans="10:10" ht="13" x14ac:dyDescent="0.15">
      <c r="J651" s="8"/>
    </row>
    <row r="652" spans="10:10" ht="13" x14ac:dyDescent="0.15">
      <c r="J652" s="8"/>
    </row>
    <row r="653" spans="10:10" ht="13" x14ac:dyDescent="0.15">
      <c r="J653" s="8"/>
    </row>
    <row r="654" spans="10:10" ht="13" x14ac:dyDescent="0.15">
      <c r="J654" s="8"/>
    </row>
    <row r="655" spans="10:10" ht="13" x14ac:dyDescent="0.15">
      <c r="J655" s="8"/>
    </row>
    <row r="656" spans="10:10" ht="13" x14ac:dyDescent="0.15">
      <c r="J656" s="8"/>
    </row>
    <row r="657" spans="10:10" ht="13" x14ac:dyDescent="0.15">
      <c r="J657" s="8"/>
    </row>
    <row r="658" spans="10:10" ht="13" x14ac:dyDescent="0.15">
      <c r="J658" s="8"/>
    </row>
    <row r="659" spans="10:10" ht="13" x14ac:dyDescent="0.15">
      <c r="J659" s="8"/>
    </row>
    <row r="660" spans="10:10" ht="13" x14ac:dyDescent="0.15">
      <c r="J660" s="8"/>
    </row>
    <row r="661" spans="10:10" ht="13" x14ac:dyDescent="0.15">
      <c r="J661" s="8"/>
    </row>
    <row r="662" spans="10:10" ht="13" x14ac:dyDescent="0.15">
      <c r="J662" s="8"/>
    </row>
    <row r="663" spans="10:10" ht="13" x14ac:dyDescent="0.15">
      <c r="J663" s="8"/>
    </row>
    <row r="664" spans="10:10" ht="13" x14ac:dyDescent="0.15">
      <c r="J664" s="8"/>
    </row>
    <row r="665" spans="10:10" ht="13" x14ac:dyDescent="0.15">
      <c r="J665" s="8"/>
    </row>
    <row r="666" spans="10:10" ht="13" x14ac:dyDescent="0.15">
      <c r="J666" s="8"/>
    </row>
    <row r="667" spans="10:10" ht="13" x14ac:dyDescent="0.15">
      <c r="J667" s="8"/>
    </row>
    <row r="668" spans="10:10" ht="13" x14ac:dyDescent="0.15">
      <c r="J668" s="8"/>
    </row>
    <row r="669" spans="10:10" ht="13" x14ac:dyDescent="0.15">
      <c r="J669" s="8"/>
    </row>
    <row r="670" spans="10:10" ht="13" x14ac:dyDescent="0.15">
      <c r="J670" s="8"/>
    </row>
    <row r="671" spans="10:10" ht="13" x14ac:dyDescent="0.15">
      <c r="J671" s="8"/>
    </row>
    <row r="672" spans="10:10" ht="13" x14ac:dyDescent="0.15">
      <c r="J672" s="8"/>
    </row>
    <row r="673" spans="10:10" ht="13" x14ac:dyDescent="0.15">
      <c r="J673" s="8"/>
    </row>
    <row r="674" spans="10:10" ht="13" x14ac:dyDescent="0.15">
      <c r="J674" s="8"/>
    </row>
    <row r="675" spans="10:10" ht="13" x14ac:dyDescent="0.15">
      <c r="J675" s="8"/>
    </row>
    <row r="676" spans="10:10" ht="13" x14ac:dyDescent="0.15">
      <c r="J676" s="8"/>
    </row>
    <row r="677" spans="10:10" ht="13" x14ac:dyDescent="0.15">
      <c r="J677" s="8"/>
    </row>
    <row r="678" spans="10:10" ht="13" x14ac:dyDescent="0.15">
      <c r="J678" s="8"/>
    </row>
    <row r="679" spans="10:10" ht="13" x14ac:dyDescent="0.15">
      <c r="J679" s="8"/>
    </row>
    <row r="680" spans="10:10" ht="13" x14ac:dyDescent="0.15">
      <c r="J680" s="8"/>
    </row>
    <row r="681" spans="10:10" ht="13" x14ac:dyDescent="0.15">
      <c r="J681" s="8"/>
    </row>
    <row r="682" spans="10:10" ht="13" x14ac:dyDescent="0.15">
      <c r="J682" s="8"/>
    </row>
    <row r="683" spans="10:10" ht="13" x14ac:dyDescent="0.15">
      <c r="J683" s="8"/>
    </row>
    <row r="684" spans="10:10" ht="13" x14ac:dyDescent="0.15">
      <c r="J684" s="8"/>
    </row>
    <row r="685" spans="10:10" ht="13" x14ac:dyDescent="0.15">
      <c r="J685" s="8"/>
    </row>
    <row r="686" spans="10:10" ht="13" x14ac:dyDescent="0.15">
      <c r="J686" s="8"/>
    </row>
    <row r="687" spans="10:10" ht="13" x14ac:dyDescent="0.15">
      <c r="J687" s="8"/>
    </row>
    <row r="688" spans="10:10" ht="13" x14ac:dyDescent="0.15">
      <c r="J688" s="8"/>
    </row>
    <row r="689" spans="10:10" ht="13" x14ac:dyDescent="0.15">
      <c r="J689" s="8"/>
    </row>
    <row r="690" spans="10:10" ht="13" x14ac:dyDescent="0.15">
      <c r="J690" s="8"/>
    </row>
    <row r="691" spans="10:10" ht="13" x14ac:dyDescent="0.15">
      <c r="J691" s="8"/>
    </row>
    <row r="692" spans="10:10" ht="13" x14ac:dyDescent="0.15">
      <c r="J692" s="8"/>
    </row>
    <row r="693" spans="10:10" ht="13" x14ac:dyDescent="0.15">
      <c r="J693" s="8"/>
    </row>
    <row r="694" spans="10:10" ht="13" x14ac:dyDescent="0.15">
      <c r="J694" s="8"/>
    </row>
    <row r="695" spans="10:10" ht="13" x14ac:dyDescent="0.15">
      <c r="J695" s="8"/>
    </row>
    <row r="696" spans="10:10" ht="13" x14ac:dyDescent="0.15">
      <c r="J696" s="8"/>
    </row>
    <row r="697" spans="10:10" ht="13" x14ac:dyDescent="0.15">
      <c r="J697" s="8"/>
    </row>
    <row r="698" spans="10:10" ht="13" x14ac:dyDescent="0.15">
      <c r="J698" s="8"/>
    </row>
    <row r="699" spans="10:10" ht="13" x14ac:dyDescent="0.15">
      <c r="J699" s="8"/>
    </row>
    <row r="700" spans="10:10" ht="13" x14ac:dyDescent="0.15">
      <c r="J700" s="8"/>
    </row>
    <row r="701" spans="10:10" ht="13" x14ac:dyDescent="0.15">
      <c r="J701" s="8"/>
    </row>
    <row r="702" spans="10:10" ht="13" x14ac:dyDescent="0.15">
      <c r="J702" s="8"/>
    </row>
    <row r="703" spans="10:10" ht="13" x14ac:dyDescent="0.15">
      <c r="J703" s="8"/>
    </row>
    <row r="704" spans="10:10" ht="13" x14ac:dyDescent="0.15">
      <c r="J704" s="8"/>
    </row>
    <row r="705" spans="10:10" ht="13" x14ac:dyDescent="0.15">
      <c r="J705" s="8"/>
    </row>
    <row r="706" spans="10:10" ht="13" x14ac:dyDescent="0.15">
      <c r="J706" s="8"/>
    </row>
    <row r="707" spans="10:10" ht="13" x14ac:dyDescent="0.15">
      <c r="J707" s="8"/>
    </row>
    <row r="708" spans="10:10" ht="13" x14ac:dyDescent="0.15">
      <c r="J708" s="8"/>
    </row>
    <row r="709" spans="10:10" ht="13" x14ac:dyDescent="0.15">
      <c r="J709" s="8"/>
    </row>
    <row r="710" spans="10:10" ht="13" x14ac:dyDescent="0.15">
      <c r="J710" s="8"/>
    </row>
    <row r="711" spans="10:10" ht="13" x14ac:dyDescent="0.15">
      <c r="J711" s="8"/>
    </row>
    <row r="712" spans="10:10" ht="13" x14ac:dyDescent="0.15">
      <c r="J712" s="8"/>
    </row>
    <row r="713" spans="10:10" ht="13" x14ac:dyDescent="0.15">
      <c r="J713" s="8"/>
    </row>
    <row r="714" spans="10:10" ht="13" x14ac:dyDescent="0.15">
      <c r="J714" s="8"/>
    </row>
    <row r="715" spans="10:10" ht="13" x14ac:dyDescent="0.15">
      <c r="J715" s="8"/>
    </row>
    <row r="716" spans="10:10" ht="13" x14ac:dyDescent="0.15">
      <c r="J716" s="8"/>
    </row>
    <row r="717" spans="10:10" ht="13" x14ac:dyDescent="0.15">
      <c r="J717" s="8"/>
    </row>
    <row r="718" spans="10:10" ht="13" x14ac:dyDescent="0.15">
      <c r="J718" s="8"/>
    </row>
    <row r="719" spans="10:10" ht="13" x14ac:dyDescent="0.15">
      <c r="J719" s="8"/>
    </row>
    <row r="720" spans="10:10" ht="13" x14ac:dyDescent="0.15">
      <c r="J720" s="8"/>
    </row>
    <row r="721" spans="10:10" ht="13" x14ac:dyDescent="0.15">
      <c r="J721" s="8"/>
    </row>
    <row r="722" spans="10:10" ht="13" x14ac:dyDescent="0.15">
      <c r="J722" s="8"/>
    </row>
    <row r="723" spans="10:10" ht="13" x14ac:dyDescent="0.15">
      <c r="J723" s="8"/>
    </row>
    <row r="724" spans="10:10" ht="13" x14ac:dyDescent="0.15">
      <c r="J724" s="8"/>
    </row>
    <row r="725" spans="10:10" ht="13" x14ac:dyDescent="0.15">
      <c r="J725" s="8"/>
    </row>
    <row r="726" spans="10:10" ht="13" x14ac:dyDescent="0.15">
      <c r="J726" s="8"/>
    </row>
    <row r="727" spans="10:10" ht="13" x14ac:dyDescent="0.15">
      <c r="J727" s="8"/>
    </row>
    <row r="728" spans="10:10" ht="13" x14ac:dyDescent="0.15">
      <c r="J728" s="8"/>
    </row>
    <row r="729" spans="10:10" ht="13" x14ac:dyDescent="0.15">
      <c r="J729" s="8"/>
    </row>
    <row r="730" spans="10:10" ht="13" x14ac:dyDescent="0.15">
      <c r="J730" s="8"/>
    </row>
    <row r="731" spans="10:10" ht="13" x14ac:dyDescent="0.15">
      <c r="J731" s="8"/>
    </row>
    <row r="732" spans="10:10" ht="13" x14ac:dyDescent="0.15">
      <c r="J732" s="8"/>
    </row>
    <row r="733" spans="10:10" ht="13" x14ac:dyDescent="0.15">
      <c r="J733" s="8"/>
    </row>
    <row r="734" spans="10:10" ht="13" x14ac:dyDescent="0.15">
      <c r="J734" s="8"/>
    </row>
    <row r="735" spans="10:10" ht="13" x14ac:dyDescent="0.15">
      <c r="J735" s="8"/>
    </row>
    <row r="736" spans="10:10" ht="13" x14ac:dyDescent="0.15">
      <c r="J736" s="8"/>
    </row>
    <row r="737" spans="10:10" ht="13" x14ac:dyDescent="0.15">
      <c r="J737" s="8"/>
    </row>
    <row r="738" spans="10:10" ht="13" x14ac:dyDescent="0.15">
      <c r="J738" s="8"/>
    </row>
    <row r="739" spans="10:10" ht="13" x14ac:dyDescent="0.15">
      <c r="J739" s="8"/>
    </row>
    <row r="740" spans="10:10" ht="13" x14ac:dyDescent="0.15">
      <c r="J740" s="8"/>
    </row>
    <row r="741" spans="10:10" ht="13" x14ac:dyDescent="0.15">
      <c r="J741" s="8"/>
    </row>
    <row r="742" spans="10:10" ht="13" x14ac:dyDescent="0.15">
      <c r="J742" s="8"/>
    </row>
    <row r="743" spans="10:10" ht="13" x14ac:dyDescent="0.15">
      <c r="J743" s="8"/>
    </row>
    <row r="744" spans="10:10" ht="13" x14ac:dyDescent="0.15">
      <c r="J744" s="8"/>
    </row>
    <row r="745" spans="10:10" ht="13" x14ac:dyDescent="0.15">
      <c r="J745" s="8"/>
    </row>
    <row r="746" spans="10:10" ht="13" x14ac:dyDescent="0.15">
      <c r="J746" s="8"/>
    </row>
    <row r="747" spans="10:10" ht="13" x14ac:dyDescent="0.15">
      <c r="J747" s="8"/>
    </row>
    <row r="748" spans="10:10" ht="13" x14ac:dyDescent="0.15">
      <c r="J748" s="8"/>
    </row>
    <row r="749" spans="10:10" ht="13" x14ac:dyDescent="0.15">
      <c r="J749" s="8"/>
    </row>
    <row r="750" spans="10:10" ht="13" x14ac:dyDescent="0.15">
      <c r="J750" s="8"/>
    </row>
    <row r="751" spans="10:10" ht="13" x14ac:dyDescent="0.15">
      <c r="J751" s="8"/>
    </row>
    <row r="752" spans="10:10" ht="13" x14ac:dyDescent="0.15">
      <c r="J752" s="8"/>
    </row>
    <row r="753" spans="10:10" ht="13" x14ac:dyDescent="0.15">
      <c r="J753" s="8"/>
    </row>
    <row r="754" spans="10:10" ht="13" x14ac:dyDescent="0.15">
      <c r="J754" s="8"/>
    </row>
    <row r="755" spans="10:10" ht="13" x14ac:dyDescent="0.15">
      <c r="J755" s="8"/>
    </row>
    <row r="756" spans="10:10" ht="13" x14ac:dyDescent="0.15">
      <c r="J756" s="8"/>
    </row>
    <row r="757" spans="10:10" ht="13" x14ac:dyDescent="0.15">
      <c r="J757" s="8"/>
    </row>
    <row r="758" spans="10:10" ht="13" x14ac:dyDescent="0.15">
      <c r="J758" s="8"/>
    </row>
    <row r="759" spans="10:10" ht="13" x14ac:dyDescent="0.15">
      <c r="J759" s="8"/>
    </row>
    <row r="760" spans="10:10" ht="13" x14ac:dyDescent="0.15">
      <c r="J760" s="8"/>
    </row>
    <row r="761" spans="10:10" ht="13" x14ac:dyDescent="0.15">
      <c r="J761" s="8"/>
    </row>
    <row r="762" spans="10:10" ht="13" x14ac:dyDescent="0.15">
      <c r="J762" s="8"/>
    </row>
    <row r="763" spans="10:10" ht="13" x14ac:dyDescent="0.15">
      <c r="J763" s="8"/>
    </row>
    <row r="764" spans="10:10" ht="13" x14ac:dyDescent="0.15">
      <c r="J764" s="8"/>
    </row>
    <row r="765" spans="10:10" ht="13" x14ac:dyDescent="0.15">
      <c r="J765" s="8"/>
    </row>
    <row r="766" spans="10:10" ht="13" x14ac:dyDescent="0.15">
      <c r="J766" s="8"/>
    </row>
    <row r="767" spans="10:10" ht="13" x14ac:dyDescent="0.15">
      <c r="J767" s="8"/>
    </row>
    <row r="768" spans="10:10" ht="13" x14ac:dyDescent="0.15">
      <c r="J768" s="8"/>
    </row>
    <row r="769" spans="10:10" ht="13" x14ac:dyDescent="0.15">
      <c r="J769" s="8"/>
    </row>
    <row r="770" spans="10:10" ht="13" x14ac:dyDescent="0.15">
      <c r="J770" s="8"/>
    </row>
    <row r="771" spans="10:10" ht="13" x14ac:dyDescent="0.15">
      <c r="J771" s="8"/>
    </row>
    <row r="772" spans="10:10" ht="13" x14ac:dyDescent="0.15">
      <c r="J772" s="8"/>
    </row>
    <row r="773" spans="10:10" ht="13" x14ac:dyDescent="0.15">
      <c r="J773" s="8"/>
    </row>
    <row r="774" spans="10:10" ht="13" x14ac:dyDescent="0.15">
      <c r="J774" s="8"/>
    </row>
    <row r="775" spans="10:10" ht="13" x14ac:dyDescent="0.15">
      <c r="J775" s="8"/>
    </row>
    <row r="776" spans="10:10" ht="13" x14ac:dyDescent="0.15">
      <c r="J776" s="8"/>
    </row>
    <row r="777" spans="10:10" ht="13" x14ac:dyDescent="0.15">
      <c r="J777" s="8"/>
    </row>
    <row r="778" spans="10:10" ht="13" x14ac:dyDescent="0.15">
      <c r="J778" s="8"/>
    </row>
    <row r="779" spans="10:10" ht="13" x14ac:dyDescent="0.15">
      <c r="J779" s="8"/>
    </row>
    <row r="780" spans="10:10" ht="13" x14ac:dyDescent="0.15">
      <c r="J780" s="8"/>
    </row>
    <row r="781" spans="10:10" ht="13" x14ac:dyDescent="0.15">
      <c r="J781" s="8"/>
    </row>
    <row r="782" spans="10:10" ht="13" x14ac:dyDescent="0.15">
      <c r="J782" s="8"/>
    </row>
    <row r="783" spans="10:10" ht="13" x14ac:dyDescent="0.15">
      <c r="J783" s="8"/>
    </row>
    <row r="784" spans="10:10" ht="13" x14ac:dyDescent="0.15">
      <c r="J784" s="8"/>
    </row>
    <row r="785" spans="10:10" ht="13" x14ac:dyDescent="0.15">
      <c r="J785" s="8"/>
    </row>
    <row r="786" spans="10:10" ht="13" x14ac:dyDescent="0.15">
      <c r="J786" s="8"/>
    </row>
    <row r="787" spans="10:10" ht="13" x14ac:dyDescent="0.15">
      <c r="J787" s="8"/>
    </row>
    <row r="788" spans="10:10" ht="13" x14ac:dyDescent="0.15">
      <c r="J788" s="8"/>
    </row>
    <row r="789" spans="10:10" ht="13" x14ac:dyDescent="0.15">
      <c r="J789" s="8"/>
    </row>
    <row r="790" spans="10:10" ht="13" x14ac:dyDescent="0.15">
      <c r="J790" s="8"/>
    </row>
    <row r="791" spans="10:10" ht="13" x14ac:dyDescent="0.15">
      <c r="J791" s="8"/>
    </row>
    <row r="792" spans="10:10" ht="13" x14ac:dyDescent="0.15">
      <c r="J792" s="8"/>
    </row>
    <row r="793" spans="10:10" ht="13" x14ac:dyDescent="0.15">
      <c r="J793" s="8"/>
    </row>
    <row r="794" spans="10:10" ht="13" x14ac:dyDescent="0.15">
      <c r="J794" s="8"/>
    </row>
    <row r="795" spans="10:10" ht="13" x14ac:dyDescent="0.15">
      <c r="J795" s="8"/>
    </row>
    <row r="796" spans="10:10" ht="13" x14ac:dyDescent="0.15">
      <c r="J796" s="8"/>
    </row>
    <row r="797" spans="10:10" ht="13" x14ac:dyDescent="0.15">
      <c r="J797" s="8"/>
    </row>
    <row r="798" spans="10:10" ht="13" x14ac:dyDescent="0.15">
      <c r="J798" s="8"/>
    </row>
    <row r="799" spans="10:10" ht="13" x14ac:dyDescent="0.15">
      <c r="J799" s="8"/>
    </row>
    <row r="800" spans="10:10" ht="13" x14ac:dyDescent="0.15">
      <c r="J800" s="8"/>
    </row>
    <row r="801" spans="10:10" ht="13" x14ac:dyDescent="0.15">
      <c r="J801" s="8"/>
    </row>
    <row r="802" spans="10:10" ht="13" x14ac:dyDescent="0.15">
      <c r="J802" s="8"/>
    </row>
    <row r="803" spans="10:10" ht="13" x14ac:dyDescent="0.15">
      <c r="J803" s="8"/>
    </row>
    <row r="804" spans="10:10" ht="13" x14ac:dyDescent="0.15">
      <c r="J804" s="8"/>
    </row>
    <row r="805" spans="10:10" ht="13" x14ac:dyDescent="0.15">
      <c r="J805" s="8"/>
    </row>
    <row r="806" spans="10:10" ht="13" x14ac:dyDescent="0.15">
      <c r="J806" s="8"/>
    </row>
    <row r="807" spans="10:10" ht="13" x14ac:dyDescent="0.15">
      <c r="J807" s="8"/>
    </row>
    <row r="808" spans="10:10" ht="13" x14ac:dyDescent="0.15">
      <c r="J808" s="8"/>
    </row>
    <row r="809" spans="10:10" ht="13" x14ac:dyDescent="0.15">
      <c r="J809" s="8"/>
    </row>
    <row r="810" spans="10:10" ht="13" x14ac:dyDescent="0.15">
      <c r="J810" s="8"/>
    </row>
    <row r="811" spans="10:10" ht="13" x14ac:dyDescent="0.15">
      <c r="J811" s="8"/>
    </row>
    <row r="812" spans="10:10" ht="13" x14ac:dyDescent="0.15">
      <c r="J812" s="8"/>
    </row>
    <row r="813" spans="10:10" ht="13" x14ac:dyDescent="0.15">
      <c r="J813" s="8"/>
    </row>
    <row r="814" spans="10:10" ht="13" x14ac:dyDescent="0.15">
      <c r="J814" s="8"/>
    </row>
    <row r="815" spans="10:10" ht="13" x14ac:dyDescent="0.15">
      <c r="J815" s="8"/>
    </row>
    <row r="816" spans="10:10" ht="13" x14ac:dyDescent="0.15">
      <c r="J816" s="8"/>
    </row>
    <row r="817" spans="10:10" ht="13" x14ac:dyDescent="0.15">
      <c r="J817" s="8"/>
    </row>
    <row r="818" spans="10:10" ht="13" x14ac:dyDescent="0.15">
      <c r="J818" s="8"/>
    </row>
    <row r="819" spans="10:10" ht="13" x14ac:dyDescent="0.15">
      <c r="J819" s="8"/>
    </row>
    <row r="820" spans="10:10" ht="13" x14ac:dyDescent="0.15">
      <c r="J820" s="8"/>
    </row>
    <row r="821" spans="10:10" ht="13" x14ac:dyDescent="0.15">
      <c r="J821" s="8"/>
    </row>
    <row r="822" spans="10:10" ht="13" x14ac:dyDescent="0.15">
      <c r="J822" s="8"/>
    </row>
    <row r="823" spans="10:10" ht="13" x14ac:dyDescent="0.15">
      <c r="J823" s="8"/>
    </row>
    <row r="824" spans="10:10" ht="13" x14ac:dyDescent="0.15">
      <c r="J824" s="8"/>
    </row>
    <row r="825" spans="10:10" ht="13" x14ac:dyDescent="0.15">
      <c r="J825" s="8"/>
    </row>
    <row r="826" spans="10:10" ht="13" x14ac:dyDescent="0.15">
      <c r="J826" s="8"/>
    </row>
    <row r="827" spans="10:10" ht="13" x14ac:dyDescent="0.15">
      <c r="J827" s="8"/>
    </row>
    <row r="828" spans="10:10" ht="13" x14ac:dyDescent="0.15">
      <c r="J828" s="8"/>
    </row>
    <row r="829" spans="10:10" ht="13" x14ac:dyDescent="0.15">
      <c r="J829" s="8"/>
    </row>
    <row r="830" spans="10:10" ht="13" x14ac:dyDescent="0.15">
      <c r="J830" s="8"/>
    </row>
    <row r="831" spans="10:10" ht="13" x14ac:dyDescent="0.15">
      <c r="J831" s="8"/>
    </row>
    <row r="832" spans="10:10" ht="13" x14ac:dyDescent="0.15">
      <c r="J832" s="8"/>
    </row>
    <row r="833" spans="10:10" ht="13" x14ac:dyDescent="0.15">
      <c r="J833" s="8"/>
    </row>
    <row r="834" spans="10:10" ht="13" x14ac:dyDescent="0.15">
      <c r="J834" s="8"/>
    </row>
    <row r="835" spans="10:10" ht="13" x14ac:dyDescent="0.15">
      <c r="J835" s="8"/>
    </row>
    <row r="836" spans="10:10" ht="13" x14ac:dyDescent="0.15">
      <c r="J836" s="8"/>
    </row>
    <row r="837" spans="10:10" ht="13" x14ac:dyDescent="0.15">
      <c r="J837" s="8"/>
    </row>
    <row r="838" spans="10:10" ht="13" x14ac:dyDescent="0.15">
      <c r="J838" s="8"/>
    </row>
    <row r="839" spans="10:10" ht="13" x14ac:dyDescent="0.15">
      <c r="J839" s="8"/>
    </row>
    <row r="840" spans="10:10" ht="13" x14ac:dyDescent="0.15">
      <c r="J840" s="8"/>
    </row>
    <row r="841" spans="10:10" ht="13" x14ac:dyDescent="0.15">
      <c r="J841" s="8"/>
    </row>
    <row r="842" spans="10:10" ht="13" x14ac:dyDescent="0.15">
      <c r="J842" s="8"/>
    </row>
    <row r="843" spans="10:10" ht="13" x14ac:dyDescent="0.15">
      <c r="J843" s="8"/>
    </row>
    <row r="844" spans="10:10" ht="13" x14ac:dyDescent="0.15">
      <c r="J844" s="8"/>
    </row>
    <row r="845" spans="10:10" ht="13" x14ac:dyDescent="0.15">
      <c r="J845" s="8"/>
    </row>
    <row r="846" spans="10:10" ht="13" x14ac:dyDescent="0.15">
      <c r="J846" s="8"/>
    </row>
    <row r="847" spans="10:10" ht="13" x14ac:dyDescent="0.15">
      <c r="J847" s="8"/>
    </row>
    <row r="848" spans="10:10" ht="13" x14ac:dyDescent="0.15">
      <c r="J848" s="8"/>
    </row>
    <row r="849" spans="10:10" ht="13" x14ac:dyDescent="0.15">
      <c r="J849" s="8"/>
    </row>
    <row r="850" spans="10:10" ht="13" x14ac:dyDescent="0.15">
      <c r="J850" s="8"/>
    </row>
    <row r="851" spans="10:10" ht="13" x14ac:dyDescent="0.15">
      <c r="J851" s="8"/>
    </row>
    <row r="852" spans="10:10" ht="13" x14ac:dyDescent="0.15">
      <c r="J852" s="8"/>
    </row>
    <row r="853" spans="10:10" ht="13" x14ac:dyDescent="0.15">
      <c r="J853" s="8"/>
    </row>
    <row r="854" spans="10:10" ht="13" x14ac:dyDescent="0.15">
      <c r="J854" s="8"/>
    </row>
    <row r="855" spans="10:10" ht="13" x14ac:dyDescent="0.15">
      <c r="J855" s="8"/>
    </row>
    <row r="856" spans="10:10" ht="13" x14ac:dyDescent="0.15">
      <c r="J856" s="8"/>
    </row>
    <row r="857" spans="10:10" ht="13" x14ac:dyDescent="0.15">
      <c r="J857" s="8"/>
    </row>
    <row r="858" spans="10:10" ht="13" x14ac:dyDescent="0.15">
      <c r="J858" s="8"/>
    </row>
    <row r="859" spans="10:10" ht="13" x14ac:dyDescent="0.15">
      <c r="J859" s="8"/>
    </row>
    <row r="860" spans="10:10" ht="13" x14ac:dyDescent="0.15">
      <c r="J860" s="8"/>
    </row>
    <row r="861" spans="10:10" ht="13" x14ac:dyDescent="0.15">
      <c r="J861" s="8"/>
    </row>
    <row r="862" spans="10:10" ht="13" x14ac:dyDescent="0.15">
      <c r="J862" s="8"/>
    </row>
    <row r="863" spans="10:10" ht="13" x14ac:dyDescent="0.15">
      <c r="J863" s="8"/>
    </row>
    <row r="864" spans="10:10" ht="13" x14ac:dyDescent="0.15">
      <c r="J864" s="8"/>
    </row>
    <row r="865" spans="10:10" ht="13" x14ac:dyDescent="0.15">
      <c r="J865" s="8"/>
    </row>
    <row r="866" spans="10:10" ht="13" x14ac:dyDescent="0.15">
      <c r="J866" s="8"/>
    </row>
    <row r="867" spans="10:10" ht="13" x14ac:dyDescent="0.15">
      <c r="J867" s="8"/>
    </row>
    <row r="868" spans="10:10" ht="13" x14ac:dyDescent="0.15">
      <c r="J868" s="8"/>
    </row>
    <row r="869" spans="10:10" ht="13" x14ac:dyDescent="0.15">
      <c r="J869" s="8"/>
    </row>
    <row r="870" spans="10:10" ht="13" x14ac:dyDescent="0.15">
      <c r="J870" s="8"/>
    </row>
    <row r="871" spans="10:10" ht="13" x14ac:dyDescent="0.15">
      <c r="J871" s="8"/>
    </row>
    <row r="872" spans="10:10" ht="13" x14ac:dyDescent="0.15">
      <c r="J872" s="8"/>
    </row>
    <row r="873" spans="10:10" ht="13" x14ac:dyDescent="0.15">
      <c r="J873" s="8"/>
    </row>
    <row r="874" spans="10:10" ht="13" x14ac:dyDescent="0.15">
      <c r="J874" s="8"/>
    </row>
    <row r="875" spans="10:10" ht="13" x14ac:dyDescent="0.15">
      <c r="J875" s="8"/>
    </row>
    <row r="876" spans="10:10" ht="13" x14ac:dyDescent="0.15">
      <c r="J876" s="8"/>
    </row>
    <row r="877" spans="10:10" ht="13" x14ac:dyDescent="0.15">
      <c r="J877" s="8"/>
    </row>
    <row r="878" spans="10:10" ht="13" x14ac:dyDescent="0.15">
      <c r="J878" s="8"/>
    </row>
    <row r="879" spans="10:10" ht="13" x14ac:dyDescent="0.15">
      <c r="J879" s="8"/>
    </row>
    <row r="880" spans="10:10" ht="13" x14ac:dyDescent="0.15">
      <c r="J880" s="8"/>
    </row>
    <row r="881" spans="10:10" ht="13" x14ac:dyDescent="0.15">
      <c r="J881" s="8"/>
    </row>
    <row r="882" spans="10:10" ht="13" x14ac:dyDescent="0.15">
      <c r="J882" s="8"/>
    </row>
    <row r="883" spans="10:10" ht="13" x14ac:dyDescent="0.15">
      <c r="J883" s="8"/>
    </row>
    <row r="884" spans="10:10" ht="13" x14ac:dyDescent="0.15">
      <c r="J884" s="8"/>
    </row>
    <row r="885" spans="10:10" ht="13" x14ac:dyDescent="0.15">
      <c r="J885" s="8"/>
    </row>
    <row r="886" spans="10:10" ht="13" x14ac:dyDescent="0.15">
      <c r="J886" s="8"/>
    </row>
    <row r="887" spans="10:10" ht="13" x14ac:dyDescent="0.15">
      <c r="J887" s="8"/>
    </row>
    <row r="888" spans="10:10" ht="13" x14ac:dyDescent="0.15">
      <c r="J888" s="8"/>
    </row>
    <row r="889" spans="10:10" ht="13" x14ac:dyDescent="0.15">
      <c r="J889" s="8"/>
    </row>
    <row r="890" spans="10:10" ht="13" x14ac:dyDescent="0.15">
      <c r="J890" s="8"/>
    </row>
    <row r="891" spans="10:10" ht="13" x14ac:dyDescent="0.15">
      <c r="J891" s="8"/>
    </row>
    <row r="892" spans="10:10" ht="13" x14ac:dyDescent="0.15">
      <c r="J892" s="8"/>
    </row>
    <row r="893" spans="10:10" ht="13" x14ac:dyDescent="0.15">
      <c r="J893" s="8"/>
    </row>
    <row r="894" spans="10:10" ht="13" x14ac:dyDescent="0.15">
      <c r="J894" s="8"/>
    </row>
    <row r="895" spans="10:10" ht="13" x14ac:dyDescent="0.15">
      <c r="J895" s="8"/>
    </row>
    <row r="896" spans="10:10" ht="13" x14ac:dyDescent="0.15">
      <c r="J896" s="8"/>
    </row>
    <row r="897" spans="10:10" ht="13" x14ac:dyDescent="0.15">
      <c r="J897" s="8"/>
    </row>
    <row r="898" spans="10:10" ht="13" x14ac:dyDescent="0.15">
      <c r="J898" s="8"/>
    </row>
    <row r="899" spans="10:10" ht="13" x14ac:dyDescent="0.15">
      <c r="J899" s="8"/>
    </row>
    <row r="900" spans="10:10" ht="13" x14ac:dyDescent="0.15">
      <c r="J900" s="8"/>
    </row>
    <row r="901" spans="10:10" ht="13" x14ac:dyDescent="0.15">
      <c r="J901" s="8"/>
    </row>
    <row r="902" spans="10:10" ht="13" x14ac:dyDescent="0.15">
      <c r="J902" s="8"/>
    </row>
    <row r="903" spans="10:10" ht="13" x14ac:dyDescent="0.15">
      <c r="J903" s="8"/>
    </row>
    <row r="904" spans="10:10" ht="13" x14ac:dyDescent="0.15">
      <c r="J904" s="8"/>
    </row>
    <row r="905" spans="10:10" ht="13" x14ac:dyDescent="0.15">
      <c r="J905" s="8"/>
    </row>
    <row r="906" spans="10:10" ht="13" x14ac:dyDescent="0.15">
      <c r="J906" s="8"/>
    </row>
    <row r="907" spans="10:10" ht="13" x14ac:dyDescent="0.15">
      <c r="J907" s="8"/>
    </row>
    <row r="908" spans="10:10" ht="13" x14ac:dyDescent="0.15">
      <c r="J908" s="8"/>
    </row>
    <row r="909" spans="10:10" ht="13" x14ac:dyDescent="0.15">
      <c r="J909" s="8"/>
    </row>
    <row r="910" spans="10:10" ht="13" x14ac:dyDescent="0.15">
      <c r="J910" s="8"/>
    </row>
    <row r="911" spans="10:10" ht="13" x14ac:dyDescent="0.15">
      <c r="J911" s="8"/>
    </row>
    <row r="912" spans="10:10" ht="13" x14ac:dyDescent="0.15">
      <c r="J912" s="8"/>
    </row>
    <row r="913" spans="10:10" ht="13" x14ac:dyDescent="0.15">
      <c r="J913" s="8"/>
    </row>
    <row r="914" spans="10:10" ht="13" x14ac:dyDescent="0.15">
      <c r="J914" s="8"/>
    </row>
    <row r="915" spans="10:10" ht="13" x14ac:dyDescent="0.15">
      <c r="J915" s="8"/>
    </row>
    <row r="916" spans="10:10" ht="13" x14ac:dyDescent="0.15">
      <c r="J916" s="8"/>
    </row>
    <row r="917" spans="10:10" ht="13" x14ac:dyDescent="0.15">
      <c r="J917" s="8"/>
    </row>
    <row r="918" spans="10:10" ht="13" x14ac:dyDescent="0.15">
      <c r="J918" s="8"/>
    </row>
    <row r="919" spans="10:10" ht="13" x14ac:dyDescent="0.15">
      <c r="J919" s="8"/>
    </row>
    <row r="920" spans="10:10" ht="13" x14ac:dyDescent="0.15">
      <c r="J920" s="8"/>
    </row>
    <row r="921" spans="10:10" ht="13" x14ac:dyDescent="0.15">
      <c r="J921" s="8"/>
    </row>
    <row r="922" spans="10:10" ht="13" x14ac:dyDescent="0.15">
      <c r="J922" s="8"/>
    </row>
    <row r="923" spans="10:10" ht="13" x14ac:dyDescent="0.15">
      <c r="J923" s="8"/>
    </row>
    <row r="924" spans="10:10" ht="13" x14ac:dyDescent="0.15">
      <c r="J924" s="8"/>
    </row>
    <row r="925" spans="10:10" ht="13" x14ac:dyDescent="0.15">
      <c r="J925" s="8"/>
    </row>
    <row r="926" spans="10:10" ht="13" x14ac:dyDescent="0.15">
      <c r="J926" s="8"/>
    </row>
    <row r="927" spans="10:10" ht="13" x14ac:dyDescent="0.15">
      <c r="J927" s="8"/>
    </row>
    <row r="928" spans="10:10" ht="13" x14ac:dyDescent="0.15">
      <c r="J928" s="8"/>
    </row>
    <row r="929" spans="10:10" ht="13" x14ac:dyDescent="0.15">
      <c r="J929" s="8"/>
    </row>
    <row r="930" spans="10:10" ht="13" x14ac:dyDescent="0.15">
      <c r="J930" s="8"/>
    </row>
    <row r="931" spans="10:10" ht="13" x14ac:dyDescent="0.15">
      <c r="J931" s="8"/>
    </row>
    <row r="932" spans="10:10" ht="13" x14ac:dyDescent="0.15">
      <c r="J932" s="8"/>
    </row>
    <row r="933" spans="10:10" ht="13" x14ac:dyDescent="0.15">
      <c r="J933" s="8"/>
    </row>
    <row r="934" spans="10:10" ht="13" x14ac:dyDescent="0.15">
      <c r="J934" s="8"/>
    </row>
    <row r="935" spans="10:10" ht="13" x14ac:dyDescent="0.15">
      <c r="J935" s="8"/>
    </row>
    <row r="936" spans="10:10" ht="13" x14ac:dyDescent="0.15">
      <c r="J936" s="8"/>
    </row>
    <row r="937" spans="10:10" ht="13" x14ac:dyDescent="0.15">
      <c r="J937" s="8"/>
    </row>
    <row r="938" spans="10:10" ht="13" x14ac:dyDescent="0.15">
      <c r="J938" s="8"/>
    </row>
    <row r="939" spans="10:10" ht="13" x14ac:dyDescent="0.15">
      <c r="J939" s="8"/>
    </row>
    <row r="940" spans="10:10" ht="13" x14ac:dyDescent="0.15">
      <c r="J940" s="8"/>
    </row>
    <row r="941" spans="10:10" ht="13" x14ac:dyDescent="0.15">
      <c r="J941" s="8"/>
    </row>
    <row r="942" spans="10:10" ht="13" x14ac:dyDescent="0.15">
      <c r="J942" s="8"/>
    </row>
    <row r="943" spans="10:10" ht="13" x14ac:dyDescent="0.15">
      <c r="J943" s="8"/>
    </row>
    <row r="944" spans="10:10" ht="13" x14ac:dyDescent="0.15">
      <c r="J944" s="8"/>
    </row>
    <row r="945" spans="10:10" ht="13" x14ac:dyDescent="0.15">
      <c r="J945" s="8"/>
    </row>
    <row r="946" spans="10:10" ht="13" x14ac:dyDescent="0.15">
      <c r="J946" s="8"/>
    </row>
    <row r="947" spans="10:10" ht="13" x14ac:dyDescent="0.15">
      <c r="J947" s="8"/>
    </row>
    <row r="948" spans="10:10" ht="13" x14ac:dyDescent="0.15">
      <c r="J948" s="8"/>
    </row>
    <row r="949" spans="10:10" ht="13" x14ac:dyDescent="0.15">
      <c r="J949" s="8"/>
    </row>
    <row r="950" spans="10:10" ht="13" x14ac:dyDescent="0.15">
      <c r="J950" s="8"/>
    </row>
    <row r="951" spans="10:10" ht="13" x14ac:dyDescent="0.15">
      <c r="J951" s="8"/>
    </row>
    <row r="952" spans="10:10" ht="13" x14ac:dyDescent="0.15">
      <c r="J952" s="8"/>
    </row>
    <row r="953" spans="10:10" ht="13" x14ac:dyDescent="0.15">
      <c r="J953" s="8"/>
    </row>
    <row r="954" spans="10:10" ht="13" x14ac:dyDescent="0.15">
      <c r="J954" s="8"/>
    </row>
    <row r="955" spans="10:10" ht="13" x14ac:dyDescent="0.15">
      <c r="J955" s="8"/>
    </row>
    <row r="956" spans="10:10" ht="13" x14ac:dyDescent="0.15">
      <c r="J956" s="8"/>
    </row>
    <row r="957" spans="10:10" ht="13" x14ac:dyDescent="0.15">
      <c r="J957" s="8"/>
    </row>
    <row r="958" spans="10:10" ht="13" x14ac:dyDescent="0.15">
      <c r="J958" s="8"/>
    </row>
    <row r="959" spans="10:10" ht="13" x14ac:dyDescent="0.15">
      <c r="J959" s="8"/>
    </row>
    <row r="960" spans="10:10" ht="13" x14ac:dyDescent="0.15">
      <c r="J960" s="8"/>
    </row>
    <row r="961" spans="10:10" ht="13" x14ac:dyDescent="0.15">
      <c r="J961" s="8"/>
    </row>
    <row r="962" spans="10:10" ht="13" x14ac:dyDescent="0.15">
      <c r="J962" s="8"/>
    </row>
    <row r="963" spans="10:10" ht="13" x14ac:dyDescent="0.15">
      <c r="J963" s="8"/>
    </row>
    <row r="964" spans="10:10" ht="13" x14ac:dyDescent="0.15">
      <c r="J964" s="8"/>
    </row>
    <row r="965" spans="10:10" ht="13" x14ac:dyDescent="0.15">
      <c r="J965" s="8"/>
    </row>
    <row r="966" spans="10:10" ht="13" x14ac:dyDescent="0.15">
      <c r="J966" s="8"/>
    </row>
    <row r="967" spans="10:10" ht="13" x14ac:dyDescent="0.15">
      <c r="J967" s="8"/>
    </row>
    <row r="968" spans="10:10" ht="13" x14ac:dyDescent="0.15">
      <c r="J968" s="8"/>
    </row>
    <row r="969" spans="10:10" ht="13" x14ac:dyDescent="0.15">
      <c r="J969" s="8"/>
    </row>
    <row r="970" spans="10:10" ht="13" x14ac:dyDescent="0.15">
      <c r="J970" s="8"/>
    </row>
    <row r="971" spans="10:10" ht="13" x14ac:dyDescent="0.15">
      <c r="J971" s="8"/>
    </row>
    <row r="972" spans="10:10" ht="13" x14ac:dyDescent="0.15">
      <c r="J972" s="8"/>
    </row>
    <row r="973" spans="10:10" ht="13" x14ac:dyDescent="0.15">
      <c r="J973" s="8"/>
    </row>
    <row r="974" spans="10:10" ht="13" x14ac:dyDescent="0.15">
      <c r="J974" s="8"/>
    </row>
    <row r="975" spans="10:10" ht="13" x14ac:dyDescent="0.15">
      <c r="J975" s="8"/>
    </row>
    <row r="976" spans="10:10" ht="13" x14ac:dyDescent="0.15">
      <c r="J976" s="8"/>
    </row>
    <row r="977" spans="10:10" ht="13" x14ac:dyDescent="0.15">
      <c r="J977" s="8"/>
    </row>
    <row r="978" spans="10:10" ht="13" x14ac:dyDescent="0.15">
      <c r="J978" s="8"/>
    </row>
    <row r="979" spans="10:10" ht="13" x14ac:dyDescent="0.15">
      <c r="J979" s="8"/>
    </row>
    <row r="980" spans="10:10" ht="13" x14ac:dyDescent="0.15">
      <c r="J980" s="8"/>
    </row>
    <row r="981" spans="10:10" ht="13" x14ac:dyDescent="0.15">
      <c r="J981" s="8"/>
    </row>
    <row r="982" spans="10:10" ht="13" x14ac:dyDescent="0.15">
      <c r="J982" s="8"/>
    </row>
    <row r="983" spans="10:10" ht="13" x14ac:dyDescent="0.15">
      <c r="J983" s="8"/>
    </row>
    <row r="984" spans="10:10" ht="13" x14ac:dyDescent="0.15">
      <c r="J984" s="8"/>
    </row>
    <row r="985" spans="10:10" ht="13" x14ac:dyDescent="0.15">
      <c r="J985" s="8"/>
    </row>
    <row r="986" spans="10:10" ht="13" x14ac:dyDescent="0.15">
      <c r="J986" s="8"/>
    </row>
    <row r="987" spans="10:10" ht="13" x14ac:dyDescent="0.15">
      <c r="J987" s="8"/>
    </row>
    <row r="988" spans="10:10" ht="13" x14ac:dyDescent="0.15">
      <c r="J988" s="8"/>
    </row>
    <row r="989" spans="10:10" ht="13" x14ac:dyDescent="0.15">
      <c r="J989" s="8"/>
    </row>
    <row r="990" spans="10:10" ht="13" x14ac:dyDescent="0.15">
      <c r="J990" s="8"/>
    </row>
    <row r="991" spans="10:10" ht="13" x14ac:dyDescent="0.15">
      <c r="J991" s="8"/>
    </row>
    <row r="992" spans="10:10" ht="13" x14ac:dyDescent="0.15">
      <c r="J992" s="8"/>
    </row>
    <row r="993" spans="10:10" ht="13" x14ac:dyDescent="0.15">
      <c r="J993" s="8"/>
    </row>
    <row r="994" spans="10:10" ht="13" x14ac:dyDescent="0.15">
      <c r="J994" s="8"/>
    </row>
    <row r="995" spans="10:10" ht="13" x14ac:dyDescent="0.15">
      <c r="J995" s="8"/>
    </row>
    <row r="996" spans="10:10" ht="13" x14ac:dyDescent="0.15">
      <c r="J996" s="8"/>
    </row>
    <row r="997" spans="10:10" ht="13" x14ac:dyDescent="0.15">
      <c r="J997" s="8"/>
    </row>
    <row r="998" spans="10:10" ht="13" x14ac:dyDescent="0.15">
      <c r="J998" s="8"/>
    </row>
    <row r="999" spans="10:10" ht="13" x14ac:dyDescent="0.15">
      <c r="J999" s="8"/>
    </row>
    <row r="1000" spans="10:10" ht="13" x14ac:dyDescent="0.15">
      <c r="J1000" s="8"/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85"/>
  <sheetViews>
    <sheetView zoomScale="194" zoomScaleNormal="194" workbookViewId="0">
      <selection activeCell="C194" sqref="C1:C1048576"/>
    </sheetView>
  </sheetViews>
  <sheetFormatPr baseColWidth="10" defaultColWidth="14.5" defaultRowHeight="15.75" customHeight="1" x14ac:dyDescent="0.15"/>
  <cols>
    <col min="3" max="3" width="14.5" style="24"/>
  </cols>
  <sheetData>
    <row r="1" spans="1:3" ht="15.75" customHeight="1" x14ac:dyDescent="0.15">
      <c r="A1" s="9" t="s">
        <v>386</v>
      </c>
      <c r="B1" s="10" t="s">
        <v>387</v>
      </c>
      <c r="C1" s="22" t="s">
        <v>388</v>
      </c>
    </row>
    <row r="2" spans="1:3" ht="15.75" customHeight="1" x14ac:dyDescent="0.15">
      <c r="A2" t="e">
        <f>Validation!$G2</f>
        <v>#N/A</v>
      </c>
      <c r="B2" t="str">
        <f>Validation!$L2</f>
        <v>A12</v>
      </c>
      <c r="C2" s="23" t="str">
        <f>Validation!$J2</f>
        <v>-</v>
      </c>
    </row>
    <row r="3" spans="1:3" ht="15.75" customHeight="1" x14ac:dyDescent="0.15">
      <c r="A3" t="e">
        <f>Validation!$G3</f>
        <v>#N/A</v>
      </c>
      <c r="B3" t="str">
        <f>Validation!$L3</f>
        <v>A12</v>
      </c>
      <c r="C3" s="23" t="str">
        <f>Validation!$J3</f>
        <v>-</v>
      </c>
    </row>
    <row r="4" spans="1:3" ht="15.75" customHeight="1" x14ac:dyDescent="0.15">
      <c r="A4" t="e">
        <f>Validation!$G4</f>
        <v>#N/A</v>
      </c>
      <c r="B4" t="str">
        <f>Validation!$L4</f>
        <v>A12</v>
      </c>
      <c r="C4" s="23" t="str">
        <f>Validation!$J4</f>
        <v>-</v>
      </c>
    </row>
    <row r="5" spans="1:3" ht="15.75" customHeight="1" x14ac:dyDescent="0.15">
      <c r="A5" t="e">
        <f>Validation!$G5</f>
        <v>#N/A</v>
      </c>
      <c r="B5" t="str">
        <f>Validation!$L5</f>
        <v>A12</v>
      </c>
      <c r="C5" s="23" t="str">
        <f>Validation!$J5</f>
        <v>-</v>
      </c>
    </row>
    <row r="6" spans="1:3" ht="15.75" customHeight="1" x14ac:dyDescent="0.15">
      <c r="A6" t="e">
        <f>Validation!$G6</f>
        <v>#N/A</v>
      </c>
      <c r="B6" t="str">
        <f>Validation!$L6</f>
        <v>A12</v>
      </c>
      <c r="C6" s="23" t="str">
        <f>Validation!$J6</f>
        <v>-</v>
      </c>
    </row>
    <row r="7" spans="1:3" ht="15.75" customHeight="1" x14ac:dyDescent="0.15">
      <c r="A7" t="e">
        <f>Validation!$G7</f>
        <v>#N/A</v>
      </c>
      <c r="B7" t="str">
        <f>Validation!$L7</f>
        <v>A12</v>
      </c>
      <c r="C7" s="23" t="str">
        <f>Validation!$J7</f>
        <v>-</v>
      </c>
    </row>
    <row r="8" spans="1:3" ht="15.75" customHeight="1" x14ac:dyDescent="0.15">
      <c r="A8" t="e">
        <f>Validation!$G8</f>
        <v>#N/A</v>
      </c>
      <c r="B8" t="str">
        <f>Validation!$L8</f>
        <v>A12</v>
      </c>
      <c r="C8" s="23" t="str">
        <f>Validation!$J8</f>
        <v>-</v>
      </c>
    </row>
    <row r="9" spans="1:3" ht="15.75" customHeight="1" x14ac:dyDescent="0.15">
      <c r="A9" t="e">
        <f>Validation!$G9</f>
        <v>#N/A</v>
      </c>
      <c r="B9" t="str">
        <f>Validation!$L9</f>
        <v>A12</v>
      </c>
      <c r="C9" s="23" t="str">
        <f>Validation!$J9</f>
        <v>-</v>
      </c>
    </row>
    <row r="10" spans="1:3" ht="15.75" customHeight="1" x14ac:dyDescent="0.15">
      <c r="A10" t="e">
        <f>Validation!$G10</f>
        <v>#N/A</v>
      </c>
      <c r="B10" t="str">
        <f>Validation!$L10</f>
        <v>A12</v>
      </c>
      <c r="C10" s="23" t="str">
        <f>Validation!$J10</f>
        <v>-</v>
      </c>
    </row>
    <row r="11" spans="1:3" ht="15.75" customHeight="1" x14ac:dyDescent="0.15">
      <c r="A11" t="e">
        <f>Validation!$G11</f>
        <v>#N/A</v>
      </c>
      <c r="B11" t="str">
        <f>Validation!$L11</f>
        <v>A12</v>
      </c>
      <c r="C11" s="23" t="str">
        <f>Validation!$J11</f>
        <v>-</v>
      </c>
    </row>
    <row r="12" spans="1:3" ht="15.75" customHeight="1" x14ac:dyDescent="0.15">
      <c r="A12" t="e">
        <f>Validation!$G12</f>
        <v>#N/A</v>
      </c>
      <c r="B12" t="str">
        <f>Validation!$L12</f>
        <v>A12</v>
      </c>
      <c r="C12" s="23" t="str">
        <f>Validation!$J12</f>
        <v>-</v>
      </c>
    </row>
    <row r="13" spans="1:3" ht="15.75" customHeight="1" x14ac:dyDescent="0.15">
      <c r="A13" t="e">
        <f>Validation!$G13</f>
        <v>#N/A</v>
      </c>
      <c r="B13" t="str">
        <f>Validation!$L13</f>
        <v>A12</v>
      </c>
      <c r="C13" s="23" t="str">
        <f>Validation!$J13</f>
        <v>-</v>
      </c>
    </row>
    <row r="14" spans="1:3" ht="15.75" customHeight="1" x14ac:dyDescent="0.15">
      <c r="A14" t="e">
        <f>Validation!$G14</f>
        <v>#N/A</v>
      </c>
      <c r="B14" t="str">
        <f>Validation!$L14</f>
        <v>A12</v>
      </c>
      <c r="C14" s="23" t="str">
        <f>Validation!$J14</f>
        <v>-</v>
      </c>
    </row>
    <row r="15" spans="1:3" ht="15.75" customHeight="1" x14ac:dyDescent="0.15">
      <c r="A15" t="e">
        <f>Validation!$G15</f>
        <v>#N/A</v>
      </c>
      <c r="B15" t="str">
        <f>Validation!$L15</f>
        <v>A12</v>
      </c>
      <c r="C15" s="23" t="str">
        <f>Validation!$J15</f>
        <v>-</v>
      </c>
    </row>
    <row r="16" spans="1:3" ht="15.75" customHeight="1" x14ac:dyDescent="0.15">
      <c r="A16" t="e">
        <f>Validation!$G16</f>
        <v>#N/A</v>
      </c>
      <c r="B16" t="str">
        <f>Validation!$L16</f>
        <v>A12</v>
      </c>
      <c r="C16" s="23" t="str">
        <f>Validation!$J16</f>
        <v>-</v>
      </c>
    </row>
    <row r="17" spans="1:3" ht="15.75" customHeight="1" x14ac:dyDescent="0.15">
      <c r="A17" t="e">
        <f>Validation!$G17</f>
        <v>#N/A</v>
      </c>
      <c r="B17" t="str">
        <f>Validation!$L17</f>
        <v>A12</v>
      </c>
      <c r="C17" s="23" t="str">
        <f>Validation!$J17</f>
        <v>-</v>
      </c>
    </row>
    <row r="18" spans="1:3" ht="15.75" customHeight="1" x14ac:dyDescent="0.15">
      <c r="A18" t="e">
        <f>Validation!$G18</f>
        <v>#N/A</v>
      </c>
      <c r="B18" t="str">
        <f>Validation!$L18</f>
        <v>A12</v>
      </c>
      <c r="C18" s="23" t="str">
        <f>Validation!$J18</f>
        <v>-</v>
      </c>
    </row>
    <row r="19" spans="1:3" ht="15.75" customHeight="1" x14ac:dyDescent="0.15">
      <c r="A19" t="e">
        <f>Validation!$G19</f>
        <v>#N/A</v>
      </c>
      <c r="B19" t="str">
        <f>Validation!$L19</f>
        <v>A12</v>
      </c>
      <c r="C19" s="23" t="str">
        <f>Validation!$J19</f>
        <v>-</v>
      </c>
    </row>
    <row r="20" spans="1:3" ht="15.75" customHeight="1" x14ac:dyDescent="0.15">
      <c r="A20" t="e">
        <f>Validation!$G20</f>
        <v>#N/A</v>
      </c>
      <c r="B20" t="str">
        <f>Validation!$L20</f>
        <v>A12</v>
      </c>
      <c r="C20" s="23" t="str">
        <f>Validation!$J20</f>
        <v>-</v>
      </c>
    </row>
    <row r="21" spans="1:3" ht="15.75" customHeight="1" x14ac:dyDescent="0.15">
      <c r="A21" t="e">
        <f>Validation!$G21</f>
        <v>#N/A</v>
      </c>
      <c r="B21" t="str">
        <f>Validation!$L21</f>
        <v>A12</v>
      </c>
      <c r="C21" s="23" t="str">
        <f>Validation!$J21</f>
        <v>-</v>
      </c>
    </row>
    <row r="22" spans="1:3" ht="15.75" customHeight="1" x14ac:dyDescent="0.15">
      <c r="A22" t="e">
        <f>Validation!$G22</f>
        <v>#N/A</v>
      </c>
      <c r="B22" t="str">
        <f>Validation!$L22</f>
        <v>A12</v>
      </c>
      <c r="C22" s="23" t="str">
        <f>Validation!$J22</f>
        <v>-</v>
      </c>
    </row>
    <row r="23" spans="1:3" ht="15.75" customHeight="1" x14ac:dyDescent="0.15">
      <c r="A23" t="e">
        <f>Validation!$G23</f>
        <v>#N/A</v>
      </c>
      <c r="B23" t="str">
        <f>Validation!$L23</f>
        <v>A12</v>
      </c>
      <c r="C23" s="23" t="str">
        <f>Validation!$J23</f>
        <v>-</v>
      </c>
    </row>
    <row r="24" spans="1:3" ht="15.75" customHeight="1" x14ac:dyDescent="0.15">
      <c r="A24" t="e">
        <f>Validation!$G24</f>
        <v>#N/A</v>
      </c>
      <c r="B24" t="str">
        <f>Validation!$L24</f>
        <v>A12</v>
      </c>
      <c r="C24" s="23" t="str">
        <f>Validation!$J24</f>
        <v>-</v>
      </c>
    </row>
    <row r="25" spans="1:3" ht="15.75" customHeight="1" x14ac:dyDescent="0.15">
      <c r="A25" t="e">
        <f>Validation!$G25</f>
        <v>#N/A</v>
      </c>
      <c r="B25" t="str">
        <f>Validation!$L25</f>
        <v>A12</v>
      </c>
      <c r="C25" s="23" t="str">
        <f>Validation!$J25</f>
        <v>-</v>
      </c>
    </row>
    <row r="26" spans="1:3" ht="15.75" customHeight="1" x14ac:dyDescent="0.15">
      <c r="A26" t="e">
        <f>Validation!$G26</f>
        <v>#N/A</v>
      </c>
      <c r="B26" t="str">
        <f>Validation!$L26</f>
        <v>A12</v>
      </c>
      <c r="C26" s="23" t="str">
        <f>Validation!$J26</f>
        <v>-</v>
      </c>
    </row>
    <row r="27" spans="1:3" ht="15.75" customHeight="1" x14ac:dyDescent="0.15">
      <c r="A27" t="e">
        <f>Validation!$G27</f>
        <v>#N/A</v>
      </c>
      <c r="B27" t="str">
        <f>Validation!$L27</f>
        <v>A12</v>
      </c>
      <c r="C27" s="23" t="str">
        <f>Validation!$J27</f>
        <v>-</v>
      </c>
    </row>
    <row r="28" spans="1:3" ht="15.75" customHeight="1" x14ac:dyDescent="0.15">
      <c r="A28" t="e">
        <f>Validation!$G28</f>
        <v>#N/A</v>
      </c>
      <c r="B28" t="str">
        <f>Validation!$L28</f>
        <v>A12</v>
      </c>
      <c r="C28" s="23" t="str">
        <f>Validation!$J28</f>
        <v>-</v>
      </c>
    </row>
    <row r="29" spans="1:3" ht="15.75" customHeight="1" x14ac:dyDescent="0.15">
      <c r="A29" t="e">
        <f>Validation!$G29</f>
        <v>#N/A</v>
      </c>
      <c r="B29" t="str">
        <f>Validation!$L29</f>
        <v>A12</v>
      </c>
      <c r="C29" s="23" t="str">
        <f>Validation!$J29</f>
        <v>-</v>
      </c>
    </row>
    <row r="30" spans="1:3" ht="15.75" customHeight="1" x14ac:dyDescent="0.15">
      <c r="A30" t="e">
        <f>Validation!$G30</f>
        <v>#N/A</v>
      </c>
      <c r="B30" t="str">
        <f>Validation!$L30</f>
        <v>A12</v>
      </c>
      <c r="C30" s="23" t="str">
        <f>Validation!$J30</f>
        <v>-</v>
      </c>
    </row>
    <row r="31" spans="1:3" ht="15.75" customHeight="1" x14ac:dyDescent="0.15">
      <c r="A31" t="e">
        <f>Validation!$G31</f>
        <v>#N/A</v>
      </c>
      <c r="B31" t="str">
        <f>Validation!$L31</f>
        <v>A12</v>
      </c>
      <c r="C31" s="23" t="str">
        <f>Validation!$J31</f>
        <v>-</v>
      </c>
    </row>
    <row r="32" spans="1:3" ht="15.75" customHeight="1" x14ac:dyDescent="0.15">
      <c r="A32" t="e">
        <f>Validation!$G32</f>
        <v>#N/A</v>
      </c>
      <c r="B32" t="str">
        <f>Validation!$L32</f>
        <v>A12</v>
      </c>
      <c r="C32" s="23" t="str">
        <f>Validation!$J32</f>
        <v>-</v>
      </c>
    </row>
    <row r="33" spans="1:3" ht="15.75" customHeight="1" x14ac:dyDescent="0.15">
      <c r="A33" t="e">
        <f>Validation!$G33</f>
        <v>#N/A</v>
      </c>
      <c r="B33" t="str">
        <f>Validation!$L33</f>
        <v>A12</v>
      </c>
      <c r="C33" s="23" t="str">
        <f>Validation!$J33</f>
        <v>-</v>
      </c>
    </row>
    <row r="34" spans="1:3" ht="15.75" customHeight="1" x14ac:dyDescent="0.15">
      <c r="A34" t="e">
        <f>Validation!$G34</f>
        <v>#N/A</v>
      </c>
      <c r="B34" t="str">
        <f>Validation!$L34</f>
        <v>A12</v>
      </c>
      <c r="C34" s="23" t="str">
        <f>Validation!$J34</f>
        <v>-</v>
      </c>
    </row>
    <row r="35" spans="1:3" ht="15.75" customHeight="1" x14ac:dyDescent="0.15">
      <c r="A35" t="e">
        <f>Validation!$G35</f>
        <v>#N/A</v>
      </c>
      <c r="B35" t="str">
        <f>Validation!$L35</f>
        <v>A12</v>
      </c>
      <c r="C35" s="23" t="str">
        <f>Validation!$J35</f>
        <v>-</v>
      </c>
    </row>
    <row r="36" spans="1:3" ht="15.75" customHeight="1" x14ac:dyDescent="0.15">
      <c r="A36" t="e">
        <f>Validation!$G36</f>
        <v>#N/A</v>
      </c>
      <c r="B36" t="str">
        <f>Validation!$L36</f>
        <v>A12</v>
      </c>
      <c r="C36" s="23" t="str">
        <f>Validation!$J36</f>
        <v>-</v>
      </c>
    </row>
    <row r="37" spans="1:3" ht="15.75" customHeight="1" x14ac:dyDescent="0.15">
      <c r="A37" t="e">
        <f>Validation!$G37</f>
        <v>#N/A</v>
      </c>
      <c r="B37" t="str">
        <f>Validation!$L37</f>
        <v>A12</v>
      </c>
      <c r="C37" s="23" t="str">
        <f>Validation!$J37</f>
        <v>-</v>
      </c>
    </row>
    <row r="38" spans="1:3" ht="15.75" customHeight="1" x14ac:dyDescent="0.15">
      <c r="A38" t="e">
        <f>Validation!$G38</f>
        <v>#N/A</v>
      </c>
      <c r="B38" t="str">
        <f>Validation!$L38</f>
        <v>A12</v>
      </c>
      <c r="C38" s="23" t="str">
        <f>Validation!$J38</f>
        <v>-</v>
      </c>
    </row>
    <row r="39" spans="1:3" ht="15.75" customHeight="1" x14ac:dyDescent="0.15">
      <c r="A39" t="e">
        <f>Validation!$G39</f>
        <v>#N/A</v>
      </c>
      <c r="B39" t="str">
        <f>Validation!$L39</f>
        <v>A12</v>
      </c>
      <c r="C39" s="23" t="str">
        <f>Validation!$J39</f>
        <v>-</v>
      </c>
    </row>
    <row r="40" spans="1:3" ht="15.75" customHeight="1" x14ac:dyDescent="0.15">
      <c r="A40" t="e">
        <f>Validation!$G40</f>
        <v>#N/A</v>
      </c>
      <c r="B40" t="str">
        <f>Validation!$L40</f>
        <v>A12</v>
      </c>
      <c r="C40" s="23" t="str">
        <f>Validation!$J40</f>
        <v>-</v>
      </c>
    </row>
    <row r="41" spans="1:3" ht="15.75" customHeight="1" x14ac:dyDescent="0.15">
      <c r="A41" t="e">
        <f>Validation!$G41</f>
        <v>#N/A</v>
      </c>
      <c r="B41" t="str">
        <f>Validation!$L41</f>
        <v>A12</v>
      </c>
      <c r="C41" s="23" t="str">
        <f>Validation!$J41</f>
        <v>-</v>
      </c>
    </row>
    <row r="42" spans="1:3" ht="15.75" customHeight="1" x14ac:dyDescent="0.15">
      <c r="A42" t="e">
        <f>Validation!$G42</f>
        <v>#N/A</v>
      </c>
      <c r="B42" t="str">
        <f>Validation!$L42</f>
        <v>A12</v>
      </c>
      <c r="C42" s="23" t="str">
        <f>Validation!$J42</f>
        <v>-</v>
      </c>
    </row>
    <row r="43" spans="1:3" ht="15.75" customHeight="1" x14ac:dyDescent="0.15">
      <c r="A43" t="e">
        <f>Validation!$G43</f>
        <v>#N/A</v>
      </c>
      <c r="B43" t="str">
        <f>Validation!$L43</f>
        <v>A12</v>
      </c>
      <c r="C43" s="23" t="str">
        <f>Validation!$J43</f>
        <v>-</v>
      </c>
    </row>
    <row r="44" spans="1:3" ht="15.75" customHeight="1" x14ac:dyDescent="0.15">
      <c r="A44" t="e">
        <f>Validation!$G44</f>
        <v>#N/A</v>
      </c>
      <c r="B44" t="str">
        <f>Validation!$L44</f>
        <v>A12</v>
      </c>
      <c r="C44" s="23" t="str">
        <f>Validation!$J44</f>
        <v>-</v>
      </c>
    </row>
    <row r="45" spans="1:3" ht="15.75" customHeight="1" x14ac:dyDescent="0.15">
      <c r="A45" t="e">
        <f>Validation!$G45</f>
        <v>#N/A</v>
      </c>
      <c r="B45" t="str">
        <f>Validation!$L45</f>
        <v>A12</v>
      </c>
      <c r="C45" s="23" t="str">
        <f>Validation!$J45</f>
        <v>-</v>
      </c>
    </row>
    <row r="46" spans="1:3" ht="15.75" customHeight="1" x14ac:dyDescent="0.15">
      <c r="A46" t="e">
        <f>Validation!$G46</f>
        <v>#N/A</v>
      </c>
      <c r="B46" t="str">
        <f>Validation!$L46</f>
        <v>A12</v>
      </c>
      <c r="C46" s="23" t="str">
        <f>Validation!$J46</f>
        <v>-</v>
      </c>
    </row>
    <row r="47" spans="1:3" ht="15.75" customHeight="1" x14ac:dyDescent="0.15">
      <c r="A47" t="e">
        <f>Validation!$G47</f>
        <v>#N/A</v>
      </c>
      <c r="B47" t="str">
        <f>Validation!$L47</f>
        <v>A12</v>
      </c>
      <c r="C47" s="23" t="str">
        <f>Validation!$J47</f>
        <v>-</v>
      </c>
    </row>
    <row r="48" spans="1:3" ht="15.75" customHeight="1" x14ac:dyDescent="0.15">
      <c r="A48" t="e">
        <f>Validation!$G48</f>
        <v>#N/A</v>
      </c>
      <c r="B48" t="str">
        <f>Validation!$L48</f>
        <v>A12</v>
      </c>
      <c r="C48" s="23" t="str">
        <f>Validation!$J48</f>
        <v>-</v>
      </c>
    </row>
    <row r="49" spans="1:3" ht="15.75" customHeight="1" x14ac:dyDescent="0.15">
      <c r="A49" t="e">
        <f>Validation!$G49</f>
        <v>#N/A</v>
      </c>
      <c r="B49" t="str">
        <f>Validation!$L49</f>
        <v>A12</v>
      </c>
      <c r="C49" s="23" t="str">
        <f>Validation!$J49</f>
        <v>-</v>
      </c>
    </row>
    <row r="50" spans="1:3" ht="15.75" customHeight="1" x14ac:dyDescent="0.15">
      <c r="A50" t="e">
        <f>Validation!$G50</f>
        <v>#N/A</v>
      </c>
      <c r="B50" t="str">
        <f>Validation!$L50</f>
        <v>A12</v>
      </c>
      <c r="C50" s="23" t="str">
        <f>Validation!$J50</f>
        <v>-</v>
      </c>
    </row>
    <row r="51" spans="1:3" ht="15.75" customHeight="1" x14ac:dyDescent="0.15">
      <c r="A51" t="e">
        <f>Validation!$G51</f>
        <v>#N/A</v>
      </c>
      <c r="B51" t="str">
        <f>Validation!$L51</f>
        <v>A12</v>
      </c>
      <c r="C51" s="23" t="str">
        <f>Validation!$J51</f>
        <v>-</v>
      </c>
    </row>
    <row r="52" spans="1:3" ht="15.75" customHeight="1" x14ac:dyDescent="0.15">
      <c r="A52" t="e">
        <f>Validation!$G52</f>
        <v>#N/A</v>
      </c>
      <c r="B52" t="str">
        <f>Validation!$L52</f>
        <v>A12</v>
      </c>
      <c r="C52" s="23" t="str">
        <f>Validation!$J52</f>
        <v>-</v>
      </c>
    </row>
    <row r="53" spans="1:3" ht="15.75" customHeight="1" x14ac:dyDescent="0.15">
      <c r="A53" t="e">
        <f>Validation!$G53</f>
        <v>#N/A</v>
      </c>
      <c r="B53" t="str">
        <f>Validation!$L53</f>
        <v>A12</v>
      </c>
      <c r="C53" s="23" t="str">
        <f>Validation!$J53</f>
        <v>-</v>
      </c>
    </row>
    <row r="54" spans="1:3" ht="15.75" customHeight="1" x14ac:dyDescent="0.15">
      <c r="A54" t="e">
        <f>Validation!$G54</f>
        <v>#N/A</v>
      </c>
      <c r="B54" t="str">
        <f>Validation!$L54</f>
        <v>A12</v>
      </c>
      <c r="C54" s="23" t="str">
        <f>Validation!$J54</f>
        <v>-</v>
      </c>
    </row>
    <row r="55" spans="1:3" ht="15.75" customHeight="1" x14ac:dyDescent="0.15">
      <c r="A55" t="e">
        <f>Validation!$G55</f>
        <v>#N/A</v>
      </c>
      <c r="B55" t="str">
        <f>Validation!$L55</f>
        <v>A12</v>
      </c>
      <c r="C55" s="23" t="str">
        <f>Validation!$J55</f>
        <v>-</v>
      </c>
    </row>
    <row r="56" spans="1:3" ht="15.75" customHeight="1" x14ac:dyDescent="0.15">
      <c r="A56" t="e">
        <f>Validation!$G56</f>
        <v>#N/A</v>
      </c>
      <c r="B56" t="str">
        <f>Validation!$L56</f>
        <v>A12</v>
      </c>
      <c r="C56" s="23" t="str">
        <f>Validation!$J56</f>
        <v>-</v>
      </c>
    </row>
    <row r="57" spans="1:3" ht="15.75" customHeight="1" x14ac:dyDescent="0.15">
      <c r="A57" t="e">
        <f>Validation!$G57</f>
        <v>#N/A</v>
      </c>
      <c r="B57" t="str">
        <f>Validation!$L57</f>
        <v>A12</v>
      </c>
      <c r="C57" s="23" t="str">
        <f>Validation!$J57</f>
        <v>-</v>
      </c>
    </row>
    <row r="58" spans="1:3" ht="15.75" customHeight="1" x14ac:dyDescent="0.15">
      <c r="A58" t="e">
        <f>Validation!$G58</f>
        <v>#N/A</v>
      </c>
      <c r="B58" t="str">
        <f>Validation!$L58</f>
        <v>A12</v>
      </c>
      <c r="C58" s="23" t="str">
        <f>Validation!$J58</f>
        <v>-</v>
      </c>
    </row>
    <row r="59" spans="1:3" ht="15.75" customHeight="1" x14ac:dyDescent="0.15">
      <c r="A59" t="e">
        <f>Validation!$G59</f>
        <v>#N/A</v>
      </c>
      <c r="B59" t="str">
        <f>Validation!$L59</f>
        <v>A12</v>
      </c>
      <c r="C59" s="23" t="str">
        <f>Validation!$J59</f>
        <v>-</v>
      </c>
    </row>
    <row r="60" spans="1:3" ht="15.75" customHeight="1" x14ac:dyDescent="0.15">
      <c r="A60" t="e">
        <f>Validation!$G60</f>
        <v>#N/A</v>
      </c>
      <c r="B60" t="str">
        <f>Validation!$L60</f>
        <v>A12</v>
      </c>
      <c r="C60" s="23" t="str">
        <f>Validation!$J60</f>
        <v>-</v>
      </c>
    </row>
    <row r="61" spans="1:3" ht="15.75" customHeight="1" x14ac:dyDescent="0.15">
      <c r="A61" t="e">
        <f>Validation!$G61</f>
        <v>#N/A</v>
      </c>
      <c r="B61" t="str">
        <f>Validation!$L61</f>
        <v>A12</v>
      </c>
      <c r="C61" s="23" t="str">
        <f>Validation!$J61</f>
        <v>-</v>
      </c>
    </row>
    <row r="62" spans="1:3" ht="15.75" customHeight="1" x14ac:dyDescent="0.15">
      <c r="A62" t="e">
        <f>Validation!$G62</f>
        <v>#N/A</v>
      </c>
      <c r="B62" t="str">
        <f>Validation!$L62</f>
        <v>A12</v>
      </c>
      <c r="C62" s="23" t="str">
        <f>Validation!$J62</f>
        <v>-</v>
      </c>
    </row>
    <row r="63" spans="1:3" ht="15.75" customHeight="1" x14ac:dyDescent="0.15">
      <c r="A63" t="e">
        <f>Validation!$G63</f>
        <v>#N/A</v>
      </c>
      <c r="B63" t="str">
        <f>Validation!$L63</f>
        <v>A12</v>
      </c>
      <c r="C63" s="23" t="str">
        <f>Validation!$J63</f>
        <v>-</v>
      </c>
    </row>
    <row r="64" spans="1:3" ht="15.75" customHeight="1" x14ac:dyDescent="0.15">
      <c r="A64" t="e">
        <f>Validation!$G64</f>
        <v>#N/A</v>
      </c>
      <c r="B64" t="str">
        <f>Validation!$L64</f>
        <v>A12</v>
      </c>
      <c r="C64" s="23" t="str">
        <f>Validation!$J64</f>
        <v>-</v>
      </c>
    </row>
    <row r="65" spans="1:3" ht="15.75" customHeight="1" x14ac:dyDescent="0.15">
      <c r="A65" t="e">
        <f>Validation!$G65</f>
        <v>#N/A</v>
      </c>
      <c r="B65" t="str">
        <f>Validation!$L65</f>
        <v>A12</v>
      </c>
      <c r="C65" s="23" t="str">
        <f>Validation!$J65</f>
        <v>-</v>
      </c>
    </row>
    <row r="66" spans="1:3" ht="15.75" customHeight="1" x14ac:dyDescent="0.15">
      <c r="A66" t="e">
        <f>Validation!$G66</f>
        <v>#N/A</v>
      </c>
      <c r="B66" t="str">
        <f>Validation!$L66</f>
        <v>A12</v>
      </c>
      <c r="C66" s="23" t="str">
        <f>Validation!$J66</f>
        <v>-</v>
      </c>
    </row>
    <row r="67" spans="1:3" ht="15.75" customHeight="1" x14ac:dyDescent="0.15">
      <c r="A67" t="e">
        <f>Validation!$G67</f>
        <v>#N/A</v>
      </c>
      <c r="B67" t="str">
        <f>Validation!$L67</f>
        <v>A12</v>
      </c>
      <c r="C67" s="23" t="str">
        <f>Validation!$J67</f>
        <v>-</v>
      </c>
    </row>
    <row r="68" spans="1:3" ht="15.75" customHeight="1" x14ac:dyDescent="0.15">
      <c r="A68" t="e">
        <f>Validation!$G68</f>
        <v>#N/A</v>
      </c>
      <c r="B68" t="str">
        <f>Validation!$L68</f>
        <v>A12</v>
      </c>
      <c r="C68" s="23" t="str">
        <f>Validation!$J68</f>
        <v>-</v>
      </c>
    </row>
    <row r="69" spans="1:3" ht="15.75" customHeight="1" x14ac:dyDescent="0.15">
      <c r="A69" t="e">
        <f>Validation!$G69</f>
        <v>#N/A</v>
      </c>
      <c r="B69" t="str">
        <f>Validation!$L69</f>
        <v>A12</v>
      </c>
      <c r="C69" s="23" t="str">
        <f>Validation!$J69</f>
        <v>-</v>
      </c>
    </row>
    <row r="70" spans="1:3" ht="15.75" customHeight="1" x14ac:dyDescent="0.15">
      <c r="A70" t="e">
        <f>Validation!$G70</f>
        <v>#N/A</v>
      </c>
      <c r="B70" t="str">
        <f>Validation!$L70</f>
        <v>A12</v>
      </c>
      <c r="C70" s="23" t="str">
        <f>Validation!$J70</f>
        <v>-</v>
      </c>
    </row>
    <row r="71" spans="1:3" ht="15.75" customHeight="1" x14ac:dyDescent="0.15">
      <c r="A71" t="e">
        <f>Validation!$G71</f>
        <v>#N/A</v>
      </c>
      <c r="B71" t="str">
        <f>Validation!$L71</f>
        <v>A12</v>
      </c>
      <c r="C71" s="23" t="str">
        <f>Validation!$J71</f>
        <v>-</v>
      </c>
    </row>
    <row r="72" spans="1:3" ht="15.75" customHeight="1" x14ac:dyDescent="0.15">
      <c r="A72" t="e">
        <f>Validation!$G72</f>
        <v>#N/A</v>
      </c>
      <c r="B72" t="str">
        <f>Validation!$L72</f>
        <v>A12</v>
      </c>
      <c r="C72" s="23" t="str">
        <f>Validation!$J72</f>
        <v>-</v>
      </c>
    </row>
    <row r="73" spans="1:3" ht="15.75" customHeight="1" x14ac:dyDescent="0.15">
      <c r="A73" t="e">
        <f>Validation!$G73</f>
        <v>#N/A</v>
      </c>
      <c r="B73" t="str">
        <f>Validation!$L73</f>
        <v>A12</v>
      </c>
      <c r="C73" s="23" t="str">
        <f>Validation!$J73</f>
        <v>-</v>
      </c>
    </row>
    <row r="74" spans="1:3" ht="15.75" customHeight="1" x14ac:dyDescent="0.15">
      <c r="A74" t="e">
        <f>Validation!$G74</f>
        <v>#N/A</v>
      </c>
      <c r="B74" t="str">
        <f>Validation!$L74</f>
        <v>A12</v>
      </c>
      <c r="C74" s="23" t="str">
        <f>Validation!$J74</f>
        <v>-</v>
      </c>
    </row>
    <row r="75" spans="1:3" ht="15.75" customHeight="1" x14ac:dyDescent="0.15">
      <c r="A75" t="e">
        <f>Validation!$G75</f>
        <v>#N/A</v>
      </c>
      <c r="B75" t="str">
        <f>Validation!$L75</f>
        <v>A12</v>
      </c>
      <c r="C75" s="23" t="str">
        <f>Validation!$J75</f>
        <v>-</v>
      </c>
    </row>
    <row r="76" spans="1:3" ht="15.75" customHeight="1" x14ac:dyDescent="0.15">
      <c r="A76" t="e">
        <f>Validation!$G76</f>
        <v>#N/A</v>
      </c>
      <c r="B76" t="str">
        <f>Validation!$L76</f>
        <v>A12</v>
      </c>
      <c r="C76" s="23" t="str">
        <f>Validation!$J76</f>
        <v>-</v>
      </c>
    </row>
    <row r="77" spans="1:3" ht="15.75" customHeight="1" x14ac:dyDescent="0.15">
      <c r="A77" t="e">
        <f>Validation!$G77</f>
        <v>#N/A</v>
      </c>
      <c r="B77" t="str">
        <f>Validation!$L77</f>
        <v>A12</v>
      </c>
      <c r="C77" s="23" t="str">
        <f>Validation!$J77</f>
        <v>-</v>
      </c>
    </row>
    <row r="78" spans="1:3" ht="15.75" customHeight="1" x14ac:dyDescent="0.15">
      <c r="A78" t="e">
        <f>Validation!$G78</f>
        <v>#N/A</v>
      </c>
      <c r="B78" t="str">
        <f>Validation!$L78</f>
        <v>A12</v>
      </c>
      <c r="C78" s="23" t="str">
        <f>Validation!$J78</f>
        <v>-</v>
      </c>
    </row>
    <row r="79" spans="1:3" ht="15.75" customHeight="1" x14ac:dyDescent="0.15">
      <c r="A79" t="e">
        <f>Validation!$G79</f>
        <v>#N/A</v>
      </c>
      <c r="B79" t="str">
        <f>Validation!$L79</f>
        <v>A12</v>
      </c>
      <c r="C79" s="23" t="str">
        <f>Validation!$J79</f>
        <v>-</v>
      </c>
    </row>
    <row r="80" spans="1:3" ht="15.75" customHeight="1" x14ac:dyDescent="0.15">
      <c r="A80" t="e">
        <f>Validation!$G80</f>
        <v>#N/A</v>
      </c>
      <c r="B80" t="str">
        <f>Validation!$L80</f>
        <v>A12</v>
      </c>
      <c r="C80" s="23" t="str">
        <f>Validation!$J80</f>
        <v>-</v>
      </c>
    </row>
    <row r="81" spans="1:3" ht="15.75" customHeight="1" x14ac:dyDescent="0.15">
      <c r="A81" t="e">
        <f>Validation!$G81</f>
        <v>#N/A</v>
      </c>
      <c r="B81" t="str">
        <f>Validation!$L81</f>
        <v>A12</v>
      </c>
      <c r="C81" s="23" t="str">
        <f>Validation!$J81</f>
        <v>-</v>
      </c>
    </row>
    <row r="82" spans="1:3" ht="15.75" customHeight="1" x14ac:dyDescent="0.15">
      <c r="A82" t="e">
        <f>Validation!$G82</f>
        <v>#N/A</v>
      </c>
      <c r="B82" t="str">
        <f>Validation!$L82</f>
        <v>A12</v>
      </c>
      <c r="C82" s="23" t="str">
        <f>Validation!$J82</f>
        <v>-</v>
      </c>
    </row>
    <row r="83" spans="1:3" ht="13" x14ac:dyDescent="0.15">
      <c r="A83" t="e">
        <f>Validation!$G83</f>
        <v>#N/A</v>
      </c>
      <c r="B83" t="str">
        <f>Validation!$L83</f>
        <v>A12</v>
      </c>
      <c r="C83" s="23" t="str">
        <f>Validation!$J83</f>
        <v>-</v>
      </c>
    </row>
    <row r="84" spans="1:3" ht="13" x14ac:dyDescent="0.15">
      <c r="A84" t="e">
        <f>Validation!$G84</f>
        <v>#N/A</v>
      </c>
      <c r="B84" t="str">
        <f>Validation!$L84</f>
        <v>A12</v>
      </c>
      <c r="C84" s="23" t="str">
        <f>Validation!$J84</f>
        <v>-</v>
      </c>
    </row>
    <row r="85" spans="1:3" ht="13" x14ac:dyDescent="0.15">
      <c r="A85" t="e">
        <f>Validation!$G85</f>
        <v>#N/A</v>
      </c>
      <c r="B85" t="str">
        <f>Validation!$L85</f>
        <v>A12</v>
      </c>
      <c r="C85" s="23" t="str">
        <f>Validation!$J85</f>
        <v>-</v>
      </c>
    </row>
    <row r="86" spans="1:3" ht="13" x14ac:dyDescent="0.15">
      <c r="A86" t="e">
        <f>Validation!$G86</f>
        <v>#N/A</v>
      </c>
      <c r="B86" t="str">
        <f>Validation!$L86</f>
        <v>A12</v>
      </c>
      <c r="C86" s="23" t="str">
        <f>Validation!$J86</f>
        <v>-</v>
      </c>
    </row>
    <row r="87" spans="1:3" ht="13" x14ac:dyDescent="0.15">
      <c r="A87" t="e">
        <f>Validation!$G87</f>
        <v>#N/A</v>
      </c>
      <c r="B87" t="str">
        <f>Validation!$L87</f>
        <v>A12</v>
      </c>
      <c r="C87" s="23" t="str">
        <f>Validation!$J87</f>
        <v>-</v>
      </c>
    </row>
    <row r="88" spans="1:3" ht="13" x14ac:dyDescent="0.15">
      <c r="A88" t="e">
        <f>Validation!$G88</f>
        <v>#N/A</v>
      </c>
      <c r="B88" t="str">
        <f>Validation!$L88</f>
        <v>A12</v>
      </c>
      <c r="C88" s="23" t="str">
        <f>Validation!$J88</f>
        <v>-</v>
      </c>
    </row>
    <row r="89" spans="1:3" ht="13" x14ac:dyDescent="0.15">
      <c r="A89" t="e">
        <f>Validation!$G89</f>
        <v>#N/A</v>
      </c>
      <c r="B89" t="str">
        <f>Validation!$L89</f>
        <v>A12</v>
      </c>
      <c r="C89" s="23" t="str">
        <f>Validation!$J89</f>
        <v>-</v>
      </c>
    </row>
    <row r="90" spans="1:3" ht="13" x14ac:dyDescent="0.15">
      <c r="A90" t="e">
        <f>Validation!$G90</f>
        <v>#N/A</v>
      </c>
      <c r="B90" t="str">
        <f>Validation!$L90</f>
        <v>A12</v>
      </c>
      <c r="C90" s="23" t="str">
        <f>Validation!$J90</f>
        <v>-</v>
      </c>
    </row>
    <row r="91" spans="1:3" ht="13" x14ac:dyDescent="0.15">
      <c r="A91" t="e">
        <f>Validation!$G91</f>
        <v>#N/A</v>
      </c>
      <c r="B91" t="str">
        <f>Validation!$L91</f>
        <v>A12</v>
      </c>
      <c r="C91" s="23" t="str">
        <f>Validation!$J91</f>
        <v>-</v>
      </c>
    </row>
    <row r="92" spans="1:3" ht="13" x14ac:dyDescent="0.15">
      <c r="A92" t="e">
        <f>Validation!$G92</f>
        <v>#N/A</v>
      </c>
      <c r="B92" t="str">
        <f>Validation!$L92</f>
        <v>A12</v>
      </c>
      <c r="C92" s="23" t="str">
        <f>Validation!$J92</f>
        <v>-</v>
      </c>
    </row>
    <row r="93" spans="1:3" ht="13" x14ac:dyDescent="0.15">
      <c r="A93" t="e">
        <f>Validation!$G93</f>
        <v>#N/A</v>
      </c>
      <c r="B93" t="str">
        <f>Validation!$L93</f>
        <v>A12</v>
      </c>
      <c r="C93" s="23" t="str">
        <f>Validation!$J93</f>
        <v>-</v>
      </c>
    </row>
    <row r="94" spans="1:3" ht="13" x14ac:dyDescent="0.15">
      <c r="A94" t="e">
        <f>Validation!$G94</f>
        <v>#N/A</v>
      </c>
      <c r="B94" t="str">
        <f>Validation!$L94</f>
        <v>A12</v>
      </c>
      <c r="C94" s="23" t="str">
        <f>Validation!$J94</f>
        <v>-</v>
      </c>
    </row>
    <row r="95" spans="1:3" ht="13" x14ac:dyDescent="0.15">
      <c r="A95" t="e">
        <f>Validation!$G95</f>
        <v>#N/A</v>
      </c>
      <c r="B95" t="str">
        <f>Validation!$L95</f>
        <v>A12</v>
      </c>
      <c r="C95" s="23" t="str">
        <f>Validation!$J95</f>
        <v>-</v>
      </c>
    </row>
    <row r="96" spans="1:3" ht="13" x14ac:dyDescent="0.15">
      <c r="A96" t="e">
        <f>Validation!$G96</f>
        <v>#N/A</v>
      </c>
      <c r="B96" t="str">
        <f>Validation!$L96</f>
        <v>A12</v>
      </c>
      <c r="C96" s="23" t="str">
        <f>Validation!$J96</f>
        <v>-</v>
      </c>
    </row>
    <row r="97" spans="1:3" ht="13" x14ac:dyDescent="0.15">
      <c r="A97" t="e">
        <f>Validation!$G97</f>
        <v>#N/A</v>
      </c>
      <c r="B97" t="str">
        <f>Validation!$L97</f>
        <v>A12</v>
      </c>
      <c r="C97" s="23" t="str">
        <f>Validation!$J97</f>
        <v>-</v>
      </c>
    </row>
    <row r="98" spans="1:3" ht="13" x14ac:dyDescent="0.15">
      <c r="A98" t="e">
        <f>Validation!$G98</f>
        <v>#N/A</v>
      </c>
      <c r="B98" t="str">
        <f>Validation!$L98</f>
        <v>A12</v>
      </c>
      <c r="C98" s="23" t="str">
        <f>Validation!$J98</f>
        <v>-</v>
      </c>
    </row>
    <row r="99" spans="1:3" ht="13" x14ac:dyDescent="0.15">
      <c r="A99" t="e">
        <f>Validation!$G99</f>
        <v>#N/A</v>
      </c>
      <c r="B99" t="str">
        <f>Validation!$L99</f>
        <v>A12</v>
      </c>
      <c r="C99" s="23" t="str">
        <f>Validation!$J99</f>
        <v>-</v>
      </c>
    </row>
    <row r="100" spans="1:3" ht="13" x14ac:dyDescent="0.15">
      <c r="A100" t="e">
        <f>Validation!$G100</f>
        <v>#N/A</v>
      </c>
      <c r="B100" t="str">
        <f>Validation!$L100</f>
        <v>A12</v>
      </c>
      <c r="C100" s="23" t="str">
        <f>Validation!$J100</f>
        <v>-</v>
      </c>
    </row>
    <row r="101" spans="1:3" ht="13" x14ac:dyDescent="0.15">
      <c r="A101" t="e">
        <f>Validation!$G101</f>
        <v>#N/A</v>
      </c>
      <c r="B101" t="str">
        <f>Validation!$L101</f>
        <v>A12</v>
      </c>
      <c r="C101" s="23" t="str">
        <f>Validation!$J101</f>
        <v>-</v>
      </c>
    </row>
    <row r="102" spans="1:3" ht="13" x14ac:dyDescent="0.15">
      <c r="A102" t="e">
        <f>Validation!$G102</f>
        <v>#N/A</v>
      </c>
      <c r="B102" t="str">
        <f>Validation!$L102</f>
        <v>A12</v>
      </c>
      <c r="C102" s="23" t="str">
        <f>Validation!$J102</f>
        <v>-</v>
      </c>
    </row>
    <row r="103" spans="1:3" ht="13" x14ac:dyDescent="0.15">
      <c r="A103" t="e">
        <f>Validation!$G103</f>
        <v>#N/A</v>
      </c>
      <c r="B103" t="str">
        <f>Validation!$L103</f>
        <v>A12</v>
      </c>
      <c r="C103" s="23" t="str">
        <f>Validation!$J103</f>
        <v>-</v>
      </c>
    </row>
    <row r="104" spans="1:3" ht="13" x14ac:dyDescent="0.15">
      <c r="A104" t="e">
        <f>Validation!$G104</f>
        <v>#N/A</v>
      </c>
      <c r="B104" t="str">
        <f>Validation!$L104</f>
        <v>A12</v>
      </c>
      <c r="C104" s="23" t="str">
        <f>Validation!$J104</f>
        <v>-</v>
      </c>
    </row>
    <row r="105" spans="1:3" ht="13" x14ac:dyDescent="0.15">
      <c r="A105" t="e">
        <f>Validation!$G105</f>
        <v>#N/A</v>
      </c>
      <c r="B105" t="str">
        <f>Validation!$L105</f>
        <v>A12</v>
      </c>
      <c r="C105" s="23" t="str">
        <f>Validation!$J105</f>
        <v>-</v>
      </c>
    </row>
    <row r="106" spans="1:3" ht="13" x14ac:dyDescent="0.15">
      <c r="A106" t="e">
        <f>Validation!$G106</f>
        <v>#N/A</v>
      </c>
      <c r="B106" t="str">
        <f>Validation!$L106</f>
        <v>A12</v>
      </c>
      <c r="C106" s="23" t="str">
        <f>Validation!$J106</f>
        <v>-</v>
      </c>
    </row>
    <row r="107" spans="1:3" ht="13" x14ac:dyDescent="0.15">
      <c r="A107" t="e">
        <f>Validation!$G107</f>
        <v>#N/A</v>
      </c>
      <c r="B107" t="str">
        <f>Validation!$L107</f>
        <v>A12</v>
      </c>
      <c r="C107" s="23" t="str">
        <f>Validation!$J107</f>
        <v>-</v>
      </c>
    </row>
    <row r="108" spans="1:3" ht="13" x14ac:dyDescent="0.15">
      <c r="A108" t="e">
        <f>Validation!$G108</f>
        <v>#N/A</v>
      </c>
      <c r="B108" t="str">
        <f>Validation!$L108</f>
        <v>A12</v>
      </c>
      <c r="C108" s="23" t="str">
        <f>Validation!$J108</f>
        <v>-</v>
      </c>
    </row>
    <row r="109" spans="1:3" ht="13" x14ac:dyDescent="0.15">
      <c r="A109" t="e">
        <f>Validation!$G109</f>
        <v>#N/A</v>
      </c>
      <c r="B109" t="str">
        <f>Validation!$L109</f>
        <v>A12</v>
      </c>
      <c r="C109" s="23" t="str">
        <f>Validation!$J109</f>
        <v>-</v>
      </c>
    </row>
    <row r="110" spans="1:3" ht="13" x14ac:dyDescent="0.15">
      <c r="A110" t="e">
        <f>Validation!$G110</f>
        <v>#N/A</v>
      </c>
      <c r="B110" t="str">
        <f>Validation!$L110</f>
        <v>A12</v>
      </c>
      <c r="C110" s="23" t="str">
        <f>Validation!$J110</f>
        <v>-</v>
      </c>
    </row>
    <row r="111" spans="1:3" ht="13" x14ac:dyDescent="0.15">
      <c r="A111" t="e">
        <f>Validation!$G111</f>
        <v>#N/A</v>
      </c>
      <c r="B111" t="str">
        <f>Validation!$L111</f>
        <v>A12</v>
      </c>
      <c r="C111" s="23" t="str">
        <f>Validation!$J111</f>
        <v>-</v>
      </c>
    </row>
    <row r="112" spans="1:3" ht="13" x14ac:dyDescent="0.15">
      <c r="A112" t="e">
        <f>Validation!$G112</f>
        <v>#N/A</v>
      </c>
      <c r="B112" t="str">
        <f>Validation!$L112</f>
        <v>A12</v>
      </c>
      <c r="C112" s="23" t="str">
        <f>Validation!$J112</f>
        <v>-</v>
      </c>
    </row>
    <row r="113" spans="1:3" ht="13" x14ac:dyDescent="0.15">
      <c r="A113" t="e">
        <f>Validation!$G113</f>
        <v>#N/A</v>
      </c>
      <c r="B113" t="str">
        <f>Validation!$L113</f>
        <v>A12</v>
      </c>
      <c r="C113" s="23" t="str">
        <f>Validation!$J113</f>
        <v>-</v>
      </c>
    </row>
    <row r="114" spans="1:3" ht="13" x14ac:dyDescent="0.15">
      <c r="A114" t="e">
        <f>Validation!$G114</f>
        <v>#N/A</v>
      </c>
      <c r="B114" t="str">
        <f>Validation!$L114</f>
        <v>A12</v>
      </c>
      <c r="C114" s="23" t="str">
        <f>Validation!$J114</f>
        <v>-</v>
      </c>
    </row>
    <row r="115" spans="1:3" ht="13" x14ac:dyDescent="0.15">
      <c r="A115" t="e">
        <f>Validation!$G115</f>
        <v>#N/A</v>
      </c>
      <c r="B115" t="str">
        <f>Validation!$L115</f>
        <v>A12</v>
      </c>
      <c r="C115" s="23" t="str">
        <f>Validation!$J115</f>
        <v>-</v>
      </c>
    </row>
    <row r="116" spans="1:3" ht="13" x14ac:dyDescent="0.15">
      <c r="A116" t="e">
        <f>Validation!$G116</f>
        <v>#N/A</v>
      </c>
      <c r="B116" t="str">
        <f>Validation!$L116</f>
        <v>A12</v>
      </c>
      <c r="C116" s="23" t="str">
        <f>Validation!$J116</f>
        <v>-</v>
      </c>
    </row>
    <row r="117" spans="1:3" ht="13" x14ac:dyDescent="0.15">
      <c r="A117" t="e">
        <f>Validation!$G117</f>
        <v>#N/A</v>
      </c>
      <c r="B117" t="str">
        <f>Validation!$L117</f>
        <v>A12</v>
      </c>
      <c r="C117" s="23" t="str">
        <f>Validation!$J117</f>
        <v>-</v>
      </c>
    </row>
    <row r="118" spans="1:3" ht="13" x14ac:dyDescent="0.15">
      <c r="A118" t="e">
        <f>Validation!$G118</f>
        <v>#N/A</v>
      </c>
      <c r="B118" t="str">
        <f>Validation!$L118</f>
        <v>A12</v>
      </c>
      <c r="C118" s="23" t="str">
        <f>Validation!$J118</f>
        <v>-</v>
      </c>
    </row>
    <row r="119" spans="1:3" ht="13" x14ac:dyDescent="0.15">
      <c r="A119" t="e">
        <f>Validation!$G119</f>
        <v>#N/A</v>
      </c>
      <c r="B119" t="str">
        <f>Validation!$L119</f>
        <v>A12</v>
      </c>
      <c r="C119" s="23" t="str">
        <f>Validation!$J119</f>
        <v>-</v>
      </c>
    </row>
    <row r="120" spans="1:3" ht="13" x14ac:dyDescent="0.15">
      <c r="A120" t="e">
        <f>Validation!$G120</f>
        <v>#N/A</v>
      </c>
      <c r="B120" t="str">
        <f>Validation!$L120</f>
        <v>A12</v>
      </c>
      <c r="C120" s="23" t="str">
        <f>Validation!$J120</f>
        <v>-</v>
      </c>
    </row>
    <row r="121" spans="1:3" ht="13" x14ac:dyDescent="0.15">
      <c r="A121" t="e">
        <f>Validation!$G121</f>
        <v>#N/A</v>
      </c>
      <c r="B121" t="str">
        <f>Validation!$L121</f>
        <v>A12</v>
      </c>
      <c r="C121" s="23" t="str">
        <f>Validation!$J121</f>
        <v>-</v>
      </c>
    </row>
    <row r="122" spans="1:3" ht="13" x14ac:dyDescent="0.15">
      <c r="A122" t="e">
        <f>Validation!$G122</f>
        <v>#N/A</v>
      </c>
      <c r="B122" t="str">
        <f>Validation!$L122</f>
        <v>A12</v>
      </c>
      <c r="C122" s="23" t="str">
        <f>Validation!$J122</f>
        <v>-</v>
      </c>
    </row>
    <row r="123" spans="1:3" ht="13" x14ac:dyDescent="0.15">
      <c r="A123" t="e">
        <f>Validation!$G123</f>
        <v>#N/A</v>
      </c>
      <c r="B123" t="str">
        <f>Validation!$L123</f>
        <v>A12</v>
      </c>
      <c r="C123" s="23" t="str">
        <f>Validation!$J123</f>
        <v>-</v>
      </c>
    </row>
    <row r="124" spans="1:3" ht="13" x14ac:dyDescent="0.15">
      <c r="A124" t="e">
        <f>Validation!$G124</f>
        <v>#N/A</v>
      </c>
      <c r="B124" t="str">
        <f>Validation!$L124</f>
        <v>A12</v>
      </c>
      <c r="C124" s="23" t="str">
        <f>Validation!$J124</f>
        <v>-</v>
      </c>
    </row>
    <row r="125" spans="1:3" ht="13" x14ac:dyDescent="0.15">
      <c r="A125" t="e">
        <f>Validation!$G125</f>
        <v>#N/A</v>
      </c>
      <c r="B125" t="str">
        <f>Validation!$L125</f>
        <v>A12</v>
      </c>
      <c r="C125" s="23" t="str">
        <f>Validation!$J125</f>
        <v>-</v>
      </c>
    </row>
    <row r="126" spans="1:3" ht="13" x14ac:dyDescent="0.15">
      <c r="A126" t="e">
        <f>Validation!$G126</f>
        <v>#N/A</v>
      </c>
      <c r="B126" t="str">
        <f>Validation!$L126</f>
        <v>A12</v>
      </c>
      <c r="C126" s="23" t="str">
        <f>Validation!$J126</f>
        <v>-</v>
      </c>
    </row>
    <row r="127" spans="1:3" ht="13" x14ac:dyDescent="0.15">
      <c r="A127" t="e">
        <f>Validation!$G127</f>
        <v>#N/A</v>
      </c>
      <c r="B127" t="str">
        <f>Validation!$L127</f>
        <v>A12</v>
      </c>
      <c r="C127" s="23" t="str">
        <f>Validation!$J127</f>
        <v>-</v>
      </c>
    </row>
    <row r="128" spans="1:3" ht="13" x14ac:dyDescent="0.15">
      <c r="A128" t="e">
        <f>Validation!$G128</f>
        <v>#N/A</v>
      </c>
      <c r="B128" t="str">
        <f>Validation!$L128</f>
        <v>A12</v>
      </c>
      <c r="C128" s="23" t="str">
        <f>Validation!$J128</f>
        <v>-</v>
      </c>
    </row>
    <row r="129" spans="1:3" ht="13" x14ac:dyDescent="0.15">
      <c r="A129" t="e">
        <f>Validation!$G129</f>
        <v>#N/A</v>
      </c>
      <c r="B129" t="str">
        <f>Validation!$L129</f>
        <v>A12</v>
      </c>
      <c r="C129" s="23" t="str">
        <f>Validation!$J129</f>
        <v>-</v>
      </c>
    </row>
    <row r="130" spans="1:3" ht="13" x14ac:dyDescent="0.15">
      <c r="A130" t="e">
        <f>Validation!$G130</f>
        <v>#N/A</v>
      </c>
      <c r="B130" t="str">
        <f>Validation!$L130</f>
        <v>A12</v>
      </c>
      <c r="C130" s="23" t="str">
        <f>Validation!$J130</f>
        <v>-</v>
      </c>
    </row>
    <row r="131" spans="1:3" ht="13" x14ac:dyDescent="0.15">
      <c r="A131" t="e">
        <f>Validation!$G131</f>
        <v>#N/A</v>
      </c>
      <c r="B131" t="str">
        <f>Validation!$L131</f>
        <v>A12</v>
      </c>
      <c r="C131" s="23" t="str">
        <f>Validation!$J131</f>
        <v>-</v>
      </c>
    </row>
    <row r="132" spans="1:3" ht="13" x14ac:dyDescent="0.15">
      <c r="A132" t="e">
        <f>Validation!$G132</f>
        <v>#N/A</v>
      </c>
      <c r="B132" t="str">
        <f>Validation!$L132</f>
        <v>A12</v>
      </c>
      <c r="C132" s="23" t="str">
        <f>Validation!$J132</f>
        <v>-</v>
      </c>
    </row>
    <row r="133" spans="1:3" ht="13" x14ac:dyDescent="0.15">
      <c r="A133" t="e">
        <f>Validation!$G133</f>
        <v>#N/A</v>
      </c>
      <c r="B133" t="str">
        <f>Validation!$L133</f>
        <v>A12</v>
      </c>
      <c r="C133" s="23" t="str">
        <f>Validation!$J133</f>
        <v>-</v>
      </c>
    </row>
    <row r="134" spans="1:3" ht="13" x14ac:dyDescent="0.15">
      <c r="A134" t="e">
        <f>Validation!$G134</f>
        <v>#N/A</v>
      </c>
      <c r="B134" t="str">
        <f>Validation!$L134</f>
        <v>A12</v>
      </c>
      <c r="C134" s="23" t="str">
        <f>Validation!$J134</f>
        <v>-</v>
      </c>
    </row>
    <row r="135" spans="1:3" ht="13" x14ac:dyDescent="0.15">
      <c r="A135" t="e">
        <f>Validation!$G135</f>
        <v>#N/A</v>
      </c>
      <c r="B135" t="str">
        <f>Validation!$L135</f>
        <v>A12</v>
      </c>
      <c r="C135" s="23" t="str">
        <f>Validation!$J135</f>
        <v>-</v>
      </c>
    </row>
    <row r="136" spans="1:3" ht="13" x14ac:dyDescent="0.15">
      <c r="A136" t="e">
        <f>Validation!$G136</f>
        <v>#N/A</v>
      </c>
      <c r="B136" t="str">
        <f>Validation!$L136</f>
        <v>A12</v>
      </c>
      <c r="C136" s="23" t="str">
        <f>Validation!$J136</f>
        <v>-</v>
      </c>
    </row>
    <row r="137" spans="1:3" ht="13" x14ac:dyDescent="0.15">
      <c r="A137" t="e">
        <f>Validation!$G137</f>
        <v>#N/A</v>
      </c>
      <c r="B137" t="str">
        <f>Validation!$L137</f>
        <v>A12</v>
      </c>
      <c r="C137" s="23" t="str">
        <f>Validation!$J137</f>
        <v>-</v>
      </c>
    </row>
    <row r="138" spans="1:3" ht="13" x14ac:dyDescent="0.15">
      <c r="A138" t="e">
        <f>Validation!$G138</f>
        <v>#N/A</v>
      </c>
      <c r="B138" t="str">
        <f>Validation!$L138</f>
        <v>A12</v>
      </c>
      <c r="C138" s="23" t="str">
        <f>Validation!$J138</f>
        <v>-</v>
      </c>
    </row>
    <row r="139" spans="1:3" ht="13" x14ac:dyDescent="0.15">
      <c r="A139" t="e">
        <f>Validation!$G139</f>
        <v>#N/A</v>
      </c>
      <c r="B139" t="str">
        <f>Validation!$L139</f>
        <v>A12</v>
      </c>
      <c r="C139" s="23" t="str">
        <f>Validation!$J139</f>
        <v>-</v>
      </c>
    </row>
    <row r="140" spans="1:3" ht="13" x14ac:dyDescent="0.15">
      <c r="A140" t="e">
        <f>Validation!$G140</f>
        <v>#N/A</v>
      </c>
      <c r="B140" t="str">
        <f>Validation!$L140</f>
        <v>A12</v>
      </c>
      <c r="C140" s="23" t="str">
        <f>Validation!$J140</f>
        <v>-</v>
      </c>
    </row>
    <row r="141" spans="1:3" ht="13" x14ac:dyDescent="0.15">
      <c r="A141" t="e">
        <f>Validation!$G141</f>
        <v>#N/A</v>
      </c>
      <c r="B141" t="str">
        <f>Validation!$L141</f>
        <v>A12</v>
      </c>
      <c r="C141" s="23" t="str">
        <f>Validation!$J141</f>
        <v>-</v>
      </c>
    </row>
    <row r="142" spans="1:3" ht="13" x14ac:dyDescent="0.15">
      <c r="A142" t="e">
        <f>Validation!$G142</f>
        <v>#N/A</v>
      </c>
      <c r="B142" t="str">
        <f>Validation!$L142</f>
        <v>A12</v>
      </c>
      <c r="C142" s="23" t="str">
        <f>Validation!$J142</f>
        <v>-</v>
      </c>
    </row>
    <row r="143" spans="1:3" ht="13" x14ac:dyDescent="0.15">
      <c r="A143" t="e">
        <f>Validation!$G143</f>
        <v>#N/A</v>
      </c>
      <c r="B143" t="str">
        <f>Validation!$L143</f>
        <v>A12</v>
      </c>
      <c r="C143" s="23" t="str">
        <f>Validation!$J143</f>
        <v>-</v>
      </c>
    </row>
    <row r="144" spans="1:3" ht="13" x14ac:dyDescent="0.15">
      <c r="A144" t="e">
        <f>Validation!$G144</f>
        <v>#N/A</v>
      </c>
      <c r="B144" t="str">
        <f>Validation!$L144</f>
        <v>A12</v>
      </c>
      <c r="C144" s="23" t="str">
        <f>Validation!$J144</f>
        <v>-</v>
      </c>
    </row>
    <row r="145" spans="1:3" ht="13" x14ac:dyDescent="0.15">
      <c r="A145" t="e">
        <f>Validation!$G145</f>
        <v>#N/A</v>
      </c>
      <c r="B145" t="str">
        <f>Validation!$L145</f>
        <v>A12</v>
      </c>
      <c r="C145" s="23" t="str">
        <f>Validation!$J145</f>
        <v>-</v>
      </c>
    </row>
    <row r="146" spans="1:3" ht="13" x14ac:dyDescent="0.15">
      <c r="A146" t="e">
        <f>Validation!$G146</f>
        <v>#N/A</v>
      </c>
      <c r="B146" t="str">
        <f>Validation!$L146</f>
        <v>A12</v>
      </c>
      <c r="C146" s="23" t="str">
        <f>Validation!$J146</f>
        <v>-</v>
      </c>
    </row>
    <row r="147" spans="1:3" ht="13" x14ac:dyDescent="0.15">
      <c r="A147" t="e">
        <f>Validation!$G147</f>
        <v>#N/A</v>
      </c>
      <c r="B147" t="str">
        <f>Validation!$L147</f>
        <v>A12</v>
      </c>
      <c r="C147" s="23" t="str">
        <f>Validation!$J147</f>
        <v>-</v>
      </c>
    </row>
    <row r="148" spans="1:3" ht="13" x14ac:dyDescent="0.15">
      <c r="A148" t="e">
        <f>Validation!$G148</f>
        <v>#N/A</v>
      </c>
      <c r="B148" t="str">
        <f>Validation!$L148</f>
        <v>A12</v>
      </c>
      <c r="C148" s="23" t="str">
        <f>Validation!$J148</f>
        <v>-</v>
      </c>
    </row>
    <row r="149" spans="1:3" ht="13" x14ac:dyDescent="0.15">
      <c r="A149" t="e">
        <f>Validation!$G149</f>
        <v>#N/A</v>
      </c>
      <c r="B149" t="str">
        <f>Validation!$L149</f>
        <v>A12</v>
      </c>
      <c r="C149" s="23" t="str">
        <f>Validation!$J149</f>
        <v>-</v>
      </c>
    </row>
    <row r="150" spans="1:3" ht="13" x14ac:dyDescent="0.15">
      <c r="A150" t="e">
        <f>Validation!$G150</f>
        <v>#N/A</v>
      </c>
      <c r="B150" t="str">
        <f>Validation!$L150</f>
        <v>A12</v>
      </c>
      <c r="C150" s="23" t="str">
        <f>Validation!$J150</f>
        <v>-</v>
      </c>
    </row>
    <row r="151" spans="1:3" ht="13" x14ac:dyDescent="0.15">
      <c r="A151" t="e">
        <f>Validation!$G151</f>
        <v>#N/A</v>
      </c>
      <c r="B151" t="str">
        <f>Validation!$L151</f>
        <v>A12</v>
      </c>
      <c r="C151" s="23" t="str">
        <f>Validation!$J151</f>
        <v>-</v>
      </c>
    </row>
    <row r="152" spans="1:3" ht="13" x14ac:dyDescent="0.15">
      <c r="A152" t="e">
        <f>Validation!$G152</f>
        <v>#N/A</v>
      </c>
      <c r="B152" t="str">
        <f>Validation!$L152</f>
        <v>A12</v>
      </c>
      <c r="C152" s="23" t="str">
        <f>Validation!$J152</f>
        <v>-</v>
      </c>
    </row>
    <row r="153" spans="1:3" ht="13" x14ac:dyDescent="0.15">
      <c r="A153" t="e">
        <f>Validation!$G153</f>
        <v>#N/A</v>
      </c>
      <c r="B153" t="str">
        <f>Validation!$L153</f>
        <v>A12</v>
      </c>
      <c r="C153" s="23" t="str">
        <f>Validation!$J153</f>
        <v>-</v>
      </c>
    </row>
    <row r="154" spans="1:3" ht="13" x14ac:dyDescent="0.15">
      <c r="A154" t="e">
        <f>Validation!$G154</f>
        <v>#N/A</v>
      </c>
      <c r="B154" t="str">
        <f>Validation!$L154</f>
        <v>A12</v>
      </c>
      <c r="C154" s="23" t="str">
        <f>Validation!$J154</f>
        <v>-</v>
      </c>
    </row>
    <row r="155" spans="1:3" ht="13" x14ac:dyDescent="0.15">
      <c r="A155" t="e">
        <f>Validation!$G155</f>
        <v>#N/A</v>
      </c>
      <c r="B155" t="str">
        <f>Validation!$L155</f>
        <v>A12</v>
      </c>
      <c r="C155" s="23" t="str">
        <f>Validation!$J155</f>
        <v>-</v>
      </c>
    </row>
    <row r="156" spans="1:3" ht="13" x14ac:dyDescent="0.15">
      <c r="A156" t="e">
        <f>Validation!$G156</f>
        <v>#N/A</v>
      </c>
      <c r="B156" t="str">
        <f>Validation!$L156</f>
        <v>A12</v>
      </c>
      <c r="C156" s="23" t="str">
        <f>Validation!$J156</f>
        <v>-</v>
      </c>
    </row>
    <row r="157" spans="1:3" ht="13" x14ac:dyDescent="0.15">
      <c r="A157" t="e">
        <f>Validation!$G157</f>
        <v>#N/A</v>
      </c>
      <c r="B157" t="str">
        <f>Validation!$L157</f>
        <v>A12</v>
      </c>
      <c r="C157" s="23" t="str">
        <f>Validation!$J157</f>
        <v>-</v>
      </c>
    </row>
    <row r="158" spans="1:3" ht="13" x14ac:dyDescent="0.15">
      <c r="A158" t="e">
        <f>Validation!$G158</f>
        <v>#N/A</v>
      </c>
      <c r="B158" t="str">
        <f>Validation!$L158</f>
        <v>A12</v>
      </c>
      <c r="C158" s="23" t="str">
        <f>Validation!$J158</f>
        <v>-</v>
      </c>
    </row>
    <row r="159" spans="1:3" ht="13" x14ac:dyDescent="0.15">
      <c r="A159" t="e">
        <f>Validation!$G159</f>
        <v>#N/A</v>
      </c>
      <c r="B159" t="str">
        <f>Validation!$L159</f>
        <v>A12</v>
      </c>
      <c r="C159" s="23" t="str">
        <f>Validation!$J159</f>
        <v>-</v>
      </c>
    </row>
    <row r="160" spans="1:3" ht="13" x14ac:dyDescent="0.15">
      <c r="A160" t="e">
        <f>Validation!$G160</f>
        <v>#N/A</v>
      </c>
      <c r="B160" t="str">
        <f>Validation!$L160</f>
        <v>A12</v>
      </c>
      <c r="C160" s="23" t="str">
        <f>Validation!$J160</f>
        <v>-</v>
      </c>
    </row>
    <row r="161" spans="1:3" ht="13" x14ac:dyDescent="0.15">
      <c r="A161" t="e">
        <f>Validation!$G161</f>
        <v>#N/A</v>
      </c>
      <c r="B161" t="str">
        <f>Validation!$L161</f>
        <v>A12</v>
      </c>
      <c r="C161" s="23" t="str">
        <f>Validation!$J161</f>
        <v>-</v>
      </c>
    </row>
    <row r="162" spans="1:3" ht="13" x14ac:dyDescent="0.15">
      <c r="A162" t="e">
        <f>Validation!$G162</f>
        <v>#N/A</v>
      </c>
      <c r="B162" t="str">
        <f>Validation!$L162</f>
        <v>A12</v>
      </c>
      <c r="C162" s="23" t="str">
        <f>Validation!$J162</f>
        <v>-</v>
      </c>
    </row>
    <row r="163" spans="1:3" ht="13" x14ac:dyDescent="0.15">
      <c r="A163" t="e">
        <f>Validation!$G163</f>
        <v>#N/A</v>
      </c>
      <c r="B163" t="str">
        <f>Validation!$L163</f>
        <v>A12</v>
      </c>
      <c r="C163" s="23" t="str">
        <f>Validation!$J163</f>
        <v>-</v>
      </c>
    </row>
    <row r="164" spans="1:3" ht="13" x14ac:dyDescent="0.15">
      <c r="A164" t="e">
        <f>Validation!$G164</f>
        <v>#N/A</v>
      </c>
      <c r="B164" t="str">
        <f>Validation!$L164</f>
        <v>A12</v>
      </c>
      <c r="C164" s="23" t="str">
        <f>Validation!$J164</f>
        <v>-</v>
      </c>
    </row>
    <row r="165" spans="1:3" ht="13" x14ac:dyDescent="0.15">
      <c r="A165" t="e">
        <f>Validation!$G165</f>
        <v>#N/A</v>
      </c>
      <c r="B165" t="str">
        <f>Validation!$L165</f>
        <v>A12</v>
      </c>
      <c r="C165" s="23" t="str">
        <f>Validation!$J165</f>
        <v>-</v>
      </c>
    </row>
    <row r="166" spans="1:3" ht="13" x14ac:dyDescent="0.15">
      <c r="A166" t="e">
        <f>Validation!$G166</f>
        <v>#N/A</v>
      </c>
      <c r="B166" t="str">
        <f>Validation!$L166</f>
        <v>A12</v>
      </c>
      <c r="C166" s="23" t="str">
        <f>Validation!$J166</f>
        <v>-</v>
      </c>
    </row>
    <row r="167" spans="1:3" ht="13" x14ac:dyDescent="0.15">
      <c r="A167" t="e">
        <f>Validation!$G167</f>
        <v>#N/A</v>
      </c>
      <c r="B167" t="str">
        <f>Validation!$L167</f>
        <v>A12</v>
      </c>
      <c r="C167" s="23" t="str">
        <f>Validation!$J167</f>
        <v>-</v>
      </c>
    </row>
    <row r="168" spans="1:3" ht="13" x14ac:dyDescent="0.15">
      <c r="A168" t="e">
        <f>Validation!$G168</f>
        <v>#N/A</v>
      </c>
      <c r="B168" t="str">
        <f>Validation!$L168</f>
        <v>A12</v>
      </c>
      <c r="C168" s="23" t="str">
        <f>Validation!$J168</f>
        <v>-</v>
      </c>
    </row>
    <row r="169" spans="1:3" ht="13" x14ac:dyDescent="0.15">
      <c r="A169" t="e">
        <f>Validation!$G169</f>
        <v>#N/A</v>
      </c>
      <c r="B169" t="str">
        <f>Validation!$L169</f>
        <v>A12</v>
      </c>
      <c r="C169" s="23" t="str">
        <f>Validation!$J169</f>
        <v>-</v>
      </c>
    </row>
    <row r="170" spans="1:3" ht="13" x14ac:dyDescent="0.15">
      <c r="A170" t="e">
        <f>Validation!$G170</f>
        <v>#N/A</v>
      </c>
      <c r="B170" t="str">
        <f>Validation!$L170</f>
        <v>A12</v>
      </c>
      <c r="C170" s="23" t="str">
        <f>Validation!$J170</f>
        <v>-</v>
      </c>
    </row>
    <row r="171" spans="1:3" ht="13" x14ac:dyDescent="0.15">
      <c r="A171" t="e">
        <f>Validation!$G171</f>
        <v>#N/A</v>
      </c>
      <c r="B171" t="str">
        <f>Validation!$L171</f>
        <v>A12</v>
      </c>
      <c r="C171" s="23" t="str">
        <f>Validation!$J171</f>
        <v>-</v>
      </c>
    </row>
    <row r="172" spans="1:3" ht="13" x14ac:dyDescent="0.15">
      <c r="A172" t="e">
        <f>Validation!$G172</f>
        <v>#N/A</v>
      </c>
      <c r="B172" t="str">
        <f>Validation!$L172</f>
        <v>A12</v>
      </c>
      <c r="C172" s="23" t="str">
        <f>Validation!$J172</f>
        <v>-</v>
      </c>
    </row>
    <row r="173" spans="1:3" ht="13" x14ac:dyDescent="0.15">
      <c r="A173" t="e">
        <f>Validation!$G173</f>
        <v>#N/A</v>
      </c>
      <c r="B173" t="str">
        <f>Validation!$L173</f>
        <v>A12</v>
      </c>
      <c r="C173" s="23" t="str">
        <f>Validation!$J173</f>
        <v>-</v>
      </c>
    </row>
    <row r="174" spans="1:3" ht="13" x14ac:dyDescent="0.15">
      <c r="A174" t="e">
        <f>Validation!$G174</f>
        <v>#N/A</v>
      </c>
      <c r="B174" t="str">
        <f>Validation!$L174</f>
        <v>A12</v>
      </c>
      <c r="C174" s="23" t="str">
        <f>Validation!$J174</f>
        <v>-</v>
      </c>
    </row>
    <row r="175" spans="1:3" ht="13" x14ac:dyDescent="0.15">
      <c r="A175" t="e">
        <f>Validation!$G175</f>
        <v>#N/A</v>
      </c>
      <c r="B175" t="str">
        <f>Validation!$L175</f>
        <v>A12</v>
      </c>
      <c r="C175" s="23" t="str">
        <f>Validation!$J175</f>
        <v>-</v>
      </c>
    </row>
    <row r="176" spans="1:3" ht="13" x14ac:dyDescent="0.15">
      <c r="A176" t="e">
        <f>Validation!$G176</f>
        <v>#N/A</v>
      </c>
      <c r="B176" t="str">
        <f>Validation!$L176</f>
        <v>A12</v>
      </c>
      <c r="C176" s="23" t="str">
        <f>Validation!$J176</f>
        <v>-</v>
      </c>
    </row>
    <row r="177" spans="1:3" ht="13" x14ac:dyDescent="0.15">
      <c r="A177" t="e">
        <f>Validation!$G177</f>
        <v>#N/A</v>
      </c>
      <c r="B177" t="str">
        <f>Validation!$L177</f>
        <v>A12</v>
      </c>
      <c r="C177" s="23" t="str">
        <f>Validation!$J177</f>
        <v>-</v>
      </c>
    </row>
    <row r="178" spans="1:3" ht="13" x14ac:dyDescent="0.15">
      <c r="A178" t="e">
        <f>Validation!$G178</f>
        <v>#N/A</v>
      </c>
      <c r="B178" t="str">
        <f>Validation!$L178</f>
        <v>A12</v>
      </c>
      <c r="C178" s="23" t="str">
        <f>Validation!$J178</f>
        <v>-</v>
      </c>
    </row>
    <row r="179" spans="1:3" ht="13" x14ac:dyDescent="0.15">
      <c r="A179" t="e">
        <f>Validation!$G179</f>
        <v>#N/A</v>
      </c>
      <c r="B179" t="str">
        <f>Validation!$L179</f>
        <v>A12</v>
      </c>
      <c r="C179" s="23" t="str">
        <f>Validation!$J179</f>
        <v>-</v>
      </c>
    </row>
    <row r="180" spans="1:3" ht="13" x14ac:dyDescent="0.15">
      <c r="A180" t="e">
        <f>Validation!$G180</f>
        <v>#N/A</v>
      </c>
      <c r="B180" t="str">
        <f>Validation!$L180</f>
        <v>A12</v>
      </c>
      <c r="C180" s="23" t="str">
        <f>Validation!$J180</f>
        <v>-</v>
      </c>
    </row>
    <row r="181" spans="1:3" ht="13" x14ac:dyDescent="0.15">
      <c r="A181" t="e">
        <f>Validation!$G181</f>
        <v>#N/A</v>
      </c>
      <c r="B181" t="str">
        <f>Validation!$L181</f>
        <v>A12</v>
      </c>
      <c r="C181" s="23" t="str">
        <f>Validation!$J181</f>
        <v>-</v>
      </c>
    </row>
    <row r="182" spans="1:3" ht="13" x14ac:dyDescent="0.15">
      <c r="A182" t="e">
        <f>Validation!$G182</f>
        <v>#N/A</v>
      </c>
      <c r="B182" t="str">
        <f>Validation!$L182</f>
        <v>A12</v>
      </c>
      <c r="C182" s="23" t="str">
        <f>Validation!$J182</f>
        <v>-</v>
      </c>
    </row>
    <row r="183" spans="1:3" ht="13" x14ac:dyDescent="0.15">
      <c r="A183" t="e">
        <f>Validation!$G183</f>
        <v>#N/A</v>
      </c>
      <c r="B183" t="str">
        <f>Validation!$L183</f>
        <v>A12</v>
      </c>
      <c r="C183" s="23" t="str">
        <f>Validation!$J183</f>
        <v>-</v>
      </c>
    </row>
    <row r="184" spans="1:3" ht="13" x14ac:dyDescent="0.15">
      <c r="A184" t="e">
        <f>Validation!$G184</f>
        <v>#N/A</v>
      </c>
      <c r="B184" t="str">
        <f>Validation!$L184</f>
        <v>A12</v>
      </c>
      <c r="C184" s="23" t="str">
        <f>Validation!$J184</f>
        <v>-</v>
      </c>
    </row>
    <row r="185" spans="1:3" ht="13" x14ac:dyDescent="0.15">
      <c r="A185" t="e">
        <f>Validation!$G185</f>
        <v>#N/A</v>
      </c>
      <c r="B185" t="str">
        <f>Validation!$L185</f>
        <v>A12</v>
      </c>
      <c r="C185" s="23" t="str">
        <f>Validation!$J185</f>
        <v>-</v>
      </c>
    </row>
    <row r="186" spans="1:3" ht="13" x14ac:dyDescent="0.15">
      <c r="A186" t="e">
        <f>Validation!$G186</f>
        <v>#N/A</v>
      </c>
      <c r="B186" t="str">
        <f>Validation!$L186</f>
        <v>A12</v>
      </c>
      <c r="C186" s="23" t="str">
        <f>Validation!$J186</f>
        <v>-</v>
      </c>
    </row>
    <row r="187" spans="1:3" ht="13" x14ac:dyDescent="0.15">
      <c r="A187" t="e">
        <f>Validation!$G187</f>
        <v>#N/A</v>
      </c>
      <c r="B187" t="str">
        <f>Validation!$L187</f>
        <v>A12</v>
      </c>
      <c r="C187" s="23" t="str">
        <f>Validation!$J187</f>
        <v>-</v>
      </c>
    </row>
    <row r="188" spans="1:3" ht="13" x14ac:dyDescent="0.15">
      <c r="A188" t="e">
        <f>Validation!$G188</f>
        <v>#N/A</v>
      </c>
      <c r="B188" t="str">
        <f>Validation!$L188</f>
        <v>A12</v>
      </c>
      <c r="C188" s="23" t="str">
        <f>Validation!$J188</f>
        <v>-</v>
      </c>
    </row>
    <row r="189" spans="1:3" ht="13" x14ac:dyDescent="0.15">
      <c r="A189" t="e">
        <f>Validation!$G189</f>
        <v>#N/A</v>
      </c>
      <c r="B189" t="str">
        <f>Validation!$L189</f>
        <v>A12</v>
      </c>
      <c r="C189" s="23" t="str">
        <f>Validation!$J189</f>
        <v>-</v>
      </c>
    </row>
    <row r="190" spans="1:3" ht="13" x14ac:dyDescent="0.15">
      <c r="A190" t="e">
        <f>Validation!$G190</f>
        <v>#N/A</v>
      </c>
      <c r="B190" t="str">
        <f>Validation!$L190</f>
        <v>A12</v>
      </c>
      <c r="C190" s="23" t="str">
        <f>Validation!$J190</f>
        <v>-</v>
      </c>
    </row>
    <row r="191" spans="1:3" ht="13" x14ac:dyDescent="0.15">
      <c r="A191" t="e">
        <f>Validation!$G191</f>
        <v>#N/A</v>
      </c>
      <c r="B191" t="str">
        <f>Validation!$L191</f>
        <v>A12</v>
      </c>
      <c r="C191" s="23" t="str">
        <f>Validation!$J191</f>
        <v>-</v>
      </c>
    </row>
    <row r="192" spans="1:3" ht="13" x14ac:dyDescent="0.15">
      <c r="A192" t="e">
        <f>Validation!$G192</f>
        <v>#N/A</v>
      </c>
      <c r="B192" t="str">
        <f>Validation!$L192</f>
        <v>A12</v>
      </c>
      <c r="C192" s="23" t="str">
        <f>Validation!$J192</f>
        <v>-</v>
      </c>
    </row>
    <row r="193" spans="1:3" ht="13" x14ac:dyDescent="0.15">
      <c r="A193" t="e">
        <f>Validation!$G193</f>
        <v>#N/A</v>
      </c>
      <c r="B193" t="str">
        <f>Validation!$L193</f>
        <v>A12</v>
      </c>
      <c r="C193" s="23" t="str">
        <f>Validation!$J193</f>
        <v>-</v>
      </c>
    </row>
    <row r="194" spans="1:3" ht="13" x14ac:dyDescent="0.15">
      <c r="A194" t="e">
        <f>Validation!$G194</f>
        <v>#N/A</v>
      </c>
      <c r="B194" t="str">
        <f>Validation!$L194</f>
        <v>A12</v>
      </c>
      <c r="C194" s="23" t="str">
        <f>Validation!$J194</f>
        <v>-</v>
      </c>
    </row>
    <row r="195" spans="1:3" ht="13" x14ac:dyDescent="0.15">
      <c r="A195" t="e">
        <f>Validation!$G195</f>
        <v>#N/A</v>
      </c>
      <c r="B195" t="str">
        <f>Validation!$L195</f>
        <v>A12</v>
      </c>
      <c r="C195" s="23" t="str">
        <f>Validation!$J195</f>
        <v>-</v>
      </c>
    </row>
    <row r="196" spans="1:3" ht="13" x14ac:dyDescent="0.15">
      <c r="A196" t="e">
        <f>Validation!$G196</f>
        <v>#N/A</v>
      </c>
      <c r="B196" t="str">
        <f>Validation!$L196</f>
        <v>A12</v>
      </c>
      <c r="C196" s="23" t="str">
        <f>Validation!$J196</f>
        <v>-</v>
      </c>
    </row>
    <row r="197" spans="1:3" ht="13" x14ac:dyDescent="0.15">
      <c r="A197" t="e">
        <f>Validation!$G197</f>
        <v>#N/A</v>
      </c>
      <c r="B197" t="str">
        <f>Validation!$L197</f>
        <v>A12</v>
      </c>
      <c r="C197" s="23" t="str">
        <f>Validation!$J197</f>
        <v>-</v>
      </c>
    </row>
    <row r="198" spans="1:3" ht="13" x14ac:dyDescent="0.15">
      <c r="A198" t="e">
        <f>Validation!$G198</f>
        <v>#N/A</v>
      </c>
      <c r="B198" t="str">
        <f>Validation!$L198</f>
        <v>A12</v>
      </c>
      <c r="C198" s="23" t="str">
        <f>Validation!$J198</f>
        <v>-</v>
      </c>
    </row>
    <row r="199" spans="1:3" ht="13" x14ac:dyDescent="0.15">
      <c r="A199" t="e">
        <f>Validation!$G199</f>
        <v>#N/A</v>
      </c>
      <c r="B199" t="str">
        <f>Validation!$L199</f>
        <v>A12</v>
      </c>
      <c r="C199" s="23" t="str">
        <f>Validation!$J199</f>
        <v>-</v>
      </c>
    </row>
    <row r="200" spans="1:3" ht="13" x14ac:dyDescent="0.15">
      <c r="A200" t="e">
        <f>Validation!$G200</f>
        <v>#N/A</v>
      </c>
      <c r="B200" t="str">
        <f>Validation!$L200</f>
        <v>A12</v>
      </c>
      <c r="C200" s="23" t="str">
        <f>Validation!$J200</f>
        <v>-</v>
      </c>
    </row>
    <row r="201" spans="1:3" ht="13" x14ac:dyDescent="0.15">
      <c r="A201" t="e">
        <f>Validation!$G201</f>
        <v>#N/A</v>
      </c>
      <c r="B201" t="str">
        <f>Validation!$L201</f>
        <v>A12</v>
      </c>
      <c r="C201" s="23" t="str">
        <f>Validation!$J201</f>
        <v>-</v>
      </c>
    </row>
    <row r="202" spans="1:3" ht="13" x14ac:dyDescent="0.15">
      <c r="A202" t="e">
        <f>Validation!$G202</f>
        <v>#N/A</v>
      </c>
      <c r="B202" t="str">
        <f>Validation!$L202</f>
        <v>A12</v>
      </c>
      <c r="C202" s="23" t="str">
        <f>Validation!$J202</f>
        <v>-</v>
      </c>
    </row>
    <row r="203" spans="1:3" ht="13" x14ac:dyDescent="0.15">
      <c r="A203" t="e">
        <f>Validation!$G203</f>
        <v>#N/A</v>
      </c>
      <c r="B203" t="str">
        <f>Validation!$L203</f>
        <v>A12</v>
      </c>
      <c r="C203" s="23" t="str">
        <f>Validation!$J203</f>
        <v>-</v>
      </c>
    </row>
    <row r="204" spans="1:3" ht="13" x14ac:dyDescent="0.15">
      <c r="A204" t="e">
        <f>Validation!$G204</f>
        <v>#N/A</v>
      </c>
      <c r="B204" t="str">
        <f>Validation!$L204</f>
        <v>A12</v>
      </c>
      <c r="C204" s="23" t="str">
        <f>Validation!$J204</f>
        <v>-</v>
      </c>
    </row>
    <row r="205" spans="1:3" ht="13" x14ac:dyDescent="0.15">
      <c r="A205" t="e">
        <f>Validation!$G205</f>
        <v>#N/A</v>
      </c>
      <c r="B205" t="str">
        <f>Validation!$L205</f>
        <v>A12</v>
      </c>
      <c r="C205" s="23" t="str">
        <f>Validation!$J205</f>
        <v>-</v>
      </c>
    </row>
    <row r="206" spans="1:3" ht="13" x14ac:dyDescent="0.15">
      <c r="A206" t="e">
        <f>Validation!$G206</f>
        <v>#N/A</v>
      </c>
      <c r="B206" t="str">
        <f>Validation!$L206</f>
        <v>A12</v>
      </c>
      <c r="C206" s="23" t="str">
        <f>Validation!$J206</f>
        <v>-</v>
      </c>
    </row>
    <row r="207" spans="1:3" ht="13" x14ac:dyDescent="0.15">
      <c r="A207" t="e">
        <f>Validation!$G207</f>
        <v>#N/A</v>
      </c>
      <c r="B207" t="str">
        <f>Validation!$L207</f>
        <v>A12</v>
      </c>
      <c r="C207" s="23" t="str">
        <f>Validation!$J207</f>
        <v>-</v>
      </c>
    </row>
    <row r="208" spans="1:3" ht="13" x14ac:dyDescent="0.15">
      <c r="A208" t="e">
        <f>Validation!$G208</f>
        <v>#N/A</v>
      </c>
      <c r="B208" t="str">
        <f>Validation!$L208</f>
        <v>A12</v>
      </c>
      <c r="C208" s="23" t="str">
        <f>Validation!$J208</f>
        <v>-</v>
      </c>
    </row>
    <row r="209" spans="1:3" ht="13" x14ac:dyDescent="0.15">
      <c r="A209" t="e">
        <f>Validation!$G209</f>
        <v>#N/A</v>
      </c>
      <c r="B209" t="str">
        <f>Validation!$L209</f>
        <v>A12</v>
      </c>
      <c r="C209" s="23" t="str">
        <f>Validation!$J209</f>
        <v>-</v>
      </c>
    </row>
    <row r="210" spans="1:3" ht="13" x14ac:dyDescent="0.15">
      <c r="A210" t="e">
        <f>Validation!$G210</f>
        <v>#N/A</v>
      </c>
      <c r="B210" t="str">
        <f>Validation!$L210</f>
        <v>A12</v>
      </c>
      <c r="C210" s="23" t="str">
        <f>Validation!$J210</f>
        <v>-</v>
      </c>
    </row>
    <row r="211" spans="1:3" ht="13" x14ac:dyDescent="0.15">
      <c r="A211" t="e">
        <f>Validation!$G211</f>
        <v>#N/A</v>
      </c>
      <c r="B211" t="str">
        <f>Validation!$L211</f>
        <v>A12</v>
      </c>
      <c r="C211" s="23" t="str">
        <f>Validation!$J211</f>
        <v>-</v>
      </c>
    </row>
    <row r="212" spans="1:3" ht="13" x14ac:dyDescent="0.15">
      <c r="A212" t="e">
        <f>Validation!$G212</f>
        <v>#N/A</v>
      </c>
      <c r="B212" t="str">
        <f>Validation!$L212</f>
        <v>A12</v>
      </c>
      <c r="C212" s="23" t="str">
        <f>Validation!$J212</f>
        <v>-</v>
      </c>
    </row>
    <row r="213" spans="1:3" ht="13" x14ac:dyDescent="0.15">
      <c r="A213" t="e">
        <f>Validation!$G213</f>
        <v>#N/A</v>
      </c>
      <c r="B213" t="str">
        <f>Validation!$L213</f>
        <v>A12</v>
      </c>
      <c r="C213" s="23" t="str">
        <f>Validation!$J213</f>
        <v>-</v>
      </c>
    </row>
    <row r="214" spans="1:3" ht="13" x14ac:dyDescent="0.15">
      <c r="A214" t="e">
        <f>Validation!$G214</f>
        <v>#N/A</v>
      </c>
      <c r="B214" t="str">
        <f>Validation!$L214</f>
        <v>A12</v>
      </c>
      <c r="C214" s="23" t="str">
        <f>Validation!$J214</f>
        <v>-</v>
      </c>
    </row>
    <row r="215" spans="1:3" ht="13" x14ac:dyDescent="0.15">
      <c r="A215" t="e">
        <f>Validation!$G215</f>
        <v>#N/A</v>
      </c>
      <c r="B215" t="str">
        <f>Validation!$L215</f>
        <v>A12</v>
      </c>
      <c r="C215" s="23" t="str">
        <f>Validation!$J215</f>
        <v>-</v>
      </c>
    </row>
    <row r="216" spans="1:3" ht="13" x14ac:dyDescent="0.15">
      <c r="A216" t="e">
        <f>Validation!$G216</f>
        <v>#N/A</v>
      </c>
      <c r="B216" t="str">
        <f>Validation!$L216</f>
        <v>A12</v>
      </c>
      <c r="C216" s="23" t="str">
        <f>Validation!$J216</f>
        <v>-</v>
      </c>
    </row>
    <row r="217" spans="1:3" ht="13" x14ac:dyDescent="0.15">
      <c r="A217" t="e">
        <f>Validation!$G217</f>
        <v>#N/A</v>
      </c>
      <c r="B217" t="str">
        <f>Validation!$L217</f>
        <v>A12</v>
      </c>
      <c r="C217" s="23" t="str">
        <f>Validation!$J217</f>
        <v>-</v>
      </c>
    </row>
    <row r="218" spans="1:3" ht="13" x14ac:dyDescent="0.15">
      <c r="A218" t="e">
        <f>Validation!$G218</f>
        <v>#N/A</v>
      </c>
      <c r="B218" t="str">
        <f>Validation!$L218</f>
        <v>A12</v>
      </c>
      <c r="C218" s="23" t="str">
        <f>Validation!$J218</f>
        <v>-</v>
      </c>
    </row>
    <row r="219" spans="1:3" ht="13" x14ac:dyDescent="0.15">
      <c r="A219" t="e">
        <f>Validation!$G219</f>
        <v>#N/A</v>
      </c>
      <c r="B219" t="str">
        <f>Validation!$L219</f>
        <v>A12</v>
      </c>
      <c r="C219" s="23" t="str">
        <f>Validation!$J219</f>
        <v>-</v>
      </c>
    </row>
    <row r="220" spans="1:3" ht="13" x14ac:dyDescent="0.15">
      <c r="A220" t="e">
        <f>Validation!$G220</f>
        <v>#N/A</v>
      </c>
      <c r="B220" t="str">
        <f>Validation!$L220</f>
        <v>A12</v>
      </c>
      <c r="C220" s="23" t="str">
        <f>Validation!$J220</f>
        <v>-</v>
      </c>
    </row>
    <row r="221" spans="1:3" ht="13" x14ac:dyDescent="0.15">
      <c r="A221" t="e">
        <f>Validation!$G221</f>
        <v>#N/A</v>
      </c>
      <c r="B221" t="str">
        <f>Validation!$L221</f>
        <v>A12</v>
      </c>
      <c r="C221" s="23" t="str">
        <f>Validation!$J221</f>
        <v>-</v>
      </c>
    </row>
    <row r="222" spans="1:3" ht="13" x14ac:dyDescent="0.15">
      <c r="A222" t="e">
        <f>Validation!$G222</f>
        <v>#N/A</v>
      </c>
      <c r="B222" t="str">
        <f>Validation!$L222</f>
        <v>A12</v>
      </c>
      <c r="C222" s="23" t="str">
        <f>Validation!$J222</f>
        <v>-</v>
      </c>
    </row>
    <row r="223" spans="1:3" ht="13" x14ac:dyDescent="0.15">
      <c r="A223" t="e">
        <f>Validation!$G223</f>
        <v>#N/A</v>
      </c>
      <c r="B223" t="str">
        <f>Validation!$L223</f>
        <v>A12</v>
      </c>
      <c r="C223" s="23" t="str">
        <f>Validation!$J223</f>
        <v>-</v>
      </c>
    </row>
    <row r="224" spans="1:3" ht="13" x14ac:dyDescent="0.15">
      <c r="A224" t="e">
        <f>Validation!$G224</f>
        <v>#N/A</v>
      </c>
      <c r="B224" t="str">
        <f>Validation!$L224</f>
        <v>A12</v>
      </c>
      <c r="C224" s="23" t="str">
        <f>Validation!$J224</f>
        <v>-</v>
      </c>
    </row>
    <row r="225" spans="1:3" ht="13" x14ac:dyDescent="0.15">
      <c r="A225" t="e">
        <f>Validation!$G225</f>
        <v>#N/A</v>
      </c>
      <c r="B225" t="str">
        <f>Validation!$L225</f>
        <v>A12</v>
      </c>
      <c r="C225" s="23" t="str">
        <f>Validation!$J225</f>
        <v>-</v>
      </c>
    </row>
    <row r="226" spans="1:3" ht="13" x14ac:dyDescent="0.15">
      <c r="A226" t="e">
        <f>Validation!$G226</f>
        <v>#N/A</v>
      </c>
      <c r="B226" t="str">
        <f>Validation!$L226</f>
        <v>A12</v>
      </c>
      <c r="C226" s="23" t="str">
        <f>Validation!$J226</f>
        <v>-</v>
      </c>
    </row>
    <row r="227" spans="1:3" ht="13" x14ac:dyDescent="0.15">
      <c r="A227" t="e">
        <f>Validation!$G227</f>
        <v>#N/A</v>
      </c>
      <c r="B227" t="str">
        <f>Validation!$L227</f>
        <v>A12</v>
      </c>
      <c r="C227" s="23" t="str">
        <f>Validation!$J227</f>
        <v>-</v>
      </c>
    </row>
    <row r="228" spans="1:3" ht="13" x14ac:dyDescent="0.15">
      <c r="A228" t="e">
        <f>Validation!$G228</f>
        <v>#N/A</v>
      </c>
      <c r="B228" t="str">
        <f>Validation!$L228</f>
        <v>A12</v>
      </c>
      <c r="C228" s="23" t="str">
        <f>Validation!$J228</f>
        <v>-</v>
      </c>
    </row>
    <row r="229" spans="1:3" ht="13" x14ac:dyDescent="0.15">
      <c r="A229" t="e">
        <f>Validation!$G229</f>
        <v>#N/A</v>
      </c>
      <c r="B229" t="str">
        <f>Validation!$L229</f>
        <v>A12</v>
      </c>
      <c r="C229" s="23" t="str">
        <f>Validation!$J229</f>
        <v>-</v>
      </c>
    </row>
    <row r="230" spans="1:3" ht="13" x14ac:dyDescent="0.15">
      <c r="A230" t="e">
        <f>Validation!$G230</f>
        <v>#N/A</v>
      </c>
      <c r="B230" t="str">
        <f>Validation!$L230</f>
        <v>A12</v>
      </c>
      <c r="C230" s="23" t="str">
        <f>Validation!$J230</f>
        <v>-</v>
      </c>
    </row>
    <row r="231" spans="1:3" ht="13" x14ac:dyDescent="0.15">
      <c r="A231" t="e">
        <f>Validation!$G231</f>
        <v>#N/A</v>
      </c>
      <c r="B231" t="str">
        <f>Validation!$L231</f>
        <v>A12</v>
      </c>
      <c r="C231" s="23" t="str">
        <f>Validation!$J231</f>
        <v>-</v>
      </c>
    </row>
    <row r="232" spans="1:3" ht="13" x14ac:dyDescent="0.15">
      <c r="A232" t="e">
        <f>Validation!$G232</f>
        <v>#N/A</v>
      </c>
      <c r="B232" t="str">
        <f>Validation!$L232</f>
        <v>A12</v>
      </c>
      <c r="C232" s="23" t="str">
        <f>Validation!$J232</f>
        <v>-</v>
      </c>
    </row>
    <row r="233" spans="1:3" ht="13" x14ac:dyDescent="0.15">
      <c r="A233" t="e">
        <f>Validation!$G233</f>
        <v>#N/A</v>
      </c>
      <c r="B233" t="str">
        <f>Validation!$L233</f>
        <v>A12</v>
      </c>
      <c r="C233" s="23" t="str">
        <f>Validation!$J233</f>
        <v>-</v>
      </c>
    </row>
    <row r="234" spans="1:3" ht="13" x14ac:dyDescent="0.15">
      <c r="A234" t="e">
        <f>Validation!$G234</f>
        <v>#N/A</v>
      </c>
      <c r="B234" t="str">
        <f>Validation!$L234</f>
        <v>A12</v>
      </c>
      <c r="C234" s="23" t="str">
        <f>Validation!$J234</f>
        <v>-</v>
      </c>
    </row>
    <row r="235" spans="1:3" ht="13" x14ac:dyDescent="0.15">
      <c r="A235" t="e">
        <f>Validation!$G235</f>
        <v>#N/A</v>
      </c>
      <c r="B235" t="str">
        <f>Validation!$L235</f>
        <v>A12</v>
      </c>
      <c r="C235" s="23" t="str">
        <f>Validation!$J235</f>
        <v>-</v>
      </c>
    </row>
    <row r="236" spans="1:3" ht="13" x14ac:dyDescent="0.15">
      <c r="A236" t="e">
        <f>Validation!$G236</f>
        <v>#N/A</v>
      </c>
      <c r="B236" t="str">
        <f>Validation!$L236</f>
        <v>A12</v>
      </c>
      <c r="C236" s="23" t="str">
        <f>Validation!$J236</f>
        <v>-</v>
      </c>
    </row>
    <row r="237" spans="1:3" ht="13" x14ac:dyDescent="0.15">
      <c r="A237" t="e">
        <f>Validation!$G237</f>
        <v>#N/A</v>
      </c>
      <c r="B237" t="str">
        <f>Validation!$L237</f>
        <v>A12</v>
      </c>
      <c r="C237" s="23" t="str">
        <f>Validation!$J237</f>
        <v>-</v>
      </c>
    </row>
    <row r="238" spans="1:3" ht="13" x14ac:dyDescent="0.15">
      <c r="A238" t="e">
        <f>Validation!$G238</f>
        <v>#N/A</v>
      </c>
      <c r="B238" t="str">
        <f>Validation!$L238</f>
        <v>A12</v>
      </c>
      <c r="C238" s="23" t="str">
        <f>Validation!$J238</f>
        <v>-</v>
      </c>
    </row>
    <row r="239" spans="1:3" ht="13" x14ac:dyDescent="0.15">
      <c r="A239" t="e">
        <f>Validation!$G239</f>
        <v>#N/A</v>
      </c>
      <c r="B239" t="str">
        <f>Validation!$L239</f>
        <v>A12</v>
      </c>
      <c r="C239" s="23" t="str">
        <f>Validation!$J239</f>
        <v>-</v>
      </c>
    </row>
    <row r="240" spans="1:3" ht="13" x14ac:dyDescent="0.15">
      <c r="A240" t="e">
        <f>Validation!$G240</f>
        <v>#N/A</v>
      </c>
      <c r="B240" t="str">
        <f>Validation!$L240</f>
        <v>A12</v>
      </c>
      <c r="C240" s="23" t="str">
        <f>Validation!$J240</f>
        <v>-</v>
      </c>
    </row>
    <row r="241" spans="1:3" ht="13" x14ac:dyDescent="0.15">
      <c r="A241" t="e">
        <f>Validation!$G241</f>
        <v>#N/A</v>
      </c>
      <c r="B241" t="str">
        <f>Validation!$L241</f>
        <v>A12</v>
      </c>
      <c r="C241" s="23" t="str">
        <f>Validation!$J241</f>
        <v>-</v>
      </c>
    </row>
    <row r="242" spans="1:3" ht="13" x14ac:dyDescent="0.15">
      <c r="A242" t="e">
        <f>Validation!$G242</f>
        <v>#N/A</v>
      </c>
      <c r="B242" t="str">
        <f>Validation!$L242</f>
        <v>A12</v>
      </c>
      <c r="C242" s="23" t="str">
        <f>Validation!$J242</f>
        <v>-</v>
      </c>
    </row>
    <row r="243" spans="1:3" ht="13" x14ac:dyDescent="0.15">
      <c r="A243" t="e">
        <f>Validation!$G243</f>
        <v>#N/A</v>
      </c>
      <c r="B243" t="str">
        <f>Validation!$L243</f>
        <v>A12</v>
      </c>
      <c r="C243" s="23" t="str">
        <f>Validation!$J243</f>
        <v>-</v>
      </c>
    </row>
    <row r="244" spans="1:3" ht="13" x14ac:dyDescent="0.15">
      <c r="A244" t="e">
        <f>Validation!$G244</f>
        <v>#N/A</v>
      </c>
      <c r="B244" t="str">
        <f>Validation!$L244</f>
        <v>A12</v>
      </c>
      <c r="C244" s="23" t="str">
        <f>Validation!$J244</f>
        <v>-</v>
      </c>
    </row>
    <row r="245" spans="1:3" ht="13" x14ac:dyDescent="0.15">
      <c r="A245" t="e">
        <f>Validation!$G245</f>
        <v>#N/A</v>
      </c>
      <c r="B245" t="str">
        <f>Validation!$L245</f>
        <v>A12</v>
      </c>
      <c r="C245" s="23" t="str">
        <f>Validation!$J245</f>
        <v>-</v>
      </c>
    </row>
    <row r="246" spans="1:3" ht="13" x14ac:dyDescent="0.15">
      <c r="A246" t="e">
        <f>Validation!$G246</f>
        <v>#N/A</v>
      </c>
      <c r="B246" t="str">
        <f>Validation!$L246</f>
        <v>A12</v>
      </c>
      <c r="C246" s="23" t="str">
        <f>Validation!$J246</f>
        <v>-</v>
      </c>
    </row>
    <row r="247" spans="1:3" ht="13" x14ac:dyDescent="0.15">
      <c r="A247" t="e">
        <f>Validation!$G247</f>
        <v>#N/A</v>
      </c>
      <c r="B247" t="str">
        <f>Validation!$L247</f>
        <v>A12</v>
      </c>
      <c r="C247" s="23" t="str">
        <f>Validation!$J247</f>
        <v>-</v>
      </c>
    </row>
    <row r="248" spans="1:3" ht="13" x14ac:dyDescent="0.15">
      <c r="A248" t="e">
        <f>Validation!$G248</f>
        <v>#N/A</v>
      </c>
      <c r="B248" t="str">
        <f>Validation!$L248</f>
        <v>A12</v>
      </c>
      <c r="C248" s="23" t="str">
        <f>Validation!$J248</f>
        <v>-</v>
      </c>
    </row>
    <row r="249" spans="1:3" ht="13" x14ac:dyDescent="0.15">
      <c r="A249" t="e">
        <f>Validation!$G249</f>
        <v>#N/A</v>
      </c>
      <c r="B249" t="str">
        <f>Validation!$L249</f>
        <v>A12</v>
      </c>
      <c r="C249" s="23" t="str">
        <f>Validation!$J249</f>
        <v>-</v>
      </c>
    </row>
    <row r="250" spans="1:3" ht="13" x14ac:dyDescent="0.15">
      <c r="A250" t="e">
        <f>Validation!$G250</f>
        <v>#N/A</v>
      </c>
      <c r="B250" t="str">
        <f>Validation!$L250</f>
        <v>A12</v>
      </c>
      <c r="C250" s="23" t="str">
        <f>Validation!$J250</f>
        <v>-</v>
      </c>
    </row>
    <row r="251" spans="1:3" ht="13" x14ac:dyDescent="0.15">
      <c r="A251" t="e">
        <f>Validation!$G251</f>
        <v>#N/A</v>
      </c>
      <c r="B251" t="str">
        <f>Validation!$L251</f>
        <v>A12</v>
      </c>
      <c r="C251" s="23" t="str">
        <f>Validation!$J251</f>
        <v>-</v>
      </c>
    </row>
    <row r="252" spans="1:3" ht="13" x14ac:dyDescent="0.15">
      <c r="A252" t="e">
        <f>Validation!$G252</f>
        <v>#N/A</v>
      </c>
      <c r="B252" t="str">
        <f>Validation!$L252</f>
        <v>A12</v>
      </c>
      <c r="C252" s="23" t="str">
        <f>Validation!$J252</f>
        <v>-</v>
      </c>
    </row>
    <row r="253" spans="1:3" ht="13" x14ac:dyDescent="0.15">
      <c r="A253" t="e">
        <f>Validation!$G253</f>
        <v>#N/A</v>
      </c>
      <c r="B253" t="str">
        <f>Validation!$L253</f>
        <v>A12</v>
      </c>
      <c r="C253" s="23" t="str">
        <f>Validation!$J253</f>
        <v>-</v>
      </c>
    </row>
    <row r="254" spans="1:3" ht="13" x14ac:dyDescent="0.15">
      <c r="A254" t="e">
        <f>Validation!$G254</f>
        <v>#N/A</v>
      </c>
      <c r="B254" t="str">
        <f>Validation!$L254</f>
        <v>A12</v>
      </c>
      <c r="C254" s="23" t="str">
        <f>Validation!$J254</f>
        <v>-</v>
      </c>
    </row>
    <row r="255" spans="1:3" ht="13" x14ac:dyDescent="0.15">
      <c r="A255" t="e">
        <f>Validation!$G255</f>
        <v>#N/A</v>
      </c>
      <c r="B255" t="str">
        <f>Validation!$L255</f>
        <v>A12</v>
      </c>
      <c r="C255" s="23" t="str">
        <f>Validation!$J255</f>
        <v>-</v>
      </c>
    </row>
    <row r="256" spans="1:3" ht="13" x14ac:dyDescent="0.15">
      <c r="A256" t="e">
        <f>Validation!$G256</f>
        <v>#N/A</v>
      </c>
      <c r="B256" t="str">
        <f>Validation!$L256</f>
        <v>A12</v>
      </c>
      <c r="C256" s="23" t="str">
        <f>Validation!$J256</f>
        <v>-</v>
      </c>
    </row>
    <row r="257" spans="1:3" ht="13" x14ac:dyDescent="0.15">
      <c r="A257" t="e">
        <f>Validation!$G257</f>
        <v>#N/A</v>
      </c>
      <c r="B257" t="str">
        <f>Validation!$L257</f>
        <v>A12</v>
      </c>
      <c r="C257" s="23" t="str">
        <f>Validation!$J257</f>
        <v>-</v>
      </c>
    </row>
    <row r="258" spans="1:3" ht="13" x14ac:dyDescent="0.15">
      <c r="A258" t="e">
        <f>Validation!$G258</f>
        <v>#N/A</v>
      </c>
      <c r="B258" t="str">
        <f>Validation!$L258</f>
        <v>A12</v>
      </c>
      <c r="C258" s="23" t="str">
        <f>Validation!$J258</f>
        <v>-</v>
      </c>
    </row>
    <row r="259" spans="1:3" ht="13" x14ac:dyDescent="0.15">
      <c r="A259" t="e">
        <f>Validation!$G259</f>
        <v>#N/A</v>
      </c>
      <c r="B259" t="str">
        <f>Validation!$L259</f>
        <v>A12</v>
      </c>
      <c r="C259" s="23" t="str">
        <f>Validation!$J259</f>
        <v>-</v>
      </c>
    </row>
    <row r="260" spans="1:3" ht="13" x14ac:dyDescent="0.15">
      <c r="A260" t="e">
        <f>Validation!$G260</f>
        <v>#N/A</v>
      </c>
      <c r="B260" t="str">
        <f>Validation!$L260</f>
        <v>A12</v>
      </c>
      <c r="C260" s="23" t="str">
        <f>Validation!$J260</f>
        <v>-</v>
      </c>
    </row>
    <row r="261" spans="1:3" ht="13" x14ac:dyDescent="0.15">
      <c r="A261" t="e">
        <f>Validation!$G261</f>
        <v>#N/A</v>
      </c>
      <c r="B261" t="str">
        <f>Validation!$L261</f>
        <v>A12</v>
      </c>
      <c r="C261" s="23" t="str">
        <f>Validation!$J261</f>
        <v>-</v>
      </c>
    </row>
    <row r="262" spans="1:3" ht="13" x14ac:dyDescent="0.15">
      <c r="A262" t="e">
        <f>Validation!$G262</f>
        <v>#N/A</v>
      </c>
      <c r="B262" t="str">
        <f>Validation!$L262</f>
        <v>A12</v>
      </c>
      <c r="C262" s="23" t="str">
        <f>Validation!$J262</f>
        <v>-</v>
      </c>
    </row>
    <row r="263" spans="1:3" ht="13" x14ac:dyDescent="0.15">
      <c r="A263" t="e">
        <f>Validation!$G263</f>
        <v>#N/A</v>
      </c>
      <c r="B263" t="str">
        <f>Validation!$L263</f>
        <v>A12</v>
      </c>
      <c r="C263" s="23" t="str">
        <f>Validation!$J263</f>
        <v>-</v>
      </c>
    </row>
    <row r="264" spans="1:3" ht="13" x14ac:dyDescent="0.15">
      <c r="A264" t="e">
        <f>Validation!$G264</f>
        <v>#N/A</v>
      </c>
      <c r="B264" t="str">
        <f>Validation!$L264</f>
        <v>A12</v>
      </c>
      <c r="C264" s="23" t="str">
        <f>Validation!$J264</f>
        <v>-</v>
      </c>
    </row>
    <row r="265" spans="1:3" ht="13" x14ac:dyDescent="0.15">
      <c r="A265" t="e">
        <f>Validation!$G265</f>
        <v>#N/A</v>
      </c>
      <c r="B265" t="str">
        <f>Validation!$L265</f>
        <v>A12</v>
      </c>
      <c r="C265" s="23" t="str">
        <f>Validation!$J265</f>
        <v>-</v>
      </c>
    </row>
    <row r="266" spans="1:3" ht="13" x14ac:dyDescent="0.15">
      <c r="A266" t="e">
        <f>Validation!$G266</f>
        <v>#N/A</v>
      </c>
      <c r="B266" t="str">
        <f>Validation!$L266</f>
        <v>A12</v>
      </c>
      <c r="C266" s="23" t="str">
        <f>Validation!$J266</f>
        <v>-</v>
      </c>
    </row>
    <row r="267" spans="1:3" ht="13" x14ac:dyDescent="0.15">
      <c r="A267" t="e">
        <f>Validation!$G267</f>
        <v>#N/A</v>
      </c>
      <c r="B267" t="str">
        <f>Validation!$L267</f>
        <v>A12</v>
      </c>
      <c r="C267" s="23" t="str">
        <f>Validation!$J267</f>
        <v>-</v>
      </c>
    </row>
    <row r="268" spans="1:3" ht="13" x14ac:dyDescent="0.15">
      <c r="A268" t="e">
        <f>Validation!$G268</f>
        <v>#N/A</v>
      </c>
      <c r="B268" t="str">
        <f>Validation!$L268</f>
        <v>A12</v>
      </c>
      <c r="C268" s="23" t="str">
        <f>Validation!$J268</f>
        <v>-</v>
      </c>
    </row>
    <row r="269" spans="1:3" ht="13" x14ac:dyDescent="0.15">
      <c r="A269" t="e">
        <f>Validation!$G269</f>
        <v>#N/A</v>
      </c>
      <c r="B269" t="str">
        <f>Validation!$L269</f>
        <v>A12</v>
      </c>
      <c r="C269" s="23" t="str">
        <f>Validation!$J269</f>
        <v>-</v>
      </c>
    </row>
    <row r="270" spans="1:3" ht="13" x14ac:dyDescent="0.15">
      <c r="A270" t="e">
        <f>Validation!$G270</f>
        <v>#N/A</v>
      </c>
      <c r="B270" t="str">
        <f>Validation!$L270</f>
        <v>A12</v>
      </c>
      <c r="C270" s="23" t="str">
        <f>Validation!$J270</f>
        <v>-</v>
      </c>
    </row>
    <row r="271" spans="1:3" ht="13" x14ac:dyDescent="0.15">
      <c r="A271" t="e">
        <f>Validation!$G271</f>
        <v>#N/A</v>
      </c>
      <c r="B271" t="str">
        <f>Validation!$L271</f>
        <v>A12</v>
      </c>
      <c r="C271" s="23" t="str">
        <f>Validation!$J271</f>
        <v>-</v>
      </c>
    </row>
    <row r="272" spans="1:3" ht="13" x14ac:dyDescent="0.15">
      <c r="A272" t="e">
        <f>Validation!$G272</f>
        <v>#N/A</v>
      </c>
      <c r="B272" t="str">
        <f>Validation!$L272</f>
        <v>A12</v>
      </c>
      <c r="C272" s="23" t="str">
        <f>Validation!$J272</f>
        <v>-</v>
      </c>
    </row>
    <row r="273" spans="1:3" ht="13" x14ac:dyDescent="0.15">
      <c r="A273" t="e">
        <f>Validation!$G273</f>
        <v>#N/A</v>
      </c>
      <c r="B273" t="str">
        <f>Validation!$L273</f>
        <v>A12</v>
      </c>
      <c r="C273" s="23" t="str">
        <f>Validation!$J273</f>
        <v>-</v>
      </c>
    </row>
    <row r="274" spans="1:3" ht="13" x14ac:dyDescent="0.15">
      <c r="A274" t="e">
        <f>Validation!$G274</f>
        <v>#N/A</v>
      </c>
      <c r="B274" t="str">
        <f>Validation!$L274</f>
        <v>A12</v>
      </c>
      <c r="C274" s="23" t="str">
        <f>Validation!$J274</f>
        <v>-</v>
      </c>
    </row>
    <row r="275" spans="1:3" ht="13" x14ac:dyDescent="0.15">
      <c r="A275" t="e">
        <f>Validation!$G275</f>
        <v>#N/A</v>
      </c>
      <c r="B275" t="str">
        <f>Validation!$L275</f>
        <v>A12</v>
      </c>
      <c r="C275" s="23" t="str">
        <f>Validation!$J275</f>
        <v>-</v>
      </c>
    </row>
    <row r="276" spans="1:3" ht="13" x14ac:dyDescent="0.15">
      <c r="A276" t="e">
        <f>Validation!$G276</f>
        <v>#N/A</v>
      </c>
      <c r="B276" t="str">
        <f>Validation!$L276</f>
        <v>A12</v>
      </c>
      <c r="C276" s="23" t="str">
        <f>Validation!$J276</f>
        <v>-</v>
      </c>
    </row>
    <row r="277" spans="1:3" ht="13" x14ac:dyDescent="0.15">
      <c r="A277" t="e">
        <f>Validation!$G277</f>
        <v>#N/A</v>
      </c>
      <c r="B277" t="str">
        <f>Validation!$L277</f>
        <v>A12</v>
      </c>
      <c r="C277" s="23" t="str">
        <f>Validation!$J277</f>
        <v>-</v>
      </c>
    </row>
    <row r="278" spans="1:3" ht="13" x14ac:dyDescent="0.15">
      <c r="A278" t="e">
        <f>Validation!$G278</f>
        <v>#N/A</v>
      </c>
      <c r="B278" t="str">
        <f>Validation!$L278</f>
        <v>A12</v>
      </c>
      <c r="C278" s="23" t="str">
        <f>Validation!$J278</f>
        <v>-</v>
      </c>
    </row>
    <row r="279" spans="1:3" ht="13" x14ac:dyDescent="0.15">
      <c r="A279" t="e">
        <f>Validation!$G279</f>
        <v>#N/A</v>
      </c>
      <c r="B279" t="str">
        <f>Validation!$L279</f>
        <v>A12</v>
      </c>
      <c r="C279" s="23" t="str">
        <f>Validation!$J279</f>
        <v>-</v>
      </c>
    </row>
    <row r="280" spans="1:3" ht="13" x14ac:dyDescent="0.15">
      <c r="A280" t="e">
        <f>Validation!$G280</f>
        <v>#N/A</v>
      </c>
      <c r="B280" t="str">
        <f>Validation!$L280</f>
        <v>A12</v>
      </c>
      <c r="C280" s="23" t="str">
        <f>Validation!$J280</f>
        <v>-</v>
      </c>
    </row>
    <row r="281" spans="1:3" ht="13" x14ac:dyDescent="0.15">
      <c r="A281" t="e">
        <f>Validation!$G281</f>
        <v>#N/A</v>
      </c>
      <c r="B281" t="str">
        <f>Validation!$L281</f>
        <v>A12</v>
      </c>
      <c r="C281" s="23" t="str">
        <f>Validation!$J281</f>
        <v>-</v>
      </c>
    </row>
    <row r="282" spans="1:3" ht="13" x14ac:dyDescent="0.15">
      <c r="A282" t="e">
        <f>Validation!$G282</f>
        <v>#N/A</v>
      </c>
      <c r="B282" t="str">
        <f>Validation!$L282</f>
        <v>A12</v>
      </c>
      <c r="C282" s="23" t="str">
        <f>Validation!$J282</f>
        <v>-</v>
      </c>
    </row>
    <row r="283" spans="1:3" ht="13" x14ac:dyDescent="0.15">
      <c r="A283" t="e">
        <f>Validation!$G283</f>
        <v>#N/A</v>
      </c>
      <c r="B283" t="str">
        <f>Validation!$L283</f>
        <v>A12</v>
      </c>
      <c r="C283" s="23" t="str">
        <f>Validation!$J283</f>
        <v>-</v>
      </c>
    </row>
    <row r="284" spans="1:3" ht="13" x14ac:dyDescent="0.15">
      <c r="A284" t="e">
        <f>Validation!$G284</f>
        <v>#N/A</v>
      </c>
      <c r="B284" t="str">
        <f>Validation!$L284</f>
        <v>A12</v>
      </c>
      <c r="C284" s="23" t="str">
        <f>Validation!$J284</f>
        <v>-</v>
      </c>
    </row>
    <row r="285" spans="1:3" ht="13" x14ac:dyDescent="0.15">
      <c r="A285" t="e">
        <f>Validation!$G285</f>
        <v>#N/A</v>
      </c>
      <c r="B285" t="str">
        <f>Validation!$L285</f>
        <v>A12</v>
      </c>
      <c r="C285" s="23" t="str">
        <f>Validation!$J285</f>
        <v>-</v>
      </c>
    </row>
    <row r="286" spans="1:3" ht="13" x14ac:dyDescent="0.15">
      <c r="A286" t="e">
        <f>Validation!$G286</f>
        <v>#N/A</v>
      </c>
      <c r="B286" t="str">
        <f>Validation!$L286</f>
        <v>A12</v>
      </c>
      <c r="C286" s="23" t="str">
        <f>Validation!$J286</f>
        <v>-</v>
      </c>
    </row>
    <row r="287" spans="1:3" ht="13" x14ac:dyDescent="0.15">
      <c r="A287" t="e">
        <f>Validation!$G287</f>
        <v>#N/A</v>
      </c>
      <c r="B287" t="str">
        <f>Validation!$L287</f>
        <v>A12</v>
      </c>
      <c r="C287" s="23" t="str">
        <f>Validation!$J287</f>
        <v>-</v>
      </c>
    </row>
    <row r="288" spans="1:3" ht="13" x14ac:dyDescent="0.15">
      <c r="A288" t="e">
        <f>Validation!$G288</f>
        <v>#N/A</v>
      </c>
      <c r="B288" t="str">
        <f>Validation!$L288</f>
        <v>A12</v>
      </c>
      <c r="C288" s="23" t="str">
        <f>Validation!$J288</f>
        <v>-</v>
      </c>
    </row>
    <row r="289" spans="1:3" ht="13" x14ac:dyDescent="0.15">
      <c r="A289" t="e">
        <f>Validation!$G289</f>
        <v>#N/A</v>
      </c>
      <c r="B289" t="str">
        <f>Validation!$L289</f>
        <v>A12</v>
      </c>
      <c r="C289" s="23" t="str">
        <f>Validation!$J289</f>
        <v>-</v>
      </c>
    </row>
    <row r="290" spans="1:3" ht="13" x14ac:dyDescent="0.15">
      <c r="A290" t="e">
        <f>Validation!$G290</f>
        <v>#N/A</v>
      </c>
      <c r="B290" t="str">
        <f>Validation!$L290</f>
        <v>A12</v>
      </c>
      <c r="C290" s="23" t="str">
        <f>Validation!$J290</f>
        <v>-</v>
      </c>
    </row>
    <row r="291" spans="1:3" ht="13" x14ac:dyDescent="0.15">
      <c r="A291" t="e">
        <f>Validation!$G291</f>
        <v>#N/A</v>
      </c>
      <c r="B291" t="str">
        <f>Validation!$L291</f>
        <v>A12</v>
      </c>
      <c r="C291" s="23" t="str">
        <f>Validation!$J291</f>
        <v>-</v>
      </c>
    </row>
    <row r="292" spans="1:3" ht="13" x14ac:dyDescent="0.15">
      <c r="A292" t="e">
        <f>Validation!$G292</f>
        <v>#N/A</v>
      </c>
      <c r="B292" t="str">
        <f>Validation!$L292</f>
        <v>A12</v>
      </c>
      <c r="C292" s="23" t="str">
        <f>Validation!$J292</f>
        <v>-</v>
      </c>
    </row>
    <row r="293" spans="1:3" ht="13" x14ac:dyDescent="0.15">
      <c r="A293" t="e">
        <f>Validation!$G293</f>
        <v>#N/A</v>
      </c>
      <c r="B293" t="str">
        <f>Validation!$L293</f>
        <v>A12</v>
      </c>
      <c r="C293" s="23" t="str">
        <f>Validation!$J293</f>
        <v>-</v>
      </c>
    </row>
    <row r="294" spans="1:3" ht="13" x14ac:dyDescent="0.15">
      <c r="A294" t="e">
        <f>Validation!$G294</f>
        <v>#N/A</v>
      </c>
      <c r="B294" t="str">
        <f>Validation!$L294</f>
        <v>A12</v>
      </c>
      <c r="C294" s="23" t="str">
        <f>Validation!$J294</f>
        <v>-</v>
      </c>
    </row>
    <row r="295" spans="1:3" ht="13" x14ac:dyDescent="0.15">
      <c r="A295" t="e">
        <f>Validation!$G295</f>
        <v>#N/A</v>
      </c>
      <c r="B295" t="str">
        <f>Validation!$L295</f>
        <v>A12</v>
      </c>
      <c r="C295" s="23" t="str">
        <f>Validation!$J295</f>
        <v>-</v>
      </c>
    </row>
    <row r="296" spans="1:3" ht="13" x14ac:dyDescent="0.15">
      <c r="A296" t="e">
        <f>Validation!$G296</f>
        <v>#N/A</v>
      </c>
      <c r="B296" t="str">
        <f>Validation!$L296</f>
        <v>A12</v>
      </c>
      <c r="C296" s="23" t="str">
        <f>Validation!$J296</f>
        <v>-</v>
      </c>
    </row>
    <row r="297" spans="1:3" ht="13" x14ac:dyDescent="0.15">
      <c r="A297" t="e">
        <f>Validation!$G297</f>
        <v>#N/A</v>
      </c>
      <c r="B297" t="str">
        <f>Validation!$L297</f>
        <v>A12</v>
      </c>
      <c r="C297" s="23" t="str">
        <f>Validation!$J297</f>
        <v>-</v>
      </c>
    </row>
    <row r="298" spans="1:3" ht="13" x14ac:dyDescent="0.15">
      <c r="A298" t="e">
        <f>Validation!$G298</f>
        <v>#N/A</v>
      </c>
      <c r="B298" t="str">
        <f>Validation!$L298</f>
        <v>A12</v>
      </c>
      <c r="C298" s="23" t="str">
        <f>Validation!$J298</f>
        <v>-</v>
      </c>
    </row>
    <row r="299" spans="1:3" ht="13" x14ac:dyDescent="0.15">
      <c r="A299" t="e">
        <f>Validation!$G299</f>
        <v>#N/A</v>
      </c>
      <c r="B299" t="str">
        <f>Validation!$L299</f>
        <v>A12</v>
      </c>
      <c r="C299" s="23" t="str">
        <f>Validation!$J299</f>
        <v>-</v>
      </c>
    </row>
    <row r="300" spans="1:3" ht="13" x14ac:dyDescent="0.15">
      <c r="A300" t="e">
        <f>Validation!$G300</f>
        <v>#N/A</v>
      </c>
      <c r="B300" t="str">
        <f>Validation!$L300</f>
        <v>A12</v>
      </c>
      <c r="C300" s="23" t="str">
        <f>Validation!$J300</f>
        <v>-</v>
      </c>
    </row>
    <row r="301" spans="1:3" ht="13" x14ac:dyDescent="0.15">
      <c r="A301" t="e">
        <f>Validation!$G301</f>
        <v>#N/A</v>
      </c>
      <c r="B301" t="str">
        <f>Validation!$L301</f>
        <v>A12</v>
      </c>
      <c r="C301" s="23" t="str">
        <f>Validation!$J301</f>
        <v>-</v>
      </c>
    </row>
    <row r="302" spans="1:3" ht="13" x14ac:dyDescent="0.15">
      <c r="A302" t="e">
        <f>Validation!$G302</f>
        <v>#N/A</v>
      </c>
      <c r="B302" t="str">
        <f>Validation!$L302</f>
        <v>A12</v>
      </c>
      <c r="C302" s="23" t="str">
        <f>Validation!$J302</f>
        <v>-</v>
      </c>
    </row>
    <row r="303" spans="1:3" ht="13" x14ac:dyDescent="0.15">
      <c r="A303" t="e">
        <f>Validation!$G303</f>
        <v>#N/A</v>
      </c>
      <c r="B303" t="str">
        <f>Validation!$L303</f>
        <v>A12</v>
      </c>
      <c r="C303" s="23" t="str">
        <f>Validation!$J303</f>
        <v>-</v>
      </c>
    </row>
    <row r="304" spans="1:3" ht="13" x14ac:dyDescent="0.15">
      <c r="A304" t="e">
        <f>Validation!$G304</f>
        <v>#N/A</v>
      </c>
      <c r="B304" t="str">
        <f>Validation!$L304</f>
        <v>A12</v>
      </c>
      <c r="C304" s="23" t="str">
        <f>Validation!$J304</f>
        <v>-</v>
      </c>
    </row>
    <row r="305" spans="1:3" ht="13" x14ac:dyDescent="0.15">
      <c r="A305" t="e">
        <f>Validation!$G305</f>
        <v>#N/A</v>
      </c>
      <c r="B305" t="str">
        <f>Validation!$L305</f>
        <v>A12</v>
      </c>
      <c r="C305" s="23" t="str">
        <f>Validation!$J305</f>
        <v>-</v>
      </c>
    </row>
    <row r="306" spans="1:3" ht="13" x14ac:dyDescent="0.15">
      <c r="A306" t="e">
        <f>Validation!$G306</f>
        <v>#N/A</v>
      </c>
      <c r="B306" t="str">
        <f>Validation!$L306</f>
        <v>A12</v>
      </c>
      <c r="C306" s="23" t="str">
        <f>Validation!$J306</f>
        <v>-</v>
      </c>
    </row>
    <row r="307" spans="1:3" ht="13" x14ac:dyDescent="0.15">
      <c r="A307" t="e">
        <f>Validation!$G307</f>
        <v>#N/A</v>
      </c>
      <c r="B307" t="str">
        <f>Validation!$L307</f>
        <v>A12</v>
      </c>
      <c r="C307" s="23" t="str">
        <f>Validation!$J307</f>
        <v>-</v>
      </c>
    </row>
    <row r="308" spans="1:3" ht="13" x14ac:dyDescent="0.15">
      <c r="A308" t="e">
        <f>Validation!$G308</f>
        <v>#N/A</v>
      </c>
      <c r="B308" t="str">
        <f>Validation!$L308</f>
        <v>A12</v>
      </c>
      <c r="C308" s="23" t="str">
        <f>Validation!$J308</f>
        <v>-</v>
      </c>
    </row>
    <row r="309" spans="1:3" ht="13" x14ac:dyDescent="0.15">
      <c r="A309" t="e">
        <f>Validation!$G309</f>
        <v>#N/A</v>
      </c>
      <c r="B309" t="str">
        <f>Validation!$L309</f>
        <v>A12</v>
      </c>
      <c r="C309" s="23" t="str">
        <f>Validation!$J309</f>
        <v>-</v>
      </c>
    </row>
    <row r="310" spans="1:3" ht="13" x14ac:dyDescent="0.15">
      <c r="A310" t="e">
        <f>Validation!$G310</f>
        <v>#N/A</v>
      </c>
      <c r="B310" t="str">
        <f>Validation!$L310</f>
        <v>A12</v>
      </c>
      <c r="C310" s="23" t="str">
        <f>Validation!$J310</f>
        <v>-</v>
      </c>
    </row>
    <row r="311" spans="1:3" ht="13" x14ac:dyDescent="0.15">
      <c r="A311" t="e">
        <f>Validation!$G311</f>
        <v>#N/A</v>
      </c>
      <c r="B311" t="str">
        <f>Validation!$L311</f>
        <v>A12</v>
      </c>
      <c r="C311" s="23" t="str">
        <f>Validation!$J311</f>
        <v>-</v>
      </c>
    </row>
    <row r="312" spans="1:3" ht="13" x14ac:dyDescent="0.15">
      <c r="A312" t="e">
        <f>Validation!$G312</f>
        <v>#N/A</v>
      </c>
      <c r="B312" t="str">
        <f>Validation!$L312</f>
        <v>A12</v>
      </c>
      <c r="C312" s="23" t="str">
        <f>Validation!$J312</f>
        <v>-</v>
      </c>
    </row>
    <row r="313" spans="1:3" ht="13" x14ac:dyDescent="0.15">
      <c r="A313" t="e">
        <f>Validation!$G313</f>
        <v>#N/A</v>
      </c>
      <c r="B313" t="str">
        <f>Validation!$L313</f>
        <v>A12</v>
      </c>
      <c r="C313" s="23" t="str">
        <f>Validation!$J313</f>
        <v>-</v>
      </c>
    </row>
    <row r="314" spans="1:3" ht="13" x14ac:dyDescent="0.15">
      <c r="A314" t="e">
        <f>Validation!$G314</f>
        <v>#N/A</v>
      </c>
      <c r="B314" t="str">
        <f>Validation!$L314</f>
        <v>A12</v>
      </c>
      <c r="C314" s="23" t="str">
        <f>Validation!$J314</f>
        <v>-</v>
      </c>
    </row>
    <row r="315" spans="1:3" ht="13" x14ac:dyDescent="0.15">
      <c r="A315" t="e">
        <f>Validation!$G315</f>
        <v>#N/A</v>
      </c>
      <c r="B315" t="str">
        <f>Validation!$L315</f>
        <v>A12</v>
      </c>
      <c r="C315" s="23" t="str">
        <f>Validation!$J315</f>
        <v>-</v>
      </c>
    </row>
    <row r="316" spans="1:3" ht="13" x14ac:dyDescent="0.15">
      <c r="A316" t="e">
        <f>Validation!$G316</f>
        <v>#N/A</v>
      </c>
      <c r="B316" t="str">
        <f>Validation!$L316</f>
        <v>A12</v>
      </c>
      <c r="C316" s="23" t="str">
        <f>Validation!$J316</f>
        <v>-</v>
      </c>
    </row>
    <row r="317" spans="1:3" ht="13" x14ac:dyDescent="0.15">
      <c r="A317" t="e">
        <f>Validation!$G317</f>
        <v>#N/A</v>
      </c>
      <c r="B317" t="str">
        <f>Validation!$L317</f>
        <v>A12</v>
      </c>
      <c r="C317" s="23" t="str">
        <f>Validation!$J317</f>
        <v>-</v>
      </c>
    </row>
    <row r="318" spans="1:3" ht="13" x14ac:dyDescent="0.15">
      <c r="A318" t="e">
        <f>Validation!$G318</f>
        <v>#N/A</v>
      </c>
      <c r="B318" t="str">
        <f>Validation!$L318</f>
        <v>A12</v>
      </c>
      <c r="C318" s="23" t="str">
        <f>Validation!$J318</f>
        <v>-</v>
      </c>
    </row>
    <row r="319" spans="1:3" ht="13" x14ac:dyDescent="0.15">
      <c r="A319" t="e">
        <f>Validation!$G319</f>
        <v>#N/A</v>
      </c>
      <c r="B319" t="str">
        <f>Validation!$L319</f>
        <v>A12</v>
      </c>
      <c r="C319" s="23" t="str">
        <f>Validation!$J319</f>
        <v>-</v>
      </c>
    </row>
    <row r="320" spans="1:3" ht="13" x14ac:dyDescent="0.15">
      <c r="A320" t="e">
        <f>Validation!$G320</f>
        <v>#N/A</v>
      </c>
      <c r="B320" t="str">
        <f>Validation!$L320</f>
        <v>A12</v>
      </c>
      <c r="C320" s="23" t="str">
        <f>Validation!$J320</f>
        <v>-</v>
      </c>
    </row>
    <row r="321" spans="1:3" ht="13" x14ac:dyDescent="0.15">
      <c r="A321" t="e">
        <f>Validation!$G321</f>
        <v>#N/A</v>
      </c>
      <c r="B321" t="str">
        <f>Validation!$L321</f>
        <v>A12</v>
      </c>
      <c r="C321" s="23" t="str">
        <f>Validation!$J321</f>
        <v>-</v>
      </c>
    </row>
    <row r="322" spans="1:3" ht="13" x14ac:dyDescent="0.15">
      <c r="A322" t="e">
        <f>Validation!$G322</f>
        <v>#N/A</v>
      </c>
      <c r="B322" t="str">
        <f>Validation!$L322</f>
        <v>A12</v>
      </c>
      <c r="C322" s="23" t="str">
        <f>Validation!$J322</f>
        <v>-</v>
      </c>
    </row>
    <row r="323" spans="1:3" ht="13" x14ac:dyDescent="0.15">
      <c r="A323" t="e">
        <f>Validation!$G323</f>
        <v>#N/A</v>
      </c>
      <c r="B323" t="str">
        <f>Validation!$L323</f>
        <v>A12</v>
      </c>
      <c r="C323" s="23" t="str">
        <f>Validation!$J323</f>
        <v>-</v>
      </c>
    </row>
    <row r="324" spans="1:3" ht="13" x14ac:dyDescent="0.15">
      <c r="A324" t="e">
        <f>Validation!$G324</f>
        <v>#N/A</v>
      </c>
      <c r="B324" t="str">
        <f>Validation!$L324</f>
        <v>A12</v>
      </c>
      <c r="C324" s="23" t="str">
        <f>Validation!$J324</f>
        <v>-</v>
      </c>
    </row>
    <row r="325" spans="1:3" ht="13" x14ac:dyDescent="0.15">
      <c r="A325" t="e">
        <f>Validation!$G325</f>
        <v>#N/A</v>
      </c>
      <c r="B325" t="str">
        <f>Validation!$L325</f>
        <v>A12</v>
      </c>
      <c r="C325" s="23" t="str">
        <f>Validation!$J325</f>
        <v>-</v>
      </c>
    </row>
    <row r="326" spans="1:3" ht="13" x14ac:dyDescent="0.15">
      <c r="A326" t="e">
        <f>Validation!$G326</f>
        <v>#N/A</v>
      </c>
      <c r="B326" t="str">
        <f>Validation!$L326</f>
        <v>A12</v>
      </c>
      <c r="C326" s="23" t="str">
        <f>Validation!$J326</f>
        <v>-</v>
      </c>
    </row>
    <row r="327" spans="1:3" ht="13" x14ac:dyDescent="0.15">
      <c r="A327" t="e">
        <f>Validation!$G327</f>
        <v>#N/A</v>
      </c>
      <c r="B327" t="str">
        <f>Validation!$L327</f>
        <v>A12</v>
      </c>
      <c r="C327" s="23" t="str">
        <f>Validation!$J327</f>
        <v>-</v>
      </c>
    </row>
    <row r="328" spans="1:3" ht="13" x14ac:dyDescent="0.15">
      <c r="A328" t="e">
        <f>Validation!$G328</f>
        <v>#N/A</v>
      </c>
      <c r="B328" t="str">
        <f>Validation!$L328</f>
        <v>A12</v>
      </c>
      <c r="C328" s="23" t="str">
        <f>Validation!$J328</f>
        <v>-</v>
      </c>
    </row>
    <row r="329" spans="1:3" ht="13" x14ac:dyDescent="0.15">
      <c r="A329" t="e">
        <f>Validation!$G329</f>
        <v>#N/A</v>
      </c>
      <c r="B329" t="str">
        <f>Validation!$L329</f>
        <v>A12</v>
      </c>
      <c r="C329" s="23" t="str">
        <f>Validation!$J329</f>
        <v>-</v>
      </c>
    </row>
    <row r="330" spans="1:3" ht="13" x14ac:dyDescent="0.15">
      <c r="A330" t="e">
        <f>Validation!$G330</f>
        <v>#N/A</v>
      </c>
      <c r="B330" t="str">
        <f>Validation!$L330</f>
        <v>A12</v>
      </c>
      <c r="C330" s="23" t="str">
        <f>Validation!$J330</f>
        <v>-</v>
      </c>
    </row>
    <row r="331" spans="1:3" ht="13" x14ac:dyDescent="0.15">
      <c r="A331" t="e">
        <f>Validation!$G331</f>
        <v>#N/A</v>
      </c>
      <c r="B331" t="str">
        <f>Validation!$L331</f>
        <v>A12</v>
      </c>
      <c r="C331" s="23" t="str">
        <f>Validation!$J331</f>
        <v>-</v>
      </c>
    </row>
    <row r="332" spans="1:3" ht="13" x14ac:dyDescent="0.15">
      <c r="A332" t="e">
        <f>Validation!$G332</f>
        <v>#N/A</v>
      </c>
      <c r="B332" t="str">
        <f>Validation!$L332</f>
        <v>A12</v>
      </c>
      <c r="C332" s="23" t="str">
        <f>Validation!$J332</f>
        <v>-</v>
      </c>
    </row>
    <row r="333" spans="1:3" ht="13" x14ac:dyDescent="0.15">
      <c r="A333" t="e">
        <f>Validation!$G333</f>
        <v>#N/A</v>
      </c>
      <c r="B333" t="str">
        <f>Validation!$L333</f>
        <v>A12</v>
      </c>
      <c r="C333" s="23" t="str">
        <f>Validation!$J333</f>
        <v>-</v>
      </c>
    </row>
    <row r="334" spans="1:3" ht="13" x14ac:dyDescent="0.15">
      <c r="A334" t="e">
        <f>Validation!$G334</f>
        <v>#N/A</v>
      </c>
      <c r="B334" t="str">
        <f>Validation!$L334</f>
        <v>A12</v>
      </c>
      <c r="C334" s="23" t="str">
        <f>Validation!$J334</f>
        <v>-</v>
      </c>
    </row>
    <row r="335" spans="1:3" ht="13" x14ac:dyDescent="0.15">
      <c r="A335" t="e">
        <f>Validation!$G335</f>
        <v>#N/A</v>
      </c>
      <c r="B335" t="str">
        <f>Validation!$L335</f>
        <v>A12</v>
      </c>
      <c r="C335" s="23" t="str">
        <f>Validation!$J335</f>
        <v>-</v>
      </c>
    </row>
    <row r="336" spans="1:3" ht="13" x14ac:dyDescent="0.15">
      <c r="A336" t="e">
        <f>Validation!$G336</f>
        <v>#N/A</v>
      </c>
      <c r="B336" t="str">
        <f>Validation!$L336</f>
        <v>A12</v>
      </c>
      <c r="C336" s="23" t="str">
        <f>Validation!$J336</f>
        <v>-</v>
      </c>
    </row>
    <row r="337" spans="1:3" ht="13" x14ac:dyDescent="0.15">
      <c r="A337" t="e">
        <f>Validation!$G337</f>
        <v>#N/A</v>
      </c>
      <c r="B337" t="str">
        <f>Validation!$L337</f>
        <v>A12</v>
      </c>
      <c r="C337" s="23" t="str">
        <f>Validation!$J337</f>
        <v>-</v>
      </c>
    </row>
    <row r="338" spans="1:3" ht="13" x14ac:dyDescent="0.15">
      <c r="A338" t="e">
        <f>Validation!$G338</f>
        <v>#N/A</v>
      </c>
      <c r="B338" t="str">
        <f>Validation!$L338</f>
        <v>A12</v>
      </c>
      <c r="C338" s="23" t="str">
        <f>Validation!$J338</f>
        <v>-</v>
      </c>
    </row>
    <row r="339" spans="1:3" ht="13" x14ac:dyDescent="0.15">
      <c r="A339" t="e">
        <f>Validation!$G339</f>
        <v>#N/A</v>
      </c>
      <c r="B339" t="str">
        <f>Validation!$L339</f>
        <v>A12</v>
      </c>
      <c r="C339" s="23" t="str">
        <f>Validation!$J339</f>
        <v>-</v>
      </c>
    </row>
    <row r="340" spans="1:3" ht="13" x14ac:dyDescent="0.15">
      <c r="A340" t="e">
        <f>Validation!$G340</f>
        <v>#N/A</v>
      </c>
      <c r="B340" t="str">
        <f>Validation!$L340</f>
        <v>A12</v>
      </c>
      <c r="C340" s="23" t="str">
        <f>Validation!$J340</f>
        <v>-</v>
      </c>
    </row>
    <row r="341" spans="1:3" ht="13" x14ac:dyDescent="0.15">
      <c r="A341" t="e">
        <f>Validation!$G341</f>
        <v>#N/A</v>
      </c>
      <c r="B341" t="str">
        <f>Validation!$L341</f>
        <v>A12</v>
      </c>
      <c r="C341" s="23" t="str">
        <f>Validation!$J341</f>
        <v>-</v>
      </c>
    </row>
    <row r="342" spans="1:3" ht="13" x14ac:dyDescent="0.15">
      <c r="A342" t="e">
        <f>Validation!$G342</f>
        <v>#N/A</v>
      </c>
      <c r="B342" t="str">
        <f>Validation!$L342</f>
        <v>A12</v>
      </c>
      <c r="C342" s="23" t="str">
        <f>Validation!$J342</f>
        <v>-</v>
      </c>
    </row>
    <row r="343" spans="1:3" ht="13" x14ac:dyDescent="0.15">
      <c r="A343" t="e">
        <f>Validation!$G343</f>
        <v>#N/A</v>
      </c>
      <c r="B343" t="str">
        <f>Validation!$L343</f>
        <v>A12</v>
      </c>
      <c r="C343" s="23" t="str">
        <f>Validation!$J343</f>
        <v>-</v>
      </c>
    </row>
    <row r="344" spans="1:3" ht="13" x14ac:dyDescent="0.15">
      <c r="A344" t="e">
        <f>Validation!$G344</f>
        <v>#N/A</v>
      </c>
      <c r="B344" t="str">
        <f>Validation!$L344</f>
        <v>A12</v>
      </c>
      <c r="C344" s="23" t="str">
        <f>Validation!$J344</f>
        <v>-</v>
      </c>
    </row>
    <row r="345" spans="1:3" ht="13" x14ac:dyDescent="0.15">
      <c r="A345" t="e">
        <f>Validation!$G345</f>
        <v>#N/A</v>
      </c>
      <c r="B345" t="str">
        <f>Validation!$L345</f>
        <v>A12</v>
      </c>
      <c r="C345" s="23" t="str">
        <f>Validation!$J345</f>
        <v>-</v>
      </c>
    </row>
    <row r="346" spans="1:3" ht="13" x14ac:dyDescent="0.15">
      <c r="A346" t="e">
        <f>Validation!$G346</f>
        <v>#N/A</v>
      </c>
      <c r="B346" t="str">
        <f>Validation!$L346</f>
        <v>A12</v>
      </c>
      <c r="C346" s="23" t="str">
        <f>Validation!$J346</f>
        <v>-</v>
      </c>
    </row>
    <row r="347" spans="1:3" ht="13" x14ac:dyDescent="0.15">
      <c r="A347" t="e">
        <f>Validation!$G347</f>
        <v>#N/A</v>
      </c>
      <c r="B347" t="str">
        <f>Validation!$L347</f>
        <v>A12</v>
      </c>
      <c r="C347" s="23" t="str">
        <f>Validation!$J347</f>
        <v>-</v>
      </c>
    </row>
    <row r="348" spans="1:3" ht="13" x14ac:dyDescent="0.15">
      <c r="A348" t="e">
        <f>Validation!$G348</f>
        <v>#N/A</v>
      </c>
      <c r="B348" t="str">
        <f>Validation!$L348</f>
        <v>A12</v>
      </c>
      <c r="C348" s="23" t="str">
        <f>Validation!$J348</f>
        <v>-</v>
      </c>
    </row>
    <row r="349" spans="1:3" ht="13" x14ac:dyDescent="0.15">
      <c r="A349" t="e">
        <f>Validation!$G349</f>
        <v>#N/A</v>
      </c>
      <c r="B349" t="str">
        <f>Validation!$L349</f>
        <v>A12</v>
      </c>
      <c r="C349" s="23" t="str">
        <f>Validation!$J349</f>
        <v>-</v>
      </c>
    </row>
    <row r="350" spans="1:3" ht="13" x14ac:dyDescent="0.15">
      <c r="A350" t="e">
        <f>Validation!$G350</f>
        <v>#N/A</v>
      </c>
      <c r="B350" t="str">
        <f>Validation!$L350</f>
        <v>A12</v>
      </c>
      <c r="C350" s="23" t="str">
        <f>Validation!$J350</f>
        <v>-</v>
      </c>
    </row>
    <row r="351" spans="1:3" ht="13" x14ac:dyDescent="0.15">
      <c r="A351" t="e">
        <f>Validation!$G351</f>
        <v>#N/A</v>
      </c>
      <c r="B351" t="str">
        <f>Validation!$L351</f>
        <v>A12</v>
      </c>
      <c r="C351" s="23" t="str">
        <f>Validation!$J351</f>
        <v>-</v>
      </c>
    </row>
    <row r="352" spans="1:3" ht="13" x14ac:dyDescent="0.15">
      <c r="A352" t="e">
        <f>Validation!$G352</f>
        <v>#N/A</v>
      </c>
      <c r="B352" t="str">
        <f>Validation!$L352</f>
        <v>A12</v>
      </c>
      <c r="C352" s="23" t="str">
        <f>Validation!$J352</f>
        <v>-</v>
      </c>
    </row>
    <row r="353" spans="1:3" ht="13" x14ac:dyDescent="0.15">
      <c r="A353" t="e">
        <f>Validation!$G353</f>
        <v>#N/A</v>
      </c>
      <c r="B353" t="str">
        <f>Validation!$L353</f>
        <v>A12</v>
      </c>
      <c r="C353" s="23" t="str">
        <f>Validation!$J353</f>
        <v>-</v>
      </c>
    </row>
    <row r="354" spans="1:3" ht="13" x14ac:dyDescent="0.15">
      <c r="A354" t="e">
        <f>Validation!$G354</f>
        <v>#N/A</v>
      </c>
      <c r="B354" t="str">
        <f>Validation!$L354</f>
        <v>A12</v>
      </c>
      <c r="C354" s="23" t="str">
        <f>Validation!$J354</f>
        <v>-</v>
      </c>
    </row>
    <row r="355" spans="1:3" ht="13" x14ac:dyDescent="0.15">
      <c r="A355" t="e">
        <f>Validation!$G355</f>
        <v>#N/A</v>
      </c>
      <c r="B355" t="str">
        <f>Validation!$L355</f>
        <v>A12</v>
      </c>
      <c r="C355" s="23" t="str">
        <f>Validation!$J355</f>
        <v>-</v>
      </c>
    </row>
    <row r="356" spans="1:3" ht="13" x14ac:dyDescent="0.15">
      <c r="A356" t="e">
        <f>Validation!$G356</f>
        <v>#N/A</v>
      </c>
      <c r="B356" t="str">
        <f>Validation!$L356</f>
        <v>A12</v>
      </c>
      <c r="C356" s="23" t="str">
        <f>Validation!$J356</f>
        <v>-</v>
      </c>
    </row>
    <row r="357" spans="1:3" ht="13" x14ac:dyDescent="0.15">
      <c r="A357" t="e">
        <f>Validation!$G357</f>
        <v>#N/A</v>
      </c>
      <c r="B357" t="str">
        <f>Validation!$L357</f>
        <v>A12</v>
      </c>
      <c r="C357" s="23" t="str">
        <f>Validation!$J357</f>
        <v>-</v>
      </c>
    </row>
    <row r="358" spans="1:3" ht="13" x14ac:dyDescent="0.15">
      <c r="A358" t="e">
        <f>Validation!$G358</f>
        <v>#N/A</v>
      </c>
      <c r="B358" t="str">
        <f>Validation!$L358</f>
        <v>A12</v>
      </c>
      <c r="C358" s="23" t="str">
        <f>Validation!$J358</f>
        <v>-</v>
      </c>
    </row>
    <row r="359" spans="1:3" ht="13" x14ac:dyDescent="0.15">
      <c r="A359" t="e">
        <f>Validation!$G359</f>
        <v>#N/A</v>
      </c>
      <c r="B359" t="str">
        <f>Validation!$L359</f>
        <v>A12</v>
      </c>
      <c r="C359" s="23" t="str">
        <f>Validation!$J359</f>
        <v>-</v>
      </c>
    </row>
    <row r="360" spans="1:3" ht="13" x14ac:dyDescent="0.15">
      <c r="A360" t="e">
        <f>Validation!$G360</f>
        <v>#N/A</v>
      </c>
      <c r="B360" t="str">
        <f>Validation!$L360</f>
        <v>A12</v>
      </c>
      <c r="C360" s="23" t="str">
        <f>Validation!$J360</f>
        <v>-</v>
      </c>
    </row>
    <row r="361" spans="1:3" ht="13" x14ac:dyDescent="0.15">
      <c r="A361" t="e">
        <f>Validation!$G361</f>
        <v>#N/A</v>
      </c>
      <c r="B361" t="str">
        <f>Validation!$L361</f>
        <v>A12</v>
      </c>
      <c r="C361" s="23" t="str">
        <f>Validation!$J361</f>
        <v>-</v>
      </c>
    </row>
    <row r="362" spans="1:3" ht="13" x14ac:dyDescent="0.15">
      <c r="A362" t="e">
        <f>Validation!$G362</f>
        <v>#N/A</v>
      </c>
      <c r="B362" t="str">
        <f>Validation!$L362</f>
        <v>A12</v>
      </c>
      <c r="C362" s="23" t="str">
        <f>Validation!$J362</f>
        <v>-</v>
      </c>
    </row>
    <row r="363" spans="1:3" ht="13" x14ac:dyDescent="0.15">
      <c r="A363" t="e">
        <f>Validation!$G363</f>
        <v>#N/A</v>
      </c>
      <c r="B363" t="str">
        <f>Validation!$L363</f>
        <v>A12</v>
      </c>
      <c r="C363" s="23" t="str">
        <f>Validation!$J363</f>
        <v>-</v>
      </c>
    </row>
    <row r="364" spans="1:3" ht="13" x14ac:dyDescent="0.15">
      <c r="A364" t="e">
        <f>Validation!$G364</f>
        <v>#N/A</v>
      </c>
      <c r="B364" t="str">
        <f>Validation!$L364</f>
        <v>A12</v>
      </c>
      <c r="C364" s="23" t="str">
        <f>Validation!$J364</f>
        <v>-</v>
      </c>
    </row>
    <row r="365" spans="1:3" ht="13" x14ac:dyDescent="0.15">
      <c r="A365" t="e">
        <f>Validation!$G365</f>
        <v>#N/A</v>
      </c>
      <c r="B365" t="str">
        <f>Validation!$L365</f>
        <v>A12</v>
      </c>
      <c r="C365" s="23" t="str">
        <f>Validation!$J365</f>
        <v>-</v>
      </c>
    </row>
    <row r="366" spans="1:3" ht="13" x14ac:dyDescent="0.15">
      <c r="A366" t="e">
        <f>Validation!$G366</f>
        <v>#N/A</v>
      </c>
      <c r="B366" t="str">
        <f>Validation!$L366</f>
        <v>A12</v>
      </c>
      <c r="C366" s="23" t="str">
        <f>Validation!$J366</f>
        <v>-</v>
      </c>
    </row>
    <row r="367" spans="1:3" ht="13" x14ac:dyDescent="0.15">
      <c r="A367" t="e">
        <f>Validation!$G367</f>
        <v>#N/A</v>
      </c>
      <c r="B367" t="str">
        <f>Validation!$L367</f>
        <v>A12</v>
      </c>
      <c r="C367" s="23" t="str">
        <f>Validation!$J367</f>
        <v>-</v>
      </c>
    </row>
    <row r="368" spans="1:3" ht="13" x14ac:dyDescent="0.15">
      <c r="A368" t="e">
        <f>Validation!$G368</f>
        <v>#N/A</v>
      </c>
      <c r="B368" t="str">
        <f>Validation!$L368</f>
        <v>A12</v>
      </c>
      <c r="C368" s="23" t="str">
        <f>Validation!$J368</f>
        <v>-</v>
      </c>
    </row>
    <row r="369" spans="1:3" ht="13" x14ac:dyDescent="0.15">
      <c r="A369" t="e">
        <f>Validation!$G369</f>
        <v>#N/A</v>
      </c>
      <c r="B369" t="str">
        <f>Validation!$L369</f>
        <v>A12</v>
      </c>
      <c r="C369" s="23" t="str">
        <f>Validation!$J369</f>
        <v>-</v>
      </c>
    </row>
    <row r="370" spans="1:3" ht="13" x14ac:dyDescent="0.15">
      <c r="A370" t="e">
        <f>Validation!$G370</f>
        <v>#N/A</v>
      </c>
      <c r="B370" t="str">
        <f>Validation!$L370</f>
        <v>A12</v>
      </c>
      <c r="C370" s="23" t="str">
        <f>Validation!$J370</f>
        <v>-</v>
      </c>
    </row>
    <row r="371" spans="1:3" ht="13" x14ac:dyDescent="0.15">
      <c r="A371" t="e">
        <f>Validation!$G371</f>
        <v>#N/A</v>
      </c>
      <c r="B371" t="str">
        <f>Validation!$L371</f>
        <v>A12</v>
      </c>
      <c r="C371" s="23" t="str">
        <f>Validation!$J371</f>
        <v>-</v>
      </c>
    </row>
    <row r="372" spans="1:3" ht="13" x14ac:dyDescent="0.15">
      <c r="A372" t="e">
        <f>Validation!$G372</f>
        <v>#N/A</v>
      </c>
      <c r="B372" t="str">
        <f>Validation!$L372</f>
        <v>A12</v>
      </c>
      <c r="C372" s="23" t="str">
        <f>Validation!$J372</f>
        <v>-</v>
      </c>
    </row>
    <row r="373" spans="1:3" ht="13" x14ac:dyDescent="0.15">
      <c r="A373" t="e">
        <f>Validation!$G373</f>
        <v>#N/A</v>
      </c>
      <c r="B373" t="str">
        <f>Validation!$L373</f>
        <v>A12</v>
      </c>
      <c r="C373" s="23" t="str">
        <f>Validation!$J373</f>
        <v>-</v>
      </c>
    </row>
    <row r="374" spans="1:3" ht="13" x14ac:dyDescent="0.15">
      <c r="A374" t="e">
        <f>Validation!$G374</f>
        <v>#N/A</v>
      </c>
      <c r="B374" t="str">
        <f>Validation!$L374</f>
        <v>A12</v>
      </c>
      <c r="C374" s="23" t="str">
        <f>Validation!$J374</f>
        <v>-</v>
      </c>
    </row>
    <row r="375" spans="1:3" ht="13" x14ac:dyDescent="0.15">
      <c r="A375" t="e">
        <f>Validation!$G375</f>
        <v>#N/A</v>
      </c>
      <c r="B375" t="str">
        <f>Validation!$L375</f>
        <v>A12</v>
      </c>
      <c r="C375" s="23" t="str">
        <f>Validation!$J375</f>
        <v>-</v>
      </c>
    </row>
    <row r="376" spans="1:3" ht="13" x14ac:dyDescent="0.15">
      <c r="A376" t="e">
        <f>Validation!$G376</f>
        <v>#N/A</v>
      </c>
      <c r="B376" t="str">
        <f>Validation!$L376</f>
        <v>A12</v>
      </c>
      <c r="C376" s="23" t="str">
        <f>Validation!$J376</f>
        <v>-</v>
      </c>
    </row>
    <row r="377" spans="1:3" ht="13" x14ac:dyDescent="0.15">
      <c r="A377" t="e">
        <f>Validation!$G377</f>
        <v>#N/A</v>
      </c>
      <c r="B377" t="str">
        <f>Validation!$L377</f>
        <v>A12</v>
      </c>
      <c r="C377" s="23" t="str">
        <f>Validation!$J377</f>
        <v>-</v>
      </c>
    </row>
    <row r="378" spans="1:3" ht="13" x14ac:dyDescent="0.15">
      <c r="A378" t="e">
        <f>Validation!$G378</f>
        <v>#N/A</v>
      </c>
      <c r="B378" t="str">
        <f>Validation!$L378</f>
        <v>A12</v>
      </c>
      <c r="C378" s="23" t="str">
        <f>Validation!$J378</f>
        <v>-</v>
      </c>
    </row>
    <row r="379" spans="1:3" ht="13" x14ac:dyDescent="0.15">
      <c r="A379" t="e">
        <f>Validation!$G379</f>
        <v>#N/A</v>
      </c>
      <c r="B379" t="str">
        <f>Validation!$L379</f>
        <v>A12</v>
      </c>
      <c r="C379" s="23" t="str">
        <f>Validation!$J379</f>
        <v>-</v>
      </c>
    </row>
    <row r="380" spans="1:3" ht="13" x14ac:dyDescent="0.15">
      <c r="A380" t="e">
        <f>Validation!$G380</f>
        <v>#N/A</v>
      </c>
      <c r="B380" t="str">
        <f>Validation!$L380</f>
        <v>A12</v>
      </c>
      <c r="C380" s="23" t="str">
        <f>Validation!$J380</f>
        <v>-</v>
      </c>
    </row>
    <row r="381" spans="1:3" ht="13" x14ac:dyDescent="0.15">
      <c r="A381" t="e">
        <f>Validation!$G381</f>
        <v>#N/A</v>
      </c>
      <c r="B381" t="str">
        <f>Validation!$L381</f>
        <v>A12</v>
      </c>
      <c r="C381" s="23" t="str">
        <f>Validation!$J381</f>
        <v>-</v>
      </c>
    </row>
    <row r="382" spans="1:3" ht="13" x14ac:dyDescent="0.15">
      <c r="A382" t="e">
        <f>Validation!$G382</f>
        <v>#N/A</v>
      </c>
      <c r="B382" t="str">
        <f>Validation!$L382</f>
        <v>A12</v>
      </c>
      <c r="C382" s="23" t="str">
        <f>Validation!$J382</f>
        <v>-</v>
      </c>
    </row>
    <row r="383" spans="1:3" ht="13" x14ac:dyDescent="0.15">
      <c r="A383" t="e">
        <f>Validation!$G383</f>
        <v>#N/A</v>
      </c>
      <c r="B383" t="str">
        <f>Validation!$L383</f>
        <v>A12</v>
      </c>
      <c r="C383" s="23" t="str">
        <f>Validation!$J383</f>
        <v>-</v>
      </c>
    </row>
    <row r="384" spans="1:3" ht="13" x14ac:dyDescent="0.15">
      <c r="A384" t="e">
        <f>Validation!$G384</f>
        <v>#N/A</v>
      </c>
      <c r="B384" t="str">
        <f>Validation!$L384</f>
        <v>A12</v>
      </c>
      <c r="C384" s="23" t="str">
        <f>Validation!$J384</f>
        <v>-</v>
      </c>
    </row>
    <row r="385" spans="1:3" ht="13" x14ac:dyDescent="0.15">
      <c r="A385" t="e">
        <f>Validation!$G385</f>
        <v>#N/A</v>
      </c>
      <c r="B385" t="str">
        <f>Validation!$L385</f>
        <v>A12</v>
      </c>
      <c r="C385" s="23" t="str">
        <f>Validation!$J385</f>
        <v>-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85"/>
  <sheetViews>
    <sheetView zoomScale="164" zoomScaleNormal="164" workbookViewId="0">
      <selection activeCell="E9" sqref="E9"/>
    </sheetView>
  </sheetViews>
  <sheetFormatPr baseColWidth="10" defaultColWidth="14.5" defaultRowHeight="15.75" customHeight="1" x14ac:dyDescent="0.15"/>
  <cols>
    <col min="3" max="3" width="14.5" style="24"/>
  </cols>
  <sheetData>
    <row r="1" spans="1:3" ht="15.75" customHeight="1" x14ac:dyDescent="0.15">
      <c r="A1" s="9" t="s">
        <v>386</v>
      </c>
      <c r="B1" s="10" t="s">
        <v>387</v>
      </c>
      <c r="C1" s="22" t="s">
        <v>388</v>
      </c>
    </row>
    <row r="2" spans="1:3" ht="15.75" customHeight="1" x14ac:dyDescent="0.15">
      <c r="A2" t="e">
        <f>Validation!$G2</f>
        <v>#N/A</v>
      </c>
      <c r="B2" t="str">
        <f>Validation!$M2</f>
        <v>A13</v>
      </c>
      <c r="C2" s="23" t="str">
        <f>Validation!$J2</f>
        <v>-</v>
      </c>
    </row>
    <row r="3" spans="1:3" ht="15.75" customHeight="1" x14ac:dyDescent="0.15">
      <c r="A3" t="e">
        <f>Validation!$G3</f>
        <v>#N/A</v>
      </c>
      <c r="B3" t="str">
        <f>Validation!$M3</f>
        <v>A13</v>
      </c>
      <c r="C3" s="23" t="str">
        <f>Validation!$J3</f>
        <v>-</v>
      </c>
    </row>
    <row r="4" spans="1:3" ht="15.75" customHeight="1" x14ac:dyDescent="0.15">
      <c r="A4" t="e">
        <f>Validation!$G4</f>
        <v>#N/A</v>
      </c>
      <c r="B4" t="str">
        <f>Validation!$M4</f>
        <v>A13</v>
      </c>
      <c r="C4" s="23" t="str">
        <f>Validation!$J4</f>
        <v>-</v>
      </c>
    </row>
    <row r="5" spans="1:3" ht="15.75" customHeight="1" x14ac:dyDescent="0.15">
      <c r="A5" t="e">
        <f>Validation!$G5</f>
        <v>#N/A</v>
      </c>
      <c r="B5" t="str">
        <f>Validation!$M5</f>
        <v>A13</v>
      </c>
      <c r="C5" s="23" t="str">
        <f>Validation!$J5</f>
        <v>-</v>
      </c>
    </row>
    <row r="6" spans="1:3" ht="15.75" customHeight="1" x14ac:dyDescent="0.15">
      <c r="A6" t="e">
        <f>Validation!$G6</f>
        <v>#N/A</v>
      </c>
      <c r="B6" t="str">
        <f>Validation!$M6</f>
        <v>A13</v>
      </c>
      <c r="C6" s="23" t="str">
        <f>Validation!$J6</f>
        <v>-</v>
      </c>
    </row>
    <row r="7" spans="1:3" ht="15.75" customHeight="1" x14ac:dyDescent="0.15">
      <c r="A7" t="e">
        <f>Validation!$G7</f>
        <v>#N/A</v>
      </c>
      <c r="B7" t="str">
        <f>Validation!$M7</f>
        <v>A13</v>
      </c>
      <c r="C7" s="23" t="str">
        <f>Validation!$J7</f>
        <v>-</v>
      </c>
    </row>
    <row r="8" spans="1:3" ht="15.75" customHeight="1" x14ac:dyDescent="0.15">
      <c r="A8" t="e">
        <f>Validation!$G8</f>
        <v>#N/A</v>
      </c>
      <c r="B8" t="str">
        <f>Validation!$M8</f>
        <v>A13</v>
      </c>
      <c r="C8" s="23" t="str">
        <f>Validation!$J8</f>
        <v>-</v>
      </c>
    </row>
    <row r="9" spans="1:3" ht="15.75" customHeight="1" x14ac:dyDescent="0.15">
      <c r="A9" t="e">
        <f>Validation!$G9</f>
        <v>#N/A</v>
      </c>
      <c r="B9" t="str">
        <f>Validation!$M9</f>
        <v>A13</v>
      </c>
      <c r="C9" s="23" t="str">
        <f>Validation!$J9</f>
        <v>-</v>
      </c>
    </row>
    <row r="10" spans="1:3" ht="15.75" customHeight="1" x14ac:dyDescent="0.15">
      <c r="A10" t="e">
        <f>Validation!$G10</f>
        <v>#N/A</v>
      </c>
      <c r="B10" t="str">
        <f>Validation!$M10</f>
        <v>A13</v>
      </c>
      <c r="C10" s="23" t="str">
        <f>Validation!$J10</f>
        <v>-</v>
      </c>
    </row>
    <row r="11" spans="1:3" ht="15.75" customHeight="1" x14ac:dyDescent="0.15">
      <c r="A11" t="e">
        <f>Validation!$G11</f>
        <v>#N/A</v>
      </c>
      <c r="B11" t="str">
        <f>Validation!$M11</f>
        <v>A13</v>
      </c>
      <c r="C11" s="23" t="str">
        <f>Validation!$J11</f>
        <v>-</v>
      </c>
    </row>
    <row r="12" spans="1:3" ht="15.75" customHeight="1" x14ac:dyDescent="0.15">
      <c r="A12" t="e">
        <f>Validation!$G12</f>
        <v>#N/A</v>
      </c>
      <c r="B12" t="str">
        <f>Validation!$M12</f>
        <v>A13</v>
      </c>
      <c r="C12" s="23" t="str">
        <f>Validation!$J12</f>
        <v>-</v>
      </c>
    </row>
    <row r="13" spans="1:3" ht="15.75" customHeight="1" x14ac:dyDescent="0.15">
      <c r="A13" t="e">
        <f>Validation!$G13</f>
        <v>#N/A</v>
      </c>
      <c r="B13" t="str">
        <f>Validation!$M13</f>
        <v>A13</v>
      </c>
      <c r="C13" s="23" t="str">
        <f>Validation!$J13</f>
        <v>-</v>
      </c>
    </row>
    <row r="14" spans="1:3" ht="15.75" customHeight="1" x14ac:dyDescent="0.15">
      <c r="A14" t="e">
        <f>Validation!$G14</f>
        <v>#N/A</v>
      </c>
      <c r="B14" t="str">
        <f>Validation!$M14</f>
        <v>A13</v>
      </c>
      <c r="C14" s="23" t="str">
        <f>Validation!$J14</f>
        <v>-</v>
      </c>
    </row>
    <row r="15" spans="1:3" ht="15.75" customHeight="1" x14ac:dyDescent="0.15">
      <c r="A15" t="e">
        <f>Validation!$G15</f>
        <v>#N/A</v>
      </c>
      <c r="B15" t="str">
        <f>Validation!$M15</f>
        <v>A13</v>
      </c>
      <c r="C15" s="23" t="str">
        <f>Validation!$J15</f>
        <v>-</v>
      </c>
    </row>
    <row r="16" spans="1:3" ht="15.75" customHeight="1" x14ac:dyDescent="0.15">
      <c r="A16" t="e">
        <f>Validation!$G16</f>
        <v>#N/A</v>
      </c>
      <c r="B16" t="str">
        <f>Validation!$M16</f>
        <v>A13</v>
      </c>
      <c r="C16" s="23" t="str">
        <f>Validation!$J16</f>
        <v>-</v>
      </c>
    </row>
    <row r="17" spans="1:3" ht="15.75" customHeight="1" x14ac:dyDescent="0.15">
      <c r="A17" t="e">
        <f>Validation!$G17</f>
        <v>#N/A</v>
      </c>
      <c r="B17" t="str">
        <f>Validation!$M17</f>
        <v>A13</v>
      </c>
      <c r="C17" s="23" t="str">
        <f>Validation!$J17</f>
        <v>-</v>
      </c>
    </row>
    <row r="18" spans="1:3" ht="15.75" customHeight="1" x14ac:dyDescent="0.15">
      <c r="A18" t="e">
        <f>Validation!$G18</f>
        <v>#N/A</v>
      </c>
      <c r="B18" t="str">
        <f>Validation!$M18</f>
        <v>A13</v>
      </c>
      <c r="C18" s="23" t="str">
        <f>Validation!$J18</f>
        <v>-</v>
      </c>
    </row>
    <row r="19" spans="1:3" ht="15.75" customHeight="1" x14ac:dyDescent="0.15">
      <c r="A19" t="e">
        <f>Validation!$G19</f>
        <v>#N/A</v>
      </c>
      <c r="B19" t="str">
        <f>Validation!$M19</f>
        <v>A13</v>
      </c>
      <c r="C19" s="23" t="str">
        <f>Validation!$J19</f>
        <v>-</v>
      </c>
    </row>
    <row r="20" spans="1:3" ht="15.75" customHeight="1" x14ac:dyDescent="0.15">
      <c r="A20" t="e">
        <f>Validation!$G20</f>
        <v>#N/A</v>
      </c>
      <c r="B20" t="str">
        <f>Validation!$M20</f>
        <v>A13</v>
      </c>
      <c r="C20" s="23" t="str">
        <f>Validation!$J20</f>
        <v>-</v>
      </c>
    </row>
    <row r="21" spans="1:3" ht="15.75" customHeight="1" x14ac:dyDescent="0.15">
      <c r="A21" t="e">
        <f>Validation!$G21</f>
        <v>#N/A</v>
      </c>
      <c r="B21" t="str">
        <f>Validation!$M21</f>
        <v>A13</v>
      </c>
      <c r="C21" s="23" t="str">
        <f>Validation!$J21</f>
        <v>-</v>
      </c>
    </row>
    <row r="22" spans="1:3" ht="15.75" customHeight="1" x14ac:dyDescent="0.15">
      <c r="A22" t="e">
        <f>Validation!$G22</f>
        <v>#N/A</v>
      </c>
      <c r="B22" t="str">
        <f>Validation!$M22</f>
        <v>A13</v>
      </c>
      <c r="C22" s="23" t="str">
        <f>Validation!$J22</f>
        <v>-</v>
      </c>
    </row>
    <row r="23" spans="1:3" ht="15.75" customHeight="1" x14ac:dyDescent="0.15">
      <c r="A23" t="e">
        <f>Validation!$G23</f>
        <v>#N/A</v>
      </c>
      <c r="B23" t="str">
        <f>Validation!$M23</f>
        <v>A13</v>
      </c>
      <c r="C23" s="23" t="str">
        <f>Validation!$J23</f>
        <v>-</v>
      </c>
    </row>
    <row r="24" spans="1:3" ht="15.75" customHeight="1" x14ac:dyDescent="0.15">
      <c r="A24" t="e">
        <f>Validation!$G24</f>
        <v>#N/A</v>
      </c>
      <c r="B24" t="str">
        <f>Validation!$M24</f>
        <v>A13</v>
      </c>
      <c r="C24" s="23" t="str">
        <f>Validation!$J24</f>
        <v>-</v>
      </c>
    </row>
    <row r="25" spans="1:3" ht="15.75" customHeight="1" x14ac:dyDescent="0.15">
      <c r="A25" t="e">
        <f>Validation!$G25</f>
        <v>#N/A</v>
      </c>
      <c r="B25" t="str">
        <f>Validation!$M25</f>
        <v>A13</v>
      </c>
      <c r="C25" s="23" t="str">
        <f>Validation!$J25</f>
        <v>-</v>
      </c>
    </row>
    <row r="26" spans="1:3" ht="15.75" customHeight="1" x14ac:dyDescent="0.15">
      <c r="A26" t="e">
        <f>Validation!$G26</f>
        <v>#N/A</v>
      </c>
      <c r="B26" t="str">
        <f>Validation!$M26</f>
        <v>A13</v>
      </c>
      <c r="C26" s="23" t="str">
        <f>Validation!$J26</f>
        <v>-</v>
      </c>
    </row>
    <row r="27" spans="1:3" ht="15.75" customHeight="1" x14ac:dyDescent="0.15">
      <c r="A27" t="e">
        <f>Validation!$G27</f>
        <v>#N/A</v>
      </c>
      <c r="B27" t="str">
        <f>Validation!$M27</f>
        <v>A13</v>
      </c>
      <c r="C27" s="23" t="str">
        <f>Validation!$J27</f>
        <v>-</v>
      </c>
    </row>
    <row r="28" spans="1:3" ht="15.75" customHeight="1" x14ac:dyDescent="0.15">
      <c r="A28" t="e">
        <f>Validation!$G28</f>
        <v>#N/A</v>
      </c>
      <c r="B28" t="str">
        <f>Validation!$M28</f>
        <v>A13</v>
      </c>
      <c r="C28" s="23" t="str">
        <f>Validation!$J28</f>
        <v>-</v>
      </c>
    </row>
    <row r="29" spans="1:3" ht="15.75" customHeight="1" x14ac:dyDescent="0.15">
      <c r="A29" t="e">
        <f>Validation!$G29</f>
        <v>#N/A</v>
      </c>
      <c r="B29" t="str">
        <f>Validation!$M29</f>
        <v>A13</v>
      </c>
      <c r="C29" s="23" t="str">
        <f>Validation!$J29</f>
        <v>-</v>
      </c>
    </row>
    <row r="30" spans="1:3" ht="15.75" customHeight="1" x14ac:dyDescent="0.15">
      <c r="A30" t="e">
        <f>Validation!$G30</f>
        <v>#N/A</v>
      </c>
      <c r="B30" t="str">
        <f>Validation!$M30</f>
        <v>A13</v>
      </c>
      <c r="C30" s="23" t="str">
        <f>Validation!$J30</f>
        <v>-</v>
      </c>
    </row>
    <row r="31" spans="1:3" ht="15.75" customHeight="1" x14ac:dyDescent="0.15">
      <c r="A31" t="e">
        <f>Validation!$G31</f>
        <v>#N/A</v>
      </c>
      <c r="B31" t="str">
        <f>Validation!$M31</f>
        <v>A13</v>
      </c>
      <c r="C31" s="23" t="str">
        <f>Validation!$J31</f>
        <v>-</v>
      </c>
    </row>
    <row r="32" spans="1:3" ht="15.75" customHeight="1" x14ac:dyDescent="0.15">
      <c r="A32" t="e">
        <f>Validation!$G32</f>
        <v>#N/A</v>
      </c>
      <c r="B32" t="str">
        <f>Validation!$M32</f>
        <v>A13</v>
      </c>
      <c r="C32" s="23" t="str">
        <f>Validation!$J32</f>
        <v>-</v>
      </c>
    </row>
    <row r="33" spans="1:3" ht="15.75" customHeight="1" x14ac:dyDescent="0.15">
      <c r="A33" t="e">
        <f>Validation!$G33</f>
        <v>#N/A</v>
      </c>
      <c r="B33" t="str">
        <f>Validation!$M33</f>
        <v>A13</v>
      </c>
      <c r="C33" s="23" t="str">
        <f>Validation!$J33</f>
        <v>-</v>
      </c>
    </row>
    <row r="34" spans="1:3" ht="15.75" customHeight="1" x14ac:dyDescent="0.15">
      <c r="A34" t="e">
        <f>Validation!$G34</f>
        <v>#N/A</v>
      </c>
      <c r="B34" t="str">
        <f>Validation!$M34</f>
        <v>A13</v>
      </c>
      <c r="C34" s="23" t="str">
        <f>Validation!$J34</f>
        <v>-</v>
      </c>
    </row>
    <row r="35" spans="1:3" ht="15.75" customHeight="1" x14ac:dyDescent="0.15">
      <c r="A35" t="e">
        <f>Validation!$G35</f>
        <v>#N/A</v>
      </c>
      <c r="B35" t="str">
        <f>Validation!$M35</f>
        <v>A13</v>
      </c>
      <c r="C35" s="23" t="str">
        <f>Validation!$J35</f>
        <v>-</v>
      </c>
    </row>
    <row r="36" spans="1:3" ht="15.75" customHeight="1" x14ac:dyDescent="0.15">
      <c r="A36" t="e">
        <f>Validation!$G36</f>
        <v>#N/A</v>
      </c>
      <c r="B36" t="str">
        <f>Validation!$M36</f>
        <v>A13</v>
      </c>
      <c r="C36" s="23" t="str">
        <f>Validation!$J36</f>
        <v>-</v>
      </c>
    </row>
    <row r="37" spans="1:3" ht="15.75" customHeight="1" x14ac:dyDescent="0.15">
      <c r="A37" t="e">
        <f>Validation!$G37</f>
        <v>#N/A</v>
      </c>
      <c r="B37" t="str">
        <f>Validation!$M37</f>
        <v>A13</v>
      </c>
      <c r="C37" s="23" t="str">
        <f>Validation!$J37</f>
        <v>-</v>
      </c>
    </row>
    <row r="38" spans="1:3" ht="15.75" customHeight="1" x14ac:dyDescent="0.15">
      <c r="A38" t="e">
        <f>Validation!$G38</f>
        <v>#N/A</v>
      </c>
      <c r="B38" t="str">
        <f>Validation!$M38</f>
        <v>A13</v>
      </c>
      <c r="C38" s="23" t="str">
        <f>Validation!$J38</f>
        <v>-</v>
      </c>
    </row>
    <row r="39" spans="1:3" ht="15.75" customHeight="1" x14ac:dyDescent="0.15">
      <c r="A39" t="e">
        <f>Validation!$G39</f>
        <v>#N/A</v>
      </c>
      <c r="B39" t="str">
        <f>Validation!$M39</f>
        <v>A13</v>
      </c>
      <c r="C39" s="23" t="str">
        <f>Validation!$J39</f>
        <v>-</v>
      </c>
    </row>
    <row r="40" spans="1:3" ht="15.75" customHeight="1" x14ac:dyDescent="0.15">
      <c r="A40" t="e">
        <f>Validation!$G40</f>
        <v>#N/A</v>
      </c>
      <c r="B40" t="str">
        <f>Validation!$M40</f>
        <v>A13</v>
      </c>
      <c r="C40" s="23" t="str">
        <f>Validation!$J40</f>
        <v>-</v>
      </c>
    </row>
    <row r="41" spans="1:3" ht="15.75" customHeight="1" x14ac:dyDescent="0.15">
      <c r="A41" t="e">
        <f>Validation!$G41</f>
        <v>#N/A</v>
      </c>
      <c r="B41" t="str">
        <f>Validation!$M41</f>
        <v>A13</v>
      </c>
      <c r="C41" s="23" t="str">
        <f>Validation!$J41</f>
        <v>-</v>
      </c>
    </row>
    <row r="42" spans="1:3" ht="15.75" customHeight="1" x14ac:dyDescent="0.15">
      <c r="A42" t="e">
        <f>Validation!$G42</f>
        <v>#N/A</v>
      </c>
      <c r="B42" t="str">
        <f>Validation!$M42</f>
        <v>A13</v>
      </c>
      <c r="C42" s="23" t="str">
        <f>Validation!$J42</f>
        <v>-</v>
      </c>
    </row>
    <row r="43" spans="1:3" ht="15.75" customHeight="1" x14ac:dyDescent="0.15">
      <c r="A43" t="e">
        <f>Validation!$G43</f>
        <v>#N/A</v>
      </c>
      <c r="B43" t="str">
        <f>Validation!$M43</f>
        <v>A13</v>
      </c>
      <c r="C43" s="23" t="str">
        <f>Validation!$J43</f>
        <v>-</v>
      </c>
    </row>
    <row r="44" spans="1:3" ht="15.75" customHeight="1" x14ac:dyDescent="0.15">
      <c r="A44" t="e">
        <f>Validation!$G44</f>
        <v>#N/A</v>
      </c>
      <c r="B44" t="str">
        <f>Validation!$M44</f>
        <v>A13</v>
      </c>
      <c r="C44" s="23" t="str">
        <f>Validation!$J44</f>
        <v>-</v>
      </c>
    </row>
    <row r="45" spans="1:3" ht="15.75" customHeight="1" x14ac:dyDescent="0.15">
      <c r="A45" t="e">
        <f>Validation!$G45</f>
        <v>#N/A</v>
      </c>
      <c r="B45" t="str">
        <f>Validation!$M45</f>
        <v>A13</v>
      </c>
      <c r="C45" s="23" t="str">
        <f>Validation!$J45</f>
        <v>-</v>
      </c>
    </row>
    <row r="46" spans="1:3" ht="15.75" customHeight="1" x14ac:dyDescent="0.15">
      <c r="A46" t="e">
        <f>Validation!$G46</f>
        <v>#N/A</v>
      </c>
      <c r="B46" t="str">
        <f>Validation!$M46</f>
        <v>A13</v>
      </c>
      <c r="C46" s="23" t="str">
        <f>Validation!$J46</f>
        <v>-</v>
      </c>
    </row>
    <row r="47" spans="1:3" ht="15.75" customHeight="1" x14ac:dyDescent="0.15">
      <c r="A47" t="e">
        <f>Validation!$G47</f>
        <v>#N/A</v>
      </c>
      <c r="B47" t="str">
        <f>Validation!$M47</f>
        <v>A13</v>
      </c>
      <c r="C47" s="23" t="str">
        <f>Validation!$J47</f>
        <v>-</v>
      </c>
    </row>
    <row r="48" spans="1:3" ht="15.75" customHeight="1" x14ac:dyDescent="0.15">
      <c r="A48" t="e">
        <f>Validation!$G48</f>
        <v>#N/A</v>
      </c>
      <c r="B48" t="str">
        <f>Validation!$M48</f>
        <v>A13</v>
      </c>
      <c r="C48" s="23" t="str">
        <f>Validation!$J48</f>
        <v>-</v>
      </c>
    </row>
    <row r="49" spans="1:3" ht="15.75" customHeight="1" x14ac:dyDescent="0.15">
      <c r="A49" t="e">
        <f>Validation!$G49</f>
        <v>#N/A</v>
      </c>
      <c r="B49" t="str">
        <f>Validation!$M49</f>
        <v>A13</v>
      </c>
      <c r="C49" s="23" t="str">
        <f>Validation!$J49</f>
        <v>-</v>
      </c>
    </row>
    <row r="50" spans="1:3" ht="15.75" customHeight="1" x14ac:dyDescent="0.15">
      <c r="A50" t="e">
        <f>Validation!$G50</f>
        <v>#N/A</v>
      </c>
      <c r="B50" t="str">
        <f>Validation!$M50</f>
        <v>A13</v>
      </c>
      <c r="C50" s="23" t="str">
        <f>Validation!$J50</f>
        <v>-</v>
      </c>
    </row>
    <row r="51" spans="1:3" ht="15.75" customHeight="1" x14ac:dyDescent="0.15">
      <c r="A51" t="e">
        <f>Validation!$G51</f>
        <v>#N/A</v>
      </c>
      <c r="B51" t="str">
        <f>Validation!$M51</f>
        <v>A13</v>
      </c>
      <c r="C51" s="23" t="str">
        <f>Validation!$J51</f>
        <v>-</v>
      </c>
    </row>
    <row r="52" spans="1:3" ht="15.75" customHeight="1" x14ac:dyDescent="0.15">
      <c r="A52" t="e">
        <f>Validation!$G52</f>
        <v>#N/A</v>
      </c>
      <c r="B52" t="str">
        <f>Validation!$M52</f>
        <v>A13</v>
      </c>
      <c r="C52" s="23" t="str">
        <f>Validation!$J52</f>
        <v>-</v>
      </c>
    </row>
    <row r="53" spans="1:3" ht="15.75" customHeight="1" x14ac:dyDescent="0.15">
      <c r="A53" t="e">
        <f>Validation!$G53</f>
        <v>#N/A</v>
      </c>
      <c r="B53" t="str">
        <f>Validation!$M53</f>
        <v>A13</v>
      </c>
      <c r="C53" s="23" t="str">
        <f>Validation!$J53</f>
        <v>-</v>
      </c>
    </row>
    <row r="54" spans="1:3" ht="15.75" customHeight="1" x14ac:dyDescent="0.15">
      <c r="A54" t="e">
        <f>Validation!$G54</f>
        <v>#N/A</v>
      </c>
      <c r="B54" t="str">
        <f>Validation!$M54</f>
        <v>A13</v>
      </c>
      <c r="C54" s="23" t="str">
        <f>Validation!$J54</f>
        <v>-</v>
      </c>
    </row>
    <row r="55" spans="1:3" ht="15.75" customHeight="1" x14ac:dyDescent="0.15">
      <c r="A55" t="e">
        <f>Validation!$G55</f>
        <v>#N/A</v>
      </c>
      <c r="B55" t="str">
        <f>Validation!$M55</f>
        <v>A13</v>
      </c>
      <c r="C55" s="23" t="str">
        <f>Validation!$J55</f>
        <v>-</v>
      </c>
    </row>
    <row r="56" spans="1:3" ht="15.75" customHeight="1" x14ac:dyDescent="0.15">
      <c r="A56" t="e">
        <f>Validation!$G56</f>
        <v>#N/A</v>
      </c>
      <c r="B56" t="str">
        <f>Validation!$M56</f>
        <v>A13</v>
      </c>
      <c r="C56" s="23" t="str">
        <f>Validation!$J56</f>
        <v>-</v>
      </c>
    </row>
    <row r="57" spans="1:3" ht="15.75" customHeight="1" x14ac:dyDescent="0.15">
      <c r="A57" t="e">
        <f>Validation!$G57</f>
        <v>#N/A</v>
      </c>
      <c r="B57" t="str">
        <f>Validation!$M57</f>
        <v>A13</v>
      </c>
      <c r="C57" s="23" t="str">
        <f>Validation!$J57</f>
        <v>-</v>
      </c>
    </row>
    <row r="58" spans="1:3" ht="15.75" customHeight="1" x14ac:dyDescent="0.15">
      <c r="A58" t="e">
        <f>Validation!$G58</f>
        <v>#N/A</v>
      </c>
      <c r="B58" t="str">
        <f>Validation!$M58</f>
        <v>A13</v>
      </c>
      <c r="C58" s="23" t="str">
        <f>Validation!$J58</f>
        <v>-</v>
      </c>
    </row>
    <row r="59" spans="1:3" ht="15.75" customHeight="1" x14ac:dyDescent="0.15">
      <c r="A59" t="e">
        <f>Validation!$G59</f>
        <v>#N/A</v>
      </c>
      <c r="B59" t="str">
        <f>Validation!$M59</f>
        <v>A13</v>
      </c>
      <c r="C59" s="23" t="str">
        <f>Validation!$J59</f>
        <v>-</v>
      </c>
    </row>
    <row r="60" spans="1:3" ht="15.75" customHeight="1" x14ac:dyDescent="0.15">
      <c r="A60" t="e">
        <f>Validation!$G60</f>
        <v>#N/A</v>
      </c>
      <c r="B60" t="str">
        <f>Validation!$M60</f>
        <v>A13</v>
      </c>
      <c r="C60" s="23" t="str">
        <f>Validation!$J60</f>
        <v>-</v>
      </c>
    </row>
    <row r="61" spans="1:3" ht="15.75" customHeight="1" x14ac:dyDescent="0.15">
      <c r="A61" t="e">
        <f>Validation!$G61</f>
        <v>#N/A</v>
      </c>
      <c r="B61" t="str">
        <f>Validation!$M61</f>
        <v>A13</v>
      </c>
      <c r="C61" s="23" t="str">
        <f>Validation!$J61</f>
        <v>-</v>
      </c>
    </row>
    <row r="62" spans="1:3" ht="15.75" customHeight="1" x14ac:dyDescent="0.15">
      <c r="A62" t="e">
        <f>Validation!$G62</f>
        <v>#N/A</v>
      </c>
      <c r="B62" t="str">
        <f>Validation!$M62</f>
        <v>A13</v>
      </c>
      <c r="C62" s="23" t="str">
        <f>Validation!$J62</f>
        <v>-</v>
      </c>
    </row>
    <row r="63" spans="1:3" ht="15.75" customHeight="1" x14ac:dyDescent="0.15">
      <c r="A63" t="e">
        <f>Validation!$G63</f>
        <v>#N/A</v>
      </c>
      <c r="B63" t="str">
        <f>Validation!$M63</f>
        <v>A13</v>
      </c>
      <c r="C63" s="23" t="str">
        <f>Validation!$J63</f>
        <v>-</v>
      </c>
    </row>
    <row r="64" spans="1:3" ht="15.75" customHeight="1" x14ac:dyDescent="0.15">
      <c r="A64" t="e">
        <f>Validation!$G64</f>
        <v>#N/A</v>
      </c>
      <c r="B64" t="str">
        <f>Validation!$M64</f>
        <v>A13</v>
      </c>
      <c r="C64" s="23" t="str">
        <f>Validation!$J64</f>
        <v>-</v>
      </c>
    </row>
    <row r="65" spans="1:3" ht="15.75" customHeight="1" x14ac:dyDescent="0.15">
      <c r="A65" t="e">
        <f>Validation!$G65</f>
        <v>#N/A</v>
      </c>
      <c r="B65" t="str">
        <f>Validation!$M65</f>
        <v>A13</v>
      </c>
      <c r="C65" s="23" t="str">
        <f>Validation!$J65</f>
        <v>-</v>
      </c>
    </row>
    <row r="66" spans="1:3" ht="15.75" customHeight="1" x14ac:dyDescent="0.15">
      <c r="A66" t="e">
        <f>Validation!$G66</f>
        <v>#N/A</v>
      </c>
      <c r="B66" t="str">
        <f>Validation!$M66</f>
        <v>A13</v>
      </c>
      <c r="C66" s="23" t="str">
        <f>Validation!$J66</f>
        <v>-</v>
      </c>
    </row>
    <row r="67" spans="1:3" ht="15.75" customHeight="1" x14ac:dyDescent="0.15">
      <c r="A67" t="e">
        <f>Validation!$G67</f>
        <v>#N/A</v>
      </c>
      <c r="B67" t="str">
        <f>Validation!$M67</f>
        <v>A13</v>
      </c>
      <c r="C67" s="23" t="str">
        <f>Validation!$J67</f>
        <v>-</v>
      </c>
    </row>
    <row r="68" spans="1:3" ht="15.75" customHeight="1" x14ac:dyDescent="0.15">
      <c r="A68" t="e">
        <f>Validation!$G68</f>
        <v>#N/A</v>
      </c>
      <c r="B68" t="str">
        <f>Validation!$M68</f>
        <v>A13</v>
      </c>
      <c r="C68" s="23" t="str">
        <f>Validation!$J68</f>
        <v>-</v>
      </c>
    </row>
    <row r="69" spans="1:3" ht="15.75" customHeight="1" x14ac:dyDescent="0.15">
      <c r="A69" t="e">
        <f>Validation!$G69</f>
        <v>#N/A</v>
      </c>
      <c r="B69" t="str">
        <f>Validation!$M69</f>
        <v>A13</v>
      </c>
      <c r="C69" s="23" t="str">
        <f>Validation!$J69</f>
        <v>-</v>
      </c>
    </row>
    <row r="70" spans="1:3" ht="15.75" customHeight="1" x14ac:dyDescent="0.15">
      <c r="A70" t="e">
        <f>Validation!$G70</f>
        <v>#N/A</v>
      </c>
      <c r="B70" t="str">
        <f>Validation!$M70</f>
        <v>A13</v>
      </c>
      <c r="C70" s="23" t="str">
        <f>Validation!$J70</f>
        <v>-</v>
      </c>
    </row>
    <row r="71" spans="1:3" ht="15.75" customHeight="1" x14ac:dyDescent="0.15">
      <c r="A71" t="e">
        <f>Validation!$G71</f>
        <v>#N/A</v>
      </c>
      <c r="B71" t="str">
        <f>Validation!$M71</f>
        <v>A13</v>
      </c>
      <c r="C71" s="23" t="str">
        <f>Validation!$J71</f>
        <v>-</v>
      </c>
    </row>
    <row r="72" spans="1:3" ht="15.75" customHeight="1" x14ac:dyDescent="0.15">
      <c r="A72" t="e">
        <f>Validation!$G72</f>
        <v>#N/A</v>
      </c>
      <c r="B72" t="str">
        <f>Validation!$M72</f>
        <v>A13</v>
      </c>
      <c r="C72" s="23" t="str">
        <f>Validation!$J72</f>
        <v>-</v>
      </c>
    </row>
    <row r="73" spans="1:3" ht="15.75" customHeight="1" x14ac:dyDescent="0.15">
      <c r="A73" t="e">
        <f>Validation!$G73</f>
        <v>#N/A</v>
      </c>
      <c r="B73" t="str">
        <f>Validation!$M73</f>
        <v>A13</v>
      </c>
      <c r="C73" s="23" t="str">
        <f>Validation!$J73</f>
        <v>-</v>
      </c>
    </row>
    <row r="74" spans="1:3" ht="15.75" customHeight="1" x14ac:dyDescent="0.15">
      <c r="A74" t="e">
        <f>Validation!$G74</f>
        <v>#N/A</v>
      </c>
      <c r="B74" t="str">
        <f>Validation!$M74</f>
        <v>A13</v>
      </c>
      <c r="C74" s="23" t="str">
        <f>Validation!$J74</f>
        <v>-</v>
      </c>
    </row>
    <row r="75" spans="1:3" ht="15.75" customHeight="1" x14ac:dyDescent="0.15">
      <c r="A75" t="e">
        <f>Validation!$G75</f>
        <v>#N/A</v>
      </c>
      <c r="B75" t="str">
        <f>Validation!$M75</f>
        <v>A13</v>
      </c>
      <c r="C75" s="23" t="str">
        <f>Validation!$J75</f>
        <v>-</v>
      </c>
    </row>
    <row r="76" spans="1:3" ht="15.75" customHeight="1" x14ac:dyDescent="0.15">
      <c r="A76" t="e">
        <f>Validation!$G76</f>
        <v>#N/A</v>
      </c>
      <c r="B76" t="str">
        <f>Validation!$M76</f>
        <v>A13</v>
      </c>
      <c r="C76" s="23" t="str">
        <f>Validation!$J76</f>
        <v>-</v>
      </c>
    </row>
    <row r="77" spans="1:3" ht="15.75" customHeight="1" x14ac:dyDescent="0.15">
      <c r="A77" t="e">
        <f>Validation!$G77</f>
        <v>#N/A</v>
      </c>
      <c r="B77" t="str">
        <f>Validation!$M77</f>
        <v>A13</v>
      </c>
      <c r="C77" s="23" t="str">
        <f>Validation!$J77</f>
        <v>-</v>
      </c>
    </row>
    <row r="78" spans="1:3" ht="15.75" customHeight="1" x14ac:dyDescent="0.15">
      <c r="A78" t="e">
        <f>Validation!$G78</f>
        <v>#N/A</v>
      </c>
      <c r="B78" t="str">
        <f>Validation!$M78</f>
        <v>A13</v>
      </c>
      <c r="C78" s="23" t="str">
        <f>Validation!$J78</f>
        <v>-</v>
      </c>
    </row>
    <row r="79" spans="1:3" ht="15.75" customHeight="1" x14ac:dyDescent="0.15">
      <c r="A79" t="e">
        <f>Validation!$G79</f>
        <v>#N/A</v>
      </c>
      <c r="B79" t="str">
        <f>Validation!$M79</f>
        <v>A13</v>
      </c>
      <c r="C79" s="23" t="str">
        <f>Validation!$J79</f>
        <v>-</v>
      </c>
    </row>
    <row r="80" spans="1:3" ht="15.75" customHeight="1" x14ac:dyDescent="0.15">
      <c r="A80" t="e">
        <f>Validation!$G80</f>
        <v>#N/A</v>
      </c>
      <c r="B80" t="str">
        <f>Validation!$M80</f>
        <v>A13</v>
      </c>
      <c r="C80" s="23" t="str">
        <f>Validation!$J80</f>
        <v>-</v>
      </c>
    </row>
    <row r="81" spans="1:3" ht="15.75" customHeight="1" x14ac:dyDescent="0.15">
      <c r="A81" t="e">
        <f>Validation!$G81</f>
        <v>#N/A</v>
      </c>
      <c r="B81" t="str">
        <f>Validation!$M81</f>
        <v>A13</v>
      </c>
      <c r="C81" s="23" t="str">
        <f>Validation!$J81</f>
        <v>-</v>
      </c>
    </row>
    <row r="82" spans="1:3" ht="15.75" customHeight="1" x14ac:dyDescent="0.15">
      <c r="A82" t="e">
        <f>Validation!$G82</f>
        <v>#N/A</v>
      </c>
      <c r="B82" t="str">
        <f>Validation!$M82</f>
        <v>A13</v>
      </c>
      <c r="C82" s="23" t="str">
        <f>Validation!$J82</f>
        <v>-</v>
      </c>
    </row>
    <row r="83" spans="1:3" ht="13" x14ac:dyDescent="0.15">
      <c r="A83" t="e">
        <f>Validation!$G83</f>
        <v>#N/A</v>
      </c>
      <c r="B83" t="str">
        <f>Validation!$M83</f>
        <v>A13</v>
      </c>
      <c r="C83" s="23" t="str">
        <f>Validation!$J83</f>
        <v>-</v>
      </c>
    </row>
    <row r="84" spans="1:3" ht="13" x14ac:dyDescent="0.15">
      <c r="A84" t="e">
        <f>Validation!$G84</f>
        <v>#N/A</v>
      </c>
      <c r="B84" t="str">
        <f>Validation!$M84</f>
        <v>A13</v>
      </c>
      <c r="C84" s="23" t="str">
        <f>Validation!$J84</f>
        <v>-</v>
      </c>
    </row>
    <row r="85" spans="1:3" ht="13" x14ac:dyDescent="0.15">
      <c r="A85" t="e">
        <f>Validation!$G85</f>
        <v>#N/A</v>
      </c>
      <c r="B85" t="str">
        <f>Validation!$M85</f>
        <v>A13</v>
      </c>
      <c r="C85" s="23" t="str">
        <f>Validation!$J85</f>
        <v>-</v>
      </c>
    </row>
    <row r="86" spans="1:3" ht="13" x14ac:dyDescent="0.15">
      <c r="A86" t="e">
        <f>Validation!$G86</f>
        <v>#N/A</v>
      </c>
      <c r="B86" t="str">
        <f>Validation!$M86</f>
        <v>A13</v>
      </c>
      <c r="C86" s="23" t="str">
        <f>Validation!$J86</f>
        <v>-</v>
      </c>
    </row>
    <row r="87" spans="1:3" ht="13" x14ac:dyDescent="0.15">
      <c r="A87" t="e">
        <f>Validation!$G87</f>
        <v>#N/A</v>
      </c>
      <c r="B87" t="str">
        <f>Validation!$M87</f>
        <v>A13</v>
      </c>
      <c r="C87" s="23" t="str">
        <f>Validation!$J87</f>
        <v>-</v>
      </c>
    </row>
    <row r="88" spans="1:3" ht="13" x14ac:dyDescent="0.15">
      <c r="A88" t="e">
        <f>Validation!$G88</f>
        <v>#N/A</v>
      </c>
      <c r="B88" t="str">
        <f>Validation!$M88</f>
        <v>A13</v>
      </c>
      <c r="C88" s="23" t="str">
        <f>Validation!$J88</f>
        <v>-</v>
      </c>
    </row>
    <row r="89" spans="1:3" ht="13" x14ac:dyDescent="0.15">
      <c r="A89" t="e">
        <f>Validation!$G89</f>
        <v>#N/A</v>
      </c>
      <c r="B89" t="str">
        <f>Validation!$M89</f>
        <v>A13</v>
      </c>
      <c r="C89" s="23" t="str">
        <f>Validation!$J89</f>
        <v>-</v>
      </c>
    </row>
    <row r="90" spans="1:3" ht="13" x14ac:dyDescent="0.15">
      <c r="A90" t="e">
        <f>Validation!$G90</f>
        <v>#N/A</v>
      </c>
      <c r="B90" t="str">
        <f>Validation!$M90</f>
        <v>A13</v>
      </c>
      <c r="C90" s="23" t="str">
        <f>Validation!$J90</f>
        <v>-</v>
      </c>
    </row>
    <row r="91" spans="1:3" ht="13" x14ac:dyDescent="0.15">
      <c r="A91" t="e">
        <f>Validation!$G91</f>
        <v>#N/A</v>
      </c>
      <c r="B91" t="str">
        <f>Validation!$M91</f>
        <v>A13</v>
      </c>
      <c r="C91" s="23" t="str">
        <f>Validation!$J91</f>
        <v>-</v>
      </c>
    </row>
    <row r="92" spans="1:3" ht="13" x14ac:dyDescent="0.15">
      <c r="A92" t="e">
        <f>Validation!$G92</f>
        <v>#N/A</v>
      </c>
      <c r="B92" t="str">
        <f>Validation!$M92</f>
        <v>A13</v>
      </c>
      <c r="C92" s="23" t="str">
        <f>Validation!$J92</f>
        <v>-</v>
      </c>
    </row>
    <row r="93" spans="1:3" ht="13" x14ac:dyDescent="0.15">
      <c r="A93" t="e">
        <f>Validation!$G93</f>
        <v>#N/A</v>
      </c>
      <c r="B93" t="str">
        <f>Validation!$M93</f>
        <v>A13</v>
      </c>
      <c r="C93" s="23" t="str">
        <f>Validation!$J93</f>
        <v>-</v>
      </c>
    </row>
    <row r="94" spans="1:3" ht="13" x14ac:dyDescent="0.15">
      <c r="A94" t="e">
        <f>Validation!$G94</f>
        <v>#N/A</v>
      </c>
      <c r="B94" t="str">
        <f>Validation!$M94</f>
        <v>A13</v>
      </c>
      <c r="C94" s="23" t="str">
        <f>Validation!$J94</f>
        <v>-</v>
      </c>
    </row>
    <row r="95" spans="1:3" ht="13" x14ac:dyDescent="0.15">
      <c r="A95" t="e">
        <f>Validation!$G95</f>
        <v>#N/A</v>
      </c>
      <c r="B95" t="str">
        <f>Validation!$M95</f>
        <v>A13</v>
      </c>
      <c r="C95" s="23" t="str">
        <f>Validation!$J95</f>
        <v>-</v>
      </c>
    </row>
    <row r="96" spans="1:3" ht="13" x14ac:dyDescent="0.15">
      <c r="A96" t="e">
        <f>Validation!$G96</f>
        <v>#N/A</v>
      </c>
      <c r="B96" t="str">
        <f>Validation!$M96</f>
        <v>A13</v>
      </c>
      <c r="C96" s="23" t="str">
        <f>Validation!$J96</f>
        <v>-</v>
      </c>
    </row>
    <row r="97" spans="1:3" ht="13" x14ac:dyDescent="0.15">
      <c r="A97" t="e">
        <f>Validation!$G97</f>
        <v>#N/A</v>
      </c>
      <c r="B97" t="str">
        <f>Validation!$M97</f>
        <v>A13</v>
      </c>
      <c r="C97" s="23" t="str">
        <f>Validation!$J97</f>
        <v>-</v>
      </c>
    </row>
    <row r="98" spans="1:3" ht="13" x14ac:dyDescent="0.15">
      <c r="A98" t="e">
        <f>Validation!$G98</f>
        <v>#N/A</v>
      </c>
      <c r="B98" t="str">
        <f>Validation!$M98</f>
        <v>A13</v>
      </c>
      <c r="C98" s="23" t="str">
        <f>Validation!$J98</f>
        <v>-</v>
      </c>
    </row>
    <row r="99" spans="1:3" ht="13" x14ac:dyDescent="0.15">
      <c r="A99" t="e">
        <f>Validation!$G99</f>
        <v>#N/A</v>
      </c>
      <c r="B99" t="str">
        <f>Validation!$M99</f>
        <v>A13</v>
      </c>
      <c r="C99" s="23" t="str">
        <f>Validation!$J99</f>
        <v>-</v>
      </c>
    </row>
    <row r="100" spans="1:3" ht="13" x14ac:dyDescent="0.15">
      <c r="A100" t="e">
        <f>Validation!$G100</f>
        <v>#N/A</v>
      </c>
      <c r="B100" t="str">
        <f>Validation!$M100</f>
        <v>A13</v>
      </c>
      <c r="C100" s="23" t="str">
        <f>Validation!$J100</f>
        <v>-</v>
      </c>
    </row>
    <row r="101" spans="1:3" ht="13" x14ac:dyDescent="0.15">
      <c r="A101" t="e">
        <f>Validation!$G101</f>
        <v>#N/A</v>
      </c>
      <c r="B101" t="str">
        <f>Validation!$M101</f>
        <v>A13</v>
      </c>
      <c r="C101" s="23" t="str">
        <f>Validation!$J101</f>
        <v>-</v>
      </c>
    </row>
    <row r="102" spans="1:3" ht="13" x14ac:dyDescent="0.15">
      <c r="A102" t="e">
        <f>Validation!$G102</f>
        <v>#N/A</v>
      </c>
      <c r="B102" t="str">
        <f>Validation!$M102</f>
        <v>A13</v>
      </c>
      <c r="C102" s="23" t="str">
        <f>Validation!$J102</f>
        <v>-</v>
      </c>
    </row>
    <row r="103" spans="1:3" ht="13" x14ac:dyDescent="0.15">
      <c r="A103" t="e">
        <f>Validation!$G103</f>
        <v>#N/A</v>
      </c>
      <c r="B103" t="str">
        <f>Validation!$M103</f>
        <v>A13</v>
      </c>
      <c r="C103" s="23" t="str">
        <f>Validation!$J103</f>
        <v>-</v>
      </c>
    </row>
    <row r="104" spans="1:3" ht="13" x14ac:dyDescent="0.15">
      <c r="A104" t="e">
        <f>Validation!$G104</f>
        <v>#N/A</v>
      </c>
      <c r="B104" t="str">
        <f>Validation!$M104</f>
        <v>A13</v>
      </c>
      <c r="C104" s="23" t="str">
        <f>Validation!$J104</f>
        <v>-</v>
      </c>
    </row>
    <row r="105" spans="1:3" ht="13" x14ac:dyDescent="0.15">
      <c r="A105" t="e">
        <f>Validation!$G105</f>
        <v>#N/A</v>
      </c>
      <c r="B105" t="str">
        <f>Validation!$M105</f>
        <v>A13</v>
      </c>
      <c r="C105" s="23" t="str">
        <f>Validation!$J105</f>
        <v>-</v>
      </c>
    </row>
    <row r="106" spans="1:3" ht="13" x14ac:dyDescent="0.15">
      <c r="A106" t="e">
        <f>Validation!$G106</f>
        <v>#N/A</v>
      </c>
      <c r="B106" t="str">
        <f>Validation!$M106</f>
        <v>A13</v>
      </c>
      <c r="C106" s="23" t="str">
        <f>Validation!$J106</f>
        <v>-</v>
      </c>
    </row>
    <row r="107" spans="1:3" ht="13" x14ac:dyDescent="0.15">
      <c r="A107" t="e">
        <f>Validation!$G107</f>
        <v>#N/A</v>
      </c>
      <c r="B107" t="str">
        <f>Validation!$M107</f>
        <v>A13</v>
      </c>
      <c r="C107" s="23" t="str">
        <f>Validation!$J107</f>
        <v>-</v>
      </c>
    </row>
    <row r="108" spans="1:3" ht="13" x14ac:dyDescent="0.15">
      <c r="A108" t="e">
        <f>Validation!$G108</f>
        <v>#N/A</v>
      </c>
      <c r="B108" t="str">
        <f>Validation!$M108</f>
        <v>A13</v>
      </c>
      <c r="C108" s="23" t="str">
        <f>Validation!$J108</f>
        <v>-</v>
      </c>
    </row>
    <row r="109" spans="1:3" ht="13" x14ac:dyDescent="0.15">
      <c r="A109" t="e">
        <f>Validation!$G109</f>
        <v>#N/A</v>
      </c>
      <c r="B109" t="str">
        <f>Validation!$M109</f>
        <v>A13</v>
      </c>
      <c r="C109" s="23" t="str">
        <f>Validation!$J109</f>
        <v>-</v>
      </c>
    </row>
    <row r="110" spans="1:3" ht="13" x14ac:dyDescent="0.15">
      <c r="A110" t="e">
        <f>Validation!$G110</f>
        <v>#N/A</v>
      </c>
      <c r="B110" t="str">
        <f>Validation!$M110</f>
        <v>A13</v>
      </c>
      <c r="C110" s="23" t="str">
        <f>Validation!$J110</f>
        <v>-</v>
      </c>
    </row>
    <row r="111" spans="1:3" ht="13" x14ac:dyDescent="0.15">
      <c r="A111" t="e">
        <f>Validation!$G111</f>
        <v>#N/A</v>
      </c>
      <c r="B111" t="str">
        <f>Validation!$M111</f>
        <v>A13</v>
      </c>
      <c r="C111" s="23" t="str">
        <f>Validation!$J111</f>
        <v>-</v>
      </c>
    </row>
    <row r="112" spans="1:3" ht="13" x14ac:dyDescent="0.15">
      <c r="A112" t="e">
        <f>Validation!$G112</f>
        <v>#N/A</v>
      </c>
      <c r="B112" t="str">
        <f>Validation!$M112</f>
        <v>A13</v>
      </c>
      <c r="C112" s="23" t="str">
        <f>Validation!$J112</f>
        <v>-</v>
      </c>
    </row>
    <row r="113" spans="1:3" ht="13" x14ac:dyDescent="0.15">
      <c r="A113" t="e">
        <f>Validation!$G113</f>
        <v>#N/A</v>
      </c>
      <c r="B113" t="str">
        <f>Validation!$M113</f>
        <v>A13</v>
      </c>
      <c r="C113" s="23" t="str">
        <f>Validation!$J113</f>
        <v>-</v>
      </c>
    </row>
    <row r="114" spans="1:3" ht="13" x14ac:dyDescent="0.15">
      <c r="A114" t="e">
        <f>Validation!$G114</f>
        <v>#N/A</v>
      </c>
      <c r="B114" t="str">
        <f>Validation!$M114</f>
        <v>A13</v>
      </c>
      <c r="C114" s="23" t="str">
        <f>Validation!$J114</f>
        <v>-</v>
      </c>
    </row>
    <row r="115" spans="1:3" ht="13" x14ac:dyDescent="0.15">
      <c r="A115" t="e">
        <f>Validation!$G115</f>
        <v>#N/A</v>
      </c>
      <c r="B115" t="str">
        <f>Validation!$M115</f>
        <v>A13</v>
      </c>
      <c r="C115" s="23" t="str">
        <f>Validation!$J115</f>
        <v>-</v>
      </c>
    </row>
    <row r="116" spans="1:3" ht="13" x14ac:dyDescent="0.15">
      <c r="A116" t="e">
        <f>Validation!$G116</f>
        <v>#N/A</v>
      </c>
      <c r="B116" t="str">
        <f>Validation!$M116</f>
        <v>A13</v>
      </c>
      <c r="C116" s="23" t="str">
        <f>Validation!$J116</f>
        <v>-</v>
      </c>
    </row>
    <row r="117" spans="1:3" ht="13" x14ac:dyDescent="0.15">
      <c r="A117" t="e">
        <f>Validation!$G117</f>
        <v>#N/A</v>
      </c>
      <c r="B117" t="str">
        <f>Validation!$M117</f>
        <v>A13</v>
      </c>
      <c r="C117" s="23" t="str">
        <f>Validation!$J117</f>
        <v>-</v>
      </c>
    </row>
    <row r="118" spans="1:3" ht="13" x14ac:dyDescent="0.15">
      <c r="A118" t="e">
        <f>Validation!$G118</f>
        <v>#N/A</v>
      </c>
      <c r="B118" t="str">
        <f>Validation!$M118</f>
        <v>A13</v>
      </c>
      <c r="C118" s="23" t="str">
        <f>Validation!$J118</f>
        <v>-</v>
      </c>
    </row>
    <row r="119" spans="1:3" ht="13" x14ac:dyDescent="0.15">
      <c r="A119" t="e">
        <f>Validation!$G119</f>
        <v>#N/A</v>
      </c>
      <c r="B119" t="str">
        <f>Validation!$M119</f>
        <v>A13</v>
      </c>
      <c r="C119" s="23" t="str">
        <f>Validation!$J119</f>
        <v>-</v>
      </c>
    </row>
    <row r="120" spans="1:3" ht="13" x14ac:dyDescent="0.15">
      <c r="A120" t="e">
        <f>Validation!$G120</f>
        <v>#N/A</v>
      </c>
      <c r="B120" t="str">
        <f>Validation!$M120</f>
        <v>A13</v>
      </c>
      <c r="C120" s="23" t="str">
        <f>Validation!$J120</f>
        <v>-</v>
      </c>
    </row>
    <row r="121" spans="1:3" ht="13" x14ac:dyDescent="0.15">
      <c r="A121" t="e">
        <f>Validation!$G121</f>
        <v>#N/A</v>
      </c>
      <c r="B121" t="str">
        <f>Validation!$M121</f>
        <v>A13</v>
      </c>
      <c r="C121" s="23" t="str">
        <f>Validation!$J121</f>
        <v>-</v>
      </c>
    </row>
    <row r="122" spans="1:3" ht="13" x14ac:dyDescent="0.15">
      <c r="A122" t="e">
        <f>Validation!$G122</f>
        <v>#N/A</v>
      </c>
      <c r="B122" t="str">
        <f>Validation!$M122</f>
        <v>A13</v>
      </c>
      <c r="C122" s="23" t="str">
        <f>Validation!$J122</f>
        <v>-</v>
      </c>
    </row>
    <row r="123" spans="1:3" ht="13" x14ac:dyDescent="0.15">
      <c r="A123" t="e">
        <f>Validation!$G123</f>
        <v>#N/A</v>
      </c>
      <c r="B123" t="str">
        <f>Validation!$M123</f>
        <v>A13</v>
      </c>
      <c r="C123" s="23" t="str">
        <f>Validation!$J123</f>
        <v>-</v>
      </c>
    </row>
    <row r="124" spans="1:3" ht="13" x14ac:dyDescent="0.15">
      <c r="A124" t="e">
        <f>Validation!$G124</f>
        <v>#N/A</v>
      </c>
      <c r="B124" t="str">
        <f>Validation!$M124</f>
        <v>A13</v>
      </c>
      <c r="C124" s="23" t="str">
        <f>Validation!$J124</f>
        <v>-</v>
      </c>
    </row>
    <row r="125" spans="1:3" ht="13" x14ac:dyDescent="0.15">
      <c r="A125" t="e">
        <f>Validation!$G125</f>
        <v>#N/A</v>
      </c>
      <c r="B125" t="str">
        <f>Validation!$M125</f>
        <v>A13</v>
      </c>
      <c r="C125" s="23" t="str">
        <f>Validation!$J125</f>
        <v>-</v>
      </c>
    </row>
    <row r="126" spans="1:3" ht="13" x14ac:dyDescent="0.15">
      <c r="A126" t="e">
        <f>Validation!$G126</f>
        <v>#N/A</v>
      </c>
      <c r="B126" t="str">
        <f>Validation!$M126</f>
        <v>A13</v>
      </c>
      <c r="C126" s="23" t="str">
        <f>Validation!$J126</f>
        <v>-</v>
      </c>
    </row>
    <row r="127" spans="1:3" ht="13" x14ac:dyDescent="0.15">
      <c r="A127" t="e">
        <f>Validation!$G127</f>
        <v>#N/A</v>
      </c>
      <c r="B127" t="str">
        <f>Validation!$M127</f>
        <v>A13</v>
      </c>
      <c r="C127" s="23" t="str">
        <f>Validation!$J127</f>
        <v>-</v>
      </c>
    </row>
    <row r="128" spans="1:3" ht="13" x14ac:dyDescent="0.15">
      <c r="A128" t="e">
        <f>Validation!$G128</f>
        <v>#N/A</v>
      </c>
      <c r="B128" t="str">
        <f>Validation!$M128</f>
        <v>A13</v>
      </c>
      <c r="C128" s="23" t="str">
        <f>Validation!$J128</f>
        <v>-</v>
      </c>
    </row>
    <row r="129" spans="1:3" ht="13" x14ac:dyDescent="0.15">
      <c r="A129" t="e">
        <f>Validation!$G129</f>
        <v>#N/A</v>
      </c>
      <c r="B129" t="str">
        <f>Validation!$M129</f>
        <v>A13</v>
      </c>
      <c r="C129" s="23" t="str">
        <f>Validation!$J129</f>
        <v>-</v>
      </c>
    </row>
    <row r="130" spans="1:3" ht="13" x14ac:dyDescent="0.15">
      <c r="A130" t="e">
        <f>Validation!$G130</f>
        <v>#N/A</v>
      </c>
      <c r="B130" t="str">
        <f>Validation!$M130</f>
        <v>A13</v>
      </c>
      <c r="C130" s="23" t="str">
        <f>Validation!$J130</f>
        <v>-</v>
      </c>
    </row>
    <row r="131" spans="1:3" ht="13" x14ac:dyDescent="0.15">
      <c r="A131" t="e">
        <f>Validation!$G131</f>
        <v>#N/A</v>
      </c>
      <c r="B131" t="str">
        <f>Validation!$M131</f>
        <v>A13</v>
      </c>
      <c r="C131" s="23" t="str">
        <f>Validation!$J131</f>
        <v>-</v>
      </c>
    </row>
    <row r="132" spans="1:3" ht="13" x14ac:dyDescent="0.15">
      <c r="A132" t="e">
        <f>Validation!$G132</f>
        <v>#N/A</v>
      </c>
      <c r="B132" t="str">
        <f>Validation!$M132</f>
        <v>A13</v>
      </c>
      <c r="C132" s="23" t="str">
        <f>Validation!$J132</f>
        <v>-</v>
      </c>
    </row>
    <row r="133" spans="1:3" ht="13" x14ac:dyDescent="0.15">
      <c r="A133" t="e">
        <f>Validation!$G133</f>
        <v>#N/A</v>
      </c>
      <c r="B133" t="str">
        <f>Validation!$M133</f>
        <v>A13</v>
      </c>
      <c r="C133" s="23" t="str">
        <f>Validation!$J133</f>
        <v>-</v>
      </c>
    </row>
    <row r="134" spans="1:3" ht="13" x14ac:dyDescent="0.15">
      <c r="A134" t="e">
        <f>Validation!$G134</f>
        <v>#N/A</v>
      </c>
      <c r="B134" t="str">
        <f>Validation!$M134</f>
        <v>A13</v>
      </c>
      <c r="C134" s="23" t="str">
        <f>Validation!$J134</f>
        <v>-</v>
      </c>
    </row>
    <row r="135" spans="1:3" ht="13" x14ac:dyDescent="0.15">
      <c r="A135" t="e">
        <f>Validation!$G135</f>
        <v>#N/A</v>
      </c>
      <c r="B135" t="str">
        <f>Validation!$M135</f>
        <v>A13</v>
      </c>
      <c r="C135" s="23" t="str">
        <f>Validation!$J135</f>
        <v>-</v>
      </c>
    </row>
    <row r="136" spans="1:3" ht="13" x14ac:dyDescent="0.15">
      <c r="A136" t="e">
        <f>Validation!$G136</f>
        <v>#N/A</v>
      </c>
      <c r="B136" t="str">
        <f>Validation!$M136</f>
        <v>A13</v>
      </c>
      <c r="C136" s="23" t="str">
        <f>Validation!$J136</f>
        <v>-</v>
      </c>
    </row>
    <row r="137" spans="1:3" ht="13" x14ac:dyDescent="0.15">
      <c r="A137" t="e">
        <f>Validation!$G137</f>
        <v>#N/A</v>
      </c>
      <c r="B137" t="str">
        <f>Validation!$M137</f>
        <v>A13</v>
      </c>
      <c r="C137" s="23" t="str">
        <f>Validation!$J137</f>
        <v>-</v>
      </c>
    </row>
    <row r="138" spans="1:3" ht="13" x14ac:dyDescent="0.15">
      <c r="A138" t="e">
        <f>Validation!$G138</f>
        <v>#N/A</v>
      </c>
      <c r="B138" t="str">
        <f>Validation!$M138</f>
        <v>A13</v>
      </c>
      <c r="C138" s="23" t="str">
        <f>Validation!$J138</f>
        <v>-</v>
      </c>
    </row>
    <row r="139" spans="1:3" ht="13" x14ac:dyDescent="0.15">
      <c r="A139" t="e">
        <f>Validation!$G139</f>
        <v>#N/A</v>
      </c>
      <c r="B139" t="str">
        <f>Validation!$M139</f>
        <v>A13</v>
      </c>
      <c r="C139" s="23" t="str">
        <f>Validation!$J139</f>
        <v>-</v>
      </c>
    </row>
    <row r="140" spans="1:3" ht="13" x14ac:dyDescent="0.15">
      <c r="A140" t="e">
        <f>Validation!$G140</f>
        <v>#N/A</v>
      </c>
      <c r="B140" t="str">
        <f>Validation!$M140</f>
        <v>A13</v>
      </c>
      <c r="C140" s="23" t="str">
        <f>Validation!$J140</f>
        <v>-</v>
      </c>
    </row>
    <row r="141" spans="1:3" ht="13" x14ac:dyDescent="0.15">
      <c r="A141" t="e">
        <f>Validation!$G141</f>
        <v>#N/A</v>
      </c>
      <c r="B141" t="str">
        <f>Validation!$M141</f>
        <v>A13</v>
      </c>
      <c r="C141" s="23" t="str">
        <f>Validation!$J141</f>
        <v>-</v>
      </c>
    </row>
    <row r="142" spans="1:3" ht="13" x14ac:dyDescent="0.15">
      <c r="A142" t="e">
        <f>Validation!$G142</f>
        <v>#N/A</v>
      </c>
      <c r="B142" t="str">
        <f>Validation!$M142</f>
        <v>A13</v>
      </c>
      <c r="C142" s="23" t="str">
        <f>Validation!$J142</f>
        <v>-</v>
      </c>
    </row>
    <row r="143" spans="1:3" ht="13" x14ac:dyDescent="0.15">
      <c r="A143" t="e">
        <f>Validation!$G143</f>
        <v>#N/A</v>
      </c>
      <c r="B143" t="str">
        <f>Validation!$M143</f>
        <v>A13</v>
      </c>
      <c r="C143" s="23" t="str">
        <f>Validation!$J143</f>
        <v>-</v>
      </c>
    </row>
    <row r="144" spans="1:3" ht="13" x14ac:dyDescent="0.15">
      <c r="A144" t="e">
        <f>Validation!$G144</f>
        <v>#N/A</v>
      </c>
      <c r="B144" t="str">
        <f>Validation!$M144</f>
        <v>A13</v>
      </c>
      <c r="C144" s="23" t="str">
        <f>Validation!$J144</f>
        <v>-</v>
      </c>
    </row>
    <row r="145" spans="1:3" ht="13" x14ac:dyDescent="0.15">
      <c r="A145" t="e">
        <f>Validation!$G145</f>
        <v>#N/A</v>
      </c>
      <c r="B145" t="str">
        <f>Validation!$M145</f>
        <v>A13</v>
      </c>
      <c r="C145" s="23" t="str">
        <f>Validation!$J145</f>
        <v>-</v>
      </c>
    </row>
    <row r="146" spans="1:3" ht="13" x14ac:dyDescent="0.15">
      <c r="A146" t="e">
        <f>Validation!$G146</f>
        <v>#N/A</v>
      </c>
      <c r="B146" t="str">
        <f>Validation!$M146</f>
        <v>A13</v>
      </c>
      <c r="C146" s="23" t="str">
        <f>Validation!$J146</f>
        <v>-</v>
      </c>
    </row>
    <row r="147" spans="1:3" ht="13" x14ac:dyDescent="0.15">
      <c r="A147" t="e">
        <f>Validation!$G147</f>
        <v>#N/A</v>
      </c>
      <c r="B147" t="str">
        <f>Validation!$M147</f>
        <v>A13</v>
      </c>
      <c r="C147" s="23" t="str">
        <f>Validation!$J147</f>
        <v>-</v>
      </c>
    </row>
    <row r="148" spans="1:3" ht="13" x14ac:dyDescent="0.15">
      <c r="A148" t="e">
        <f>Validation!$G148</f>
        <v>#N/A</v>
      </c>
      <c r="B148" t="str">
        <f>Validation!$M148</f>
        <v>A13</v>
      </c>
      <c r="C148" s="23" t="str">
        <f>Validation!$J148</f>
        <v>-</v>
      </c>
    </row>
    <row r="149" spans="1:3" ht="13" x14ac:dyDescent="0.15">
      <c r="A149" t="e">
        <f>Validation!$G149</f>
        <v>#N/A</v>
      </c>
      <c r="B149" t="str">
        <f>Validation!$M149</f>
        <v>A13</v>
      </c>
      <c r="C149" s="23" t="str">
        <f>Validation!$J149</f>
        <v>-</v>
      </c>
    </row>
    <row r="150" spans="1:3" ht="13" x14ac:dyDescent="0.15">
      <c r="A150" t="e">
        <f>Validation!$G150</f>
        <v>#N/A</v>
      </c>
      <c r="B150" t="str">
        <f>Validation!$M150</f>
        <v>A13</v>
      </c>
      <c r="C150" s="23" t="str">
        <f>Validation!$J150</f>
        <v>-</v>
      </c>
    </row>
    <row r="151" spans="1:3" ht="13" x14ac:dyDescent="0.15">
      <c r="A151" t="e">
        <f>Validation!$G151</f>
        <v>#N/A</v>
      </c>
      <c r="B151" t="str">
        <f>Validation!$M151</f>
        <v>A13</v>
      </c>
      <c r="C151" s="23" t="str">
        <f>Validation!$J151</f>
        <v>-</v>
      </c>
    </row>
    <row r="152" spans="1:3" ht="13" x14ac:dyDescent="0.15">
      <c r="A152" t="e">
        <f>Validation!$G152</f>
        <v>#N/A</v>
      </c>
      <c r="B152" t="str">
        <f>Validation!$M152</f>
        <v>A13</v>
      </c>
      <c r="C152" s="23" t="str">
        <f>Validation!$J152</f>
        <v>-</v>
      </c>
    </row>
    <row r="153" spans="1:3" ht="13" x14ac:dyDescent="0.15">
      <c r="A153" t="e">
        <f>Validation!$G153</f>
        <v>#N/A</v>
      </c>
      <c r="B153" t="str">
        <f>Validation!$M153</f>
        <v>A13</v>
      </c>
      <c r="C153" s="23" t="str">
        <f>Validation!$J153</f>
        <v>-</v>
      </c>
    </row>
    <row r="154" spans="1:3" ht="13" x14ac:dyDescent="0.15">
      <c r="A154" t="e">
        <f>Validation!$G154</f>
        <v>#N/A</v>
      </c>
      <c r="B154" t="str">
        <f>Validation!$M154</f>
        <v>A13</v>
      </c>
      <c r="C154" s="23" t="str">
        <f>Validation!$J154</f>
        <v>-</v>
      </c>
    </row>
    <row r="155" spans="1:3" ht="13" x14ac:dyDescent="0.15">
      <c r="A155" t="e">
        <f>Validation!$G155</f>
        <v>#N/A</v>
      </c>
      <c r="B155" t="str">
        <f>Validation!$M155</f>
        <v>A13</v>
      </c>
      <c r="C155" s="23" t="str">
        <f>Validation!$J155</f>
        <v>-</v>
      </c>
    </row>
    <row r="156" spans="1:3" ht="13" x14ac:dyDescent="0.15">
      <c r="A156" t="e">
        <f>Validation!$G156</f>
        <v>#N/A</v>
      </c>
      <c r="B156" t="str">
        <f>Validation!$M156</f>
        <v>A13</v>
      </c>
      <c r="C156" s="23" t="str">
        <f>Validation!$J156</f>
        <v>-</v>
      </c>
    </row>
    <row r="157" spans="1:3" ht="13" x14ac:dyDescent="0.15">
      <c r="A157" t="e">
        <f>Validation!$G157</f>
        <v>#N/A</v>
      </c>
      <c r="B157" t="str">
        <f>Validation!$M157</f>
        <v>A13</v>
      </c>
      <c r="C157" s="23" t="str">
        <f>Validation!$J157</f>
        <v>-</v>
      </c>
    </row>
    <row r="158" spans="1:3" ht="13" x14ac:dyDescent="0.15">
      <c r="A158" t="e">
        <f>Validation!$G158</f>
        <v>#N/A</v>
      </c>
      <c r="B158" t="str">
        <f>Validation!$M158</f>
        <v>A13</v>
      </c>
      <c r="C158" s="23" t="str">
        <f>Validation!$J158</f>
        <v>-</v>
      </c>
    </row>
    <row r="159" spans="1:3" ht="13" x14ac:dyDescent="0.15">
      <c r="A159" t="e">
        <f>Validation!$G159</f>
        <v>#N/A</v>
      </c>
      <c r="B159" t="str">
        <f>Validation!$M159</f>
        <v>A13</v>
      </c>
      <c r="C159" s="23" t="str">
        <f>Validation!$J159</f>
        <v>-</v>
      </c>
    </row>
    <row r="160" spans="1:3" ht="13" x14ac:dyDescent="0.15">
      <c r="A160" t="e">
        <f>Validation!$G160</f>
        <v>#N/A</v>
      </c>
      <c r="B160" t="str">
        <f>Validation!$M160</f>
        <v>A13</v>
      </c>
      <c r="C160" s="23" t="str">
        <f>Validation!$J160</f>
        <v>-</v>
      </c>
    </row>
    <row r="161" spans="1:3" ht="13" x14ac:dyDescent="0.15">
      <c r="A161" t="e">
        <f>Validation!$G161</f>
        <v>#N/A</v>
      </c>
      <c r="B161" t="str">
        <f>Validation!$M161</f>
        <v>A13</v>
      </c>
      <c r="C161" s="23" t="str">
        <f>Validation!$J161</f>
        <v>-</v>
      </c>
    </row>
    <row r="162" spans="1:3" ht="13" x14ac:dyDescent="0.15">
      <c r="A162" t="e">
        <f>Validation!$G162</f>
        <v>#N/A</v>
      </c>
      <c r="B162" t="str">
        <f>Validation!$M162</f>
        <v>A13</v>
      </c>
      <c r="C162" s="23" t="str">
        <f>Validation!$J162</f>
        <v>-</v>
      </c>
    </row>
    <row r="163" spans="1:3" ht="13" x14ac:dyDescent="0.15">
      <c r="A163" t="e">
        <f>Validation!$G163</f>
        <v>#N/A</v>
      </c>
      <c r="B163" t="str">
        <f>Validation!$M163</f>
        <v>A13</v>
      </c>
      <c r="C163" s="23" t="str">
        <f>Validation!$J163</f>
        <v>-</v>
      </c>
    </row>
    <row r="164" spans="1:3" ht="13" x14ac:dyDescent="0.15">
      <c r="A164" t="e">
        <f>Validation!$G164</f>
        <v>#N/A</v>
      </c>
      <c r="B164" t="str">
        <f>Validation!$M164</f>
        <v>A13</v>
      </c>
      <c r="C164" s="23" t="str">
        <f>Validation!$J164</f>
        <v>-</v>
      </c>
    </row>
    <row r="165" spans="1:3" ht="13" x14ac:dyDescent="0.15">
      <c r="A165" t="e">
        <f>Validation!$G165</f>
        <v>#N/A</v>
      </c>
      <c r="B165" t="str">
        <f>Validation!$M165</f>
        <v>A13</v>
      </c>
      <c r="C165" s="23" t="str">
        <f>Validation!$J165</f>
        <v>-</v>
      </c>
    </row>
    <row r="166" spans="1:3" ht="13" x14ac:dyDescent="0.15">
      <c r="A166" t="e">
        <f>Validation!$G166</f>
        <v>#N/A</v>
      </c>
      <c r="B166" t="str">
        <f>Validation!$M166</f>
        <v>A13</v>
      </c>
      <c r="C166" s="23" t="str">
        <f>Validation!$J166</f>
        <v>-</v>
      </c>
    </row>
    <row r="167" spans="1:3" ht="13" x14ac:dyDescent="0.15">
      <c r="A167" t="e">
        <f>Validation!$G167</f>
        <v>#N/A</v>
      </c>
      <c r="B167" t="str">
        <f>Validation!$M167</f>
        <v>A13</v>
      </c>
      <c r="C167" s="23" t="str">
        <f>Validation!$J167</f>
        <v>-</v>
      </c>
    </row>
    <row r="168" spans="1:3" ht="13" x14ac:dyDescent="0.15">
      <c r="A168" t="e">
        <f>Validation!$G168</f>
        <v>#N/A</v>
      </c>
      <c r="B168" t="str">
        <f>Validation!$M168</f>
        <v>A13</v>
      </c>
      <c r="C168" s="23" t="str">
        <f>Validation!$J168</f>
        <v>-</v>
      </c>
    </row>
    <row r="169" spans="1:3" ht="13" x14ac:dyDescent="0.15">
      <c r="A169" t="e">
        <f>Validation!$G169</f>
        <v>#N/A</v>
      </c>
      <c r="B169" t="str">
        <f>Validation!$M169</f>
        <v>A13</v>
      </c>
      <c r="C169" s="23" t="str">
        <f>Validation!$J169</f>
        <v>-</v>
      </c>
    </row>
    <row r="170" spans="1:3" ht="13" x14ac:dyDescent="0.15">
      <c r="A170" t="e">
        <f>Validation!$G170</f>
        <v>#N/A</v>
      </c>
      <c r="B170" t="str">
        <f>Validation!$M170</f>
        <v>A13</v>
      </c>
      <c r="C170" s="23" t="str">
        <f>Validation!$J170</f>
        <v>-</v>
      </c>
    </row>
    <row r="171" spans="1:3" ht="13" x14ac:dyDescent="0.15">
      <c r="A171" t="e">
        <f>Validation!$G171</f>
        <v>#N/A</v>
      </c>
      <c r="B171" t="str">
        <f>Validation!$M171</f>
        <v>A13</v>
      </c>
      <c r="C171" s="23" t="str">
        <f>Validation!$J171</f>
        <v>-</v>
      </c>
    </row>
    <row r="172" spans="1:3" ht="13" x14ac:dyDescent="0.15">
      <c r="A172" t="e">
        <f>Validation!$G172</f>
        <v>#N/A</v>
      </c>
      <c r="B172" t="str">
        <f>Validation!$M172</f>
        <v>A13</v>
      </c>
      <c r="C172" s="23" t="str">
        <f>Validation!$J172</f>
        <v>-</v>
      </c>
    </row>
    <row r="173" spans="1:3" ht="13" x14ac:dyDescent="0.15">
      <c r="A173" t="e">
        <f>Validation!$G173</f>
        <v>#N/A</v>
      </c>
      <c r="B173" t="str">
        <f>Validation!$M173</f>
        <v>A13</v>
      </c>
      <c r="C173" s="23" t="str">
        <f>Validation!$J173</f>
        <v>-</v>
      </c>
    </row>
    <row r="174" spans="1:3" ht="13" x14ac:dyDescent="0.15">
      <c r="A174" t="e">
        <f>Validation!$G174</f>
        <v>#N/A</v>
      </c>
      <c r="B174" t="str">
        <f>Validation!$M174</f>
        <v>A13</v>
      </c>
      <c r="C174" s="23" t="str">
        <f>Validation!$J174</f>
        <v>-</v>
      </c>
    </row>
    <row r="175" spans="1:3" ht="13" x14ac:dyDescent="0.15">
      <c r="A175" t="e">
        <f>Validation!$G175</f>
        <v>#N/A</v>
      </c>
      <c r="B175" t="str">
        <f>Validation!$M175</f>
        <v>A13</v>
      </c>
      <c r="C175" s="23" t="str">
        <f>Validation!$J175</f>
        <v>-</v>
      </c>
    </row>
    <row r="176" spans="1:3" ht="13" x14ac:dyDescent="0.15">
      <c r="A176" t="e">
        <f>Validation!$G176</f>
        <v>#N/A</v>
      </c>
      <c r="B176" t="str">
        <f>Validation!$M176</f>
        <v>A13</v>
      </c>
      <c r="C176" s="23" t="str">
        <f>Validation!$J176</f>
        <v>-</v>
      </c>
    </row>
    <row r="177" spans="1:3" ht="13" x14ac:dyDescent="0.15">
      <c r="A177" t="e">
        <f>Validation!$G177</f>
        <v>#N/A</v>
      </c>
      <c r="B177" t="str">
        <f>Validation!$M177</f>
        <v>A13</v>
      </c>
      <c r="C177" s="23" t="str">
        <f>Validation!$J177</f>
        <v>-</v>
      </c>
    </row>
    <row r="178" spans="1:3" ht="13" x14ac:dyDescent="0.15">
      <c r="A178" t="e">
        <f>Validation!$G178</f>
        <v>#N/A</v>
      </c>
      <c r="B178" t="str">
        <f>Validation!$M178</f>
        <v>A13</v>
      </c>
      <c r="C178" s="23" t="str">
        <f>Validation!$J178</f>
        <v>-</v>
      </c>
    </row>
    <row r="179" spans="1:3" ht="13" x14ac:dyDescent="0.15">
      <c r="A179" t="e">
        <f>Validation!$G179</f>
        <v>#N/A</v>
      </c>
      <c r="B179" t="str">
        <f>Validation!$M179</f>
        <v>A13</v>
      </c>
      <c r="C179" s="23" t="str">
        <f>Validation!$J179</f>
        <v>-</v>
      </c>
    </row>
    <row r="180" spans="1:3" ht="13" x14ac:dyDescent="0.15">
      <c r="A180" t="e">
        <f>Validation!$G180</f>
        <v>#N/A</v>
      </c>
      <c r="B180" t="str">
        <f>Validation!$M180</f>
        <v>A13</v>
      </c>
      <c r="C180" s="23" t="str">
        <f>Validation!$J180</f>
        <v>-</v>
      </c>
    </row>
    <row r="181" spans="1:3" ht="13" x14ac:dyDescent="0.15">
      <c r="A181" t="e">
        <f>Validation!$G181</f>
        <v>#N/A</v>
      </c>
      <c r="B181" t="str">
        <f>Validation!$M181</f>
        <v>A13</v>
      </c>
      <c r="C181" s="23" t="str">
        <f>Validation!$J181</f>
        <v>-</v>
      </c>
    </row>
    <row r="182" spans="1:3" ht="13" x14ac:dyDescent="0.15">
      <c r="A182" t="e">
        <f>Validation!$G182</f>
        <v>#N/A</v>
      </c>
      <c r="B182" t="str">
        <f>Validation!$M182</f>
        <v>A13</v>
      </c>
      <c r="C182" s="23" t="str">
        <f>Validation!$J182</f>
        <v>-</v>
      </c>
    </row>
    <row r="183" spans="1:3" ht="13" x14ac:dyDescent="0.15">
      <c r="A183" t="e">
        <f>Validation!$G183</f>
        <v>#N/A</v>
      </c>
      <c r="B183" t="str">
        <f>Validation!$M183</f>
        <v>A13</v>
      </c>
      <c r="C183" s="23" t="str">
        <f>Validation!$J183</f>
        <v>-</v>
      </c>
    </row>
    <row r="184" spans="1:3" ht="13" x14ac:dyDescent="0.15">
      <c r="A184" t="e">
        <f>Validation!$G184</f>
        <v>#N/A</v>
      </c>
      <c r="B184" t="str">
        <f>Validation!$M184</f>
        <v>A13</v>
      </c>
      <c r="C184" s="23" t="str">
        <f>Validation!$J184</f>
        <v>-</v>
      </c>
    </row>
    <row r="185" spans="1:3" ht="13" x14ac:dyDescent="0.15">
      <c r="A185" t="e">
        <f>Validation!$G185</f>
        <v>#N/A</v>
      </c>
      <c r="B185" t="str">
        <f>Validation!$M185</f>
        <v>A13</v>
      </c>
      <c r="C185" s="23" t="str">
        <f>Validation!$J185</f>
        <v>-</v>
      </c>
    </row>
    <row r="186" spans="1:3" ht="13" x14ac:dyDescent="0.15">
      <c r="A186" t="e">
        <f>Validation!$G186</f>
        <v>#N/A</v>
      </c>
      <c r="B186" t="str">
        <f>Validation!$M186</f>
        <v>A13</v>
      </c>
      <c r="C186" s="23" t="str">
        <f>Validation!$J186</f>
        <v>-</v>
      </c>
    </row>
    <row r="187" spans="1:3" ht="13" x14ac:dyDescent="0.15">
      <c r="A187" t="e">
        <f>Validation!$G187</f>
        <v>#N/A</v>
      </c>
      <c r="B187" t="str">
        <f>Validation!$M187</f>
        <v>A13</v>
      </c>
      <c r="C187" s="23" t="str">
        <f>Validation!$J187</f>
        <v>-</v>
      </c>
    </row>
    <row r="188" spans="1:3" ht="13" x14ac:dyDescent="0.15">
      <c r="A188" t="e">
        <f>Validation!$G188</f>
        <v>#N/A</v>
      </c>
      <c r="B188" t="str">
        <f>Validation!$M188</f>
        <v>A13</v>
      </c>
      <c r="C188" s="23" t="str">
        <f>Validation!$J188</f>
        <v>-</v>
      </c>
    </row>
    <row r="189" spans="1:3" ht="13" x14ac:dyDescent="0.15">
      <c r="A189" t="e">
        <f>Validation!$G189</f>
        <v>#N/A</v>
      </c>
      <c r="B189" t="str">
        <f>Validation!$M189</f>
        <v>A13</v>
      </c>
      <c r="C189" s="23" t="str">
        <f>Validation!$J189</f>
        <v>-</v>
      </c>
    </row>
    <row r="190" spans="1:3" ht="13" x14ac:dyDescent="0.15">
      <c r="A190" t="e">
        <f>Validation!$G190</f>
        <v>#N/A</v>
      </c>
      <c r="B190" t="str">
        <f>Validation!$M190</f>
        <v>A13</v>
      </c>
      <c r="C190" s="23" t="str">
        <f>Validation!$J190</f>
        <v>-</v>
      </c>
    </row>
    <row r="191" spans="1:3" ht="13" x14ac:dyDescent="0.15">
      <c r="A191" t="e">
        <f>Validation!$G191</f>
        <v>#N/A</v>
      </c>
      <c r="B191" t="str">
        <f>Validation!$M191</f>
        <v>A13</v>
      </c>
      <c r="C191" s="23" t="str">
        <f>Validation!$J191</f>
        <v>-</v>
      </c>
    </row>
    <row r="192" spans="1:3" ht="13" x14ac:dyDescent="0.15">
      <c r="A192" t="e">
        <f>Validation!$G192</f>
        <v>#N/A</v>
      </c>
      <c r="B192" t="str">
        <f>Validation!$M192</f>
        <v>A13</v>
      </c>
      <c r="C192" s="23" t="str">
        <f>Validation!$J192</f>
        <v>-</v>
      </c>
    </row>
    <row r="193" spans="1:3" ht="13" x14ac:dyDescent="0.15">
      <c r="A193" t="e">
        <f>Validation!$G193</f>
        <v>#N/A</v>
      </c>
      <c r="B193" t="str">
        <f>Validation!$M193</f>
        <v>A13</v>
      </c>
      <c r="C193" s="23" t="str">
        <f>Validation!$J193</f>
        <v>-</v>
      </c>
    </row>
    <row r="194" spans="1:3" ht="13" x14ac:dyDescent="0.15">
      <c r="A194" t="e">
        <f>Validation!$G194</f>
        <v>#N/A</v>
      </c>
      <c r="B194" t="str">
        <f>Validation!$M194</f>
        <v>A13</v>
      </c>
      <c r="C194" s="23" t="str">
        <f>Validation!$J194</f>
        <v>-</v>
      </c>
    </row>
    <row r="195" spans="1:3" ht="13" x14ac:dyDescent="0.15">
      <c r="A195" t="e">
        <f>Validation!$G195</f>
        <v>#N/A</v>
      </c>
      <c r="B195" t="str">
        <f>Validation!$M195</f>
        <v>A13</v>
      </c>
      <c r="C195" s="23" t="str">
        <f>Validation!$J195</f>
        <v>-</v>
      </c>
    </row>
    <row r="196" spans="1:3" ht="13" x14ac:dyDescent="0.15">
      <c r="A196" t="e">
        <f>Validation!$G196</f>
        <v>#N/A</v>
      </c>
      <c r="B196" t="str">
        <f>Validation!$M196</f>
        <v>A13</v>
      </c>
      <c r="C196" s="23" t="str">
        <f>Validation!$J196</f>
        <v>-</v>
      </c>
    </row>
    <row r="197" spans="1:3" ht="13" x14ac:dyDescent="0.15">
      <c r="A197" t="e">
        <f>Validation!$G197</f>
        <v>#N/A</v>
      </c>
      <c r="B197" t="str">
        <f>Validation!$M197</f>
        <v>A13</v>
      </c>
      <c r="C197" s="23" t="str">
        <f>Validation!$J197</f>
        <v>-</v>
      </c>
    </row>
    <row r="198" spans="1:3" ht="13" x14ac:dyDescent="0.15">
      <c r="A198" t="e">
        <f>Validation!$G198</f>
        <v>#N/A</v>
      </c>
      <c r="B198" t="str">
        <f>Validation!$M198</f>
        <v>A13</v>
      </c>
      <c r="C198" s="23" t="str">
        <f>Validation!$J198</f>
        <v>-</v>
      </c>
    </row>
    <row r="199" spans="1:3" ht="13" x14ac:dyDescent="0.15">
      <c r="A199" t="e">
        <f>Validation!$G199</f>
        <v>#N/A</v>
      </c>
      <c r="B199" t="str">
        <f>Validation!$M199</f>
        <v>A13</v>
      </c>
      <c r="C199" s="23" t="str">
        <f>Validation!$J199</f>
        <v>-</v>
      </c>
    </row>
    <row r="200" spans="1:3" ht="13" x14ac:dyDescent="0.15">
      <c r="A200" t="e">
        <f>Validation!$G200</f>
        <v>#N/A</v>
      </c>
      <c r="B200" t="str">
        <f>Validation!$M200</f>
        <v>A13</v>
      </c>
      <c r="C200" s="23" t="str">
        <f>Validation!$J200</f>
        <v>-</v>
      </c>
    </row>
    <row r="201" spans="1:3" ht="13" x14ac:dyDescent="0.15">
      <c r="A201" t="e">
        <f>Validation!$G201</f>
        <v>#N/A</v>
      </c>
      <c r="B201" t="str">
        <f>Validation!$M201</f>
        <v>A13</v>
      </c>
      <c r="C201" s="23" t="str">
        <f>Validation!$J201</f>
        <v>-</v>
      </c>
    </row>
    <row r="202" spans="1:3" ht="13" x14ac:dyDescent="0.15">
      <c r="A202" t="e">
        <f>Validation!$G202</f>
        <v>#N/A</v>
      </c>
      <c r="B202" t="str">
        <f>Validation!$M202</f>
        <v>A13</v>
      </c>
      <c r="C202" s="23" t="str">
        <f>Validation!$J202</f>
        <v>-</v>
      </c>
    </row>
    <row r="203" spans="1:3" ht="13" x14ac:dyDescent="0.15">
      <c r="A203" t="e">
        <f>Validation!$G203</f>
        <v>#N/A</v>
      </c>
      <c r="B203" t="str">
        <f>Validation!$M203</f>
        <v>A13</v>
      </c>
      <c r="C203" s="23" t="str">
        <f>Validation!$J203</f>
        <v>-</v>
      </c>
    </row>
    <row r="204" spans="1:3" ht="13" x14ac:dyDescent="0.15">
      <c r="A204" t="e">
        <f>Validation!$G204</f>
        <v>#N/A</v>
      </c>
      <c r="B204" t="str">
        <f>Validation!$M204</f>
        <v>A13</v>
      </c>
      <c r="C204" s="23" t="str">
        <f>Validation!$J204</f>
        <v>-</v>
      </c>
    </row>
    <row r="205" spans="1:3" ht="13" x14ac:dyDescent="0.15">
      <c r="A205" t="e">
        <f>Validation!$G205</f>
        <v>#N/A</v>
      </c>
      <c r="B205" t="str">
        <f>Validation!$M205</f>
        <v>A13</v>
      </c>
      <c r="C205" s="23" t="str">
        <f>Validation!$J205</f>
        <v>-</v>
      </c>
    </row>
    <row r="206" spans="1:3" ht="13" x14ac:dyDescent="0.15">
      <c r="A206" t="e">
        <f>Validation!$G206</f>
        <v>#N/A</v>
      </c>
      <c r="B206" t="str">
        <f>Validation!$M206</f>
        <v>A13</v>
      </c>
      <c r="C206" s="23" t="str">
        <f>Validation!$J206</f>
        <v>-</v>
      </c>
    </row>
    <row r="207" spans="1:3" ht="13" x14ac:dyDescent="0.15">
      <c r="A207" t="e">
        <f>Validation!$G207</f>
        <v>#N/A</v>
      </c>
      <c r="B207" t="str">
        <f>Validation!$M207</f>
        <v>A13</v>
      </c>
      <c r="C207" s="23" t="str">
        <f>Validation!$J207</f>
        <v>-</v>
      </c>
    </row>
    <row r="208" spans="1:3" ht="13" x14ac:dyDescent="0.15">
      <c r="A208" t="e">
        <f>Validation!$G208</f>
        <v>#N/A</v>
      </c>
      <c r="B208" t="str">
        <f>Validation!$M208</f>
        <v>A13</v>
      </c>
      <c r="C208" s="23" t="str">
        <f>Validation!$J208</f>
        <v>-</v>
      </c>
    </row>
    <row r="209" spans="1:3" ht="13" x14ac:dyDescent="0.15">
      <c r="A209" t="e">
        <f>Validation!$G209</f>
        <v>#N/A</v>
      </c>
      <c r="B209" t="str">
        <f>Validation!$M209</f>
        <v>A13</v>
      </c>
      <c r="C209" s="23" t="str">
        <f>Validation!$J209</f>
        <v>-</v>
      </c>
    </row>
    <row r="210" spans="1:3" ht="13" x14ac:dyDescent="0.15">
      <c r="A210" t="e">
        <f>Validation!$G210</f>
        <v>#N/A</v>
      </c>
      <c r="B210" t="str">
        <f>Validation!$M210</f>
        <v>A13</v>
      </c>
      <c r="C210" s="23" t="str">
        <f>Validation!$J210</f>
        <v>-</v>
      </c>
    </row>
    <row r="211" spans="1:3" ht="13" x14ac:dyDescent="0.15">
      <c r="A211" t="e">
        <f>Validation!$G211</f>
        <v>#N/A</v>
      </c>
      <c r="B211" t="str">
        <f>Validation!$M211</f>
        <v>A13</v>
      </c>
      <c r="C211" s="23" t="str">
        <f>Validation!$J211</f>
        <v>-</v>
      </c>
    </row>
    <row r="212" spans="1:3" ht="13" x14ac:dyDescent="0.15">
      <c r="A212" t="e">
        <f>Validation!$G212</f>
        <v>#N/A</v>
      </c>
      <c r="B212" t="str">
        <f>Validation!$M212</f>
        <v>A13</v>
      </c>
      <c r="C212" s="23" t="str">
        <f>Validation!$J212</f>
        <v>-</v>
      </c>
    </row>
    <row r="213" spans="1:3" ht="13" x14ac:dyDescent="0.15">
      <c r="A213" t="e">
        <f>Validation!$G213</f>
        <v>#N/A</v>
      </c>
      <c r="B213" t="str">
        <f>Validation!$M213</f>
        <v>A13</v>
      </c>
      <c r="C213" s="23" t="str">
        <f>Validation!$J213</f>
        <v>-</v>
      </c>
    </row>
    <row r="214" spans="1:3" ht="13" x14ac:dyDescent="0.15">
      <c r="A214" t="e">
        <f>Validation!$G214</f>
        <v>#N/A</v>
      </c>
      <c r="B214" t="str">
        <f>Validation!$M214</f>
        <v>A13</v>
      </c>
      <c r="C214" s="23" t="str">
        <f>Validation!$J214</f>
        <v>-</v>
      </c>
    </row>
    <row r="215" spans="1:3" ht="13" x14ac:dyDescent="0.15">
      <c r="A215" t="e">
        <f>Validation!$G215</f>
        <v>#N/A</v>
      </c>
      <c r="B215" t="str">
        <f>Validation!$M215</f>
        <v>A13</v>
      </c>
      <c r="C215" s="23" t="str">
        <f>Validation!$J215</f>
        <v>-</v>
      </c>
    </row>
    <row r="216" spans="1:3" ht="13" x14ac:dyDescent="0.15">
      <c r="A216" t="e">
        <f>Validation!$G216</f>
        <v>#N/A</v>
      </c>
      <c r="B216" t="str">
        <f>Validation!$M216</f>
        <v>A13</v>
      </c>
      <c r="C216" s="23" t="str">
        <f>Validation!$J216</f>
        <v>-</v>
      </c>
    </row>
    <row r="217" spans="1:3" ht="13" x14ac:dyDescent="0.15">
      <c r="A217" t="e">
        <f>Validation!$G217</f>
        <v>#N/A</v>
      </c>
      <c r="B217" t="str">
        <f>Validation!$M217</f>
        <v>A13</v>
      </c>
      <c r="C217" s="23" t="str">
        <f>Validation!$J217</f>
        <v>-</v>
      </c>
    </row>
    <row r="218" spans="1:3" ht="13" x14ac:dyDescent="0.15">
      <c r="A218" t="e">
        <f>Validation!$G218</f>
        <v>#N/A</v>
      </c>
      <c r="B218" t="str">
        <f>Validation!$M218</f>
        <v>A13</v>
      </c>
      <c r="C218" s="23" t="str">
        <f>Validation!$J218</f>
        <v>-</v>
      </c>
    </row>
    <row r="219" spans="1:3" ht="13" x14ac:dyDescent="0.15">
      <c r="A219" t="e">
        <f>Validation!$G219</f>
        <v>#N/A</v>
      </c>
      <c r="B219" t="str">
        <f>Validation!$M219</f>
        <v>A13</v>
      </c>
      <c r="C219" s="23" t="str">
        <f>Validation!$J219</f>
        <v>-</v>
      </c>
    </row>
    <row r="220" spans="1:3" ht="13" x14ac:dyDescent="0.15">
      <c r="A220" t="e">
        <f>Validation!$G220</f>
        <v>#N/A</v>
      </c>
      <c r="B220" t="str">
        <f>Validation!$M220</f>
        <v>A13</v>
      </c>
      <c r="C220" s="23" t="str">
        <f>Validation!$J220</f>
        <v>-</v>
      </c>
    </row>
    <row r="221" spans="1:3" ht="13" x14ac:dyDescent="0.15">
      <c r="A221" t="e">
        <f>Validation!$G221</f>
        <v>#N/A</v>
      </c>
      <c r="B221" t="str">
        <f>Validation!$M221</f>
        <v>A13</v>
      </c>
      <c r="C221" s="23" t="str">
        <f>Validation!$J221</f>
        <v>-</v>
      </c>
    </row>
    <row r="222" spans="1:3" ht="13" x14ac:dyDescent="0.15">
      <c r="A222" t="e">
        <f>Validation!$G222</f>
        <v>#N/A</v>
      </c>
      <c r="B222" t="str">
        <f>Validation!$M222</f>
        <v>A13</v>
      </c>
      <c r="C222" s="23" t="str">
        <f>Validation!$J222</f>
        <v>-</v>
      </c>
    </row>
    <row r="223" spans="1:3" ht="13" x14ac:dyDescent="0.15">
      <c r="A223" t="e">
        <f>Validation!$G223</f>
        <v>#N/A</v>
      </c>
      <c r="B223" t="str">
        <f>Validation!$M223</f>
        <v>A13</v>
      </c>
      <c r="C223" s="23" t="str">
        <f>Validation!$J223</f>
        <v>-</v>
      </c>
    </row>
    <row r="224" spans="1:3" ht="13" x14ac:dyDescent="0.15">
      <c r="A224" t="e">
        <f>Validation!$G224</f>
        <v>#N/A</v>
      </c>
      <c r="B224" t="str">
        <f>Validation!$M224</f>
        <v>A13</v>
      </c>
      <c r="C224" s="23" t="str">
        <f>Validation!$J224</f>
        <v>-</v>
      </c>
    </row>
    <row r="225" spans="1:3" ht="13" x14ac:dyDescent="0.15">
      <c r="A225" t="e">
        <f>Validation!$G225</f>
        <v>#N/A</v>
      </c>
      <c r="B225" t="str">
        <f>Validation!$M225</f>
        <v>A13</v>
      </c>
      <c r="C225" s="23" t="str">
        <f>Validation!$J225</f>
        <v>-</v>
      </c>
    </row>
    <row r="226" spans="1:3" ht="13" x14ac:dyDescent="0.15">
      <c r="A226" t="e">
        <f>Validation!$G226</f>
        <v>#N/A</v>
      </c>
      <c r="B226" t="str">
        <f>Validation!$M226</f>
        <v>A13</v>
      </c>
      <c r="C226" s="23" t="str">
        <f>Validation!$J226</f>
        <v>-</v>
      </c>
    </row>
    <row r="227" spans="1:3" ht="13" x14ac:dyDescent="0.15">
      <c r="A227" t="e">
        <f>Validation!$G227</f>
        <v>#N/A</v>
      </c>
      <c r="B227" t="str">
        <f>Validation!$M227</f>
        <v>A13</v>
      </c>
      <c r="C227" s="23" t="str">
        <f>Validation!$J227</f>
        <v>-</v>
      </c>
    </row>
    <row r="228" spans="1:3" ht="13" x14ac:dyDescent="0.15">
      <c r="A228" t="e">
        <f>Validation!$G228</f>
        <v>#N/A</v>
      </c>
      <c r="B228" t="str">
        <f>Validation!$M228</f>
        <v>A13</v>
      </c>
      <c r="C228" s="23" t="str">
        <f>Validation!$J228</f>
        <v>-</v>
      </c>
    </row>
    <row r="229" spans="1:3" ht="13" x14ac:dyDescent="0.15">
      <c r="A229" t="e">
        <f>Validation!$G229</f>
        <v>#N/A</v>
      </c>
      <c r="B229" t="str">
        <f>Validation!$M229</f>
        <v>A13</v>
      </c>
      <c r="C229" s="23" t="str">
        <f>Validation!$J229</f>
        <v>-</v>
      </c>
    </row>
    <row r="230" spans="1:3" ht="13" x14ac:dyDescent="0.15">
      <c r="A230" t="e">
        <f>Validation!$G230</f>
        <v>#N/A</v>
      </c>
      <c r="B230" t="str">
        <f>Validation!$M230</f>
        <v>A13</v>
      </c>
      <c r="C230" s="23" t="str">
        <f>Validation!$J230</f>
        <v>-</v>
      </c>
    </row>
    <row r="231" spans="1:3" ht="13" x14ac:dyDescent="0.15">
      <c r="A231" t="e">
        <f>Validation!$G231</f>
        <v>#N/A</v>
      </c>
      <c r="B231" t="str">
        <f>Validation!$M231</f>
        <v>A13</v>
      </c>
      <c r="C231" s="23" t="str">
        <f>Validation!$J231</f>
        <v>-</v>
      </c>
    </row>
    <row r="232" spans="1:3" ht="13" x14ac:dyDescent="0.15">
      <c r="A232" t="e">
        <f>Validation!$G232</f>
        <v>#N/A</v>
      </c>
      <c r="B232" t="str">
        <f>Validation!$M232</f>
        <v>A13</v>
      </c>
      <c r="C232" s="23" t="str">
        <f>Validation!$J232</f>
        <v>-</v>
      </c>
    </row>
    <row r="233" spans="1:3" ht="13" x14ac:dyDescent="0.15">
      <c r="A233" t="e">
        <f>Validation!$G233</f>
        <v>#N/A</v>
      </c>
      <c r="B233" t="str">
        <f>Validation!$M233</f>
        <v>A13</v>
      </c>
      <c r="C233" s="23" t="str">
        <f>Validation!$J233</f>
        <v>-</v>
      </c>
    </row>
    <row r="234" spans="1:3" ht="13" x14ac:dyDescent="0.15">
      <c r="A234" t="e">
        <f>Validation!$G234</f>
        <v>#N/A</v>
      </c>
      <c r="B234" t="str">
        <f>Validation!$M234</f>
        <v>A13</v>
      </c>
      <c r="C234" s="23" t="str">
        <f>Validation!$J234</f>
        <v>-</v>
      </c>
    </row>
    <row r="235" spans="1:3" ht="13" x14ac:dyDescent="0.15">
      <c r="A235" t="e">
        <f>Validation!$G235</f>
        <v>#N/A</v>
      </c>
      <c r="B235" t="str">
        <f>Validation!$M235</f>
        <v>A13</v>
      </c>
      <c r="C235" s="23" t="str">
        <f>Validation!$J235</f>
        <v>-</v>
      </c>
    </row>
    <row r="236" spans="1:3" ht="13" x14ac:dyDescent="0.15">
      <c r="A236" t="e">
        <f>Validation!$G236</f>
        <v>#N/A</v>
      </c>
      <c r="B236" t="str">
        <f>Validation!$M236</f>
        <v>A13</v>
      </c>
      <c r="C236" s="23" t="str">
        <f>Validation!$J236</f>
        <v>-</v>
      </c>
    </row>
    <row r="237" spans="1:3" ht="13" x14ac:dyDescent="0.15">
      <c r="A237" t="e">
        <f>Validation!$G237</f>
        <v>#N/A</v>
      </c>
      <c r="B237" t="str">
        <f>Validation!$M237</f>
        <v>A13</v>
      </c>
      <c r="C237" s="23" t="str">
        <f>Validation!$J237</f>
        <v>-</v>
      </c>
    </row>
    <row r="238" spans="1:3" ht="13" x14ac:dyDescent="0.15">
      <c r="A238" t="e">
        <f>Validation!$G238</f>
        <v>#N/A</v>
      </c>
      <c r="B238" t="str">
        <f>Validation!$M238</f>
        <v>A13</v>
      </c>
      <c r="C238" s="23" t="str">
        <f>Validation!$J238</f>
        <v>-</v>
      </c>
    </row>
    <row r="239" spans="1:3" ht="13" x14ac:dyDescent="0.15">
      <c r="A239" t="e">
        <f>Validation!$G239</f>
        <v>#N/A</v>
      </c>
      <c r="B239" t="str">
        <f>Validation!$M239</f>
        <v>A13</v>
      </c>
      <c r="C239" s="23" t="str">
        <f>Validation!$J239</f>
        <v>-</v>
      </c>
    </row>
    <row r="240" spans="1:3" ht="13" x14ac:dyDescent="0.15">
      <c r="A240" t="e">
        <f>Validation!$G240</f>
        <v>#N/A</v>
      </c>
      <c r="B240" t="str">
        <f>Validation!$M240</f>
        <v>A13</v>
      </c>
      <c r="C240" s="23" t="str">
        <f>Validation!$J240</f>
        <v>-</v>
      </c>
    </row>
    <row r="241" spans="1:3" ht="13" x14ac:dyDescent="0.15">
      <c r="A241" t="e">
        <f>Validation!$G241</f>
        <v>#N/A</v>
      </c>
      <c r="B241" t="str">
        <f>Validation!$M241</f>
        <v>A13</v>
      </c>
      <c r="C241" s="23" t="str">
        <f>Validation!$J241</f>
        <v>-</v>
      </c>
    </row>
    <row r="242" spans="1:3" ht="13" x14ac:dyDescent="0.15">
      <c r="A242" t="e">
        <f>Validation!$G242</f>
        <v>#N/A</v>
      </c>
      <c r="B242" t="str">
        <f>Validation!$M242</f>
        <v>A13</v>
      </c>
      <c r="C242" s="23" t="str">
        <f>Validation!$J242</f>
        <v>-</v>
      </c>
    </row>
    <row r="243" spans="1:3" ht="13" x14ac:dyDescent="0.15">
      <c r="A243" t="e">
        <f>Validation!$G243</f>
        <v>#N/A</v>
      </c>
      <c r="B243" t="str">
        <f>Validation!$M243</f>
        <v>A13</v>
      </c>
      <c r="C243" s="23" t="str">
        <f>Validation!$J243</f>
        <v>-</v>
      </c>
    </row>
    <row r="244" spans="1:3" ht="13" x14ac:dyDescent="0.15">
      <c r="A244" t="e">
        <f>Validation!$G244</f>
        <v>#N/A</v>
      </c>
      <c r="B244" t="str">
        <f>Validation!$M244</f>
        <v>A13</v>
      </c>
      <c r="C244" s="23" t="str">
        <f>Validation!$J244</f>
        <v>-</v>
      </c>
    </row>
    <row r="245" spans="1:3" ht="13" x14ac:dyDescent="0.15">
      <c r="A245" t="e">
        <f>Validation!$G245</f>
        <v>#N/A</v>
      </c>
      <c r="B245" t="str">
        <f>Validation!$M245</f>
        <v>A13</v>
      </c>
      <c r="C245" s="23" t="str">
        <f>Validation!$J245</f>
        <v>-</v>
      </c>
    </row>
    <row r="246" spans="1:3" ht="13" x14ac:dyDescent="0.15">
      <c r="A246" t="e">
        <f>Validation!$G246</f>
        <v>#N/A</v>
      </c>
      <c r="B246" t="str">
        <f>Validation!$M246</f>
        <v>A13</v>
      </c>
      <c r="C246" s="23" t="str">
        <f>Validation!$J246</f>
        <v>-</v>
      </c>
    </row>
    <row r="247" spans="1:3" ht="13" x14ac:dyDescent="0.15">
      <c r="A247" t="e">
        <f>Validation!$G247</f>
        <v>#N/A</v>
      </c>
      <c r="B247" t="str">
        <f>Validation!$M247</f>
        <v>A13</v>
      </c>
      <c r="C247" s="23" t="str">
        <f>Validation!$J247</f>
        <v>-</v>
      </c>
    </row>
    <row r="248" spans="1:3" ht="13" x14ac:dyDescent="0.15">
      <c r="A248" t="e">
        <f>Validation!$G248</f>
        <v>#N/A</v>
      </c>
      <c r="B248" t="str">
        <f>Validation!$M248</f>
        <v>A13</v>
      </c>
      <c r="C248" s="23" t="str">
        <f>Validation!$J248</f>
        <v>-</v>
      </c>
    </row>
    <row r="249" spans="1:3" ht="13" x14ac:dyDescent="0.15">
      <c r="A249" t="e">
        <f>Validation!$G249</f>
        <v>#N/A</v>
      </c>
      <c r="B249" t="str">
        <f>Validation!$M249</f>
        <v>A13</v>
      </c>
      <c r="C249" s="23" t="str">
        <f>Validation!$J249</f>
        <v>-</v>
      </c>
    </row>
    <row r="250" spans="1:3" ht="13" x14ac:dyDescent="0.15">
      <c r="A250" t="e">
        <f>Validation!$G250</f>
        <v>#N/A</v>
      </c>
      <c r="B250" t="str">
        <f>Validation!$M250</f>
        <v>A13</v>
      </c>
      <c r="C250" s="23" t="str">
        <f>Validation!$J250</f>
        <v>-</v>
      </c>
    </row>
    <row r="251" spans="1:3" ht="13" x14ac:dyDescent="0.15">
      <c r="A251" t="e">
        <f>Validation!$G251</f>
        <v>#N/A</v>
      </c>
      <c r="B251" t="str">
        <f>Validation!$M251</f>
        <v>A13</v>
      </c>
      <c r="C251" s="23" t="str">
        <f>Validation!$J251</f>
        <v>-</v>
      </c>
    </row>
    <row r="252" spans="1:3" ht="13" x14ac:dyDescent="0.15">
      <c r="A252" t="e">
        <f>Validation!$G252</f>
        <v>#N/A</v>
      </c>
      <c r="B252" t="str">
        <f>Validation!$M252</f>
        <v>A13</v>
      </c>
      <c r="C252" s="23" t="str">
        <f>Validation!$J252</f>
        <v>-</v>
      </c>
    </row>
    <row r="253" spans="1:3" ht="13" x14ac:dyDescent="0.15">
      <c r="A253" t="e">
        <f>Validation!$G253</f>
        <v>#N/A</v>
      </c>
      <c r="B253" t="str">
        <f>Validation!$M253</f>
        <v>A13</v>
      </c>
      <c r="C253" s="23" t="str">
        <f>Validation!$J253</f>
        <v>-</v>
      </c>
    </row>
    <row r="254" spans="1:3" ht="13" x14ac:dyDescent="0.15">
      <c r="A254" t="e">
        <f>Validation!$G254</f>
        <v>#N/A</v>
      </c>
      <c r="B254" t="str">
        <f>Validation!$M254</f>
        <v>A13</v>
      </c>
      <c r="C254" s="23" t="str">
        <f>Validation!$J254</f>
        <v>-</v>
      </c>
    </row>
    <row r="255" spans="1:3" ht="13" x14ac:dyDescent="0.15">
      <c r="A255" t="e">
        <f>Validation!$G255</f>
        <v>#N/A</v>
      </c>
      <c r="B255" t="str">
        <f>Validation!$M255</f>
        <v>A13</v>
      </c>
      <c r="C255" s="23" t="str">
        <f>Validation!$J255</f>
        <v>-</v>
      </c>
    </row>
    <row r="256" spans="1:3" ht="13" x14ac:dyDescent="0.15">
      <c r="A256" t="e">
        <f>Validation!$G256</f>
        <v>#N/A</v>
      </c>
      <c r="B256" t="str">
        <f>Validation!$M256</f>
        <v>A13</v>
      </c>
      <c r="C256" s="23" t="str">
        <f>Validation!$J256</f>
        <v>-</v>
      </c>
    </row>
    <row r="257" spans="1:3" ht="13" x14ac:dyDescent="0.15">
      <c r="A257" t="e">
        <f>Validation!$G257</f>
        <v>#N/A</v>
      </c>
      <c r="B257" t="str">
        <f>Validation!$M257</f>
        <v>A13</v>
      </c>
      <c r="C257" s="23" t="str">
        <f>Validation!$J257</f>
        <v>-</v>
      </c>
    </row>
    <row r="258" spans="1:3" ht="13" x14ac:dyDescent="0.15">
      <c r="A258" t="e">
        <f>Validation!$G258</f>
        <v>#N/A</v>
      </c>
      <c r="B258" t="str">
        <f>Validation!$M258</f>
        <v>A13</v>
      </c>
      <c r="C258" s="23" t="str">
        <f>Validation!$J258</f>
        <v>-</v>
      </c>
    </row>
    <row r="259" spans="1:3" ht="13" x14ac:dyDescent="0.15">
      <c r="A259" t="e">
        <f>Validation!$G259</f>
        <v>#N/A</v>
      </c>
      <c r="B259" t="str">
        <f>Validation!$M259</f>
        <v>A13</v>
      </c>
      <c r="C259" s="23" t="str">
        <f>Validation!$J259</f>
        <v>-</v>
      </c>
    </row>
    <row r="260" spans="1:3" ht="13" x14ac:dyDescent="0.15">
      <c r="A260" t="e">
        <f>Validation!$G260</f>
        <v>#N/A</v>
      </c>
      <c r="B260" t="str">
        <f>Validation!$M260</f>
        <v>A13</v>
      </c>
      <c r="C260" s="23" t="str">
        <f>Validation!$J260</f>
        <v>-</v>
      </c>
    </row>
    <row r="261" spans="1:3" ht="13" x14ac:dyDescent="0.15">
      <c r="A261" t="e">
        <f>Validation!$G261</f>
        <v>#N/A</v>
      </c>
      <c r="B261" t="str">
        <f>Validation!$M261</f>
        <v>A13</v>
      </c>
      <c r="C261" s="23" t="str">
        <f>Validation!$J261</f>
        <v>-</v>
      </c>
    </row>
    <row r="262" spans="1:3" ht="13" x14ac:dyDescent="0.15">
      <c r="A262" t="e">
        <f>Validation!$G262</f>
        <v>#N/A</v>
      </c>
      <c r="B262" t="str">
        <f>Validation!$M262</f>
        <v>A13</v>
      </c>
      <c r="C262" s="23" t="str">
        <f>Validation!$J262</f>
        <v>-</v>
      </c>
    </row>
    <row r="263" spans="1:3" ht="13" x14ac:dyDescent="0.15">
      <c r="A263" t="e">
        <f>Validation!$G263</f>
        <v>#N/A</v>
      </c>
      <c r="B263" t="str">
        <f>Validation!$M263</f>
        <v>A13</v>
      </c>
      <c r="C263" s="23" t="str">
        <f>Validation!$J263</f>
        <v>-</v>
      </c>
    </row>
    <row r="264" spans="1:3" ht="13" x14ac:dyDescent="0.15">
      <c r="A264" t="e">
        <f>Validation!$G264</f>
        <v>#N/A</v>
      </c>
      <c r="B264" t="str">
        <f>Validation!$M264</f>
        <v>A13</v>
      </c>
      <c r="C264" s="23" t="str">
        <f>Validation!$J264</f>
        <v>-</v>
      </c>
    </row>
    <row r="265" spans="1:3" ht="13" x14ac:dyDescent="0.15">
      <c r="A265" t="e">
        <f>Validation!$G265</f>
        <v>#N/A</v>
      </c>
      <c r="B265" t="str">
        <f>Validation!$M265</f>
        <v>A13</v>
      </c>
      <c r="C265" s="23" t="str">
        <f>Validation!$J265</f>
        <v>-</v>
      </c>
    </row>
    <row r="266" spans="1:3" ht="13" x14ac:dyDescent="0.15">
      <c r="A266" t="e">
        <f>Validation!$G266</f>
        <v>#N/A</v>
      </c>
      <c r="B266" t="str">
        <f>Validation!$M266</f>
        <v>A13</v>
      </c>
      <c r="C266" s="23" t="str">
        <f>Validation!$J266</f>
        <v>-</v>
      </c>
    </row>
    <row r="267" spans="1:3" ht="13" x14ac:dyDescent="0.15">
      <c r="A267" t="e">
        <f>Validation!$G267</f>
        <v>#N/A</v>
      </c>
      <c r="B267" t="str">
        <f>Validation!$M267</f>
        <v>A13</v>
      </c>
      <c r="C267" s="23" t="str">
        <f>Validation!$J267</f>
        <v>-</v>
      </c>
    </row>
    <row r="268" spans="1:3" ht="13" x14ac:dyDescent="0.15">
      <c r="A268" t="e">
        <f>Validation!$G268</f>
        <v>#N/A</v>
      </c>
      <c r="B268" t="str">
        <f>Validation!$M268</f>
        <v>A13</v>
      </c>
      <c r="C268" s="23" t="str">
        <f>Validation!$J268</f>
        <v>-</v>
      </c>
    </row>
    <row r="269" spans="1:3" ht="13" x14ac:dyDescent="0.15">
      <c r="A269" t="e">
        <f>Validation!$G269</f>
        <v>#N/A</v>
      </c>
      <c r="B269" t="str">
        <f>Validation!$M269</f>
        <v>A13</v>
      </c>
      <c r="C269" s="23" t="str">
        <f>Validation!$J269</f>
        <v>-</v>
      </c>
    </row>
    <row r="270" spans="1:3" ht="13" x14ac:dyDescent="0.15">
      <c r="A270" t="e">
        <f>Validation!$G270</f>
        <v>#N/A</v>
      </c>
      <c r="B270" t="str">
        <f>Validation!$M270</f>
        <v>A13</v>
      </c>
      <c r="C270" s="23" t="str">
        <f>Validation!$J270</f>
        <v>-</v>
      </c>
    </row>
    <row r="271" spans="1:3" ht="13" x14ac:dyDescent="0.15">
      <c r="A271" t="e">
        <f>Validation!$G271</f>
        <v>#N/A</v>
      </c>
      <c r="B271" t="str">
        <f>Validation!$M271</f>
        <v>A13</v>
      </c>
      <c r="C271" s="23" t="str">
        <f>Validation!$J271</f>
        <v>-</v>
      </c>
    </row>
    <row r="272" spans="1:3" ht="13" x14ac:dyDescent="0.15">
      <c r="A272" t="e">
        <f>Validation!$G272</f>
        <v>#N/A</v>
      </c>
      <c r="B272" t="str">
        <f>Validation!$M272</f>
        <v>A13</v>
      </c>
      <c r="C272" s="23" t="str">
        <f>Validation!$J272</f>
        <v>-</v>
      </c>
    </row>
    <row r="273" spans="1:3" ht="13" x14ac:dyDescent="0.15">
      <c r="A273" t="e">
        <f>Validation!$G273</f>
        <v>#N/A</v>
      </c>
      <c r="B273" t="str">
        <f>Validation!$M273</f>
        <v>A13</v>
      </c>
      <c r="C273" s="23" t="str">
        <f>Validation!$J273</f>
        <v>-</v>
      </c>
    </row>
    <row r="274" spans="1:3" ht="13" x14ac:dyDescent="0.15">
      <c r="A274" t="e">
        <f>Validation!$G274</f>
        <v>#N/A</v>
      </c>
      <c r="B274" t="str">
        <f>Validation!$M274</f>
        <v>A13</v>
      </c>
      <c r="C274" s="23" t="str">
        <f>Validation!$J274</f>
        <v>-</v>
      </c>
    </row>
    <row r="275" spans="1:3" ht="13" x14ac:dyDescent="0.15">
      <c r="A275" t="e">
        <f>Validation!$G275</f>
        <v>#N/A</v>
      </c>
      <c r="B275" t="str">
        <f>Validation!$M275</f>
        <v>A13</v>
      </c>
      <c r="C275" s="23" t="str">
        <f>Validation!$J275</f>
        <v>-</v>
      </c>
    </row>
    <row r="276" spans="1:3" ht="13" x14ac:dyDescent="0.15">
      <c r="A276" t="e">
        <f>Validation!$G276</f>
        <v>#N/A</v>
      </c>
      <c r="B276" t="str">
        <f>Validation!$M276</f>
        <v>A13</v>
      </c>
      <c r="C276" s="23" t="str">
        <f>Validation!$J276</f>
        <v>-</v>
      </c>
    </row>
    <row r="277" spans="1:3" ht="13" x14ac:dyDescent="0.15">
      <c r="A277" t="e">
        <f>Validation!$G277</f>
        <v>#N/A</v>
      </c>
      <c r="B277" t="str">
        <f>Validation!$M277</f>
        <v>A13</v>
      </c>
      <c r="C277" s="23" t="str">
        <f>Validation!$J277</f>
        <v>-</v>
      </c>
    </row>
    <row r="278" spans="1:3" ht="13" x14ac:dyDescent="0.15">
      <c r="A278" t="e">
        <f>Validation!$G278</f>
        <v>#N/A</v>
      </c>
      <c r="B278" t="str">
        <f>Validation!$M278</f>
        <v>A13</v>
      </c>
      <c r="C278" s="23" t="str">
        <f>Validation!$J278</f>
        <v>-</v>
      </c>
    </row>
    <row r="279" spans="1:3" ht="13" x14ac:dyDescent="0.15">
      <c r="A279" t="e">
        <f>Validation!$G279</f>
        <v>#N/A</v>
      </c>
      <c r="B279" t="str">
        <f>Validation!$M279</f>
        <v>A13</v>
      </c>
      <c r="C279" s="23" t="str">
        <f>Validation!$J279</f>
        <v>-</v>
      </c>
    </row>
    <row r="280" spans="1:3" ht="13" x14ac:dyDescent="0.15">
      <c r="A280" t="e">
        <f>Validation!$G280</f>
        <v>#N/A</v>
      </c>
      <c r="B280" t="str">
        <f>Validation!$M280</f>
        <v>A13</v>
      </c>
      <c r="C280" s="23" t="str">
        <f>Validation!$J280</f>
        <v>-</v>
      </c>
    </row>
    <row r="281" spans="1:3" ht="13" x14ac:dyDescent="0.15">
      <c r="A281" t="e">
        <f>Validation!$G281</f>
        <v>#N/A</v>
      </c>
      <c r="B281" t="str">
        <f>Validation!$M281</f>
        <v>A13</v>
      </c>
      <c r="C281" s="23" t="str">
        <f>Validation!$J281</f>
        <v>-</v>
      </c>
    </row>
    <row r="282" spans="1:3" ht="13" x14ac:dyDescent="0.15">
      <c r="A282" t="e">
        <f>Validation!$G282</f>
        <v>#N/A</v>
      </c>
      <c r="B282" t="str">
        <f>Validation!$M282</f>
        <v>A13</v>
      </c>
      <c r="C282" s="23" t="str">
        <f>Validation!$J282</f>
        <v>-</v>
      </c>
    </row>
    <row r="283" spans="1:3" ht="13" x14ac:dyDescent="0.15">
      <c r="A283" t="e">
        <f>Validation!$G283</f>
        <v>#N/A</v>
      </c>
      <c r="B283" t="str">
        <f>Validation!$M283</f>
        <v>A13</v>
      </c>
      <c r="C283" s="23" t="str">
        <f>Validation!$J283</f>
        <v>-</v>
      </c>
    </row>
    <row r="284" spans="1:3" ht="13" x14ac:dyDescent="0.15">
      <c r="A284" t="e">
        <f>Validation!$G284</f>
        <v>#N/A</v>
      </c>
      <c r="B284" t="str">
        <f>Validation!$M284</f>
        <v>A13</v>
      </c>
      <c r="C284" s="23" t="str">
        <f>Validation!$J284</f>
        <v>-</v>
      </c>
    </row>
    <row r="285" spans="1:3" ht="13" x14ac:dyDescent="0.15">
      <c r="A285" t="e">
        <f>Validation!$G285</f>
        <v>#N/A</v>
      </c>
      <c r="B285" t="str">
        <f>Validation!$M285</f>
        <v>A13</v>
      </c>
      <c r="C285" s="23" t="str">
        <f>Validation!$J285</f>
        <v>-</v>
      </c>
    </row>
    <row r="286" spans="1:3" ht="13" x14ac:dyDescent="0.15">
      <c r="A286" t="e">
        <f>Validation!$G286</f>
        <v>#N/A</v>
      </c>
      <c r="B286" t="str">
        <f>Validation!$M286</f>
        <v>A13</v>
      </c>
      <c r="C286" s="23" t="str">
        <f>Validation!$J286</f>
        <v>-</v>
      </c>
    </row>
    <row r="287" spans="1:3" ht="13" x14ac:dyDescent="0.15">
      <c r="A287" t="e">
        <f>Validation!$G287</f>
        <v>#N/A</v>
      </c>
      <c r="B287" t="str">
        <f>Validation!$M287</f>
        <v>A13</v>
      </c>
      <c r="C287" s="23" t="str">
        <f>Validation!$J287</f>
        <v>-</v>
      </c>
    </row>
    <row r="288" spans="1:3" ht="13" x14ac:dyDescent="0.15">
      <c r="A288" t="e">
        <f>Validation!$G288</f>
        <v>#N/A</v>
      </c>
      <c r="B288" t="str">
        <f>Validation!$M288</f>
        <v>A13</v>
      </c>
      <c r="C288" s="23" t="str">
        <f>Validation!$J288</f>
        <v>-</v>
      </c>
    </row>
    <row r="289" spans="1:3" ht="13" x14ac:dyDescent="0.15">
      <c r="A289" t="e">
        <f>Validation!$G289</f>
        <v>#N/A</v>
      </c>
      <c r="B289" t="str">
        <f>Validation!$M289</f>
        <v>A13</v>
      </c>
      <c r="C289" s="23" t="str">
        <f>Validation!$J289</f>
        <v>-</v>
      </c>
    </row>
    <row r="290" spans="1:3" ht="13" x14ac:dyDescent="0.15">
      <c r="A290" t="e">
        <f>Validation!$G290</f>
        <v>#N/A</v>
      </c>
      <c r="B290" t="str">
        <f>Validation!$M290</f>
        <v>A13</v>
      </c>
      <c r="C290" s="23" t="str">
        <f>Validation!$J290</f>
        <v>-</v>
      </c>
    </row>
    <row r="291" spans="1:3" ht="13" x14ac:dyDescent="0.15">
      <c r="A291" t="e">
        <f>Validation!$G291</f>
        <v>#N/A</v>
      </c>
      <c r="B291" t="str">
        <f>Validation!$M291</f>
        <v>A13</v>
      </c>
      <c r="C291" s="23" t="str">
        <f>Validation!$J291</f>
        <v>-</v>
      </c>
    </row>
    <row r="292" spans="1:3" ht="13" x14ac:dyDescent="0.15">
      <c r="A292" t="e">
        <f>Validation!$G292</f>
        <v>#N/A</v>
      </c>
      <c r="B292" t="str">
        <f>Validation!$M292</f>
        <v>A13</v>
      </c>
      <c r="C292" s="23" t="str">
        <f>Validation!$J292</f>
        <v>-</v>
      </c>
    </row>
    <row r="293" spans="1:3" ht="13" x14ac:dyDescent="0.15">
      <c r="A293" t="e">
        <f>Validation!$G293</f>
        <v>#N/A</v>
      </c>
      <c r="B293" t="str">
        <f>Validation!$M293</f>
        <v>A13</v>
      </c>
      <c r="C293" s="23" t="str">
        <f>Validation!$J293</f>
        <v>-</v>
      </c>
    </row>
    <row r="294" spans="1:3" ht="13" x14ac:dyDescent="0.15">
      <c r="A294" t="e">
        <f>Validation!$G294</f>
        <v>#N/A</v>
      </c>
      <c r="B294" t="str">
        <f>Validation!$M294</f>
        <v>A13</v>
      </c>
      <c r="C294" s="23" t="str">
        <f>Validation!$J294</f>
        <v>-</v>
      </c>
    </row>
    <row r="295" spans="1:3" ht="13" x14ac:dyDescent="0.15">
      <c r="A295" t="e">
        <f>Validation!$G295</f>
        <v>#N/A</v>
      </c>
      <c r="B295" t="str">
        <f>Validation!$M295</f>
        <v>A13</v>
      </c>
      <c r="C295" s="23" t="str">
        <f>Validation!$J295</f>
        <v>-</v>
      </c>
    </row>
    <row r="296" spans="1:3" ht="13" x14ac:dyDescent="0.15">
      <c r="A296" t="e">
        <f>Validation!$G296</f>
        <v>#N/A</v>
      </c>
      <c r="B296" t="str">
        <f>Validation!$M296</f>
        <v>A13</v>
      </c>
      <c r="C296" s="23" t="str">
        <f>Validation!$J296</f>
        <v>-</v>
      </c>
    </row>
    <row r="297" spans="1:3" ht="13" x14ac:dyDescent="0.15">
      <c r="A297" t="e">
        <f>Validation!$G297</f>
        <v>#N/A</v>
      </c>
      <c r="B297" t="str">
        <f>Validation!$M297</f>
        <v>A13</v>
      </c>
      <c r="C297" s="23" t="str">
        <f>Validation!$J297</f>
        <v>-</v>
      </c>
    </row>
    <row r="298" spans="1:3" ht="13" x14ac:dyDescent="0.15">
      <c r="A298" t="e">
        <f>Validation!$G298</f>
        <v>#N/A</v>
      </c>
      <c r="B298" t="str">
        <f>Validation!$M298</f>
        <v>A13</v>
      </c>
      <c r="C298" s="23" t="str">
        <f>Validation!$J298</f>
        <v>-</v>
      </c>
    </row>
    <row r="299" spans="1:3" ht="13" x14ac:dyDescent="0.15">
      <c r="A299" t="e">
        <f>Validation!$G299</f>
        <v>#N/A</v>
      </c>
      <c r="B299" t="str">
        <f>Validation!$M299</f>
        <v>A13</v>
      </c>
      <c r="C299" s="23" t="str">
        <f>Validation!$J299</f>
        <v>-</v>
      </c>
    </row>
    <row r="300" spans="1:3" ht="13" x14ac:dyDescent="0.15">
      <c r="A300" t="e">
        <f>Validation!$G300</f>
        <v>#N/A</v>
      </c>
      <c r="B300" t="str">
        <f>Validation!$M300</f>
        <v>A13</v>
      </c>
      <c r="C300" s="23" t="str">
        <f>Validation!$J300</f>
        <v>-</v>
      </c>
    </row>
    <row r="301" spans="1:3" ht="13" x14ac:dyDescent="0.15">
      <c r="A301" t="e">
        <f>Validation!$G301</f>
        <v>#N/A</v>
      </c>
      <c r="B301" t="str">
        <f>Validation!$M301</f>
        <v>A13</v>
      </c>
      <c r="C301" s="23" t="str">
        <f>Validation!$J301</f>
        <v>-</v>
      </c>
    </row>
    <row r="302" spans="1:3" ht="13" x14ac:dyDescent="0.15">
      <c r="A302" t="e">
        <f>Validation!$G302</f>
        <v>#N/A</v>
      </c>
      <c r="B302" t="str">
        <f>Validation!$M302</f>
        <v>A13</v>
      </c>
      <c r="C302" s="23" t="str">
        <f>Validation!$J302</f>
        <v>-</v>
      </c>
    </row>
    <row r="303" spans="1:3" ht="13" x14ac:dyDescent="0.15">
      <c r="A303" t="e">
        <f>Validation!$G303</f>
        <v>#N/A</v>
      </c>
      <c r="B303" t="str">
        <f>Validation!$M303</f>
        <v>A13</v>
      </c>
      <c r="C303" s="23" t="str">
        <f>Validation!$J303</f>
        <v>-</v>
      </c>
    </row>
    <row r="304" spans="1:3" ht="13" x14ac:dyDescent="0.15">
      <c r="A304" t="e">
        <f>Validation!$G304</f>
        <v>#N/A</v>
      </c>
      <c r="B304" t="str">
        <f>Validation!$M304</f>
        <v>A13</v>
      </c>
      <c r="C304" s="23" t="str">
        <f>Validation!$J304</f>
        <v>-</v>
      </c>
    </row>
    <row r="305" spans="1:3" ht="13" x14ac:dyDescent="0.15">
      <c r="A305" t="e">
        <f>Validation!$G305</f>
        <v>#N/A</v>
      </c>
      <c r="B305" t="str">
        <f>Validation!$M305</f>
        <v>A13</v>
      </c>
      <c r="C305" s="23" t="str">
        <f>Validation!$J305</f>
        <v>-</v>
      </c>
    </row>
    <row r="306" spans="1:3" ht="13" x14ac:dyDescent="0.15">
      <c r="A306" t="e">
        <f>Validation!$G306</f>
        <v>#N/A</v>
      </c>
      <c r="B306" t="str">
        <f>Validation!$M306</f>
        <v>A13</v>
      </c>
      <c r="C306" s="23" t="str">
        <f>Validation!$J306</f>
        <v>-</v>
      </c>
    </row>
    <row r="307" spans="1:3" ht="13" x14ac:dyDescent="0.15">
      <c r="A307" t="e">
        <f>Validation!$G307</f>
        <v>#N/A</v>
      </c>
      <c r="B307" t="str">
        <f>Validation!$M307</f>
        <v>A13</v>
      </c>
      <c r="C307" s="23" t="str">
        <f>Validation!$J307</f>
        <v>-</v>
      </c>
    </row>
    <row r="308" spans="1:3" ht="13" x14ac:dyDescent="0.15">
      <c r="A308" t="e">
        <f>Validation!$G308</f>
        <v>#N/A</v>
      </c>
      <c r="B308" t="str">
        <f>Validation!$M308</f>
        <v>A13</v>
      </c>
      <c r="C308" s="23" t="str">
        <f>Validation!$J308</f>
        <v>-</v>
      </c>
    </row>
    <row r="309" spans="1:3" ht="13" x14ac:dyDescent="0.15">
      <c r="A309" t="e">
        <f>Validation!$G309</f>
        <v>#N/A</v>
      </c>
      <c r="B309" t="str">
        <f>Validation!$M309</f>
        <v>A13</v>
      </c>
      <c r="C309" s="23" t="str">
        <f>Validation!$J309</f>
        <v>-</v>
      </c>
    </row>
    <row r="310" spans="1:3" ht="13" x14ac:dyDescent="0.15">
      <c r="A310" t="e">
        <f>Validation!$G310</f>
        <v>#N/A</v>
      </c>
      <c r="B310" t="str">
        <f>Validation!$M310</f>
        <v>A13</v>
      </c>
      <c r="C310" s="23" t="str">
        <f>Validation!$J310</f>
        <v>-</v>
      </c>
    </row>
    <row r="311" spans="1:3" ht="13" x14ac:dyDescent="0.15">
      <c r="A311" t="e">
        <f>Validation!$G311</f>
        <v>#N/A</v>
      </c>
      <c r="B311" t="str">
        <f>Validation!$M311</f>
        <v>A13</v>
      </c>
      <c r="C311" s="23" t="str">
        <f>Validation!$J311</f>
        <v>-</v>
      </c>
    </row>
    <row r="312" spans="1:3" ht="13" x14ac:dyDescent="0.15">
      <c r="A312" t="e">
        <f>Validation!$G312</f>
        <v>#N/A</v>
      </c>
      <c r="B312" t="str">
        <f>Validation!$M312</f>
        <v>A13</v>
      </c>
      <c r="C312" s="23" t="str">
        <f>Validation!$J312</f>
        <v>-</v>
      </c>
    </row>
    <row r="313" spans="1:3" ht="13" x14ac:dyDescent="0.15">
      <c r="A313" t="e">
        <f>Validation!$G313</f>
        <v>#N/A</v>
      </c>
      <c r="B313" t="str">
        <f>Validation!$M313</f>
        <v>A13</v>
      </c>
      <c r="C313" s="23" t="str">
        <f>Validation!$J313</f>
        <v>-</v>
      </c>
    </row>
    <row r="314" spans="1:3" ht="13" x14ac:dyDescent="0.15">
      <c r="A314" t="e">
        <f>Validation!$G314</f>
        <v>#N/A</v>
      </c>
      <c r="B314" t="str">
        <f>Validation!$M314</f>
        <v>A13</v>
      </c>
      <c r="C314" s="23" t="str">
        <f>Validation!$J314</f>
        <v>-</v>
      </c>
    </row>
    <row r="315" spans="1:3" ht="13" x14ac:dyDescent="0.15">
      <c r="A315" t="e">
        <f>Validation!$G315</f>
        <v>#N/A</v>
      </c>
      <c r="B315" t="str">
        <f>Validation!$M315</f>
        <v>A13</v>
      </c>
      <c r="C315" s="23" t="str">
        <f>Validation!$J315</f>
        <v>-</v>
      </c>
    </row>
    <row r="316" spans="1:3" ht="13" x14ac:dyDescent="0.15">
      <c r="A316" t="e">
        <f>Validation!$G316</f>
        <v>#N/A</v>
      </c>
      <c r="B316" t="str">
        <f>Validation!$M316</f>
        <v>A13</v>
      </c>
      <c r="C316" s="23" t="str">
        <f>Validation!$J316</f>
        <v>-</v>
      </c>
    </row>
    <row r="317" spans="1:3" ht="13" x14ac:dyDescent="0.15">
      <c r="A317" t="e">
        <f>Validation!$G317</f>
        <v>#N/A</v>
      </c>
      <c r="B317" t="str">
        <f>Validation!$M317</f>
        <v>A13</v>
      </c>
      <c r="C317" s="23" t="str">
        <f>Validation!$J317</f>
        <v>-</v>
      </c>
    </row>
    <row r="318" spans="1:3" ht="13" x14ac:dyDescent="0.15">
      <c r="A318" t="e">
        <f>Validation!$G318</f>
        <v>#N/A</v>
      </c>
      <c r="B318" t="str">
        <f>Validation!$M318</f>
        <v>A13</v>
      </c>
      <c r="C318" s="23" t="str">
        <f>Validation!$J318</f>
        <v>-</v>
      </c>
    </row>
    <row r="319" spans="1:3" ht="13" x14ac:dyDescent="0.15">
      <c r="A319" t="e">
        <f>Validation!$G319</f>
        <v>#N/A</v>
      </c>
      <c r="B319" t="str">
        <f>Validation!$M319</f>
        <v>A13</v>
      </c>
      <c r="C319" s="23" t="str">
        <f>Validation!$J319</f>
        <v>-</v>
      </c>
    </row>
    <row r="320" spans="1:3" ht="13" x14ac:dyDescent="0.15">
      <c r="A320" t="e">
        <f>Validation!$G320</f>
        <v>#N/A</v>
      </c>
      <c r="B320" t="str">
        <f>Validation!$M320</f>
        <v>A13</v>
      </c>
      <c r="C320" s="23" t="str">
        <f>Validation!$J320</f>
        <v>-</v>
      </c>
    </row>
    <row r="321" spans="1:3" ht="13" x14ac:dyDescent="0.15">
      <c r="A321" t="e">
        <f>Validation!$G321</f>
        <v>#N/A</v>
      </c>
      <c r="B321" t="str">
        <f>Validation!$M321</f>
        <v>A13</v>
      </c>
      <c r="C321" s="23" t="str">
        <f>Validation!$J321</f>
        <v>-</v>
      </c>
    </row>
    <row r="322" spans="1:3" ht="13" x14ac:dyDescent="0.15">
      <c r="A322" t="e">
        <f>Validation!$G322</f>
        <v>#N/A</v>
      </c>
      <c r="B322" t="str">
        <f>Validation!$M322</f>
        <v>A13</v>
      </c>
      <c r="C322" s="23" t="str">
        <f>Validation!$J322</f>
        <v>-</v>
      </c>
    </row>
    <row r="323" spans="1:3" ht="13" x14ac:dyDescent="0.15">
      <c r="A323" t="e">
        <f>Validation!$G323</f>
        <v>#N/A</v>
      </c>
      <c r="B323" t="str">
        <f>Validation!$M323</f>
        <v>A13</v>
      </c>
      <c r="C323" s="23" t="str">
        <f>Validation!$J323</f>
        <v>-</v>
      </c>
    </row>
    <row r="324" spans="1:3" ht="13" x14ac:dyDescent="0.15">
      <c r="A324" t="e">
        <f>Validation!$G324</f>
        <v>#N/A</v>
      </c>
      <c r="B324" t="str">
        <f>Validation!$M324</f>
        <v>A13</v>
      </c>
      <c r="C324" s="23" t="str">
        <f>Validation!$J324</f>
        <v>-</v>
      </c>
    </row>
    <row r="325" spans="1:3" ht="13" x14ac:dyDescent="0.15">
      <c r="A325" t="e">
        <f>Validation!$G325</f>
        <v>#N/A</v>
      </c>
      <c r="B325" t="str">
        <f>Validation!$M325</f>
        <v>A13</v>
      </c>
      <c r="C325" s="23" t="str">
        <f>Validation!$J325</f>
        <v>-</v>
      </c>
    </row>
    <row r="326" spans="1:3" ht="13" x14ac:dyDescent="0.15">
      <c r="A326" t="e">
        <f>Validation!$G326</f>
        <v>#N/A</v>
      </c>
      <c r="B326" t="str">
        <f>Validation!$M326</f>
        <v>A13</v>
      </c>
      <c r="C326" s="23" t="str">
        <f>Validation!$J326</f>
        <v>-</v>
      </c>
    </row>
    <row r="327" spans="1:3" ht="13" x14ac:dyDescent="0.15">
      <c r="A327" t="e">
        <f>Validation!$G327</f>
        <v>#N/A</v>
      </c>
      <c r="B327" t="str">
        <f>Validation!$M327</f>
        <v>A13</v>
      </c>
      <c r="C327" s="23" t="str">
        <f>Validation!$J327</f>
        <v>-</v>
      </c>
    </row>
    <row r="328" spans="1:3" ht="13" x14ac:dyDescent="0.15">
      <c r="A328" t="e">
        <f>Validation!$G328</f>
        <v>#N/A</v>
      </c>
      <c r="B328" t="str">
        <f>Validation!$M328</f>
        <v>A13</v>
      </c>
      <c r="C328" s="23" t="str">
        <f>Validation!$J328</f>
        <v>-</v>
      </c>
    </row>
    <row r="329" spans="1:3" ht="13" x14ac:dyDescent="0.15">
      <c r="A329" t="e">
        <f>Validation!$G329</f>
        <v>#N/A</v>
      </c>
      <c r="B329" t="str">
        <f>Validation!$M329</f>
        <v>A13</v>
      </c>
      <c r="C329" s="23" t="str">
        <f>Validation!$J329</f>
        <v>-</v>
      </c>
    </row>
    <row r="330" spans="1:3" ht="13" x14ac:dyDescent="0.15">
      <c r="A330" t="e">
        <f>Validation!$G330</f>
        <v>#N/A</v>
      </c>
      <c r="B330" t="str">
        <f>Validation!$M330</f>
        <v>A13</v>
      </c>
      <c r="C330" s="23" t="str">
        <f>Validation!$J330</f>
        <v>-</v>
      </c>
    </row>
    <row r="331" spans="1:3" ht="13" x14ac:dyDescent="0.15">
      <c r="A331" t="e">
        <f>Validation!$G331</f>
        <v>#N/A</v>
      </c>
      <c r="B331" t="str">
        <f>Validation!$M331</f>
        <v>A13</v>
      </c>
      <c r="C331" s="23" t="str">
        <f>Validation!$J331</f>
        <v>-</v>
      </c>
    </row>
    <row r="332" spans="1:3" ht="13" x14ac:dyDescent="0.15">
      <c r="A332" t="e">
        <f>Validation!$G332</f>
        <v>#N/A</v>
      </c>
      <c r="B332" t="str">
        <f>Validation!$M332</f>
        <v>A13</v>
      </c>
      <c r="C332" s="23" t="str">
        <f>Validation!$J332</f>
        <v>-</v>
      </c>
    </row>
    <row r="333" spans="1:3" ht="13" x14ac:dyDescent="0.15">
      <c r="A333" t="e">
        <f>Validation!$G333</f>
        <v>#N/A</v>
      </c>
      <c r="B333" t="str">
        <f>Validation!$M333</f>
        <v>A13</v>
      </c>
      <c r="C333" s="23" t="str">
        <f>Validation!$J333</f>
        <v>-</v>
      </c>
    </row>
    <row r="334" spans="1:3" ht="13" x14ac:dyDescent="0.15">
      <c r="A334" t="e">
        <f>Validation!$G334</f>
        <v>#N/A</v>
      </c>
      <c r="B334" t="str">
        <f>Validation!$M334</f>
        <v>A13</v>
      </c>
      <c r="C334" s="23" t="str">
        <f>Validation!$J334</f>
        <v>-</v>
      </c>
    </row>
    <row r="335" spans="1:3" ht="13" x14ac:dyDescent="0.15">
      <c r="A335" t="e">
        <f>Validation!$G335</f>
        <v>#N/A</v>
      </c>
      <c r="B335" t="str">
        <f>Validation!$M335</f>
        <v>A13</v>
      </c>
      <c r="C335" s="23" t="str">
        <f>Validation!$J335</f>
        <v>-</v>
      </c>
    </row>
    <row r="336" spans="1:3" ht="13" x14ac:dyDescent="0.15">
      <c r="A336" t="e">
        <f>Validation!$G336</f>
        <v>#N/A</v>
      </c>
      <c r="B336" t="str">
        <f>Validation!$M336</f>
        <v>A13</v>
      </c>
      <c r="C336" s="23" t="str">
        <f>Validation!$J336</f>
        <v>-</v>
      </c>
    </row>
    <row r="337" spans="1:3" ht="13" x14ac:dyDescent="0.15">
      <c r="A337" t="e">
        <f>Validation!$G337</f>
        <v>#N/A</v>
      </c>
      <c r="B337" t="str">
        <f>Validation!$M337</f>
        <v>A13</v>
      </c>
      <c r="C337" s="23" t="str">
        <f>Validation!$J337</f>
        <v>-</v>
      </c>
    </row>
    <row r="338" spans="1:3" ht="13" x14ac:dyDescent="0.15">
      <c r="A338" t="e">
        <f>Validation!$G338</f>
        <v>#N/A</v>
      </c>
      <c r="B338" t="str">
        <f>Validation!$M338</f>
        <v>A13</v>
      </c>
      <c r="C338" s="23" t="str">
        <f>Validation!$J338</f>
        <v>-</v>
      </c>
    </row>
    <row r="339" spans="1:3" ht="13" x14ac:dyDescent="0.15">
      <c r="A339" t="e">
        <f>Validation!$G339</f>
        <v>#N/A</v>
      </c>
      <c r="B339" t="str">
        <f>Validation!$M339</f>
        <v>A13</v>
      </c>
      <c r="C339" s="23" t="str">
        <f>Validation!$J339</f>
        <v>-</v>
      </c>
    </row>
    <row r="340" spans="1:3" ht="13" x14ac:dyDescent="0.15">
      <c r="A340" t="e">
        <f>Validation!$G340</f>
        <v>#N/A</v>
      </c>
      <c r="B340" t="str">
        <f>Validation!$M340</f>
        <v>A13</v>
      </c>
      <c r="C340" s="23" t="str">
        <f>Validation!$J340</f>
        <v>-</v>
      </c>
    </row>
    <row r="341" spans="1:3" ht="13" x14ac:dyDescent="0.15">
      <c r="A341" t="e">
        <f>Validation!$G341</f>
        <v>#N/A</v>
      </c>
      <c r="B341" t="str">
        <f>Validation!$M341</f>
        <v>A13</v>
      </c>
      <c r="C341" s="23" t="str">
        <f>Validation!$J341</f>
        <v>-</v>
      </c>
    </row>
    <row r="342" spans="1:3" ht="13" x14ac:dyDescent="0.15">
      <c r="A342" t="e">
        <f>Validation!$G342</f>
        <v>#N/A</v>
      </c>
      <c r="B342" t="str">
        <f>Validation!$M342</f>
        <v>A13</v>
      </c>
      <c r="C342" s="23" t="str">
        <f>Validation!$J342</f>
        <v>-</v>
      </c>
    </row>
    <row r="343" spans="1:3" ht="13" x14ac:dyDescent="0.15">
      <c r="A343" t="e">
        <f>Validation!$G343</f>
        <v>#N/A</v>
      </c>
      <c r="B343" t="str">
        <f>Validation!$M343</f>
        <v>A13</v>
      </c>
      <c r="C343" s="23" t="str">
        <f>Validation!$J343</f>
        <v>-</v>
      </c>
    </row>
    <row r="344" spans="1:3" ht="13" x14ac:dyDescent="0.15">
      <c r="A344" t="e">
        <f>Validation!$G344</f>
        <v>#N/A</v>
      </c>
      <c r="B344" t="str">
        <f>Validation!$M344</f>
        <v>A13</v>
      </c>
      <c r="C344" s="23" t="str">
        <f>Validation!$J344</f>
        <v>-</v>
      </c>
    </row>
    <row r="345" spans="1:3" ht="13" x14ac:dyDescent="0.15">
      <c r="A345" t="e">
        <f>Validation!$G345</f>
        <v>#N/A</v>
      </c>
      <c r="B345" t="str">
        <f>Validation!$M345</f>
        <v>A13</v>
      </c>
      <c r="C345" s="23" t="str">
        <f>Validation!$J345</f>
        <v>-</v>
      </c>
    </row>
    <row r="346" spans="1:3" ht="13" x14ac:dyDescent="0.15">
      <c r="A346" t="e">
        <f>Validation!$G346</f>
        <v>#N/A</v>
      </c>
      <c r="B346" t="str">
        <f>Validation!$M346</f>
        <v>A13</v>
      </c>
      <c r="C346" s="23" t="str">
        <f>Validation!$J346</f>
        <v>-</v>
      </c>
    </row>
    <row r="347" spans="1:3" ht="13" x14ac:dyDescent="0.15">
      <c r="A347" t="e">
        <f>Validation!$G347</f>
        <v>#N/A</v>
      </c>
      <c r="B347" t="str">
        <f>Validation!$M347</f>
        <v>A13</v>
      </c>
      <c r="C347" s="23" t="str">
        <f>Validation!$J347</f>
        <v>-</v>
      </c>
    </row>
    <row r="348" spans="1:3" ht="13" x14ac:dyDescent="0.15">
      <c r="A348" t="e">
        <f>Validation!$G348</f>
        <v>#N/A</v>
      </c>
      <c r="B348" t="str">
        <f>Validation!$M348</f>
        <v>A13</v>
      </c>
      <c r="C348" s="23" t="str">
        <f>Validation!$J348</f>
        <v>-</v>
      </c>
    </row>
    <row r="349" spans="1:3" ht="13" x14ac:dyDescent="0.15">
      <c r="A349" t="e">
        <f>Validation!$G349</f>
        <v>#N/A</v>
      </c>
      <c r="B349" t="str">
        <f>Validation!$M349</f>
        <v>A13</v>
      </c>
      <c r="C349" s="23" t="str">
        <f>Validation!$J349</f>
        <v>-</v>
      </c>
    </row>
    <row r="350" spans="1:3" ht="13" x14ac:dyDescent="0.15">
      <c r="A350" t="e">
        <f>Validation!$G350</f>
        <v>#N/A</v>
      </c>
      <c r="B350" t="str">
        <f>Validation!$M350</f>
        <v>A13</v>
      </c>
      <c r="C350" s="23" t="str">
        <f>Validation!$J350</f>
        <v>-</v>
      </c>
    </row>
    <row r="351" spans="1:3" ht="13" x14ac:dyDescent="0.15">
      <c r="A351" t="e">
        <f>Validation!$G351</f>
        <v>#N/A</v>
      </c>
      <c r="B351" t="str">
        <f>Validation!$M351</f>
        <v>A13</v>
      </c>
      <c r="C351" s="23" t="str">
        <f>Validation!$J351</f>
        <v>-</v>
      </c>
    </row>
    <row r="352" spans="1:3" ht="13" x14ac:dyDescent="0.15">
      <c r="A352" t="e">
        <f>Validation!$G352</f>
        <v>#N/A</v>
      </c>
      <c r="B352" t="str">
        <f>Validation!$M352</f>
        <v>A13</v>
      </c>
      <c r="C352" s="23" t="str">
        <f>Validation!$J352</f>
        <v>-</v>
      </c>
    </row>
    <row r="353" spans="1:3" ht="13" x14ac:dyDescent="0.15">
      <c r="A353" t="e">
        <f>Validation!$G353</f>
        <v>#N/A</v>
      </c>
      <c r="B353" t="str">
        <f>Validation!$M353</f>
        <v>A13</v>
      </c>
      <c r="C353" s="23" t="str">
        <f>Validation!$J353</f>
        <v>-</v>
      </c>
    </row>
    <row r="354" spans="1:3" ht="13" x14ac:dyDescent="0.15">
      <c r="A354" t="e">
        <f>Validation!$G354</f>
        <v>#N/A</v>
      </c>
      <c r="B354" t="str">
        <f>Validation!$M354</f>
        <v>A13</v>
      </c>
      <c r="C354" s="23" t="str">
        <f>Validation!$J354</f>
        <v>-</v>
      </c>
    </row>
    <row r="355" spans="1:3" ht="13" x14ac:dyDescent="0.15">
      <c r="A355" t="e">
        <f>Validation!$G355</f>
        <v>#N/A</v>
      </c>
      <c r="B355" t="str">
        <f>Validation!$M355</f>
        <v>A13</v>
      </c>
      <c r="C355" s="23" t="str">
        <f>Validation!$J355</f>
        <v>-</v>
      </c>
    </row>
    <row r="356" spans="1:3" ht="13" x14ac:dyDescent="0.15">
      <c r="A356" t="e">
        <f>Validation!$G356</f>
        <v>#N/A</v>
      </c>
      <c r="B356" t="str">
        <f>Validation!$M356</f>
        <v>A13</v>
      </c>
      <c r="C356" s="23" t="str">
        <f>Validation!$J356</f>
        <v>-</v>
      </c>
    </row>
    <row r="357" spans="1:3" ht="13" x14ac:dyDescent="0.15">
      <c r="A357" t="e">
        <f>Validation!$G357</f>
        <v>#N/A</v>
      </c>
      <c r="B357" t="str">
        <f>Validation!$M357</f>
        <v>A13</v>
      </c>
      <c r="C357" s="23" t="str">
        <f>Validation!$J357</f>
        <v>-</v>
      </c>
    </row>
    <row r="358" spans="1:3" ht="13" x14ac:dyDescent="0.15">
      <c r="A358" t="e">
        <f>Validation!$G358</f>
        <v>#N/A</v>
      </c>
      <c r="B358" t="str">
        <f>Validation!$M358</f>
        <v>A13</v>
      </c>
      <c r="C358" s="23" t="str">
        <f>Validation!$J358</f>
        <v>-</v>
      </c>
    </row>
    <row r="359" spans="1:3" ht="13" x14ac:dyDescent="0.15">
      <c r="A359" t="e">
        <f>Validation!$G359</f>
        <v>#N/A</v>
      </c>
      <c r="B359" t="str">
        <f>Validation!$M359</f>
        <v>A13</v>
      </c>
      <c r="C359" s="23" t="str">
        <f>Validation!$J359</f>
        <v>-</v>
      </c>
    </row>
    <row r="360" spans="1:3" ht="13" x14ac:dyDescent="0.15">
      <c r="A360" t="e">
        <f>Validation!$G360</f>
        <v>#N/A</v>
      </c>
      <c r="B360" t="str">
        <f>Validation!$M360</f>
        <v>A13</v>
      </c>
      <c r="C360" s="23" t="str">
        <f>Validation!$J360</f>
        <v>-</v>
      </c>
    </row>
    <row r="361" spans="1:3" ht="13" x14ac:dyDescent="0.15">
      <c r="A361" t="e">
        <f>Validation!$G361</f>
        <v>#N/A</v>
      </c>
      <c r="B361" t="str">
        <f>Validation!$M361</f>
        <v>A13</v>
      </c>
      <c r="C361" s="23" t="str">
        <f>Validation!$J361</f>
        <v>-</v>
      </c>
    </row>
    <row r="362" spans="1:3" ht="13" x14ac:dyDescent="0.15">
      <c r="A362" t="e">
        <f>Validation!$G362</f>
        <v>#N/A</v>
      </c>
      <c r="B362" t="str">
        <f>Validation!$M362</f>
        <v>A13</v>
      </c>
      <c r="C362" s="23" t="str">
        <f>Validation!$J362</f>
        <v>-</v>
      </c>
    </row>
    <row r="363" spans="1:3" ht="13" x14ac:dyDescent="0.15">
      <c r="A363" t="e">
        <f>Validation!$G363</f>
        <v>#N/A</v>
      </c>
      <c r="B363" t="str">
        <f>Validation!$M363</f>
        <v>A13</v>
      </c>
      <c r="C363" s="23" t="str">
        <f>Validation!$J363</f>
        <v>-</v>
      </c>
    </row>
    <row r="364" spans="1:3" ht="13" x14ac:dyDescent="0.15">
      <c r="A364" t="e">
        <f>Validation!$G364</f>
        <v>#N/A</v>
      </c>
      <c r="B364" t="str">
        <f>Validation!$M364</f>
        <v>A13</v>
      </c>
      <c r="C364" s="23" t="str">
        <f>Validation!$J364</f>
        <v>-</v>
      </c>
    </row>
    <row r="365" spans="1:3" ht="13" x14ac:dyDescent="0.15">
      <c r="A365" t="e">
        <f>Validation!$G365</f>
        <v>#N/A</v>
      </c>
      <c r="B365" t="str">
        <f>Validation!$M365</f>
        <v>A13</v>
      </c>
      <c r="C365" s="23" t="str">
        <f>Validation!$J365</f>
        <v>-</v>
      </c>
    </row>
    <row r="366" spans="1:3" ht="13" x14ac:dyDescent="0.15">
      <c r="A366" t="e">
        <f>Validation!$G366</f>
        <v>#N/A</v>
      </c>
      <c r="B366" t="str">
        <f>Validation!$M366</f>
        <v>A13</v>
      </c>
      <c r="C366" s="23" t="str">
        <f>Validation!$J366</f>
        <v>-</v>
      </c>
    </row>
    <row r="367" spans="1:3" ht="13" x14ac:dyDescent="0.15">
      <c r="A367" t="e">
        <f>Validation!$G367</f>
        <v>#N/A</v>
      </c>
      <c r="B367" t="str">
        <f>Validation!$M367</f>
        <v>A13</v>
      </c>
      <c r="C367" s="23" t="str">
        <f>Validation!$J367</f>
        <v>-</v>
      </c>
    </row>
    <row r="368" spans="1:3" ht="13" x14ac:dyDescent="0.15">
      <c r="A368" t="e">
        <f>Validation!$G368</f>
        <v>#N/A</v>
      </c>
      <c r="B368" t="str">
        <f>Validation!$M368</f>
        <v>A13</v>
      </c>
      <c r="C368" s="23" t="str">
        <f>Validation!$J368</f>
        <v>-</v>
      </c>
    </row>
    <row r="369" spans="1:3" ht="13" x14ac:dyDescent="0.15">
      <c r="A369" t="e">
        <f>Validation!$G369</f>
        <v>#N/A</v>
      </c>
      <c r="B369" t="str">
        <f>Validation!$M369</f>
        <v>A13</v>
      </c>
      <c r="C369" s="23" t="str">
        <f>Validation!$J369</f>
        <v>-</v>
      </c>
    </row>
    <row r="370" spans="1:3" ht="13" x14ac:dyDescent="0.15">
      <c r="A370" t="e">
        <f>Validation!$G370</f>
        <v>#N/A</v>
      </c>
      <c r="B370" t="str">
        <f>Validation!$M370</f>
        <v>A13</v>
      </c>
      <c r="C370" s="23" t="str">
        <f>Validation!$J370</f>
        <v>-</v>
      </c>
    </row>
    <row r="371" spans="1:3" ht="13" x14ac:dyDescent="0.15">
      <c r="A371" t="e">
        <f>Validation!$G371</f>
        <v>#N/A</v>
      </c>
      <c r="B371" t="str">
        <f>Validation!$M371</f>
        <v>A13</v>
      </c>
      <c r="C371" s="23" t="str">
        <f>Validation!$J371</f>
        <v>-</v>
      </c>
    </row>
    <row r="372" spans="1:3" ht="13" x14ac:dyDescent="0.15">
      <c r="A372" t="e">
        <f>Validation!$G372</f>
        <v>#N/A</v>
      </c>
      <c r="B372" t="str">
        <f>Validation!$M372</f>
        <v>A13</v>
      </c>
      <c r="C372" s="23" t="str">
        <f>Validation!$J372</f>
        <v>-</v>
      </c>
    </row>
    <row r="373" spans="1:3" ht="13" x14ac:dyDescent="0.15">
      <c r="A373" t="e">
        <f>Validation!$G373</f>
        <v>#N/A</v>
      </c>
      <c r="B373" t="str">
        <f>Validation!$M373</f>
        <v>A13</v>
      </c>
      <c r="C373" s="23" t="str">
        <f>Validation!$J373</f>
        <v>-</v>
      </c>
    </row>
    <row r="374" spans="1:3" ht="13" x14ac:dyDescent="0.15">
      <c r="A374" t="e">
        <f>Validation!$G374</f>
        <v>#N/A</v>
      </c>
      <c r="B374" t="str">
        <f>Validation!$M374</f>
        <v>A13</v>
      </c>
      <c r="C374" s="23" t="str">
        <f>Validation!$J374</f>
        <v>-</v>
      </c>
    </row>
    <row r="375" spans="1:3" ht="13" x14ac:dyDescent="0.15">
      <c r="A375" t="e">
        <f>Validation!$G375</f>
        <v>#N/A</v>
      </c>
      <c r="B375" t="str">
        <f>Validation!$M375</f>
        <v>A13</v>
      </c>
      <c r="C375" s="23" t="str">
        <f>Validation!$J375</f>
        <v>-</v>
      </c>
    </row>
    <row r="376" spans="1:3" ht="13" x14ac:dyDescent="0.15">
      <c r="A376" t="e">
        <f>Validation!$G376</f>
        <v>#N/A</v>
      </c>
      <c r="B376" t="str">
        <f>Validation!$M376</f>
        <v>A13</v>
      </c>
      <c r="C376" s="23" t="str">
        <f>Validation!$J376</f>
        <v>-</v>
      </c>
    </row>
    <row r="377" spans="1:3" ht="13" x14ac:dyDescent="0.15">
      <c r="A377" t="e">
        <f>Validation!$G377</f>
        <v>#N/A</v>
      </c>
      <c r="B377" t="str">
        <f>Validation!$M377</f>
        <v>A13</v>
      </c>
      <c r="C377" s="23" t="str">
        <f>Validation!$J377</f>
        <v>-</v>
      </c>
    </row>
    <row r="378" spans="1:3" ht="13" x14ac:dyDescent="0.15">
      <c r="A378" t="e">
        <f>Validation!$G378</f>
        <v>#N/A</v>
      </c>
      <c r="B378" t="str">
        <f>Validation!$M378</f>
        <v>A13</v>
      </c>
      <c r="C378" s="23" t="str">
        <f>Validation!$J378</f>
        <v>-</v>
      </c>
    </row>
    <row r="379" spans="1:3" ht="13" x14ac:dyDescent="0.15">
      <c r="A379" t="e">
        <f>Validation!$G379</f>
        <v>#N/A</v>
      </c>
      <c r="B379" t="str">
        <f>Validation!$M379</f>
        <v>A13</v>
      </c>
      <c r="C379" s="23" t="str">
        <f>Validation!$J379</f>
        <v>-</v>
      </c>
    </row>
    <row r="380" spans="1:3" ht="13" x14ac:dyDescent="0.15">
      <c r="A380" t="e">
        <f>Validation!$G380</f>
        <v>#N/A</v>
      </c>
      <c r="B380" t="str">
        <f>Validation!$M380</f>
        <v>A13</v>
      </c>
      <c r="C380" s="23" t="str">
        <f>Validation!$J380</f>
        <v>-</v>
      </c>
    </row>
    <row r="381" spans="1:3" ht="13" x14ac:dyDescent="0.15">
      <c r="A381" t="e">
        <f>Validation!$G381</f>
        <v>#N/A</v>
      </c>
      <c r="B381" t="str">
        <f>Validation!$M381</f>
        <v>A13</v>
      </c>
      <c r="C381" s="23" t="str">
        <f>Validation!$J381</f>
        <v>-</v>
      </c>
    </row>
    <row r="382" spans="1:3" ht="13" x14ac:dyDescent="0.15">
      <c r="A382" t="e">
        <f>Validation!$G382</f>
        <v>#N/A</v>
      </c>
      <c r="B382" t="str">
        <f>Validation!$M382</f>
        <v>A13</v>
      </c>
      <c r="C382" s="23" t="str">
        <f>Validation!$J382</f>
        <v>-</v>
      </c>
    </row>
    <row r="383" spans="1:3" ht="13" x14ac:dyDescent="0.15">
      <c r="A383" t="e">
        <f>Validation!$G383</f>
        <v>#N/A</v>
      </c>
      <c r="B383" t="str">
        <f>Validation!$M383</f>
        <v>A13</v>
      </c>
      <c r="C383" s="23" t="str">
        <f>Validation!$J383</f>
        <v>-</v>
      </c>
    </row>
    <row r="384" spans="1:3" ht="13" x14ac:dyDescent="0.15">
      <c r="A384" t="e">
        <f>Validation!$G384</f>
        <v>#N/A</v>
      </c>
      <c r="B384" t="str">
        <f>Validation!$M384</f>
        <v>A13</v>
      </c>
      <c r="C384" s="23" t="str">
        <f>Validation!$J384</f>
        <v>-</v>
      </c>
    </row>
    <row r="385" spans="1:3" ht="13" x14ac:dyDescent="0.15">
      <c r="A385" t="e">
        <f>Validation!$G385</f>
        <v>#N/A</v>
      </c>
      <c r="B385" t="str">
        <f>Validation!$M385</f>
        <v>A13</v>
      </c>
      <c r="C385" s="23" t="str">
        <f>Validation!$J385</f>
        <v>-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RFU</vt:lpstr>
      <vt:lpstr>Sample Name</vt:lpstr>
      <vt:lpstr>Validation</vt:lpstr>
      <vt:lpstr>Echo Pooling 1</vt:lpstr>
      <vt:lpstr>Echo Pooling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nurgul kaplan</cp:lastModifiedBy>
  <dcterms:created xsi:type="dcterms:W3CDTF">2018-01-23T21:46:22Z</dcterms:created>
  <dcterms:modified xsi:type="dcterms:W3CDTF">2018-05-22T23:53:58Z</dcterms:modified>
</cp:coreProperties>
</file>