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<sst xmlns="http://schemas.openxmlformats.org/spreadsheetml/2006/main" count="92" uniqueCount="18">
  <si>
    <t>Keypoint detector comparision</t>
  </si>
  <si>
    <t>HARRIS</t>
  </si>
  <si>
    <t>number of points</t>
  </si>
  <si>
    <t>neighborhood</t>
  </si>
  <si>
    <t>time</t>
  </si>
  <si>
    <t>FAST</t>
  </si>
  <si>
    <t>BRISK</t>
  </si>
  <si>
    <t>ORB</t>
  </si>
  <si>
    <t>AKAZE</t>
  </si>
  <si>
    <t>SIFT</t>
  </si>
  <si>
    <t>detector/ descriptor keypoints removed comparison using L2</t>
  </si>
  <si>
    <t>detector/ descriptor keypoints removed comparison using Hamming distance</t>
  </si>
  <si>
    <t>BRIEF</t>
  </si>
  <si>
    <t>FREAK</t>
  </si>
  <si>
    <t>detector/ descriptor time comparison</t>
  </si>
  <si>
    <t>detector/ descriptor percentage of outleirs using L2 distance</t>
  </si>
  <si>
    <t>detector/ descriptor percentage of outleirs using Hamming distance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</si>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</sst>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9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2" t="s">
        <v>1</v>
      </c>
      <c r="B2" s="1" t="s">
        <v>2</v>
      </c>
      <c r="C2" s="1">
        <v>54.0</v>
      </c>
      <c r="D2" s="1">
        <v>57.0</v>
      </c>
      <c r="E2" s="1">
        <v>60.0</v>
      </c>
      <c r="F2" s="1">
        <v>57.0</v>
      </c>
      <c r="G2" s="1">
        <v>59.0</v>
      </c>
      <c r="H2" s="1">
        <v>58.0</v>
      </c>
      <c r="I2" s="1">
        <v>63.0</v>
      </c>
      <c r="J2" s="1">
        <v>62.0</v>
      </c>
      <c r="K2" s="1">
        <v>59.0</v>
      </c>
      <c r="L2" s="1">
        <v>59.0</v>
      </c>
      <c r="M2" s="3">
        <f t="shared" ref="M2:M4" si="1">AVERAGE(C2:L2)</f>
        <v>58.8</v>
      </c>
    </row>
    <row r="3">
      <c r="A3" s="2"/>
      <c r="B3" s="1" t="s">
        <v>3</v>
      </c>
      <c r="C3" s="1">
        <v>4.0</v>
      </c>
      <c r="D3" s="1">
        <v>4.0</v>
      </c>
      <c r="E3" s="1">
        <v>4.0</v>
      </c>
      <c r="F3" s="1">
        <v>4.0</v>
      </c>
      <c r="G3" s="1">
        <v>4.0</v>
      </c>
      <c r="H3" s="1">
        <v>4.0</v>
      </c>
      <c r="I3" s="1">
        <v>4.0</v>
      </c>
      <c r="J3" s="1">
        <v>4.0</v>
      </c>
      <c r="K3" s="1">
        <v>4.0</v>
      </c>
      <c r="L3" s="1">
        <v>4.0</v>
      </c>
      <c r="M3" s="3">
        <f t="shared" si="1"/>
        <v>4</v>
      </c>
    </row>
    <row r="4">
      <c r="A4" s="2"/>
      <c r="B4" s="1" t="s">
        <v>4</v>
      </c>
      <c r="C4" s="1">
        <v>14.0</v>
      </c>
      <c r="D4" s="1">
        <v>6.4</v>
      </c>
      <c r="E4" s="1">
        <v>7.4</v>
      </c>
      <c r="F4" s="1">
        <v>5.9</v>
      </c>
      <c r="G4" s="1">
        <v>7.2</v>
      </c>
      <c r="H4" s="1">
        <v>7.0</v>
      </c>
      <c r="I4" s="1">
        <v>26.3</v>
      </c>
      <c r="J4" s="1">
        <v>7.0</v>
      </c>
      <c r="K4" s="1">
        <v>6.9</v>
      </c>
      <c r="L4" s="1">
        <v>26.5</v>
      </c>
      <c r="M4" s="3">
        <f t="shared" si="1"/>
        <v>11.46</v>
      </c>
    </row>
    <row r="5">
      <c r="A5" s="2"/>
      <c r="B5" s="1"/>
    </row>
    <row r="6">
      <c r="A6" s="2" t="s">
        <v>5</v>
      </c>
      <c r="B6" s="1" t="s">
        <v>2</v>
      </c>
      <c r="C6" s="1">
        <v>419.0</v>
      </c>
      <c r="D6" s="1">
        <v>427.0</v>
      </c>
      <c r="E6" s="1">
        <v>404.0</v>
      </c>
      <c r="F6" s="1">
        <v>423.0</v>
      </c>
      <c r="G6" s="1">
        <v>386.0</v>
      </c>
      <c r="H6" s="1">
        <v>414.0</v>
      </c>
      <c r="I6" s="1">
        <v>418.0</v>
      </c>
      <c r="J6" s="1">
        <v>406.0</v>
      </c>
      <c r="K6" s="1">
        <v>396.0</v>
      </c>
      <c r="L6" s="1">
        <v>401.0</v>
      </c>
      <c r="M6" s="3">
        <f t="shared" ref="M6:M8" si="2">AVERAGE(C6:L6)</f>
        <v>409.4</v>
      </c>
    </row>
    <row r="7">
      <c r="A7" s="2"/>
      <c r="B7" s="1" t="s">
        <v>3</v>
      </c>
      <c r="C7" s="1">
        <v>7.0</v>
      </c>
      <c r="D7" s="1">
        <v>7.0</v>
      </c>
      <c r="E7" s="1">
        <v>7.0</v>
      </c>
      <c r="F7" s="1">
        <v>7.0</v>
      </c>
      <c r="G7" s="1">
        <v>7.0</v>
      </c>
      <c r="H7" s="1">
        <v>7.0</v>
      </c>
      <c r="I7" s="1">
        <v>7.0</v>
      </c>
      <c r="J7" s="1">
        <v>7.0</v>
      </c>
      <c r="K7" s="1">
        <v>7.0</v>
      </c>
      <c r="L7" s="1">
        <v>7.0</v>
      </c>
      <c r="M7" s="3">
        <f t="shared" si="2"/>
        <v>7</v>
      </c>
    </row>
    <row r="8">
      <c r="A8" s="2"/>
      <c r="B8" s="1" t="s">
        <v>4</v>
      </c>
      <c r="C8" s="1">
        <v>1.3</v>
      </c>
      <c r="D8" s="1">
        <v>1.2</v>
      </c>
      <c r="E8" s="1">
        <v>1.2</v>
      </c>
      <c r="F8" s="1">
        <v>1.2</v>
      </c>
      <c r="G8" s="1">
        <v>6.5</v>
      </c>
      <c r="H8" s="1">
        <v>6.5</v>
      </c>
      <c r="I8" s="1">
        <v>1.2</v>
      </c>
      <c r="J8" s="1">
        <v>1.2</v>
      </c>
      <c r="K8" s="1">
        <v>6.7</v>
      </c>
      <c r="L8" s="1">
        <v>1.1</v>
      </c>
      <c r="M8" s="3">
        <f t="shared" si="2"/>
        <v>2.81</v>
      </c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>
      <c r="A10" s="1" t="s">
        <v>6</v>
      </c>
      <c r="B10" s="1" t="s">
        <v>2</v>
      </c>
      <c r="C10" s="1">
        <v>264.0</v>
      </c>
      <c r="D10" s="1">
        <v>282.0</v>
      </c>
      <c r="E10" s="1">
        <v>282.0</v>
      </c>
      <c r="F10" s="1">
        <v>277.0</v>
      </c>
      <c r="G10" s="1">
        <v>296.0</v>
      </c>
      <c r="H10" s="1">
        <v>279.0</v>
      </c>
      <c r="I10" s="1">
        <v>289.0</v>
      </c>
      <c r="J10" s="1">
        <v>272.0</v>
      </c>
      <c r="K10" s="1">
        <v>266.0</v>
      </c>
      <c r="L10" s="1">
        <v>254.0</v>
      </c>
      <c r="M10" s="3">
        <f t="shared" ref="M10:M12" si="3">AVERAGE(C10:L10)</f>
        <v>276.1</v>
      </c>
    </row>
    <row r="11">
      <c r="A11" s="1"/>
      <c r="B11" s="1" t="s">
        <v>3</v>
      </c>
      <c r="C11" s="1">
        <v>20.0</v>
      </c>
      <c r="D11" s="1">
        <v>21.0</v>
      </c>
      <c r="E11" s="1">
        <v>21.0</v>
      </c>
      <c r="F11" s="1">
        <v>22.0</v>
      </c>
      <c r="G11" s="1">
        <v>21.0</v>
      </c>
      <c r="H11" s="1">
        <v>20.0</v>
      </c>
      <c r="I11" s="1">
        <v>21.0</v>
      </c>
      <c r="J11" s="1">
        <v>21.0</v>
      </c>
      <c r="K11" s="1">
        <v>20.0</v>
      </c>
      <c r="L11" s="1">
        <v>20.0</v>
      </c>
      <c r="M11" s="3">
        <f t="shared" si="3"/>
        <v>20.7</v>
      </c>
    </row>
    <row r="12">
      <c r="A12" s="1"/>
      <c r="B12" s="1" t="s">
        <v>4</v>
      </c>
      <c r="C12" s="1">
        <v>17.0</v>
      </c>
      <c r="D12" s="1">
        <v>16.0</v>
      </c>
      <c r="E12" s="1">
        <v>15.0</v>
      </c>
      <c r="F12" s="1">
        <v>16.0</v>
      </c>
      <c r="G12" s="1">
        <v>16.0</v>
      </c>
      <c r="H12" s="1">
        <v>15.0</v>
      </c>
      <c r="I12" s="1">
        <v>16.0</v>
      </c>
      <c r="J12" s="1">
        <v>15.0</v>
      </c>
      <c r="K12" s="1">
        <v>16.0</v>
      </c>
      <c r="L12" s="1">
        <v>16.0</v>
      </c>
      <c r="M12" s="3">
        <f t="shared" si="3"/>
        <v>15.8</v>
      </c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>
      <c r="A14" s="1" t="s">
        <v>7</v>
      </c>
      <c r="B14" s="1" t="s">
        <v>2</v>
      </c>
      <c r="C14" s="1">
        <v>109.0</v>
      </c>
      <c r="D14" s="1">
        <v>109.0</v>
      </c>
      <c r="E14" s="1">
        <v>109.0</v>
      </c>
      <c r="F14" s="1">
        <v>109.0</v>
      </c>
      <c r="G14" s="1">
        <v>109.0</v>
      </c>
      <c r="H14" s="1">
        <v>109.0</v>
      </c>
      <c r="I14" s="1">
        <v>109.0</v>
      </c>
      <c r="J14" s="1">
        <v>109.0</v>
      </c>
      <c r="K14" s="1">
        <v>109.0</v>
      </c>
      <c r="L14" s="1">
        <v>109.0</v>
      </c>
      <c r="M14" s="3">
        <f t="shared" ref="M14:M16" si="4">AVERAGE(C14:L14)</f>
        <v>109</v>
      </c>
    </row>
    <row r="15">
      <c r="A15" s="1"/>
      <c r="B15" s="1" t="s">
        <v>3</v>
      </c>
      <c r="C15" s="1">
        <v>31.0</v>
      </c>
      <c r="D15" s="1">
        <v>31.0</v>
      </c>
      <c r="E15" s="1">
        <v>31.0</v>
      </c>
      <c r="F15" s="1">
        <v>31.0</v>
      </c>
      <c r="G15" s="1">
        <v>31.0</v>
      </c>
      <c r="H15" s="1">
        <v>31.0</v>
      </c>
      <c r="I15" s="1">
        <v>31.0</v>
      </c>
      <c r="J15" s="1">
        <v>31.0</v>
      </c>
      <c r="K15" s="1">
        <v>31.0</v>
      </c>
      <c r="L15" s="1">
        <v>31.0</v>
      </c>
      <c r="M15" s="3">
        <f t="shared" si="4"/>
        <v>31</v>
      </c>
    </row>
    <row r="16">
      <c r="A16" s="1"/>
      <c r="B16" s="1" t="s">
        <v>4</v>
      </c>
      <c r="C16" s="1">
        <v>106.6</v>
      </c>
      <c r="D16" s="1">
        <v>4.2</v>
      </c>
      <c r="E16" s="1">
        <v>4.2</v>
      </c>
      <c r="F16" s="1">
        <v>4.3</v>
      </c>
      <c r="G16" s="1">
        <v>4.8</v>
      </c>
      <c r="H16" s="1">
        <v>4.1</v>
      </c>
      <c r="I16" s="1">
        <v>4.2</v>
      </c>
      <c r="J16" s="1">
        <v>4.8</v>
      </c>
      <c r="K16" s="1">
        <v>4.2</v>
      </c>
      <c r="L16" s="1">
        <v>4.1</v>
      </c>
      <c r="M16" s="3">
        <f t="shared" si="4"/>
        <v>14.55</v>
      </c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>
      <c r="A18" s="1" t="s">
        <v>8</v>
      </c>
      <c r="B18" s="1" t="s">
        <v>2</v>
      </c>
      <c r="C18" s="1">
        <v>166.0</v>
      </c>
      <c r="D18" s="1">
        <v>157.0</v>
      </c>
      <c r="E18" s="1">
        <v>161.0</v>
      </c>
      <c r="F18" s="1">
        <v>155.0</v>
      </c>
      <c r="G18" s="1">
        <v>163.0</v>
      </c>
      <c r="H18" s="1">
        <v>164.0</v>
      </c>
      <c r="I18" s="1">
        <v>173.0</v>
      </c>
      <c r="J18" s="1">
        <v>175.0</v>
      </c>
      <c r="K18" s="1">
        <v>177.0</v>
      </c>
      <c r="L18" s="1">
        <v>179.0</v>
      </c>
      <c r="M18" s="3">
        <f t="shared" ref="M18:M20" si="5">AVERAGE(C18:L18)</f>
        <v>167</v>
      </c>
    </row>
    <row r="19">
      <c r="A19" s="1"/>
      <c r="B19" s="1" t="s">
        <v>3</v>
      </c>
      <c r="C19" s="1">
        <v>7.7</v>
      </c>
      <c r="D19" s="1">
        <v>7.4</v>
      </c>
      <c r="E19" s="1">
        <v>7.4</v>
      </c>
      <c r="F19" s="1">
        <v>7.5</v>
      </c>
      <c r="G19" s="1">
        <v>7.4</v>
      </c>
      <c r="H19" s="1">
        <v>7.4</v>
      </c>
      <c r="I19" s="1">
        <v>7.5</v>
      </c>
      <c r="J19" s="1">
        <v>7.4</v>
      </c>
      <c r="K19" s="1">
        <v>7.4</v>
      </c>
      <c r="L19" s="1">
        <v>7.5</v>
      </c>
      <c r="M19" s="3">
        <f t="shared" si="5"/>
        <v>7.46</v>
      </c>
    </row>
    <row r="20">
      <c r="A20" s="1"/>
      <c r="B20" s="1" t="s">
        <v>4</v>
      </c>
      <c r="C20" s="1">
        <v>36.4</v>
      </c>
      <c r="D20" s="1">
        <v>30.1</v>
      </c>
      <c r="E20" s="1">
        <v>28.8</v>
      </c>
      <c r="F20" s="1">
        <v>28.6</v>
      </c>
      <c r="G20" s="1">
        <v>28.7</v>
      </c>
      <c r="H20" s="1">
        <v>28.5</v>
      </c>
      <c r="I20" s="1">
        <v>30.1</v>
      </c>
      <c r="J20" s="1">
        <v>28.8</v>
      </c>
      <c r="K20" s="1">
        <v>28.6</v>
      </c>
      <c r="L20" s="1">
        <v>28.7</v>
      </c>
      <c r="M20" s="3">
        <f t="shared" si="5"/>
        <v>29.73</v>
      </c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>
      <c r="A22" s="1" t="s">
        <v>9</v>
      </c>
      <c r="B22" s="1" t="s">
        <v>2</v>
      </c>
      <c r="C22" s="1">
        <v>138.0</v>
      </c>
      <c r="D22" s="1">
        <v>132.0</v>
      </c>
      <c r="E22" s="1">
        <v>124.0</v>
      </c>
      <c r="F22" s="1">
        <v>137.0</v>
      </c>
      <c r="G22" s="1">
        <v>134.0</v>
      </c>
      <c r="H22" s="1">
        <v>140.0</v>
      </c>
      <c r="I22" s="1">
        <v>137.0</v>
      </c>
      <c r="J22" s="1">
        <v>148.0</v>
      </c>
      <c r="K22" s="1">
        <v>159.0</v>
      </c>
      <c r="L22" s="1">
        <v>137.0</v>
      </c>
      <c r="M22" s="3">
        <f t="shared" ref="M22:M24" si="6">AVERAGE(C22:L22)</f>
        <v>138.6</v>
      </c>
    </row>
    <row r="23">
      <c r="A23" s="1"/>
      <c r="B23" s="1" t="s">
        <v>3</v>
      </c>
      <c r="C23" s="1">
        <v>4.0</v>
      </c>
      <c r="D23" s="1">
        <v>5.0</v>
      </c>
      <c r="E23" s="1">
        <v>5.0</v>
      </c>
      <c r="F23" s="1">
        <v>5.0</v>
      </c>
      <c r="G23" s="1">
        <v>4.0</v>
      </c>
      <c r="H23" s="1">
        <v>5.0</v>
      </c>
      <c r="I23" s="1">
        <v>5.0</v>
      </c>
      <c r="J23" s="1">
        <v>5.0</v>
      </c>
      <c r="K23" s="1">
        <v>5.0</v>
      </c>
      <c r="L23" s="1">
        <v>5.0</v>
      </c>
      <c r="M23" s="3">
        <f t="shared" si="6"/>
        <v>4.8</v>
      </c>
    </row>
    <row r="24">
      <c r="B24" s="1" t="s">
        <v>4</v>
      </c>
      <c r="C24" s="1">
        <v>57.8</v>
      </c>
      <c r="D24" s="1">
        <v>46.8</v>
      </c>
      <c r="E24" s="1">
        <v>48.4</v>
      </c>
      <c r="F24" s="1">
        <v>48.8</v>
      </c>
      <c r="G24" s="1">
        <v>49.0</v>
      </c>
      <c r="H24" s="1">
        <v>47.1</v>
      </c>
      <c r="I24" s="1">
        <v>46.7</v>
      </c>
      <c r="J24" s="1">
        <v>48.8</v>
      </c>
      <c r="K24" s="1">
        <v>48.4</v>
      </c>
      <c r="L24" s="1">
        <v>48.8</v>
      </c>
      <c r="M24" s="3">
        <f t="shared" si="6"/>
        <v>49.06</v>
      </c>
    </row>
    <row r="26">
      <c r="A26" s="4" t="s">
        <v>10</v>
      </c>
      <c r="I26" s="4" t="s">
        <v>11</v>
      </c>
    </row>
    <row r="28">
      <c r="B28" s="1" t="s">
        <v>6</v>
      </c>
      <c r="C28" s="5" t="s">
        <v>12</v>
      </c>
      <c r="D28" s="1" t="s">
        <v>7</v>
      </c>
      <c r="E28" s="1" t="s">
        <v>13</v>
      </c>
      <c r="F28" s="1" t="s">
        <v>8</v>
      </c>
      <c r="G28" s="1" t="s">
        <v>9</v>
      </c>
      <c r="J28" s="4" t="s">
        <v>6</v>
      </c>
      <c r="K28" s="5" t="s">
        <v>12</v>
      </c>
      <c r="L28" s="4" t="s">
        <v>7</v>
      </c>
      <c r="M28" s="4" t="s">
        <v>13</v>
      </c>
      <c r="N28" s="4" t="s">
        <v>8</v>
      </c>
      <c r="O28" s="4" t="s">
        <v>9</v>
      </c>
    </row>
    <row r="29">
      <c r="A29" s="2" t="s">
        <v>1</v>
      </c>
      <c r="B29" s="1">
        <v>17.0</v>
      </c>
      <c r="C29" s="1">
        <v>12.0</v>
      </c>
      <c r="D29" s="1">
        <v>14.0</v>
      </c>
      <c r="E29" s="1">
        <v>24.0</v>
      </c>
      <c r="G29" s="1">
        <v>6.0</v>
      </c>
      <c r="I29" s="6" t="s">
        <v>1</v>
      </c>
      <c r="J29" s="1">
        <v>10.0</v>
      </c>
      <c r="K29" s="1">
        <v>5.0</v>
      </c>
      <c r="L29" s="1">
        <v>7.0</v>
      </c>
      <c r="M29" s="1">
        <v>13.0</v>
      </c>
      <c r="O29" s="4">
        <v>6.0</v>
      </c>
    </row>
    <row r="30">
      <c r="A30" s="2" t="s">
        <v>5</v>
      </c>
      <c r="B30" s="1">
        <v>214.0</v>
      </c>
      <c r="C30" s="1">
        <v>175.0</v>
      </c>
      <c r="D30" s="1">
        <v>175.0</v>
      </c>
      <c r="E30" s="1">
        <v>240.0</v>
      </c>
      <c r="G30" s="1">
        <v>100.0</v>
      </c>
      <c r="I30" s="6" t="s">
        <v>5</v>
      </c>
      <c r="J30" s="1">
        <v>170.0</v>
      </c>
      <c r="K30" s="1">
        <v>95.0</v>
      </c>
      <c r="L30" s="1">
        <v>100.0</v>
      </c>
      <c r="M30" s="1">
        <v>160.0</v>
      </c>
      <c r="O30" s="4">
        <v>100.0</v>
      </c>
    </row>
    <row r="31">
      <c r="A31" s="1" t="s">
        <v>6</v>
      </c>
      <c r="B31" s="1">
        <v>150.0</v>
      </c>
      <c r="C31" s="1">
        <v>131.0</v>
      </c>
      <c r="D31" s="1">
        <v>180.0</v>
      </c>
      <c r="E31" s="1">
        <v>150.0</v>
      </c>
      <c r="G31" s="1">
        <v>95.0</v>
      </c>
      <c r="I31" s="4" t="s">
        <v>6</v>
      </c>
      <c r="J31" s="1">
        <v>100.0</v>
      </c>
      <c r="K31" s="4">
        <v>85.0</v>
      </c>
      <c r="L31" s="1">
        <v>115.0</v>
      </c>
      <c r="M31" s="1">
        <v>85.0</v>
      </c>
      <c r="O31" s="4">
        <v>95.0</v>
      </c>
    </row>
    <row r="32">
      <c r="A32" s="1" t="s">
        <v>7</v>
      </c>
      <c r="B32" s="1">
        <v>42.0</v>
      </c>
      <c r="C32" s="1">
        <v>36.0</v>
      </c>
      <c r="D32" s="1">
        <v>55.0</v>
      </c>
      <c r="E32" s="1">
        <v>45.0</v>
      </c>
      <c r="G32" s="1">
        <v>26.0</v>
      </c>
      <c r="I32" s="4" t="s">
        <v>7</v>
      </c>
      <c r="J32" s="1">
        <v>27.0</v>
      </c>
      <c r="K32" s="1">
        <v>22.0</v>
      </c>
      <c r="L32" s="4">
        <v>31.0</v>
      </c>
      <c r="M32" s="1">
        <v>29.0</v>
      </c>
      <c r="O32" s="4">
        <v>26.0</v>
      </c>
    </row>
    <row r="33">
      <c r="A33" s="1" t="s">
        <v>8</v>
      </c>
      <c r="B33" s="1">
        <v>42.0</v>
      </c>
      <c r="C33" s="1">
        <v>46.0</v>
      </c>
      <c r="D33" s="1">
        <v>66.0</v>
      </c>
      <c r="E33" s="1">
        <v>55.0</v>
      </c>
      <c r="F33" s="1">
        <v>36.0</v>
      </c>
      <c r="G33" s="1">
        <v>23.0</v>
      </c>
      <c r="I33" s="4" t="s">
        <v>8</v>
      </c>
      <c r="J33" s="1">
        <v>30.0</v>
      </c>
      <c r="K33" s="1">
        <v>25.0</v>
      </c>
      <c r="L33" s="1">
        <v>33.0</v>
      </c>
      <c r="M33" s="1">
        <v>36.0</v>
      </c>
      <c r="N33" s="4">
        <v>36.0</v>
      </c>
      <c r="O33" s="4">
        <v>23.0</v>
      </c>
    </row>
    <row r="34">
      <c r="A34" s="1" t="s">
        <v>9</v>
      </c>
      <c r="B34" s="1">
        <v>80.0</v>
      </c>
      <c r="C34" s="1">
        <v>65.0</v>
      </c>
      <c r="E34" s="1">
        <v>88.0</v>
      </c>
      <c r="G34" s="1">
        <v>45.0</v>
      </c>
      <c r="I34" s="4" t="s">
        <v>9</v>
      </c>
      <c r="J34" s="1">
        <v>70.0</v>
      </c>
      <c r="K34" s="1">
        <v>58.0</v>
      </c>
      <c r="M34" s="1">
        <v>70.0</v>
      </c>
      <c r="O34" s="4">
        <v>45.0</v>
      </c>
    </row>
    <row r="36">
      <c r="A36" s="1" t="s">
        <v>14</v>
      </c>
    </row>
    <row r="38">
      <c r="B38" s="1" t="s">
        <v>6</v>
      </c>
      <c r="C38" s="5" t="s">
        <v>12</v>
      </c>
      <c r="D38" s="1" t="s">
        <v>7</v>
      </c>
      <c r="E38" s="1" t="s">
        <v>13</v>
      </c>
      <c r="F38" s="1" t="s">
        <v>8</v>
      </c>
      <c r="G38" s="1" t="s">
        <v>9</v>
      </c>
    </row>
    <row r="39">
      <c r="A39" s="2" t="s">
        <v>1</v>
      </c>
      <c r="B39" s="1">
        <v>0.7</v>
      </c>
      <c r="C39" s="1">
        <v>0.4</v>
      </c>
      <c r="D39" s="1">
        <v>2.0</v>
      </c>
      <c r="E39" s="1">
        <v>27.0</v>
      </c>
      <c r="G39" s="4">
        <v>10.0</v>
      </c>
    </row>
    <row r="40">
      <c r="A40" s="2" t="s">
        <v>5</v>
      </c>
      <c r="B40" s="1">
        <v>2.7</v>
      </c>
      <c r="C40" s="1">
        <v>0.8</v>
      </c>
      <c r="D40" s="1">
        <v>2.5</v>
      </c>
      <c r="E40" s="1">
        <v>24.0</v>
      </c>
      <c r="G40" s="1">
        <v>12.0</v>
      </c>
    </row>
    <row r="41">
      <c r="A41" s="1" t="s">
        <v>6</v>
      </c>
      <c r="B41" s="1">
        <v>2.0</v>
      </c>
      <c r="C41" s="1">
        <v>0.6</v>
      </c>
      <c r="D41" s="1">
        <v>7.0</v>
      </c>
      <c r="E41" s="1">
        <v>24.0</v>
      </c>
      <c r="G41" s="1">
        <v>14.0</v>
      </c>
    </row>
    <row r="42">
      <c r="A42" s="1" t="s">
        <v>7</v>
      </c>
      <c r="B42" s="1">
        <v>0.8</v>
      </c>
      <c r="C42" s="1">
        <v>0.3</v>
      </c>
      <c r="D42" s="1">
        <v>2.0</v>
      </c>
      <c r="E42" s="1">
        <v>22.0</v>
      </c>
      <c r="G42" s="1">
        <v>23.0</v>
      </c>
    </row>
    <row r="43">
      <c r="A43" s="1" t="s">
        <v>8</v>
      </c>
      <c r="B43" s="1">
        <v>1.0</v>
      </c>
      <c r="C43" s="1">
        <v>0.4</v>
      </c>
      <c r="D43" s="1">
        <v>5.0</v>
      </c>
      <c r="E43" s="1">
        <v>26.0</v>
      </c>
      <c r="F43" s="1">
        <v>22.0</v>
      </c>
      <c r="G43" s="1">
        <v>11.0</v>
      </c>
    </row>
    <row r="44">
      <c r="A44" s="1" t="s">
        <v>9</v>
      </c>
      <c r="B44" s="1">
        <v>1.0</v>
      </c>
      <c r="C44" s="1">
        <v>0.3</v>
      </c>
      <c r="E44" s="1">
        <v>22.0</v>
      </c>
      <c r="G44" s="1">
        <v>40.0</v>
      </c>
    </row>
    <row r="46">
      <c r="A46" s="4" t="s">
        <v>15</v>
      </c>
      <c r="I46" s="4" t="s">
        <v>16</v>
      </c>
    </row>
    <row r="48">
      <c r="B48" s="1" t="s">
        <v>6</v>
      </c>
      <c r="C48" s="5" t="s">
        <v>12</v>
      </c>
      <c r="D48" s="1" t="s">
        <v>7</v>
      </c>
      <c r="E48" s="1" t="s">
        <v>13</v>
      </c>
      <c r="F48" s="1" t="s">
        <v>8</v>
      </c>
      <c r="G48" s="1" t="s">
        <v>9</v>
      </c>
      <c r="J48" s="1" t="s">
        <v>6</v>
      </c>
      <c r="K48" s="5" t="s">
        <v>12</v>
      </c>
      <c r="L48" s="1" t="s">
        <v>7</v>
      </c>
      <c r="M48" s="1" t="s">
        <v>13</v>
      </c>
      <c r="N48" s="1" t="s">
        <v>8</v>
      </c>
      <c r="O48" s="1" t="s">
        <v>9</v>
      </c>
      <c r="P48" s="1" t="s">
        <v>17</v>
      </c>
    </row>
    <row r="49">
      <c r="A49" s="2" t="s">
        <v>1</v>
      </c>
      <c r="B49" s="1">
        <f>B29/M2</f>
        <v>0.2891156463</v>
      </c>
      <c r="C49" s="1">
        <f>C29/M2</f>
        <v>0.2040816327</v>
      </c>
      <c r="D49" s="1">
        <f>D29/M2</f>
        <v>0.2380952381</v>
      </c>
      <c r="E49" s="1">
        <f>E29/M2</f>
        <v>0.4081632653</v>
      </c>
      <c r="G49" s="1">
        <f>G29/M2</f>
        <v>0.1020408163</v>
      </c>
      <c r="I49" s="2" t="s">
        <v>1</v>
      </c>
      <c r="J49" s="1">
        <f>J29/M2</f>
        <v>0.1700680272</v>
      </c>
      <c r="K49" s="1">
        <f>K29/M2</f>
        <v>0.08503401361</v>
      </c>
      <c r="L49" s="1">
        <f>L29/M2</f>
        <v>0.119047619</v>
      </c>
      <c r="M49" s="1">
        <f>M29/M2</f>
        <v>0.2210884354</v>
      </c>
      <c r="O49" s="1">
        <f>O29/M2</f>
        <v>0.1020408163</v>
      </c>
      <c r="P49" s="3">
        <f t="shared" ref="P49:P54" si="7">AVERAGE(J49:O49)</f>
        <v>0.1394557823</v>
      </c>
    </row>
    <row r="50">
      <c r="A50" s="2" t="s">
        <v>5</v>
      </c>
      <c r="B50" s="1">
        <f>B30/M6</f>
        <v>0.52271617</v>
      </c>
      <c r="C50" s="1">
        <f>C30/M6</f>
        <v>0.4274548119</v>
      </c>
      <c r="D50" s="1">
        <f>D30/M6</f>
        <v>0.4274548119</v>
      </c>
      <c r="E50" s="1">
        <f>E30/M6</f>
        <v>0.5862237421</v>
      </c>
      <c r="G50" s="1">
        <f>G30/M6</f>
        <v>0.2442598925</v>
      </c>
      <c r="I50" s="2" t="s">
        <v>5</v>
      </c>
      <c r="J50" s="1">
        <f>J30/M6</f>
        <v>0.4152418173</v>
      </c>
      <c r="K50" s="1">
        <f>K30/M6</f>
        <v>0.2320468979</v>
      </c>
      <c r="L50" s="1">
        <f>L30/M6</f>
        <v>0.2442598925</v>
      </c>
      <c r="M50" s="1">
        <f>M30/M6</f>
        <v>0.390815828</v>
      </c>
      <c r="O50" s="1">
        <f>O30/M6</f>
        <v>0.2442598925</v>
      </c>
      <c r="P50" s="3">
        <f t="shared" si="7"/>
        <v>0.3053248657</v>
      </c>
    </row>
    <row r="51">
      <c r="A51" s="1" t="s">
        <v>6</v>
      </c>
      <c r="B51" s="1">
        <f>B31/M10</f>
        <v>0.5432814198</v>
      </c>
      <c r="C51" s="1">
        <f>C31/M10</f>
        <v>0.4744657733</v>
      </c>
      <c r="D51" s="1">
        <f>D31/M10</f>
        <v>0.6519377037</v>
      </c>
      <c r="E51" s="1">
        <f>E31/M10</f>
        <v>0.5432814198</v>
      </c>
      <c r="G51" s="1">
        <f>G31/M10</f>
        <v>0.3440782325</v>
      </c>
      <c r="I51" s="1" t="s">
        <v>6</v>
      </c>
      <c r="J51" s="1">
        <f>J31/M10</f>
        <v>0.3621876132</v>
      </c>
      <c r="K51" s="1">
        <f>K31/M10</f>
        <v>0.3078594712</v>
      </c>
      <c r="L51" s="1">
        <f>L31/M10</f>
        <v>0.4165157552</v>
      </c>
      <c r="M51" s="1">
        <f>M31/M10</f>
        <v>0.3078594712</v>
      </c>
      <c r="O51" s="1">
        <f>O31/M10</f>
        <v>0.3440782325</v>
      </c>
      <c r="P51" s="3">
        <f t="shared" si="7"/>
        <v>0.3477001087</v>
      </c>
    </row>
    <row r="52">
      <c r="A52" s="1" t="s">
        <v>7</v>
      </c>
      <c r="B52" s="1">
        <f>B32/M14</f>
        <v>0.3853211009</v>
      </c>
      <c r="C52" s="1">
        <f>C32/M14</f>
        <v>0.3302752294</v>
      </c>
      <c r="D52" s="1">
        <f>D32/M14</f>
        <v>0.504587156</v>
      </c>
      <c r="E52" s="1">
        <f>E32/M14</f>
        <v>0.4128440367</v>
      </c>
      <c r="G52" s="1">
        <f>G32/M14</f>
        <v>0.2385321101</v>
      </c>
      <c r="I52" s="1" t="s">
        <v>7</v>
      </c>
      <c r="J52" s="1">
        <f>J32/M14</f>
        <v>0.247706422</v>
      </c>
      <c r="K52" s="1">
        <f>K32/M14</f>
        <v>0.2018348624</v>
      </c>
      <c r="L52" s="1">
        <f>L32/M14</f>
        <v>0.2844036697</v>
      </c>
      <c r="M52" s="1">
        <f>M32/M14</f>
        <v>0.2660550459</v>
      </c>
      <c r="O52" s="1">
        <f>O32/M14</f>
        <v>0.2385321101</v>
      </c>
      <c r="P52" s="3">
        <f t="shared" si="7"/>
        <v>0.247706422</v>
      </c>
    </row>
    <row r="53">
      <c r="A53" s="1" t="s">
        <v>8</v>
      </c>
      <c r="B53" s="1">
        <f>B33/M18</f>
        <v>0.251497006</v>
      </c>
      <c r="C53" s="1">
        <f>C33/M18</f>
        <v>0.2754491018</v>
      </c>
      <c r="D53" s="1">
        <f>D33/M18</f>
        <v>0.3952095808</v>
      </c>
      <c r="E53" s="1">
        <f>E33/M18</f>
        <v>0.3293413174</v>
      </c>
      <c r="F53" s="1">
        <f>F33/M18</f>
        <v>0.2155688623</v>
      </c>
      <c r="G53" s="1">
        <f>G33/M18</f>
        <v>0.1377245509</v>
      </c>
      <c r="I53" s="1" t="s">
        <v>8</v>
      </c>
      <c r="J53" s="1">
        <f>J33/M18</f>
        <v>0.1796407186</v>
      </c>
      <c r="K53" s="1">
        <f>K33/M18</f>
        <v>0.1497005988</v>
      </c>
      <c r="L53" s="1">
        <f>L33/M18</f>
        <v>0.1976047904</v>
      </c>
      <c r="M53" s="1">
        <f>M33/M18</f>
        <v>0.2155688623</v>
      </c>
      <c r="N53" s="1">
        <f>N33/M18</f>
        <v>0.2155688623</v>
      </c>
      <c r="O53" s="1">
        <f>O33/M18</f>
        <v>0.1377245509</v>
      </c>
      <c r="P53" s="3">
        <f t="shared" si="7"/>
        <v>0.1826347305</v>
      </c>
    </row>
    <row r="54">
      <c r="A54" s="1" t="s">
        <v>9</v>
      </c>
      <c r="B54" s="1">
        <f>B34/M22</f>
        <v>0.5772005772</v>
      </c>
      <c r="C54" s="1">
        <f>C34/M22</f>
        <v>0.468975469</v>
      </c>
      <c r="E54" s="1">
        <f>E34/M22</f>
        <v>0.6349206349</v>
      </c>
      <c r="G54" s="1">
        <f>G34/M22</f>
        <v>0.3246753247</v>
      </c>
      <c r="I54" s="1" t="s">
        <v>9</v>
      </c>
      <c r="J54" s="1">
        <f>J34/M22</f>
        <v>0.5050505051</v>
      </c>
      <c r="K54" s="1">
        <f>K34/M22</f>
        <v>0.4184704185</v>
      </c>
      <c r="M54" s="1">
        <f>M34/M22</f>
        <v>0.5050505051</v>
      </c>
      <c r="O54" s="1">
        <f>O34/M22</f>
        <v>0.3246753247</v>
      </c>
      <c r="P54" s="3">
        <f t="shared" si="7"/>
        <v>0.4383116883</v>
      </c>
    </row>
    <row r="56">
      <c r="B56" s="3">
        <f t="shared" ref="B56:E56" si="8">AVERAGE(B49:B54)</f>
        <v>0.4281886534</v>
      </c>
      <c r="C56" s="3">
        <f t="shared" si="8"/>
        <v>0.3634503363</v>
      </c>
      <c r="D56" s="3">
        <f t="shared" si="8"/>
        <v>0.4434568981</v>
      </c>
      <c r="E56" s="3">
        <f t="shared" si="8"/>
        <v>0.485795736</v>
      </c>
      <c r="G56" s="3">
        <f>AVERAGE(G49:G54)</f>
        <v>0.2318851545</v>
      </c>
      <c r="I56" s="1" t="s">
        <v>17</v>
      </c>
      <c r="J56" s="3">
        <f t="shared" ref="J56:M56" si="9">AVERAGE(J49:J54)</f>
        <v>0.3133158506</v>
      </c>
      <c r="K56" s="3">
        <f t="shared" si="9"/>
        <v>0.2324910437</v>
      </c>
      <c r="L56" s="3">
        <f t="shared" si="9"/>
        <v>0.2523663454</v>
      </c>
      <c r="M56" s="3">
        <f t="shared" si="9"/>
        <v>0.3177396913</v>
      </c>
      <c r="O56" s="3">
        <f>AVERAGE(O49:O54)</f>
        <v>0.2318851545</v>
      </c>
    </row>
  </sheetData>
  <drawing r:id="rId1"/>
</worksheet>
</file>