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115" windowHeight="7995"/>
  </bookViews>
  <sheets>
    <sheet name="ULTRAMARINOS" sheetId="1" r:id="rId1"/>
  </sheets>
  <calcPr calcId="125725"/>
</workbook>
</file>

<file path=xl/calcChain.xml><?xml version="1.0" encoding="utf-8"?>
<calcChain xmlns="http://schemas.openxmlformats.org/spreadsheetml/2006/main">
  <c r="E10" i="1"/>
  <c r="E9"/>
  <c r="E8"/>
  <c r="E6"/>
  <c r="E4"/>
  <c r="E5"/>
  <c r="E3"/>
  <c r="B1"/>
</calcChain>
</file>

<file path=xl/sharedStrings.xml><?xml version="1.0" encoding="utf-8"?>
<sst xmlns="http://schemas.openxmlformats.org/spreadsheetml/2006/main" count="13" uniqueCount="13">
  <si>
    <t>FECHA</t>
  </si>
  <si>
    <t>ARTICULO</t>
  </si>
  <si>
    <t>Latas de atun 100 gramos</t>
  </si>
  <si>
    <t>Paquetes de azucar</t>
  </si>
  <si>
    <t xml:space="preserve">Latas de melocoton </t>
  </si>
  <si>
    <t>Botellas de aceite "A"</t>
  </si>
  <si>
    <t>Cantidad</t>
  </si>
  <si>
    <t>Precio</t>
  </si>
  <si>
    <t>Descuento</t>
  </si>
  <si>
    <t>Importe</t>
  </si>
  <si>
    <t>BASE IMPONIBLE</t>
  </si>
  <si>
    <t>IVA</t>
  </si>
  <si>
    <t>TOTAL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</si>
</sst>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rgb="FF00B050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rgb="FF00B050"/>
      </right>
      <top style="thin">
        <color auto="1"/>
      </top>
      <bottom style="thin">
        <color auto="1"/>
      </bottom>
      <diagonal/>
    </border>
    <border>
      <left/>
      <right style="thick">
        <color rgb="FF00B050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rgb="FF00B050"/>
      </bottom>
      <diagonal/>
    </border>
    <border>
      <left style="thin">
        <color auto="1"/>
      </left>
      <right style="thick">
        <color rgb="FF00B050"/>
      </right>
      <top style="thin">
        <color auto="1"/>
      </top>
      <bottom style="thick">
        <color rgb="FF00B050"/>
      </bottom>
      <diagonal/>
    </border>
    <border>
      <left style="medium">
        <color rgb="FF00B050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rgb="FF00B05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 style="thin">
        <color auto="1"/>
      </right>
      <top style="thin">
        <color auto="1"/>
      </top>
      <bottom style="thick">
        <color rgb="FF00B050"/>
      </bottom>
      <diagonal/>
    </border>
    <border>
      <left style="thick">
        <color rgb="FF00B050"/>
      </left>
      <right style="thick">
        <color auto="1"/>
      </right>
      <top style="thick">
        <color rgb="FF00B050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rgb="FF00B050"/>
      </top>
      <bottom style="thick">
        <color auto="1"/>
      </bottom>
      <diagonal/>
    </border>
    <border>
      <left style="thick">
        <color auto="1"/>
      </left>
      <right style="thick">
        <color rgb="FF00B050"/>
      </right>
      <top style="thick">
        <color rgb="FF00B050"/>
      </top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164" fontId="0" fillId="0" borderId="1" xfId="0" applyNumberFormat="1" applyBorder="1"/>
    <xf numFmtId="2" fontId="0" fillId="0" borderId="3" xfId="0" applyNumberFormat="1" applyBorder="1"/>
    <xf numFmtId="0" fontId="0" fillId="0" borderId="4" xfId="0" applyBorder="1"/>
    <xf numFmtId="4" fontId="0" fillId="0" borderId="4" xfId="0" applyNumberFormat="1" applyBorder="1"/>
    <xf numFmtId="0" fontId="0" fillId="0" borderId="5" xfId="0" applyBorder="1"/>
    <xf numFmtId="2" fontId="0" fillId="2" borderId="4" xfId="0" applyNumberFormat="1" applyFill="1" applyBorder="1"/>
    <xf numFmtId="0" fontId="0" fillId="0" borderId="6" xfId="0" applyBorder="1"/>
    <xf numFmtId="2" fontId="0" fillId="2" borderId="7" xfId="0" applyNumberForma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3" borderId="9" xfId="0" applyFont="1" applyFill="1" applyBorder="1"/>
    <xf numFmtId="0" fontId="2" fillId="3" borderId="11" xfId="0" applyFont="1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2" xfId="0" applyNumberFormat="1" applyBorder="1"/>
    <xf numFmtId="9" fontId="0" fillId="0" borderId="1" xfId="0" applyNumberFormat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1:E11"/>
  <sheetViews>
    <sheetView showGridLines="0" tabSelected="1" workbookViewId="0">
      <selection activeCell="E5" sqref="E5"/>
    </sheetView>
  </sheetViews>
  <sheetFormatPr baseColWidth="10" defaultRowHeight="15"/>
  <cols>
    <col min="1" max="1" width="27.5703125" customWidth="1"/>
  </cols>
  <sheetData>
    <row r="1" spans="1:5" ht="15.75" thickBot="1">
      <c r="A1" s="1" t="s">
        <v>0</v>
      </c>
      <c r="B1" s="18">
        <f>DATE(2015,2,3)</f>
        <v>42038</v>
      </c>
      <c r="C1" s="19"/>
      <c r="D1" s="19"/>
      <c r="E1" s="19"/>
    </row>
    <row r="2" spans="1:5" ht="16.5" thickTop="1" thickBot="1">
      <c r="A2" s="22" t="s">
        <v>1</v>
      </c>
      <c r="B2" s="23" t="s">
        <v>6</v>
      </c>
      <c r="C2" s="23" t="s">
        <v>7</v>
      </c>
      <c r="D2" s="23" t="s">
        <v>8</v>
      </c>
      <c r="E2" s="24" t="s">
        <v>9</v>
      </c>
    </row>
    <row r="3" spans="1:5" ht="15.75" thickTop="1">
      <c r="A3" s="13" t="s">
        <v>2</v>
      </c>
      <c r="B3" s="3">
        <v>100</v>
      </c>
      <c r="C3" s="4">
        <v>3</v>
      </c>
      <c r="D3" s="20">
        <v>0.1</v>
      </c>
      <c r="E3" s="6">
        <f>300-(10*300/100)</f>
        <v>270</v>
      </c>
    </row>
    <row r="4" spans="1:5">
      <c r="A4" s="14" t="s">
        <v>3</v>
      </c>
      <c r="B4" s="2">
        <v>150</v>
      </c>
      <c r="C4" s="5">
        <v>1.5</v>
      </c>
      <c r="D4" s="21">
        <v>0.15</v>
      </c>
      <c r="E4" s="7">
        <f>225-(15*225/100)</f>
        <v>191.25</v>
      </c>
    </row>
    <row r="5" spans="1:5">
      <c r="A5" s="14" t="s">
        <v>4</v>
      </c>
      <c r="B5" s="2">
        <v>35</v>
      </c>
      <c r="C5" s="5">
        <v>2</v>
      </c>
      <c r="D5" s="21">
        <v>0.2</v>
      </c>
      <c r="E5" s="7">
        <f>70-(70*20/100)</f>
        <v>56</v>
      </c>
    </row>
    <row r="6" spans="1:5">
      <c r="A6" s="14" t="s">
        <v>5</v>
      </c>
      <c r="B6" s="2">
        <v>250</v>
      </c>
      <c r="C6" s="5">
        <v>4</v>
      </c>
      <c r="D6" s="21">
        <v>0</v>
      </c>
      <c r="E6" s="8">
        <f>(250*4)</f>
        <v>1000</v>
      </c>
    </row>
    <row r="7" spans="1:5">
      <c r="A7" s="15"/>
      <c r="E7" s="9"/>
    </row>
    <row r="8" spans="1:5">
      <c r="A8" s="16" t="s">
        <v>10</v>
      </c>
      <c r="E8" s="10">
        <f>SUM(E3:E7)</f>
        <v>1517.25</v>
      </c>
    </row>
    <row r="9" spans="1:5">
      <c r="A9" s="16" t="s">
        <v>11</v>
      </c>
      <c r="E9" s="10">
        <f>1517.25*8/100</f>
        <v>121.38</v>
      </c>
    </row>
    <row r="10" spans="1:5" ht="15.75" thickBot="1">
      <c r="A10" s="17" t="s">
        <v>12</v>
      </c>
      <c r="B10" s="11"/>
      <c r="C10" s="11"/>
      <c r="D10" s="11"/>
      <c r="E10" s="12">
        <f>SUM(E8:E9)</f>
        <v>1638.63</v>
      </c>
    </row>
    <row r="11" spans="1:5" ht="15.75" thickTop="1"/>
  </sheetData>
  <mergeCells count="1">
    <mergeCell ref="B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ULTRAMARINOS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smr119</dc:creator>
  <cp:lastModifiedBy>smr119</cp:lastModifiedBy>
  <dcterms:created xsi:type="dcterms:W3CDTF">2015-02-03T07:51:16Z</dcterms:created>
  <dcterms:modified xsi:type="dcterms:W3CDTF">2016-02-11T10:28:48Z</dcterms:modified>
</cp:coreProperties>
</file>