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4115" windowHeight="4680" activeTab="2"/>
  </bookViews>
  <sheets>
    <sheet name="Compras" sheetId="1" r:id="rId1"/>
    <sheet name="Ventas" sheetId="2" r:id="rId2"/>
    <sheet name="Resultado" sheetId="3" r:id="rId3"/>
  </sheets>
  <calcPr calcId="124519"/>
</workbook>
</file>

<file path=xl/calcChain.xml><?xml version="1.0" encoding="utf-8"?>
<calcChain xmlns="http://schemas.openxmlformats.org/spreadsheetml/2006/main">
  <c r="D6" i="1"/>
  <c r="D4" i="3"/>
  <c r="D5"/>
  <c r="D6"/>
  <c r="D3"/>
  <c r="C4"/>
  <c r="E4" s="1"/>
  <c r="C5"/>
  <c r="E5" s="1"/>
  <c r="C6"/>
  <c r="E6" s="1"/>
  <c r="C3"/>
  <c r="E3" s="1"/>
  <c r="E6" i="1"/>
  <c r="E5"/>
  <c r="D5"/>
  <c r="E4"/>
  <c r="D4"/>
  <c r="D3"/>
  <c r="E3" s="1"/>
  <c r="D6" i="2"/>
  <c r="E6" s="1"/>
  <c r="D5"/>
  <c r="E5" s="1"/>
  <c r="D4"/>
  <c r="E4" s="1"/>
  <c r="D3"/>
  <c r="E3" s="1"/>
</calcChain>
</file>

<file path=xl/sharedStrings.xml><?xml version="1.0" encoding="utf-8"?>
<sst xmlns="http://schemas.openxmlformats.org/spreadsheetml/2006/main" count="27" uniqueCount="9">
  <si>
    <t>COMPRAS ANUALES</t>
  </si>
  <si>
    <t>B.IMPONIBLE</t>
  </si>
  <si>
    <t>IVA</t>
  </si>
  <si>
    <t>TOTAL</t>
  </si>
  <si>
    <t>Primero</t>
  </si>
  <si>
    <t>Segundo</t>
  </si>
  <si>
    <t>Tercero</t>
  </si>
  <si>
    <t>Cuarto</t>
  </si>
  <si>
    <t>TRIMESTRES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</si>
</sst>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5">
    <font>
      <sz val="11"/>
      <color theme="1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color theme="4" tint="-0.49998474074526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3" fillId="0" borderId="1" xfId="0" applyNumberFormat="1" applyFont="1" applyBorder="1"/>
    <xf numFmtId="164" fontId="4" fillId="0" borderId="1" xfId="0" applyNumberFormat="1" applyFont="1" applyBorder="1"/>
    <xf numFmtId="0" fontId="1" fillId="2" borderId="2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textRotation="90" wrapText="1"/>
    </xf>
    <xf numFmtId="0" fontId="1" fillId="2" borderId="4" xfId="0" applyFont="1" applyFill="1" applyBorder="1" applyAlignment="1">
      <alignment horizontal="center" vertical="center" textRotation="90" wrapText="1"/>
    </xf>
    <xf numFmtId="0" fontId="1" fillId="3" borderId="2" xfId="0" applyFont="1" applyFill="1" applyBorder="1" applyAlignment="1">
      <alignment horizontal="center" vertical="center" textRotation="90" wrapText="1"/>
    </xf>
    <xf numFmtId="0" fontId="1" fillId="3" borderId="3" xfId="0" applyFont="1" applyFill="1" applyBorder="1" applyAlignment="1">
      <alignment horizontal="center" vertical="center" textRotation="90" wrapText="1"/>
    </xf>
    <xf numFmtId="0" fontId="1" fillId="3" borderId="4" xfId="0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textRotation="90" wrapText="1"/>
    </xf>
    <xf numFmtId="0" fontId="1" fillId="4" borderId="3" xfId="0" applyFont="1" applyFill="1" applyBorder="1" applyAlignment="1">
      <alignment horizontal="center" vertical="center" textRotation="90" wrapText="1"/>
    </xf>
    <xf numFmtId="0" fontId="1" fillId="4" borderId="4" xfId="0" applyFont="1" applyFill="1" applyBorder="1" applyAlignment="1">
      <alignment horizontal="center" vertical="center" textRotation="90" wrapText="1"/>
    </xf>
    <xf numFmtId="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</sheetPr>
  <dimension ref="A2:E6"/>
  <sheetViews>
    <sheetView workbookViewId="0">
      <selection activeCell="C3" sqref="C3:D6"/>
    </sheetView>
  </sheetViews>
  <sheetFormatPr baseColWidth="10" defaultRowHeight="15" outlineLevelCol="1"/>
  <cols>
    <col min="1" max="1" width="10.7109375" customWidth="1"/>
    <col min="2" max="4" width="15.7109375" customWidth="1" outlineLevel="1"/>
    <col min="5" max="5" width="15.7109375" customWidth="1"/>
  </cols>
  <sheetData>
    <row r="2" spans="1:5" ht="15" customHeight="1">
      <c r="A2" s="8" t="s">
        <v>0</v>
      </c>
      <c r="B2" s="3" t="s">
        <v>8</v>
      </c>
      <c r="C2" s="3" t="s">
        <v>1</v>
      </c>
      <c r="D2" s="3" t="s">
        <v>2</v>
      </c>
      <c r="E2" s="3" t="s">
        <v>3</v>
      </c>
    </row>
    <row r="3" spans="1:5" ht="16.5">
      <c r="A3" s="9"/>
      <c r="B3" s="1" t="s">
        <v>4</v>
      </c>
      <c r="C3" s="17">
        <v>12500</v>
      </c>
      <c r="D3" s="17">
        <f>C3*18/100</f>
        <v>2250</v>
      </c>
      <c r="E3" s="2">
        <f>C3+D3</f>
        <v>14750</v>
      </c>
    </row>
    <row r="4" spans="1:5" ht="16.5">
      <c r="A4" s="9"/>
      <c r="B4" s="1" t="s">
        <v>5</v>
      </c>
      <c r="C4" s="17">
        <v>14100</v>
      </c>
      <c r="D4" s="17">
        <f>C4*18/100</f>
        <v>2538</v>
      </c>
      <c r="E4" s="2">
        <f>C4+D4</f>
        <v>16638</v>
      </c>
    </row>
    <row r="5" spans="1:5" ht="16.5">
      <c r="A5" s="9"/>
      <c r="B5" s="1" t="s">
        <v>6</v>
      </c>
      <c r="C5" s="17">
        <v>12169</v>
      </c>
      <c r="D5" s="17">
        <f>C5*18/100</f>
        <v>2190.42</v>
      </c>
      <c r="E5" s="2">
        <f>C5+D5</f>
        <v>14359.42</v>
      </c>
    </row>
    <row r="6" spans="1:5" ht="16.5">
      <c r="A6" s="10"/>
      <c r="B6" s="1" t="s">
        <v>7</v>
      </c>
      <c r="C6" s="17">
        <v>13584</v>
      </c>
      <c r="D6" s="17">
        <f>C6*18/100</f>
        <v>2445.12</v>
      </c>
      <c r="E6" s="2">
        <f>C6+D6</f>
        <v>16029.119999999999</v>
      </c>
    </row>
  </sheetData>
  <mergeCells count="1">
    <mergeCell ref="A2:A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2:E6"/>
  <sheetViews>
    <sheetView workbookViewId="0">
      <selection activeCell="C3" sqref="C3:D6"/>
    </sheetView>
  </sheetViews>
  <sheetFormatPr baseColWidth="10" defaultRowHeight="15" outlineLevelRow="1" outlineLevelCol="1"/>
  <cols>
    <col min="1" max="1" width="10.7109375" customWidth="1"/>
    <col min="2" max="4" width="15.7109375" customWidth="1" outlineLevel="1"/>
    <col min="5" max="5" width="15.7109375" customWidth="1"/>
  </cols>
  <sheetData>
    <row r="2" spans="1:5" ht="15" customHeight="1" outlineLevel="1">
      <c r="A2" s="11" t="s">
        <v>0</v>
      </c>
      <c r="B2" s="4" t="s">
        <v>8</v>
      </c>
      <c r="C2" s="4" t="s">
        <v>1</v>
      </c>
      <c r="D2" s="4" t="s">
        <v>2</v>
      </c>
      <c r="E2" s="4" t="s">
        <v>3</v>
      </c>
    </row>
    <row r="3" spans="1:5" ht="16.5" outlineLevel="1">
      <c r="A3" s="12"/>
      <c r="B3" s="1" t="s">
        <v>4</v>
      </c>
      <c r="C3" s="17">
        <v>10800</v>
      </c>
      <c r="D3" s="17">
        <f>C3*18/100</f>
        <v>1944</v>
      </c>
      <c r="E3" s="2">
        <f>C3+D3</f>
        <v>12744</v>
      </c>
    </row>
    <row r="4" spans="1:5" ht="16.5" outlineLevel="1">
      <c r="A4" s="12"/>
      <c r="B4" s="1" t="s">
        <v>5</v>
      </c>
      <c r="C4" s="17">
        <v>9520</v>
      </c>
      <c r="D4" s="17">
        <f>C4*18/100</f>
        <v>1713.6</v>
      </c>
      <c r="E4" s="2">
        <f>C4+D4</f>
        <v>11233.6</v>
      </c>
    </row>
    <row r="5" spans="1:5" ht="16.5" outlineLevel="1">
      <c r="A5" s="12"/>
      <c r="B5" s="1" t="s">
        <v>6</v>
      </c>
      <c r="C5" s="17">
        <v>11681</v>
      </c>
      <c r="D5" s="17">
        <f>C5*18/100</f>
        <v>2102.58</v>
      </c>
      <c r="E5" s="2">
        <f>C5+D5</f>
        <v>13783.58</v>
      </c>
    </row>
    <row r="6" spans="1:5" ht="16.5" outlineLevel="1">
      <c r="A6" s="13"/>
      <c r="B6" s="1" t="s">
        <v>7</v>
      </c>
      <c r="C6" s="17">
        <v>10760</v>
      </c>
      <c r="D6" s="17">
        <f>C6*18/100</f>
        <v>1936.8</v>
      </c>
      <c r="E6" s="2">
        <f>C6+D6</f>
        <v>12696.8</v>
      </c>
    </row>
  </sheetData>
  <mergeCells count="1">
    <mergeCell ref="A2:A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/>
  </sheetPr>
  <dimension ref="A2:E6"/>
  <sheetViews>
    <sheetView tabSelected="1" workbookViewId="0">
      <selection activeCell="C3" sqref="C3:D6"/>
    </sheetView>
  </sheetViews>
  <sheetFormatPr baseColWidth="10" defaultRowHeight="15" outlineLevelCol="1"/>
  <cols>
    <col min="1" max="1" width="10.7109375" customWidth="1"/>
    <col min="2" max="4" width="15.7109375" customWidth="1" outlineLevel="1"/>
    <col min="5" max="5" width="15.7109375" customWidth="1"/>
  </cols>
  <sheetData>
    <row r="2" spans="1:5">
      <c r="A2" s="14" t="s">
        <v>0</v>
      </c>
      <c r="B2" s="5" t="s">
        <v>8</v>
      </c>
      <c r="C2" s="5" t="s">
        <v>1</v>
      </c>
      <c r="D2" s="5" t="s">
        <v>2</v>
      </c>
      <c r="E2" s="5" t="s">
        <v>3</v>
      </c>
    </row>
    <row r="3" spans="1:5" ht="16.5">
      <c r="A3" s="15"/>
      <c r="B3" s="1" t="s">
        <v>4</v>
      </c>
      <c r="C3" s="17">
        <f>Compras!E3</f>
        <v>14750</v>
      </c>
      <c r="D3" s="17">
        <f>Ventas!E3</f>
        <v>12744</v>
      </c>
      <c r="E3" s="7">
        <f>C3-D3</f>
        <v>2006</v>
      </c>
    </row>
    <row r="4" spans="1:5" ht="16.5">
      <c r="A4" s="15"/>
      <c r="B4" s="1" t="s">
        <v>5</v>
      </c>
      <c r="C4" s="17">
        <f>Compras!E4</f>
        <v>16638</v>
      </c>
      <c r="D4" s="17">
        <f>Ventas!E4</f>
        <v>11233.6</v>
      </c>
      <c r="E4" s="2">
        <f t="shared" ref="E4:E6" si="0">C4-D4</f>
        <v>5404.4</v>
      </c>
    </row>
    <row r="5" spans="1:5" ht="16.5">
      <c r="A5" s="15"/>
      <c r="B5" s="1" t="s">
        <v>6</v>
      </c>
      <c r="C5" s="17">
        <f>Compras!E5</f>
        <v>14359.42</v>
      </c>
      <c r="D5" s="17">
        <f>Ventas!E5</f>
        <v>13783.58</v>
      </c>
      <c r="E5" s="7">
        <f t="shared" si="0"/>
        <v>575.84000000000015</v>
      </c>
    </row>
    <row r="6" spans="1:5" ht="16.5">
      <c r="A6" s="16"/>
      <c r="B6" s="1" t="s">
        <v>7</v>
      </c>
      <c r="C6" s="17">
        <f>Compras!E6</f>
        <v>16029.119999999999</v>
      </c>
      <c r="D6" s="17">
        <f>Ventas!E6</f>
        <v>12696.8</v>
      </c>
      <c r="E6" s="6">
        <f t="shared" si="0"/>
        <v>3332.3199999999997</v>
      </c>
    </row>
  </sheetData>
  <mergeCells count="1">
    <mergeCell ref="A2:A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Compras</vt:lpstr>
      <vt:lpstr>Ventas</vt:lpstr>
      <vt:lpstr>Resultado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smr119</dc:creator>
  <cp:lastModifiedBy>smr119</cp:lastModifiedBy>
  <dcterms:created xsi:type="dcterms:W3CDTF">2015-02-06T12:32:17Z</dcterms:created>
  <dcterms:modified xsi:type="dcterms:W3CDTF">2016-02-12T12:41:49Z</dcterms:modified>
</cp:coreProperties>
</file>