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5617AEDE-8BFF-4224-8602-0185910F1A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6" i="1" l="1"/>
  <c r="AL275" i="1"/>
  <c r="AK276" i="1"/>
  <c r="AK275" i="1"/>
  <c r="AJ276" i="1"/>
  <c r="AJ275" i="1"/>
  <c r="AI276" i="1"/>
  <c r="AI275" i="1"/>
  <c r="AH276" i="1"/>
  <c r="AH275" i="1"/>
  <c r="AG276" i="1"/>
  <c r="AG275" i="1"/>
  <c r="AF276" i="1"/>
  <c r="AF275" i="1"/>
  <c r="AL356" i="1"/>
  <c r="AL355" i="1"/>
  <c r="AG356" i="1"/>
  <c r="AH356" i="1"/>
  <c r="AI356" i="1"/>
  <c r="AJ356" i="1"/>
  <c r="AK356" i="1"/>
  <c r="AG355" i="1"/>
  <c r="AH355" i="1"/>
  <c r="AI355" i="1"/>
  <c r="AJ355" i="1"/>
  <c r="AK355" i="1"/>
  <c r="AF356" i="1"/>
  <c r="AF355" i="1"/>
  <c r="AC355" i="1"/>
  <c r="AD355" i="1"/>
  <c r="AE355" i="1"/>
  <c r="AC356" i="1"/>
  <c r="AD356" i="1"/>
  <c r="AE356" i="1"/>
  <c r="AB356" i="1"/>
  <c r="AB355" i="1"/>
  <c r="AL354" i="1"/>
  <c r="AL353" i="1"/>
  <c r="AG354" i="1"/>
  <c r="AH354" i="1"/>
  <c r="AI354" i="1"/>
  <c r="AJ354" i="1"/>
  <c r="AK354" i="1"/>
  <c r="AG353" i="1"/>
  <c r="AH353" i="1"/>
  <c r="AI353" i="1"/>
  <c r="AJ353" i="1"/>
  <c r="AK353" i="1"/>
  <c r="AF354" i="1"/>
  <c r="AF353" i="1"/>
  <c r="AC353" i="1"/>
  <c r="AD353" i="1"/>
  <c r="AE353" i="1"/>
  <c r="AC354" i="1"/>
  <c r="AD354" i="1"/>
  <c r="AE354" i="1"/>
  <c r="AB354" i="1"/>
  <c r="AB353" i="1"/>
  <c r="AL352" i="1"/>
  <c r="AL351" i="1"/>
  <c r="AG352" i="1"/>
  <c r="AH352" i="1"/>
  <c r="AI352" i="1"/>
  <c r="AJ352" i="1"/>
  <c r="AK352" i="1"/>
  <c r="AG351" i="1"/>
  <c r="AH351" i="1"/>
  <c r="AI351" i="1"/>
  <c r="AJ351" i="1"/>
  <c r="AK351" i="1"/>
  <c r="AF352" i="1"/>
  <c r="AF351" i="1"/>
  <c r="AC351" i="1"/>
  <c r="AD351" i="1"/>
  <c r="AE351" i="1"/>
  <c r="AC352" i="1"/>
  <c r="AD352" i="1"/>
  <c r="AE352" i="1"/>
  <c r="AB352" i="1"/>
  <c r="AB351" i="1"/>
  <c r="AL350" i="1"/>
  <c r="AL349" i="1"/>
  <c r="AG350" i="1"/>
  <c r="AH350" i="1"/>
  <c r="AI350" i="1"/>
  <c r="AJ350" i="1"/>
  <c r="AK350" i="1"/>
  <c r="AG349" i="1"/>
  <c r="AH349" i="1"/>
  <c r="AI349" i="1"/>
  <c r="AJ349" i="1"/>
  <c r="AK349" i="1"/>
  <c r="AF350" i="1"/>
  <c r="AF349" i="1"/>
  <c r="AC349" i="1"/>
  <c r="AD349" i="1"/>
  <c r="AE349" i="1"/>
  <c r="AC350" i="1"/>
  <c r="AD350" i="1"/>
  <c r="AE350" i="1"/>
  <c r="AB350" i="1"/>
  <c r="AB349" i="1"/>
  <c r="AL348" i="1"/>
  <c r="AL347" i="1"/>
  <c r="AG348" i="1"/>
  <c r="AH348" i="1"/>
  <c r="AI348" i="1"/>
  <c r="AJ348" i="1"/>
  <c r="AK348" i="1"/>
  <c r="AG347" i="1"/>
  <c r="AH347" i="1"/>
  <c r="AI347" i="1"/>
  <c r="AJ347" i="1"/>
  <c r="AK347" i="1"/>
  <c r="AF348" i="1"/>
  <c r="AF347" i="1"/>
  <c r="AC347" i="1"/>
  <c r="AD347" i="1"/>
  <c r="AE347" i="1"/>
  <c r="AC348" i="1"/>
  <c r="AD348" i="1"/>
  <c r="AE348" i="1"/>
  <c r="AB348" i="1"/>
  <c r="AB347" i="1"/>
  <c r="AL344" i="1"/>
  <c r="AL343" i="1"/>
  <c r="AG344" i="1"/>
  <c r="AH344" i="1"/>
  <c r="AI344" i="1"/>
  <c r="AJ344" i="1"/>
  <c r="AK344" i="1"/>
  <c r="AG343" i="1"/>
  <c r="AH343" i="1"/>
  <c r="AI343" i="1"/>
  <c r="AJ343" i="1"/>
  <c r="AK343" i="1"/>
  <c r="AF344" i="1"/>
  <c r="AF343" i="1"/>
  <c r="AC343" i="1"/>
  <c r="AD343" i="1"/>
  <c r="AE343" i="1"/>
  <c r="AC344" i="1"/>
  <c r="AD344" i="1"/>
  <c r="AE344" i="1"/>
  <c r="AB344" i="1"/>
  <c r="AB343" i="1"/>
  <c r="AL342" i="1"/>
  <c r="AL341" i="1"/>
  <c r="AG342" i="1"/>
  <c r="AH342" i="1"/>
  <c r="AI342" i="1"/>
  <c r="AJ342" i="1"/>
  <c r="AK342" i="1"/>
  <c r="AG341" i="1"/>
  <c r="AH341" i="1"/>
  <c r="AI341" i="1"/>
  <c r="AJ341" i="1"/>
  <c r="AK341" i="1"/>
  <c r="AF342" i="1"/>
  <c r="AF341" i="1"/>
  <c r="AC341" i="1"/>
  <c r="AD341" i="1"/>
  <c r="AE341" i="1"/>
  <c r="AC342" i="1"/>
  <c r="AD342" i="1"/>
  <c r="AE342" i="1"/>
  <c r="AB342" i="1"/>
  <c r="AB341" i="1"/>
  <c r="AL338" i="1"/>
  <c r="AL337" i="1"/>
  <c r="AG338" i="1"/>
  <c r="AH338" i="1"/>
  <c r="AI338" i="1"/>
  <c r="AJ338" i="1"/>
  <c r="AK338" i="1"/>
  <c r="AG337" i="1"/>
  <c r="AH337" i="1"/>
  <c r="AI337" i="1"/>
  <c r="AJ337" i="1"/>
  <c r="AK337" i="1"/>
  <c r="AF338" i="1"/>
  <c r="AF337" i="1"/>
  <c r="AC337" i="1"/>
  <c r="AD337" i="1"/>
  <c r="AE337" i="1"/>
  <c r="AC338" i="1"/>
  <c r="AD338" i="1"/>
  <c r="AE338" i="1"/>
  <c r="AB338" i="1"/>
  <c r="AB337" i="1"/>
  <c r="AL336" i="1"/>
  <c r="AL335" i="1"/>
  <c r="AG336" i="1"/>
  <c r="AH336" i="1"/>
  <c r="AI336" i="1"/>
  <c r="AJ336" i="1"/>
  <c r="AK336" i="1"/>
  <c r="AG335" i="1"/>
  <c r="AH335" i="1"/>
  <c r="AI335" i="1"/>
  <c r="AJ335" i="1"/>
  <c r="AK335" i="1"/>
  <c r="AF336" i="1"/>
  <c r="AF335" i="1"/>
  <c r="AC335" i="1"/>
  <c r="AD335" i="1"/>
  <c r="AE335" i="1"/>
  <c r="AC336" i="1"/>
  <c r="AD336" i="1"/>
  <c r="AE336" i="1"/>
  <c r="AB336" i="1"/>
  <c r="AB335" i="1"/>
  <c r="AL334" i="1"/>
  <c r="AL333" i="1"/>
  <c r="AG334" i="1"/>
  <c r="AH334" i="1"/>
  <c r="AI334" i="1"/>
  <c r="AJ334" i="1"/>
  <c r="AK334" i="1"/>
  <c r="AG333" i="1"/>
  <c r="AH333" i="1"/>
  <c r="AI333" i="1"/>
  <c r="AJ333" i="1"/>
  <c r="AK333" i="1"/>
  <c r="AF334" i="1"/>
  <c r="AF333" i="1"/>
  <c r="AC333" i="1"/>
  <c r="AD333" i="1"/>
  <c r="AE333" i="1"/>
  <c r="AC334" i="1"/>
  <c r="AD334" i="1"/>
  <c r="AE334" i="1"/>
  <c r="AB334" i="1"/>
  <c r="AB333" i="1"/>
  <c r="AL332" i="1"/>
  <c r="AL331" i="1"/>
  <c r="AG332" i="1"/>
  <c r="AH332" i="1"/>
  <c r="AI332" i="1"/>
  <c r="AJ332" i="1"/>
  <c r="AK332" i="1"/>
  <c r="AG331" i="1"/>
  <c r="AH331" i="1"/>
  <c r="AI331" i="1"/>
  <c r="AJ331" i="1"/>
  <c r="AK331" i="1"/>
  <c r="AF332" i="1"/>
  <c r="AF331" i="1"/>
  <c r="AC331" i="1"/>
  <c r="AD331" i="1"/>
  <c r="AE331" i="1"/>
  <c r="AC332" i="1"/>
  <c r="AD332" i="1"/>
  <c r="AE332" i="1"/>
  <c r="AB332" i="1"/>
  <c r="AB331" i="1"/>
  <c r="AL330" i="1"/>
  <c r="AL329" i="1"/>
  <c r="AG330" i="1"/>
  <c r="AH330" i="1"/>
  <c r="AI330" i="1"/>
  <c r="AJ330" i="1"/>
  <c r="AK330" i="1"/>
  <c r="AG329" i="1"/>
  <c r="AH329" i="1"/>
  <c r="AI329" i="1"/>
  <c r="AJ329" i="1"/>
  <c r="AK329" i="1"/>
  <c r="AF330" i="1"/>
  <c r="AF329" i="1"/>
  <c r="AC329" i="1"/>
  <c r="AD329" i="1"/>
  <c r="AE329" i="1"/>
  <c r="AC330" i="1"/>
  <c r="AD330" i="1"/>
  <c r="AE330" i="1"/>
  <c r="AB330" i="1"/>
  <c r="AB329" i="1"/>
  <c r="AL328" i="1"/>
  <c r="AL327" i="1"/>
  <c r="AG328" i="1"/>
  <c r="AH328" i="1"/>
  <c r="AI328" i="1"/>
  <c r="AJ328" i="1"/>
  <c r="AK328" i="1"/>
  <c r="AG327" i="1"/>
  <c r="AH327" i="1"/>
  <c r="AI327" i="1"/>
  <c r="AJ327" i="1"/>
  <c r="AK327" i="1"/>
  <c r="AF328" i="1"/>
  <c r="AF327" i="1"/>
  <c r="AC327" i="1"/>
  <c r="AD327" i="1"/>
  <c r="AE327" i="1"/>
  <c r="AC328" i="1"/>
  <c r="AD328" i="1"/>
  <c r="AE328" i="1"/>
  <c r="AB328" i="1"/>
  <c r="AB327" i="1"/>
  <c r="AL326" i="1"/>
  <c r="AL325" i="1"/>
  <c r="AG326" i="1"/>
  <c r="AH326" i="1"/>
  <c r="AI326" i="1"/>
  <c r="AJ326" i="1"/>
  <c r="AK326" i="1"/>
  <c r="AG325" i="1"/>
  <c r="AH325" i="1"/>
  <c r="AI325" i="1"/>
  <c r="AJ325" i="1"/>
  <c r="AK325" i="1"/>
  <c r="AF326" i="1"/>
  <c r="AF325" i="1"/>
  <c r="AC325" i="1"/>
  <c r="AD325" i="1"/>
  <c r="AE325" i="1"/>
  <c r="AC326" i="1"/>
  <c r="AD326" i="1"/>
  <c r="AE326" i="1"/>
  <c r="AB326" i="1"/>
  <c r="AB325" i="1"/>
  <c r="AL324" i="1"/>
  <c r="AL323" i="1"/>
  <c r="AG324" i="1"/>
  <c r="AH324" i="1"/>
  <c r="AI324" i="1"/>
  <c r="AJ324" i="1"/>
  <c r="AK324" i="1"/>
  <c r="AG323" i="1"/>
  <c r="AH323" i="1"/>
  <c r="AI323" i="1"/>
  <c r="AJ323" i="1"/>
  <c r="AK323" i="1"/>
  <c r="AF324" i="1"/>
  <c r="AF323" i="1"/>
  <c r="AC323" i="1"/>
  <c r="AD323" i="1"/>
  <c r="AE323" i="1"/>
  <c r="AC324" i="1"/>
  <c r="AD324" i="1"/>
  <c r="AE324" i="1"/>
  <c r="AB324" i="1"/>
  <c r="AB323" i="1"/>
  <c r="AL322" i="1"/>
  <c r="AL321" i="1"/>
  <c r="AG322" i="1"/>
  <c r="AH322" i="1"/>
  <c r="AI322" i="1"/>
  <c r="AJ322" i="1"/>
  <c r="AK322" i="1"/>
  <c r="AG321" i="1"/>
  <c r="AH321" i="1"/>
  <c r="AI321" i="1"/>
  <c r="AJ321" i="1"/>
  <c r="AK321" i="1"/>
  <c r="AF322" i="1"/>
  <c r="AF321" i="1"/>
  <c r="AC321" i="1"/>
  <c r="AD321" i="1"/>
  <c r="AE321" i="1"/>
  <c r="AC322" i="1"/>
  <c r="AD322" i="1"/>
  <c r="AE322" i="1"/>
  <c r="AB322" i="1"/>
  <c r="AB321" i="1"/>
  <c r="AL320" i="1"/>
  <c r="AL319" i="1"/>
  <c r="AG320" i="1"/>
  <c r="AH320" i="1"/>
  <c r="AI320" i="1"/>
  <c r="AJ320" i="1"/>
  <c r="AK320" i="1"/>
  <c r="AG319" i="1"/>
  <c r="AH319" i="1"/>
  <c r="AI319" i="1"/>
  <c r="AJ319" i="1"/>
  <c r="AK319" i="1"/>
  <c r="AF320" i="1"/>
  <c r="AF319" i="1"/>
  <c r="AC319" i="1"/>
  <c r="AD319" i="1"/>
  <c r="AE319" i="1"/>
  <c r="AC320" i="1"/>
  <c r="AD320" i="1"/>
  <c r="AE320" i="1"/>
  <c r="AB320" i="1"/>
  <c r="AB319" i="1"/>
  <c r="AL318" i="1"/>
  <c r="AL317" i="1"/>
  <c r="AG318" i="1"/>
  <c r="AH318" i="1"/>
  <c r="AI318" i="1"/>
  <c r="AJ318" i="1"/>
  <c r="AK318" i="1"/>
  <c r="AG317" i="1"/>
  <c r="AH317" i="1"/>
  <c r="AI317" i="1"/>
  <c r="AJ317" i="1"/>
  <c r="AK317" i="1"/>
  <c r="AF318" i="1"/>
  <c r="AF317" i="1"/>
  <c r="AC317" i="1"/>
  <c r="AD317" i="1"/>
  <c r="AE317" i="1"/>
  <c r="AC318" i="1"/>
  <c r="AD318" i="1"/>
  <c r="AE318" i="1"/>
  <c r="AB318" i="1"/>
  <c r="AB317" i="1"/>
  <c r="AL316" i="1"/>
  <c r="AL315" i="1"/>
  <c r="AG316" i="1"/>
  <c r="AH316" i="1"/>
  <c r="AI316" i="1"/>
  <c r="AJ316" i="1"/>
  <c r="AK316" i="1"/>
  <c r="AG315" i="1"/>
  <c r="AH315" i="1"/>
  <c r="AI315" i="1"/>
  <c r="AJ315" i="1"/>
  <c r="AK315" i="1"/>
  <c r="AF316" i="1"/>
  <c r="AF315" i="1"/>
  <c r="AC315" i="1"/>
  <c r="AD315" i="1"/>
  <c r="AE315" i="1"/>
  <c r="AC316" i="1"/>
  <c r="AD316" i="1"/>
  <c r="AE316" i="1"/>
  <c r="AB316" i="1"/>
  <c r="AB315" i="1"/>
  <c r="AL314" i="1"/>
  <c r="AL313" i="1"/>
  <c r="AG314" i="1"/>
  <c r="AH314" i="1"/>
  <c r="AI314" i="1"/>
  <c r="AJ314" i="1"/>
  <c r="AK314" i="1"/>
  <c r="AG313" i="1"/>
  <c r="AH313" i="1"/>
  <c r="AI313" i="1"/>
  <c r="AJ313" i="1"/>
  <c r="AK313" i="1"/>
  <c r="AF314" i="1"/>
  <c r="AF313" i="1"/>
  <c r="AC313" i="1"/>
  <c r="AD313" i="1"/>
  <c r="AE313" i="1"/>
  <c r="AC314" i="1"/>
  <c r="AD314" i="1"/>
  <c r="AE314" i="1"/>
  <c r="AB314" i="1"/>
  <c r="AB313" i="1"/>
  <c r="AL312" i="1"/>
  <c r="AL311" i="1"/>
  <c r="AG312" i="1"/>
  <c r="AH312" i="1"/>
  <c r="AI312" i="1"/>
  <c r="AJ312" i="1"/>
  <c r="AK312" i="1"/>
  <c r="AG311" i="1"/>
  <c r="AH311" i="1"/>
  <c r="AI311" i="1"/>
  <c r="AJ311" i="1"/>
  <c r="AK311" i="1"/>
  <c r="AF312" i="1"/>
  <c r="AF311" i="1"/>
  <c r="AC311" i="1"/>
  <c r="AD311" i="1"/>
  <c r="AE311" i="1"/>
  <c r="AC312" i="1"/>
  <c r="AD312" i="1"/>
  <c r="AE312" i="1"/>
  <c r="AB312" i="1"/>
  <c r="AB311" i="1"/>
  <c r="AL310" i="1"/>
  <c r="AL309" i="1"/>
  <c r="AG310" i="1"/>
  <c r="AH310" i="1"/>
  <c r="AI310" i="1"/>
  <c r="AJ310" i="1"/>
  <c r="AK310" i="1"/>
  <c r="AG309" i="1"/>
  <c r="AH309" i="1"/>
  <c r="AI309" i="1"/>
  <c r="AJ309" i="1"/>
  <c r="AK309" i="1"/>
  <c r="AF310" i="1"/>
  <c r="AF309" i="1"/>
  <c r="AC309" i="1"/>
  <c r="AD309" i="1"/>
  <c r="AE309" i="1"/>
  <c r="AC310" i="1"/>
  <c r="AD310" i="1"/>
  <c r="AE310" i="1"/>
  <c r="AB310" i="1"/>
  <c r="AB309" i="1"/>
  <c r="AL308" i="1"/>
  <c r="AL307" i="1"/>
  <c r="AG308" i="1"/>
  <c r="AH308" i="1"/>
  <c r="AI308" i="1"/>
  <c r="AJ308" i="1"/>
  <c r="AK308" i="1"/>
  <c r="AG307" i="1"/>
  <c r="AH307" i="1"/>
  <c r="AI307" i="1"/>
  <c r="AJ307" i="1"/>
  <c r="AK307" i="1"/>
  <c r="AF308" i="1"/>
  <c r="AF307" i="1"/>
  <c r="AC307" i="1"/>
  <c r="AD307" i="1"/>
  <c r="AE307" i="1"/>
  <c r="AC308" i="1"/>
  <c r="AD308" i="1"/>
  <c r="AE308" i="1"/>
  <c r="AB308" i="1"/>
  <c r="AB307" i="1"/>
  <c r="AL306" i="1"/>
  <c r="AL305" i="1"/>
  <c r="AG306" i="1"/>
  <c r="AH306" i="1"/>
  <c r="AI306" i="1"/>
  <c r="AJ306" i="1"/>
  <c r="AK306" i="1"/>
  <c r="AG305" i="1"/>
  <c r="AH305" i="1"/>
  <c r="AI305" i="1"/>
  <c r="AJ305" i="1"/>
  <c r="AK305" i="1"/>
  <c r="AF306" i="1"/>
  <c r="AF305" i="1"/>
  <c r="AC305" i="1"/>
  <c r="AD305" i="1"/>
  <c r="AE305" i="1"/>
  <c r="AC306" i="1"/>
  <c r="AD306" i="1"/>
  <c r="AE306" i="1"/>
  <c r="AB306" i="1"/>
  <c r="AB305" i="1"/>
  <c r="AL304" i="1"/>
  <c r="AL303" i="1"/>
  <c r="AG304" i="1"/>
  <c r="AH304" i="1"/>
  <c r="AI304" i="1"/>
  <c r="AJ304" i="1"/>
  <c r="AK304" i="1"/>
  <c r="AF304" i="1"/>
  <c r="AG303" i="1"/>
  <c r="AH303" i="1"/>
  <c r="AI303" i="1"/>
  <c r="AJ303" i="1"/>
  <c r="AK303" i="1"/>
  <c r="AF303" i="1"/>
  <c r="AC303" i="1"/>
  <c r="AD303" i="1"/>
  <c r="AE303" i="1"/>
  <c r="AC304" i="1"/>
  <c r="AD304" i="1"/>
  <c r="AE304" i="1"/>
  <c r="AB304" i="1"/>
  <c r="AB303" i="1"/>
  <c r="AL302" i="1"/>
  <c r="AL301" i="1"/>
  <c r="AG302" i="1"/>
  <c r="AH302" i="1"/>
  <c r="AI302" i="1"/>
  <c r="AJ302" i="1"/>
  <c r="AK302" i="1"/>
  <c r="AG301" i="1"/>
  <c r="AH301" i="1"/>
  <c r="AI301" i="1"/>
  <c r="AJ301" i="1"/>
  <c r="AK301" i="1"/>
  <c r="AF302" i="1"/>
  <c r="AF301" i="1"/>
  <c r="AC301" i="1"/>
  <c r="AD301" i="1"/>
  <c r="AE301" i="1"/>
  <c r="AC302" i="1"/>
  <c r="AD302" i="1"/>
  <c r="AE302" i="1"/>
  <c r="AB302" i="1"/>
  <c r="AB301" i="1"/>
  <c r="AL300" i="1"/>
  <c r="AL299" i="1"/>
  <c r="AG300" i="1"/>
  <c r="AH300" i="1"/>
  <c r="AI300" i="1"/>
  <c r="AJ300" i="1"/>
  <c r="AK300" i="1"/>
  <c r="AG299" i="1"/>
  <c r="AH299" i="1"/>
  <c r="AI299" i="1"/>
  <c r="AJ299" i="1"/>
  <c r="AK299" i="1"/>
  <c r="AF300" i="1"/>
  <c r="AF299" i="1"/>
  <c r="AC300" i="1"/>
  <c r="AD300" i="1"/>
  <c r="AE300" i="1"/>
  <c r="AB300" i="1"/>
  <c r="AC299" i="1"/>
  <c r="AD299" i="1"/>
  <c r="AE299" i="1"/>
  <c r="AB299" i="1"/>
  <c r="AL298" i="1"/>
  <c r="AL297" i="1"/>
  <c r="AG298" i="1"/>
  <c r="AH298" i="1"/>
  <c r="AI298" i="1"/>
  <c r="AJ298" i="1"/>
  <c r="AK298" i="1"/>
  <c r="AG297" i="1"/>
  <c r="AH297" i="1"/>
  <c r="AI297" i="1"/>
  <c r="AJ297" i="1"/>
  <c r="AK297" i="1"/>
  <c r="AF298" i="1"/>
  <c r="AF297" i="1"/>
  <c r="AC297" i="1"/>
  <c r="AD297" i="1"/>
  <c r="AE297" i="1"/>
  <c r="AC298" i="1"/>
  <c r="AD298" i="1"/>
  <c r="AE298" i="1"/>
  <c r="AB298" i="1"/>
  <c r="AB297" i="1"/>
  <c r="AL296" i="1"/>
  <c r="AL295" i="1"/>
  <c r="AG296" i="1"/>
  <c r="AH296" i="1"/>
  <c r="AI296" i="1"/>
  <c r="AJ296" i="1"/>
  <c r="AK296" i="1"/>
  <c r="AG295" i="1"/>
  <c r="AH295" i="1"/>
  <c r="AI295" i="1"/>
  <c r="AJ295" i="1"/>
  <c r="AK295" i="1"/>
  <c r="AF296" i="1"/>
  <c r="AF295" i="1"/>
  <c r="AC296" i="1"/>
  <c r="AD296" i="1"/>
  <c r="AE296" i="1"/>
  <c r="AB296" i="1"/>
  <c r="AC295" i="1"/>
  <c r="AD295" i="1"/>
  <c r="AE295" i="1"/>
  <c r="AB295" i="1"/>
  <c r="AL294" i="1"/>
  <c r="AL293" i="1"/>
  <c r="AL292" i="1"/>
  <c r="AL291" i="1"/>
  <c r="AG294" i="1"/>
  <c r="AH294" i="1"/>
  <c r="AI294" i="1"/>
  <c r="AJ294" i="1"/>
  <c r="AK294" i="1"/>
  <c r="AG293" i="1"/>
  <c r="AH293" i="1"/>
  <c r="AI293" i="1"/>
  <c r="AJ293" i="1"/>
  <c r="AK293" i="1"/>
  <c r="AF294" i="1"/>
  <c r="AF293" i="1"/>
  <c r="AC294" i="1"/>
  <c r="AD294" i="1"/>
  <c r="AE294" i="1"/>
  <c r="AB294" i="1"/>
  <c r="AC293" i="1"/>
  <c r="AD293" i="1"/>
  <c r="AE293" i="1"/>
  <c r="AB293" i="1"/>
  <c r="AG292" i="1"/>
  <c r="AH292" i="1"/>
  <c r="AI292" i="1"/>
  <c r="AJ292" i="1"/>
  <c r="AK292" i="1"/>
  <c r="AG291" i="1"/>
  <c r="AH291" i="1"/>
  <c r="AI291" i="1"/>
  <c r="AJ291" i="1"/>
  <c r="AK291" i="1"/>
  <c r="AF292" i="1"/>
  <c r="AF291" i="1"/>
  <c r="AC292" i="1"/>
  <c r="AD292" i="1"/>
  <c r="AE292" i="1"/>
  <c r="AB292" i="1"/>
  <c r="AC291" i="1"/>
  <c r="AD291" i="1"/>
  <c r="AE291" i="1"/>
  <c r="AB291" i="1"/>
  <c r="AL290" i="1"/>
  <c r="AL289" i="1"/>
  <c r="AG290" i="1"/>
  <c r="AH290" i="1"/>
  <c r="AI290" i="1"/>
  <c r="AJ290" i="1"/>
  <c r="AK290" i="1"/>
  <c r="AG289" i="1"/>
  <c r="AH289" i="1"/>
  <c r="AI289" i="1"/>
  <c r="AJ289" i="1"/>
  <c r="AK289" i="1"/>
  <c r="AF290" i="1"/>
  <c r="AF289" i="1"/>
  <c r="AC290" i="1"/>
  <c r="AD290" i="1"/>
  <c r="AE290" i="1"/>
  <c r="AB290" i="1"/>
  <c r="AC289" i="1"/>
  <c r="AD289" i="1"/>
  <c r="AE289" i="1"/>
  <c r="AB289" i="1"/>
  <c r="AL288" i="1"/>
  <c r="AL287" i="1"/>
  <c r="AG288" i="1"/>
  <c r="AH288" i="1"/>
  <c r="AI288" i="1"/>
  <c r="AJ288" i="1"/>
  <c r="AK288" i="1"/>
  <c r="AG287" i="1"/>
  <c r="AH287" i="1"/>
  <c r="AI287" i="1"/>
  <c r="AJ287" i="1"/>
  <c r="AK287" i="1"/>
  <c r="AF288" i="1"/>
  <c r="AF287" i="1"/>
  <c r="AC287" i="1"/>
  <c r="AD287" i="1"/>
  <c r="AE287" i="1"/>
  <c r="AC288" i="1"/>
  <c r="AD288" i="1"/>
  <c r="AE288" i="1"/>
  <c r="AB288" i="1"/>
  <c r="AB287" i="1"/>
  <c r="AL286" i="1"/>
  <c r="AL285" i="1"/>
  <c r="AG286" i="1"/>
  <c r="AH286" i="1"/>
  <c r="AI286" i="1"/>
  <c r="AJ286" i="1"/>
  <c r="AK286" i="1"/>
  <c r="AG285" i="1"/>
  <c r="AH285" i="1"/>
  <c r="AI285" i="1"/>
  <c r="AJ285" i="1"/>
  <c r="AK285" i="1"/>
  <c r="AF286" i="1"/>
  <c r="AF285" i="1"/>
  <c r="AC286" i="1"/>
  <c r="AD286" i="1"/>
  <c r="AE286" i="1"/>
  <c r="AB286" i="1"/>
  <c r="AC285" i="1"/>
  <c r="AD285" i="1"/>
  <c r="AE285" i="1"/>
  <c r="AB285" i="1"/>
  <c r="AL284" i="1"/>
  <c r="AL283" i="1"/>
  <c r="AG284" i="1"/>
  <c r="AH284" i="1"/>
  <c r="AI284" i="1"/>
  <c r="AJ284" i="1"/>
  <c r="AK284" i="1"/>
  <c r="AG283" i="1"/>
  <c r="AH283" i="1"/>
  <c r="AI283" i="1"/>
  <c r="AJ283" i="1"/>
  <c r="AK283" i="1"/>
  <c r="AF284" i="1"/>
  <c r="AF283" i="1"/>
  <c r="AC284" i="1"/>
  <c r="AD284" i="1"/>
  <c r="AE284" i="1"/>
  <c r="AB284" i="1"/>
  <c r="AC283" i="1"/>
  <c r="AD283" i="1"/>
  <c r="AE283" i="1"/>
  <c r="AB283" i="1"/>
  <c r="AL282" i="1"/>
  <c r="AL281" i="1"/>
  <c r="AG282" i="1"/>
  <c r="AH282" i="1"/>
  <c r="AI282" i="1"/>
  <c r="AJ282" i="1"/>
  <c r="AK282" i="1"/>
  <c r="AG281" i="1"/>
  <c r="AH281" i="1"/>
  <c r="AI281" i="1"/>
  <c r="AJ281" i="1"/>
  <c r="AK281" i="1"/>
  <c r="AF282" i="1"/>
  <c r="AF281" i="1"/>
  <c r="AC282" i="1"/>
  <c r="AD282" i="1"/>
  <c r="AE282" i="1"/>
  <c r="AB282" i="1"/>
  <c r="AC281" i="1"/>
  <c r="AD281" i="1"/>
  <c r="AE281" i="1"/>
  <c r="AB281" i="1"/>
  <c r="AL278" i="1"/>
  <c r="AL277" i="1"/>
  <c r="AG278" i="1"/>
  <c r="AH278" i="1"/>
  <c r="AI278" i="1"/>
  <c r="AJ278" i="1"/>
  <c r="AK278" i="1"/>
  <c r="AG277" i="1"/>
  <c r="AH277" i="1"/>
  <c r="AI277" i="1"/>
  <c r="AJ277" i="1"/>
  <c r="AK277" i="1"/>
  <c r="AF278" i="1"/>
  <c r="AF277" i="1"/>
  <c r="AC278" i="1"/>
  <c r="AD278" i="1"/>
  <c r="AE278" i="1"/>
  <c r="AB278" i="1"/>
  <c r="AC277" i="1"/>
  <c r="AD277" i="1"/>
  <c r="AE277" i="1"/>
  <c r="AB277" i="1"/>
  <c r="AC276" i="1"/>
  <c r="AD276" i="1"/>
  <c r="AE276" i="1"/>
  <c r="AB276" i="1"/>
  <c r="AC275" i="1"/>
  <c r="AD275" i="1"/>
  <c r="AE275" i="1"/>
  <c r="AB275" i="1"/>
  <c r="AL272" i="1"/>
  <c r="AL271" i="1"/>
  <c r="AG272" i="1"/>
  <c r="AH272" i="1"/>
  <c r="AI272" i="1"/>
  <c r="AJ272" i="1"/>
  <c r="AK272" i="1"/>
  <c r="AG271" i="1"/>
  <c r="AH271" i="1"/>
  <c r="AI271" i="1"/>
  <c r="AJ271" i="1"/>
  <c r="AK271" i="1"/>
  <c r="AF272" i="1"/>
  <c r="AF271" i="1"/>
  <c r="AC272" i="1"/>
  <c r="AD272" i="1"/>
  <c r="AE272" i="1"/>
  <c r="AB272" i="1"/>
  <c r="AC271" i="1"/>
  <c r="AD271" i="1"/>
  <c r="AE271" i="1"/>
  <c r="AB271" i="1"/>
  <c r="AL270" i="1"/>
  <c r="AL269" i="1"/>
  <c r="AG270" i="1"/>
  <c r="AH270" i="1"/>
  <c r="AI270" i="1"/>
  <c r="AJ270" i="1"/>
  <c r="AK270" i="1"/>
  <c r="AG269" i="1"/>
  <c r="AH269" i="1"/>
  <c r="AI269" i="1"/>
  <c r="AJ269" i="1"/>
  <c r="AK269" i="1"/>
  <c r="AF270" i="1"/>
  <c r="AF269" i="1"/>
  <c r="AC270" i="1"/>
  <c r="AD270" i="1"/>
  <c r="AE270" i="1"/>
  <c r="AB270" i="1"/>
  <c r="AC269" i="1"/>
  <c r="AD269" i="1"/>
  <c r="AE269" i="1"/>
  <c r="AB269" i="1"/>
  <c r="AL268" i="1"/>
  <c r="AL267" i="1"/>
  <c r="AI268" i="1"/>
  <c r="AJ268" i="1"/>
  <c r="AK268" i="1"/>
  <c r="AG268" i="1"/>
  <c r="AH268" i="1"/>
  <c r="AG267" i="1"/>
  <c r="AH267" i="1"/>
  <c r="AI267" i="1"/>
  <c r="AJ267" i="1"/>
  <c r="AK267" i="1"/>
  <c r="AF268" i="1"/>
  <c r="AF267" i="1"/>
  <c r="AC268" i="1"/>
  <c r="AD268" i="1"/>
  <c r="AE268" i="1"/>
  <c r="AB268" i="1"/>
  <c r="AC267" i="1"/>
  <c r="AD267" i="1"/>
  <c r="AE267" i="1"/>
  <c r="AB267" i="1"/>
  <c r="AL266" i="1"/>
  <c r="AL265" i="1"/>
  <c r="AG266" i="1"/>
  <c r="AH266" i="1"/>
  <c r="AI266" i="1"/>
  <c r="AJ266" i="1"/>
  <c r="AK266" i="1"/>
  <c r="AG265" i="1"/>
  <c r="AH265" i="1"/>
  <c r="AI265" i="1"/>
  <c r="AJ265" i="1"/>
  <c r="AK265" i="1"/>
  <c r="AF266" i="1"/>
  <c r="AF265" i="1"/>
  <c r="AC266" i="1"/>
  <c r="AD266" i="1"/>
  <c r="AE266" i="1"/>
  <c r="AB266" i="1"/>
  <c r="AC265" i="1"/>
  <c r="AD265" i="1"/>
  <c r="AE265" i="1"/>
  <c r="AB265" i="1"/>
  <c r="AL264" i="1"/>
  <c r="AL263" i="1"/>
  <c r="AG264" i="1"/>
  <c r="AH264" i="1"/>
  <c r="AI264" i="1"/>
  <c r="AJ264" i="1"/>
  <c r="AK264" i="1"/>
  <c r="AG263" i="1"/>
  <c r="AH263" i="1"/>
  <c r="AI263" i="1"/>
  <c r="AJ263" i="1"/>
  <c r="AK263" i="1"/>
  <c r="AF264" i="1"/>
  <c r="AF263" i="1"/>
  <c r="AC264" i="1"/>
  <c r="AD264" i="1"/>
  <c r="AE264" i="1"/>
  <c r="AB264" i="1"/>
  <c r="AC263" i="1"/>
  <c r="AD263" i="1"/>
  <c r="AE263" i="1"/>
  <c r="AB263" i="1"/>
  <c r="AL262" i="1"/>
  <c r="AL261" i="1"/>
  <c r="AG262" i="1"/>
  <c r="AH262" i="1"/>
  <c r="AI262" i="1"/>
  <c r="AJ262" i="1"/>
  <c r="AK262" i="1"/>
  <c r="AG261" i="1"/>
  <c r="AH261" i="1"/>
  <c r="AI261" i="1"/>
  <c r="AJ261" i="1"/>
  <c r="AK261" i="1"/>
  <c r="AF262" i="1"/>
  <c r="AF261" i="1"/>
  <c r="AC262" i="1"/>
  <c r="AD262" i="1"/>
  <c r="AE262" i="1"/>
  <c r="AB262" i="1"/>
  <c r="AC261" i="1"/>
  <c r="AD261" i="1"/>
  <c r="AE261" i="1"/>
  <c r="AB261" i="1"/>
  <c r="AL260" i="1"/>
  <c r="AL259" i="1"/>
  <c r="AG260" i="1"/>
  <c r="AH260" i="1"/>
  <c r="AI260" i="1"/>
  <c r="AJ260" i="1"/>
  <c r="AK260" i="1"/>
  <c r="AG259" i="1"/>
  <c r="AH259" i="1"/>
  <c r="AI259" i="1"/>
  <c r="AJ259" i="1"/>
  <c r="AK259" i="1"/>
  <c r="AF260" i="1"/>
  <c r="AF259" i="1"/>
  <c r="AC260" i="1"/>
  <c r="AD260" i="1"/>
  <c r="AE260" i="1"/>
  <c r="AB260" i="1"/>
  <c r="AC259" i="1"/>
  <c r="AD259" i="1"/>
  <c r="AE259" i="1"/>
  <c r="AB259" i="1"/>
  <c r="AL258" i="1"/>
  <c r="AL257" i="1"/>
  <c r="AG258" i="1"/>
  <c r="AH258" i="1"/>
  <c r="AI258" i="1"/>
  <c r="AJ258" i="1"/>
  <c r="AK258" i="1"/>
  <c r="AG257" i="1"/>
  <c r="AH257" i="1"/>
  <c r="AI257" i="1"/>
  <c r="AJ257" i="1"/>
  <c r="AK257" i="1"/>
  <c r="AF258" i="1"/>
  <c r="AF257" i="1"/>
  <c r="AC258" i="1"/>
  <c r="AD258" i="1"/>
  <c r="AE258" i="1"/>
  <c r="AB258" i="1"/>
  <c r="AC257" i="1"/>
  <c r="AD257" i="1"/>
  <c r="AE257" i="1"/>
  <c r="AB257" i="1"/>
  <c r="AL256" i="1"/>
  <c r="AL255" i="1"/>
  <c r="AG256" i="1"/>
  <c r="AH256" i="1"/>
  <c r="AI256" i="1"/>
  <c r="AJ256" i="1"/>
  <c r="AK256" i="1"/>
  <c r="AG255" i="1"/>
  <c r="AH255" i="1"/>
  <c r="AI255" i="1"/>
  <c r="AJ255" i="1"/>
  <c r="AK255" i="1"/>
  <c r="AF256" i="1"/>
  <c r="AF255" i="1"/>
  <c r="AC256" i="1"/>
  <c r="AD256" i="1"/>
  <c r="AE256" i="1"/>
  <c r="AB256" i="1"/>
  <c r="AC255" i="1"/>
  <c r="AD255" i="1"/>
  <c r="AE255" i="1"/>
  <c r="AB255" i="1"/>
  <c r="AL254" i="1"/>
  <c r="AL253" i="1"/>
  <c r="AG254" i="1"/>
  <c r="AH254" i="1"/>
  <c r="AI254" i="1"/>
  <c r="AJ254" i="1"/>
  <c r="AK254" i="1"/>
  <c r="AG253" i="1"/>
  <c r="AH253" i="1"/>
  <c r="AI253" i="1"/>
  <c r="AJ253" i="1"/>
  <c r="AK253" i="1"/>
  <c r="AF254" i="1"/>
  <c r="AF253" i="1"/>
  <c r="AC254" i="1"/>
  <c r="AD254" i="1"/>
  <c r="AE254" i="1"/>
  <c r="AB254" i="1"/>
  <c r="AC253" i="1"/>
  <c r="AD253" i="1"/>
  <c r="AE253" i="1"/>
  <c r="AB253" i="1"/>
  <c r="AL252" i="1"/>
  <c r="AL251" i="1"/>
  <c r="AG252" i="1"/>
  <c r="AH252" i="1"/>
  <c r="AI252" i="1"/>
  <c r="AJ252" i="1"/>
  <c r="AK252" i="1"/>
  <c r="AG251" i="1"/>
  <c r="AH251" i="1"/>
  <c r="AI251" i="1"/>
  <c r="AJ251" i="1"/>
  <c r="AK251" i="1"/>
  <c r="AF252" i="1"/>
  <c r="AF251" i="1"/>
  <c r="AC252" i="1"/>
  <c r="AD252" i="1"/>
  <c r="AE252" i="1"/>
  <c r="AB252" i="1"/>
  <c r="AC251" i="1"/>
  <c r="AD251" i="1"/>
  <c r="AE251" i="1"/>
  <c r="AB251" i="1"/>
  <c r="AL250" i="1"/>
  <c r="AL249" i="1"/>
  <c r="AG250" i="1"/>
  <c r="AH250" i="1"/>
  <c r="AI250" i="1"/>
  <c r="AJ250" i="1"/>
  <c r="AK250" i="1"/>
  <c r="AG249" i="1"/>
  <c r="AH249" i="1"/>
  <c r="AI249" i="1"/>
  <c r="AJ249" i="1"/>
  <c r="AK249" i="1"/>
  <c r="AF250" i="1"/>
  <c r="AF249" i="1"/>
  <c r="AC250" i="1"/>
  <c r="AD250" i="1"/>
  <c r="AE250" i="1"/>
  <c r="AB250" i="1"/>
  <c r="AC249" i="1"/>
  <c r="AD249" i="1"/>
  <c r="AE249" i="1"/>
  <c r="AB249" i="1"/>
  <c r="AL248" i="1"/>
  <c r="AL247" i="1"/>
  <c r="AG248" i="1"/>
  <c r="AH248" i="1"/>
  <c r="AI248" i="1"/>
  <c r="AJ248" i="1"/>
  <c r="AK248" i="1"/>
  <c r="AG247" i="1"/>
  <c r="AH247" i="1"/>
  <c r="AI247" i="1"/>
  <c r="AJ247" i="1"/>
  <c r="AK247" i="1"/>
  <c r="AF248" i="1"/>
  <c r="AF247" i="1"/>
  <c r="AC248" i="1"/>
  <c r="AD248" i="1"/>
  <c r="AE248" i="1"/>
  <c r="AB248" i="1"/>
  <c r="AC247" i="1"/>
  <c r="AD247" i="1"/>
  <c r="AE247" i="1"/>
  <c r="AB247" i="1"/>
  <c r="AL246" i="1"/>
  <c r="AL245" i="1"/>
  <c r="AG246" i="1"/>
  <c r="AH246" i="1"/>
  <c r="AI246" i="1"/>
  <c r="AJ246" i="1"/>
  <c r="AK246" i="1"/>
  <c r="AG245" i="1"/>
  <c r="AH245" i="1"/>
  <c r="AI245" i="1"/>
  <c r="AJ245" i="1"/>
  <c r="AK245" i="1"/>
  <c r="AF246" i="1"/>
  <c r="AF245" i="1"/>
  <c r="AC246" i="1"/>
  <c r="AD246" i="1"/>
  <c r="AE246" i="1"/>
  <c r="AB246" i="1"/>
  <c r="AC245" i="1"/>
  <c r="AD245" i="1"/>
  <c r="AE245" i="1"/>
  <c r="AB245" i="1"/>
  <c r="AL244" i="1"/>
  <c r="AL243" i="1"/>
  <c r="AG244" i="1"/>
  <c r="AH244" i="1"/>
  <c r="AI244" i="1"/>
  <c r="AJ244" i="1"/>
  <c r="AK244" i="1"/>
  <c r="AG243" i="1"/>
  <c r="AH243" i="1"/>
  <c r="AI243" i="1"/>
  <c r="AJ243" i="1"/>
  <c r="AK243" i="1"/>
  <c r="AF244" i="1"/>
  <c r="AF243" i="1"/>
  <c r="AC244" i="1"/>
  <c r="AD244" i="1"/>
  <c r="AE244" i="1"/>
  <c r="AB244" i="1"/>
  <c r="AC243" i="1"/>
  <c r="AD243" i="1"/>
  <c r="AE243" i="1"/>
  <c r="AB243" i="1"/>
  <c r="AL242" i="1"/>
  <c r="AL241" i="1"/>
  <c r="AG242" i="1"/>
  <c r="AH242" i="1"/>
  <c r="AI242" i="1"/>
  <c r="AJ242" i="1"/>
  <c r="AK242" i="1"/>
  <c r="AG241" i="1"/>
  <c r="AH241" i="1"/>
  <c r="AI241" i="1"/>
  <c r="AJ241" i="1"/>
  <c r="AK241" i="1"/>
  <c r="AF242" i="1"/>
  <c r="AF241" i="1"/>
  <c r="AC242" i="1"/>
  <c r="AD242" i="1"/>
  <c r="AE242" i="1"/>
  <c r="AB242" i="1"/>
  <c r="AC241" i="1"/>
  <c r="AD241" i="1"/>
  <c r="AE241" i="1"/>
  <c r="AB241" i="1"/>
  <c r="AL240" i="1"/>
  <c r="AL239" i="1"/>
  <c r="AG240" i="1"/>
  <c r="AH240" i="1"/>
  <c r="AI240" i="1"/>
  <c r="AJ240" i="1"/>
  <c r="AK240" i="1"/>
  <c r="AG239" i="1"/>
  <c r="AH239" i="1"/>
  <c r="AI239" i="1"/>
  <c r="AJ239" i="1"/>
  <c r="AK239" i="1"/>
  <c r="AF240" i="1"/>
  <c r="AF239" i="1"/>
  <c r="AC240" i="1"/>
  <c r="AD240" i="1"/>
  <c r="AE240" i="1"/>
  <c r="AB240" i="1"/>
  <c r="AC239" i="1"/>
  <c r="AD239" i="1"/>
  <c r="AE239" i="1"/>
  <c r="AB239" i="1"/>
  <c r="AL238" i="1"/>
  <c r="AL237" i="1"/>
  <c r="AG238" i="1"/>
  <c r="AH238" i="1"/>
  <c r="AI238" i="1"/>
  <c r="AJ238" i="1"/>
  <c r="AK238" i="1"/>
  <c r="AG237" i="1"/>
  <c r="AH237" i="1"/>
  <c r="AI237" i="1"/>
  <c r="AJ237" i="1"/>
  <c r="AK237" i="1"/>
  <c r="AF238" i="1"/>
  <c r="AF237" i="1"/>
  <c r="AC238" i="1"/>
  <c r="AD238" i="1"/>
  <c r="AE238" i="1"/>
  <c r="AB238" i="1"/>
  <c r="AC237" i="1"/>
  <c r="AD237" i="1"/>
  <c r="AE237" i="1"/>
  <c r="AB237" i="1"/>
  <c r="AL236" i="1"/>
  <c r="AL235" i="1"/>
  <c r="AG236" i="1"/>
  <c r="AH236" i="1"/>
  <c r="AI236" i="1"/>
  <c r="AJ236" i="1"/>
  <c r="AK236" i="1"/>
  <c r="AG235" i="1"/>
  <c r="AH235" i="1"/>
  <c r="AI235" i="1"/>
  <c r="AJ235" i="1"/>
  <c r="AK235" i="1"/>
  <c r="AF236" i="1"/>
  <c r="AF235" i="1"/>
  <c r="AC236" i="1"/>
  <c r="AD236" i="1"/>
  <c r="AE236" i="1"/>
  <c r="AB236" i="1"/>
  <c r="AC235" i="1"/>
  <c r="AD235" i="1"/>
  <c r="AE235" i="1"/>
  <c r="AB235" i="1"/>
  <c r="AL234" i="1"/>
  <c r="AL233" i="1"/>
  <c r="AG234" i="1"/>
  <c r="AH234" i="1"/>
  <c r="AI234" i="1"/>
  <c r="AJ234" i="1"/>
  <c r="AK234" i="1"/>
  <c r="AG233" i="1"/>
  <c r="AH233" i="1"/>
  <c r="AI233" i="1"/>
  <c r="AJ233" i="1"/>
  <c r="AK233" i="1"/>
  <c r="AF234" i="1"/>
  <c r="AF233" i="1"/>
  <c r="AC234" i="1"/>
  <c r="AD234" i="1"/>
  <c r="AE234" i="1"/>
  <c r="AB234" i="1"/>
  <c r="AC233" i="1"/>
  <c r="AD233" i="1"/>
  <c r="AE233" i="1"/>
  <c r="AB233" i="1"/>
  <c r="AL232" i="1"/>
  <c r="AL231" i="1"/>
  <c r="AG232" i="1"/>
  <c r="AH232" i="1"/>
  <c r="AI232" i="1"/>
  <c r="AJ232" i="1"/>
  <c r="AK232" i="1"/>
  <c r="AG231" i="1"/>
  <c r="AH231" i="1"/>
  <c r="AI231" i="1"/>
  <c r="AJ231" i="1"/>
  <c r="AK231" i="1"/>
  <c r="AF232" i="1"/>
  <c r="AF231" i="1"/>
  <c r="AC232" i="1"/>
  <c r="AD232" i="1"/>
  <c r="AE232" i="1"/>
  <c r="AB232" i="1"/>
  <c r="AC231" i="1"/>
  <c r="AD231" i="1"/>
  <c r="AE231" i="1"/>
  <c r="AB231" i="1"/>
  <c r="AL230" i="1"/>
  <c r="AL229" i="1"/>
  <c r="AG230" i="1"/>
  <c r="AH230" i="1"/>
  <c r="AI230" i="1"/>
  <c r="AJ230" i="1"/>
  <c r="AK230" i="1"/>
  <c r="AG229" i="1"/>
  <c r="AH229" i="1"/>
  <c r="AI229" i="1"/>
  <c r="AJ229" i="1"/>
  <c r="AK229" i="1"/>
  <c r="AF230" i="1"/>
  <c r="AF229" i="1"/>
  <c r="AC230" i="1"/>
  <c r="AD230" i="1"/>
  <c r="AE230" i="1"/>
  <c r="AB230" i="1"/>
  <c r="AC229" i="1"/>
  <c r="AD229" i="1"/>
  <c r="AE229" i="1"/>
  <c r="AB229" i="1"/>
  <c r="AL228" i="1"/>
  <c r="AL227" i="1"/>
  <c r="AG228" i="1"/>
  <c r="AH228" i="1"/>
  <c r="AI228" i="1"/>
  <c r="AJ228" i="1"/>
  <c r="AK228" i="1"/>
  <c r="AG227" i="1"/>
  <c r="AH227" i="1"/>
  <c r="AI227" i="1"/>
  <c r="AJ227" i="1"/>
  <c r="AK227" i="1"/>
  <c r="AF228" i="1"/>
  <c r="AF227" i="1"/>
  <c r="AC228" i="1"/>
  <c r="AD228" i="1"/>
  <c r="AE228" i="1"/>
  <c r="AB228" i="1"/>
  <c r="AC227" i="1"/>
  <c r="AD227" i="1"/>
  <c r="AE227" i="1"/>
  <c r="AB227" i="1"/>
  <c r="AL226" i="1"/>
  <c r="AL225" i="1"/>
  <c r="AG226" i="1"/>
  <c r="AH226" i="1"/>
  <c r="AI226" i="1"/>
  <c r="AJ226" i="1"/>
  <c r="AK226" i="1"/>
  <c r="AG225" i="1"/>
  <c r="AH225" i="1"/>
  <c r="AI225" i="1"/>
  <c r="AJ225" i="1"/>
  <c r="AK225" i="1"/>
  <c r="AF226" i="1"/>
  <c r="AF225" i="1"/>
  <c r="AC226" i="1"/>
  <c r="AD226" i="1"/>
  <c r="AE226" i="1"/>
  <c r="AB226" i="1"/>
  <c r="AC225" i="1"/>
  <c r="AD225" i="1"/>
  <c r="AE225" i="1"/>
  <c r="AB225" i="1"/>
  <c r="AL224" i="1"/>
  <c r="AL223" i="1"/>
  <c r="AG224" i="1"/>
  <c r="AH224" i="1"/>
  <c r="AI224" i="1"/>
  <c r="AJ224" i="1"/>
  <c r="AK224" i="1"/>
  <c r="AG223" i="1"/>
  <c r="AH223" i="1"/>
  <c r="AI223" i="1"/>
  <c r="AJ223" i="1"/>
  <c r="AK223" i="1"/>
  <c r="AF224" i="1"/>
  <c r="AF223" i="1"/>
  <c r="AC224" i="1"/>
  <c r="AD224" i="1"/>
  <c r="AE224" i="1"/>
  <c r="AB224" i="1"/>
  <c r="AC223" i="1"/>
  <c r="AD223" i="1"/>
  <c r="AE223" i="1"/>
  <c r="AB223" i="1"/>
  <c r="AL222" i="1"/>
  <c r="AL221" i="1"/>
  <c r="AG222" i="1"/>
  <c r="AH222" i="1"/>
  <c r="AI222" i="1"/>
  <c r="AJ222" i="1"/>
  <c r="AK222" i="1"/>
  <c r="AG221" i="1"/>
  <c r="AH221" i="1"/>
  <c r="AI221" i="1"/>
  <c r="AJ221" i="1"/>
  <c r="AK221" i="1"/>
  <c r="AF222" i="1"/>
  <c r="AF221" i="1"/>
  <c r="AC222" i="1"/>
  <c r="AD222" i="1"/>
  <c r="AE222" i="1"/>
  <c r="AB222" i="1"/>
  <c r="AC221" i="1"/>
  <c r="AD221" i="1"/>
  <c r="AE221" i="1"/>
  <c r="AB221" i="1"/>
  <c r="AL220" i="1"/>
  <c r="AL219" i="1"/>
  <c r="AG220" i="1"/>
  <c r="AH220" i="1"/>
  <c r="AI220" i="1"/>
  <c r="AJ220" i="1"/>
  <c r="AK220" i="1"/>
  <c r="AG219" i="1"/>
  <c r="AH219" i="1"/>
  <c r="AI219" i="1"/>
  <c r="AJ219" i="1"/>
  <c r="AK219" i="1"/>
  <c r="AF220" i="1"/>
  <c r="AF219" i="1"/>
  <c r="AC220" i="1"/>
  <c r="AD220" i="1"/>
  <c r="AE220" i="1"/>
  <c r="AB220" i="1"/>
  <c r="AC219" i="1"/>
  <c r="AD219" i="1"/>
  <c r="AE219" i="1"/>
  <c r="AB219" i="1"/>
  <c r="AB217" i="1"/>
  <c r="AL216" i="1"/>
  <c r="AL215" i="1"/>
  <c r="AG216" i="1"/>
  <c r="AH216" i="1"/>
  <c r="AI216" i="1"/>
  <c r="AJ216" i="1"/>
  <c r="AK216" i="1"/>
  <c r="AG215" i="1"/>
  <c r="AH215" i="1"/>
  <c r="AI215" i="1"/>
  <c r="AJ215" i="1"/>
  <c r="AK215" i="1"/>
  <c r="AF216" i="1"/>
  <c r="AF215" i="1"/>
  <c r="AC216" i="1"/>
  <c r="AD216" i="1"/>
  <c r="AE216" i="1"/>
  <c r="AB216" i="1"/>
  <c r="AC215" i="1"/>
  <c r="AD215" i="1"/>
  <c r="AE215" i="1"/>
  <c r="AB215" i="1"/>
  <c r="AL214" i="1"/>
  <c r="AL213" i="1"/>
  <c r="AG214" i="1"/>
  <c r="AH214" i="1"/>
  <c r="AI214" i="1"/>
  <c r="AJ214" i="1"/>
  <c r="AK214" i="1"/>
  <c r="AG213" i="1"/>
  <c r="AH213" i="1"/>
  <c r="AI213" i="1"/>
  <c r="AJ213" i="1"/>
  <c r="AK213" i="1"/>
  <c r="AF214" i="1"/>
  <c r="AF213" i="1"/>
  <c r="AC214" i="1"/>
  <c r="AD214" i="1"/>
  <c r="AE214" i="1"/>
  <c r="AB214" i="1"/>
  <c r="AC213" i="1"/>
  <c r="AD213" i="1"/>
  <c r="AE213" i="1"/>
  <c r="AB213" i="1"/>
  <c r="AL212" i="1"/>
  <c r="AL211" i="1"/>
  <c r="AG212" i="1"/>
  <c r="AH212" i="1"/>
  <c r="AI212" i="1"/>
  <c r="AJ212" i="1"/>
  <c r="AK212" i="1"/>
  <c r="AG211" i="1"/>
  <c r="AH211" i="1"/>
  <c r="AI211" i="1"/>
  <c r="AJ211" i="1"/>
  <c r="AK211" i="1"/>
  <c r="AF212" i="1"/>
  <c r="AF211" i="1"/>
  <c r="AC212" i="1"/>
  <c r="AD212" i="1"/>
  <c r="AE212" i="1"/>
  <c r="AB212" i="1"/>
  <c r="AC211" i="1"/>
  <c r="AD211" i="1"/>
  <c r="AE211" i="1"/>
  <c r="AB211" i="1"/>
  <c r="AL210" i="1"/>
  <c r="AL209" i="1"/>
  <c r="AG210" i="1"/>
  <c r="AH210" i="1"/>
  <c r="AI210" i="1"/>
  <c r="AJ210" i="1"/>
  <c r="AK210" i="1"/>
  <c r="AG209" i="1"/>
  <c r="AH209" i="1"/>
  <c r="AI209" i="1"/>
  <c r="AJ209" i="1"/>
  <c r="AK209" i="1"/>
  <c r="AF210" i="1"/>
  <c r="AF209" i="1"/>
  <c r="AC210" i="1"/>
  <c r="AD210" i="1"/>
  <c r="AE210" i="1"/>
  <c r="AB210" i="1"/>
  <c r="AC209" i="1"/>
  <c r="AD209" i="1"/>
  <c r="AE209" i="1"/>
  <c r="AB209" i="1"/>
  <c r="AL208" i="1"/>
  <c r="AL207" i="1"/>
  <c r="AG208" i="1"/>
  <c r="AH208" i="1"/>
  <c r="AI208" i="1"/>
  <c r="AJ208" i="1"/>
  <c r="AK208" i="1"/>
  <c r="AG207" i="1"/>
  <c r="AH207" i="1"/>
  <c r="AI207" i="1"/>
  <c r="AJ207" i="1"/>
  <c r="AK207" i="1"/>
  <c r="AF208" i="1"/>
  <c r="AF207" i="1"/>
  <c r="AC208" i="1"/>
  <c r="AD208" i="1"/>
  <c r="AE208" i="1"/>
  <c r="AB208" i="1"/>
  <c r="AC207" i="1"/>
  <c r="AD207" i="1"/>
  <c r="AE207" i="1"/>
  <c r="AB207" i="1"/>
  <c r="AL206" i="1"/>
  <c r="AL205" i="1"/>
  <c r="AG206" i="1"/>
  <c r="AH206" i="1"/>
  <c r="AI206" i="1"/>
  <c r="AJ206" i="1"/>
  <c r="AK206" i="1"/>
  <c r="AG205" i="1"/>
  <c r="AH205" i="1"/>
  <c r="AI205" i="1"/>
  <c r="AJ205" i="1"/>
  <c r="AK205" i="1"/>
  <c r="AF206" i="1"/>
  <c r="AF205" i="1"/>
  <c r="AC206" i="1"/>
  <c r="AD206" i="1"/>
  <c r="AE206" i="1"/>
  <c r="AB206" i="1"/>
  <c r="AC205" i="1"/>
  <c r="AD205" i="1"/>
  <c r="AE205" i="1"/>
  <c r="AB205" i="1"/>
  <c r="AL204" i="1"/>
  <c r="AL203" i="1"/>
  <c r="AG204" i="1"/>
  <c r="AH204" i="1"/>
  <c r="AI204" i="1"/>
  <c r="AJ204" i="1"/>
  <c r="AK204" i="1"/>
  <c r="AG203" i="1"/>
  <c r="AH203" i="1"/>
  <c r="AI203" i="1"/>
  <c r="AJ203" i="1"/>
  <c r="AK203" i="1"/>
  <c r="AF204" i="1"/>
  <c r="AF203" i="1"/>
  <c r="AC204" i="1"/>
  <c r="AD204" i="1"/>
  <c r="AE204" i="1"/>
  <c r="AB204" i="1"/>
  <c r="AC203" i="1"/>
  <c r="AD203" i="1"/>
  <c r="AE203" i="1"/>
  <c r="AB203" i="1"/>
  <c r="AL202" i="1"/>
  <c r="AL201" i="1"/>
  <c r="AG202" i="1"/>
  <c r="AH202" i="1"/>
  <c r="AI202" i="1"/>
  <c r="AJ202" i="1"/>
  <c r="AK202" i="1"/>
  <c r="AG201" i="1"/>
  <c r="AH201" i="1"/>
  <c r="AI201" i="1"/>
  <c r="AJ201" i="1"/>
  <c r="AK201" i="1"/>
  <c r="AF202" i="1"/>
  <c r="AF201" i="1"/>
  <c r="AC202" i="1"/>
  <c r="AD202" i="1"/>
  <c r="AE202" i="1"/>
  <c r="AB202" i="1"/>
  <c r="AC201" i="1"/>
  <c r="AD201" i="1"/>
  <c r="AE201" i="1"/>
  <c r="AB201" i="1"/>
  <c r="AL200" i="1"/>
  <c r="AL199" i="1"/>
  <c r="AG200" i="1"/>
  <c r="AH200" i="1"/>
  <c r="AI200" i="1"/>
  <c r="AJ200" i="1"/>
  <c r="AK200" i="1"/>
  <c r="AG199" i="1"/>
  <c r="AH199" i="1"/>
  <c r="AI199" i="1"/>
  <c r="AJ199" i="1"/>
  <c r="AK199" i="1"/>
  <c r="AF200" i="1"/>
  <c r="AF199" i="1"/>
  <c r="AC200" i="1"/>
  <c r="AD200" i="1"/>
  <c r="AE200" i="1"/>
  <c r="AB200" i="1"/>
  <c r="AC199" i="1"/>
  <c r="AD199" i="1"/>
  <c r="AE199" i="1"/>
  <c r="AB199" i="1"/>
  <c r="AL196" i="1"/>
  <c r="AL195" i="1"/>
  <c r="AG196" i="1"/>
  <c r="AH196" i="1"/>
  <c r="AI196" i="1"/>
  <c r="AJ196" i="1"/>
  <c r="AK196" i="1"/>
  <c r="AG195" i="1"/>
  <c r="AH195" i="1"/>
  <c r="AI195" i="1"/>
  <c r="AJ195" i="1"/>
  <c r="AK195" i="1"/>
  <c r="AF196" i="1"/>
  <c r="AF195" i="1"/>
  <c r="AC196" i="1"/>
  <c r="AD196" i="1"/>
  <c r="AE196" i="1"/>
  <c r="AB196" i="1"/>
  <c r="AC195" i="1"/>
  <c r="AD195" i="1"/>
  <c r="AE195" i="1"/>
  <c r="AB195" i="1"/>
  <c r="AL194" i="1"/>
  <c r="AL193" i="1"/>
  <c r="AG194" i="1"/>
  <c r="AH194" i="1"/>
  <c r="AI194" i="1"/>
  <c r="AJ194" i="1"/>
  <c r="AK194" i="1"/>
  <c r="AG193" i="1"/>
  <c r="AH193" i="1"/>
  <c r="AI193" i="1"/>
  <c r="AJ193" i="1"/>
  <c r="AK193" i="1"/>
  <c r="AF194" i="1"/>
  <c r="AF193" i="1"/>
  <c r="AC194" i="1"/>
  <c r="AD194" i="1"/>
  <c r="AE194" i="1"/>
  <c r="AB194" i="1"/>
  <c r="AC193" i="1"/>
  <c r="AD193" i="1"/>
  <c r="AE193" i="1"/>
  <c r="AB193" i="1"/>
  <c r="AL190" i="1"/>
  <c r="AL189" i="1"/>
  <c r="AG190" i="1"/>
  <c r="AH190" i="1"/>
  <c r="AI190" i="1"/>
  <c r="AJ190" i="1"/>
  <c r="AK190" i="1"/>
  <c r="AG189" i="1"/>
  <c r="AH189" i="1"/>
  <c r="AI189" i="1"/>
  <c r="AJ189" i="1"/>
  <c r="AK189" i="1"/>
  <c r="AF190" i="1"/>
  <c r="AF189" i="1"/>
  <c r="AC190" i="1"/>
  <c r="AD190" i="1"/>
  <c r="AE190" i="1"/>
  <c r="AB190" i="1"/>
  <c r="AC189" i="1"/>
  <c r="AD189" i="1"/>
  <c r="AE189" i="1"/>
  <c r="AB189" i="1"/>
  <c r="AL188" i="1"/>
  <c r="AL187" i="1"/>
  <c r="AG188" i="1"/>
  <c r="AH188" i="1"/>
  <c r="AI188" i="1"/>
  <c r="AJ188" i="1"/>
  <c r="AK188" i="1"/>
  <c r="AG187" i="1"/>
  <c r="AH187" i="1"/>
  <c r="AI187" i="1"/>
  <c r="AJ187" i="1"/>
  <c r="AK187" i="1"/>
  <c r="AF188" i="1"/>
  <c r="AF187" i="1"/>
  <c r="AC188" i="1"/>
  <c r="AD188" i="1"/>
  <c r="AE188" i="1"/>
  <c r="AB188" i="1"/>
  <c r="AC187" i="1"/>
  <c r="AD187" i="1"/>
  <c r="AE187" i="1"/>
  <c r="AB187" i="1"/>
  <c r="AL186" i="1"/>
  <c r="AL185" i="1"/>
  <c r="AG186" i="1"/>
  <c r="AH186" i="1"/>
  <c r="AI186" i="1"/>
  <c r="AJ186" i="1"/>
  <c r="AK186" i="1"/>
  <c r="AG185" i="1"/>
  <c r="AH185" i="1"/>
  <c r="AI185" i="1"/>
  <c r="AJ185" i="1"/>
  <c r="AK185" i="1"/>
  <c r="AF186" i="1"/>
  <c r="AF185" i="1"/>
  <c r="AC186" i="1"/>
  <c r="AD186" i="1"/>
  <c r="AE186" i="1"/>
  <c r="AB186" i="1"/>
  <c r="AC185" i="1"/>
  <c r="AD185" i="1"/>
  <c r="AE185" i="1"/>
  <c r="AB185" i="1"/>
  <c r="AL184" i="1"/>
  <c r="AL183" i="1"/>
  <c r="AG184" i="1"/>
  <c r="AH184" i="1"/>
  <c r="AI184" i="1"/>
  <c r="AJ184" i="1"/>
  <c r="AK184" i="1"/>
  <c r="AG183" i="1"/>
  <c r="AH183" i="1"/>
  <c r="AI183" i="1"/>
  <c r="AJ183" i="1"/>
  <c r="AK183" i="1"/>
  <c r="AF184" i="1"/>
  <c r="AF183" i="1"/>
  <c r="AC184" i="1"/>
  <c r="AD184" i="1"/>
  <c r="AE184" i="1"/>
  <c r="AB184" i="1"/>
  <c r="AC183" i="1"/>
  <c r="AD183" i="1"/>
  <c r="AE183" i="1"/>
  <c r="AB183" i="1"/>
  <c r="AL182" i="1"/>
  <c r="AL181" i="1"/>
  <c r="AG182" i="1"/>
  <c r="AH182" i="1"/>
  <c r="AI182" i="1"/>
  <c r="AJ182" i="1"/>
  <c r="AK182" i="1"/>
  <c r="AF182" i="1"/>
  <c r="AG181" i="1"/>
  <c r="AH181" i="1"/>
  <c r="AI181" i="1"/>
  <c r="AJ181" i="1"/>
  <c r="AK181" i="1"/>
  <c r="AF181" i="1"/>
  <c r="AC182" i="1"/>
  <c r="AD182" i="1"/>
  <c r="AE182" i="1"/>
  <c r="AB182" i="1"/>
  <c r="AC181" i="1"/>
  <c r="AD181" i="1"/>
  <c r="AE181" i="1"/>
  <c r="AB181" i="1"/>
  <c r="AL8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4" i="1"/>
  <c r="AH174" i="1"/>
  <c r="AI174" i="1"/>
  <c r="AJ174" i="1"/>
  <c r="AG173" i="1"/>
  <c r="AH173" i="1"/>
  <c r="AI173" i="1"/>
  <c r="AJ173" i="1"/>
  <c r="AG172" i="1"/>
  <c r="AH172" i="1"/>
  <c r="AI172" i="1"/>
  <c r="AJ172" i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6" i="1"/>
  <c r="AH166" i="1"/>
  <c r="AI166" i="1"/>
  <c r="AJ166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AG162" i="1"/>
  <c r="AH162" i="1"/>
  <c r="AI162" i="1"/>
  <c r="AJ162" i="1"/>
  <c r="AG161" i="1"/>
  <c r="AH161" i="1"/>
  <c r="AI161" i="1"/>
  <c r="AJ161" i="1"/>
  <c r="AG160" i="1"/>
  <c r="AH160" i="1"/>
  <c r="AI160" i="1"/>
  <c r="AJ160" i="1"/>
  <c r="AG159" i="1"/>
  <c r="AH159" i="1"/>
  <c r="AI159" i="1"/>
  <c r="AJ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G157" i="1"/>
  <c r="AH157" i="1"/>
  <c r="AI157" i="1"/>
  <c r="AJ157" i="1"/>
  <c r="AF158" i="1"/>
  <c r="AG156" i="1"/>
  <c r="AH156" i="1"/>
  <c r="AI156" i="1"/>
  <c r="AJ156" i="1"/>
  <c r="AF156" i="1"/>
  <c r="AG155" i="1"/>
  <c r="AH155" i="1"/>
  <c r="AI155" i="1"/>
  <c r="AJ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G153" i="1"/>
  <c r="AH153" i="1"/>
  <c r="AI153" i="1"/>
  <c r="AJ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G151" i="1"/>
  <c r="AH151" i="1"/>
  <c r="AI151" i="1"/>
  <c r="AJ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G145" i="1"/>
  <c r="AH145" i="1"/>
  <c r="AI145" i="1"/>
  <c r="AJ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G143" i="1"/>
  <c r="AH143" i="1"/>
  <c r="AI143" i="1"/>
  <c r="AJ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G139" i="1"/>
  <c r="AH139" i="1"/>
  <c r="AI139" i="1"/>
  <c r="AJ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F138" i="1"/>
  <c r="AG137" i="1"/>
  <c r="AH137" i="1"/>
  <c r="AI137" i="1"/>
  <c r="AJ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G135" i="1"/>
  <c r="AH135" i="1"/>
  <c r="AI135" i="1"/>
  <c r="AJ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G133" i="1"/>
  <c r="AH133" i="1"/>
  <c r="AI133" i="1"/>
  <c r="AJ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G131" i="1"/>
  <c r="AH131" i="1"/>
  <c r="AI131" i="1"/>
  <c r="AJ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G129" i="1"/>
  <c r="AH129" i="1"/>
  <c r="AI129" i="1"/>
  <c r="AJ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G127" i="1"/>
  <c r="AH127" i="1"/>
  <c r="AI127" i="1"/>
  <c r="AJ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G125" i="1"/>
  <c r="AH125" i="1"/>
  <c r="AI125" i="1"/>
  <c r="AJ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G123" i="1"/>
  <c r="AH123" i="1"/>
  <c r="AI123" i="1"/>
  <c r="AJ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G121" i="1"/>
  <c r="AH121" i="1"/>
  <c r="AI121" i="1"/>
  <c r="AJ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G119" i="1"/>
  <c r="AH119" i="1"/>
  <c r="AI119" i="1"/>
  <c r="AJ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G117" i="1"/>
  <c r="AH117" i="1"/>
  <c r="AI117" i="1"/>
  <c r="AJ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F116" i="1"/>
  <c r="AL115" i="1"/>
  <c r="AG115" i="1"/>
  <c r="AH115" i="1"/>
  <c r="AI115" i="1"/>
  <c r="AJ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F114" i="1"/>
  <c r="AG113" i="1"/>
  <c r="AH113" i="1"/>
  <c r="AI113" i="1"/>
  <c r="AJ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G111" i="1"/>
  <c r="AH111" i="1"/>
  <c r="AI111" i="1"/>
  <c r="AJ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G109" i="1"/>
  <c r="AH109" i="1"/>
  <c r="AI109" i="1"/>
  <c r="AJ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G107" i="1"/>
  <c r="AH107" i="1"/>
  <c r="AI107" i="1"/>
  <c r="AJ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G105" i="1"/>
  <c r="AH105" i="1"/>
  <c r="AI105" i="1"/>
  <c r="AJ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G103" i="1"/>
  <c r="AH103" i="1"/>
  <c r="AI103" i="1"/>
  <c r="AJ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G101" i="1"/>
  <c r="AH101" i="1"/>
  <c r="AI101" i="1"/>
  <c r="AJ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F100" i="1"/>
  <c r="AG99" i="1"/>
  <c r="AH99" i="1"/>
  <c r="AI99" i="1"/>
  <c r="AJ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F98" i="1"/>
  <c r="AG97" i="1"/>
  <c r="AH97" i="1"/>
  <c r="AI97" i="1"/>
  <c r="AJ97" i="1"/>
  <c r="AF97" i="1"/>
  <c r="AC97" i="1"/>
  <c r="AD97" i="1"/>
  <c r="AB87" i="1" s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F96" i="1"/>
  <c r="AG95" i="1"/>
  <c r="AH95" i="1"/>
  <c r="AI95" i="1"/>
  <c r="AJ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F94" i="1"/>
  <c r="AG93" i="1"/>
  <c r="AH93" i="1"/>
  <c r="AI93" i="1"/>
  <c r="AJ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F92" i="1"/>
  <c r="AC92" i="1"/>
  <c r="AD92" i="1"/>
  <c r="AE92" i="1"/>
  <c r="AB92" i="1"/>
  <c r="AL91" i="1"/>
  <c r="AG91" i="1"/>
  <c r="AH91" i="1"/>
  <c r="AI91" i="1"/>
  <c r="AJ91" i="1"/>
  <c r="AF91" i="1"/>
  <c r="AC91" i="1"/>
  <c r="AD91" i="1"/>
  <c r="AE91" i="1"/>
  <c r="AB91" i="1"/>
  <c r="AL90" i="1"/>
  <c r="AJ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F89" i="1"/>
  <c r="AC89" i="1"/>
  <c r="AD89" i="1"/>
  <c r="AE89" i="1"/>
  <c r="AB90" i="1"/>
  <c r="AB89" i="1"/>
  <c r="AL86" i="1"/>
  <c r="AG86" i="1"/>
  <c r="AH86" i="1"/>
  <c r="AI86" i="1"/>
  <c r="AJ86" i="1"/>
  <c r="AF86" i="1"/>
  <c r="AC86" i="1"/>
  <c r="AD86" i="1"/>
  <c r="AE86" i="1"/>
  <c r="AB86" i="1"/>
  <c r="AL85" i="1"/>
  <c r="AG85" i="1"/>
  <c r="AH85" i="1"/>
  <c r="AI85" i="1"/>
  <c r="AJ85" i="1"/>
  <c r="AF85" i="1"/>
  <c r="AC85" i="1"/>
  <c r="AD85" i="1"/>
  <c r="AE85" i="1"/>
  <c r="AB85" i="1"/>
  <c r="AL84" i="1"/>
  <c r="AG84" i="1"/>
  <c r="AH84" i="1"/>
  <c r="AI84" i="1"/>
  <c r="AJ84" i="1"/>
  <c r="AF84" i="1"/>
  <c r="AC84" i="1"/>
  <c r="AD84" i="1"/>
  <c r="AE84" i="1"/>
  <c r="AB84" i="1"/>
  <c r="AL83" i="1"/>
  <c r="AG83" i="1"/>
  <c r="AH83" i="1"/>
  <c r="AI83" i="1"/>
  <c r="AJ83" i="1"/>
  <c r="AF83" i="1"/>
  <c r="AC83" i="1"/>
  <c r="AD83" i="1"/>
  <c r="AE83" i="1"/>
  <c r="AB83" i="1"/>
  <c r="AG82" i="1"/>
  <c r="AH82" i="1"/>
  <c r="AI82" i="1"/>
  <c r="AJ82" i="1"/>
  <c r="AF82" i="1"/>
  <c r="AC82" i="1"/>
  <c r="AD82" i="1"/>
  <c r="AE82" i="1"/>
  <c r="AB82" i="1"/>
  <c r="AL81" i="1"/>
  <c r="AI81" i="1"/>
  <c r="AJ81" i="1"/>
  <c r="AG81" i="1"/>
  <c r="AH81" i="1"/>
  <c r="AF81" i="1"/>
  <c r="AC81" i="1"/>
  <c r="AD81" i="1"/>
  <c r="AE81" i="1"/>
  <c r="AB81" i="1"/>
  <c r="AL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F79" i="1"/>
  <c r="AC79" i="1"/>
  <c r="AD79" i="1"/>
  <c r="AE79" i="1"/>
  <c r="AB79" i="1"/>
  <c r="AL78" i="1"/>
  <c r="AG78" i="1"/>
  <c r="AH78" i="1"/>
  <c r="AI78" i="1"/>
  <c r="AJ78" i="1"/>
  <c r="AF78" i="1"/>
  <c r="AC78" i="1"/>
  <c r="AD78" i="1"/>
  <c r="AE78" i="1"/>
  <c r="AB78" i="1"/>
  <c r="AG77" i="1"/>
  <c r="AH77" i="1"/>
  <c r="AI77" i="1"/>
  <c r="AJ77" i="1"/>
  <c r="AL77" i="1"/>
  <c r="AF77" i="1"/>
  <c r="AC77" i="1"/>
  <c r="AD77" i="1"/>
  <c r="AE77" i="1"/>
  <c r="AB77" i="1"/>
  <c r="AL76" i="1"/>
  <c r="AG76" i="1"/>
  <c r="AH76" i="1"/>
  <c r="AI76" i="1"/>
  <c r="AJ76" i="1"/>
  <c r="AF76" i="1"/>
  <c r="AC76" i="1"/>
  <c r="AD76" i="1"/>
  <c r="AE76" i="1"/>
  <c r="AB76" i="1"/>
  <c r="AL75" i="1"/>
  <c r="AG75" i="1"/>
  <c r="AH75" i="1"/>
  <c r="AI75" i="1"/>
  <c r="AJ75" i="1"/>
  <c r="AF75" i="1"/>
  <c r="AC75" i="1"/>
  <c r="AD75" i="1"/>
  <c r="AE75" i="1"/>
  <c r="AB75" i="1"/>
  <c r="AL74" i="1"/>
  <c r="AG74" i="1"/>
  <c r="AH74" i="1"/>
  <c r="AI74" i="1"/>
  <c r="AJ74" i="1"/>
  <c r="AF74" i="1"/>
  <c r="AC74" i="1"/>
  <c r="AD74" i="1"/>
  <c r="AE74" i="1"/>
  <c r="AB74" i="1"/>
  <c r="AL73" i="1"/>
  <c r="AG73" i="1"/>
  <c r="AH73" i="1"/>
  <c r="AI73" i="1"/>
  <c r="AJ73" i="1"/>
  <c r="AF73" i="1"/>
  <c r="AC73" i="1"/>
  <c r="AD73" i="1"/>
  <c r="AE73" i="1"/>
  <c r="AB73" i="1"/>
  <c r="AL72" i="1"/>
  <c r="AG72" i="1"/>
  <c r="AH72" i="1"/>
  <c r="AI72" i="1"/>
  <c r="AJ72" i="1"/>
  <c r="AF72" i="1"/>
  <c r="AC72" i="1"/>
  <c r="AD72" i="1"/>
  <c r="AE72" i="1"/>
  <c r="AB72" i="1"/>
  <c r="AL71" i="1"/>
  <c r="AG71" i="1"/>
  <c r="AH71" i="1"/>
  <c r="AI71" i="1"/>
  <c r="AJ71" i="1"/>
  <c r="AF71" i="1"/>
  <c r="AC71" i="1"/>
  <c r="AD71" i="1"/>
  <c r="AE71" i="1"/>
  <c r="AB71" i="1"/>
  <c r="AL70" i="1"/>
  <c r="AG70" i="1"/>
  <c r="AH70" i="1"/>
  <c r="AI70" i="1"/>
  <c r="AJ70" i="1"/>
  <c r="AF70" i="1"/>
  <c r="AC70" i="1"/>
  <c r="AD70" i="1"/>
  <c r="AE70" i="1"/>
  <c r="AB70" i="1"/>
  <c r="AL69" i="1"/>
  <c r="AG69" i="1"/>
  <c r="AH69" i="1"/>
  <c r="AI69" i="1"/>
  <c r="AJ69" i="1"/>
  <c r="AF69" i="1"/>
  <c r="AC69" i="1"/>
  <c r="AD69" i="1"/>
  <c r="AE69" i="1"/>
  <c r="AB69" i="1"/>
  <c r="AL68" i="1"/>
  <c r="AG68" i="1"/>
  <c r="AH68" i="1"/>
  <c r="AI68" i="1"/>
  <c r="AJ68" i="1"/>
  <c r="AF68" i="1"/>
  <c r="AC68" i="1"/>
  <c r="AD68" i="1"/>
  <c r="AE68" i="1"/>
  <c r="AB68" i="1"/>
  <c r="AL67" i="1"/>
  <c r="AG67" i="1"/>
  <c r="AH67" i="1"/>
  <c r="AI67" i="1"/>
  <c r="AJ67" i="1"/>
  <c r="AF67" i="1"/>
  <c r="AC67" i="1"/>
  <c r="AD67" i="1"/>
  <c r="AE67" i="1"/>
  <c r="AB67" i="1"/>
  <c r="AL66" i="1"/>
  <c r="AG66" i="1"/>
  <c r="AH66" i="1"/>
  <c r="AI66" i="1"/>
  <c r="AJ66" i="1"/>
  <c r="AF66" i="1"/>
  <c r="AC66" i="1"/>
  <c r="AD66" i="1"/>
  <c r="AE66" i="1"/>
  <c r="AB66" i="1"/>
  <c r="AL65" i="1"/>
  <c r="AG65" i="1"/>
  <c r="AH65" i="1"/>
  <c r="AI65" i="1"/>
  <c r="AJ65" i="1"/>
  <c r="AF65" i="1"/>
  <c r="AC65" i="1"/>
  <c r="AD65" i="1"/>
  <c r="AE65" i="1"/>
  <c r="AB65" i="1"/>
  <c r="AL64" i="1"/>
  <c r="AG64" i="1"/>
  <c r="AH64" i="1"/>
  <c r="AI64" i="1"/>
  <c r="AJ64" i="1"/>
  <c r="AF64" i="1"/>
  <c r="AC64" i="1"/>
  <c r="AD64" i="1"/>
  <c r="AE64" i="1"/>
  <c r="AB64" i="1"/>
  <c r="AL63" i="1"/>
  <c r="AG63" i="1"/>
  <c r="AH63" i="1"/>
  <c r="AI63" i="1"/>
  <c r="AJ63" i="1"/>
  <c r="AF63" i="1"/>
  <c r="AC63" i="1"/>
  <c r="AD63" i="1"/>
  <c r="AE63" i="1"/>
  <c r="AB63" i="1"/>
  <c r="AL62" i="1"/>
  <c r="AG62" i="1"/>
  <c r="AH62" i="1"/>
  <c r="AI62" i="1"/>
  <c r="AJ62" i="1"/>
  <c r="AF62" i="1"/>
  <c r="AC62" i="1"/>
  <c r="AD62" i="1"/>
  <c r="AE62" i="1"/>
  <c r="AB62" i="1"/>
  <c r="AL61" i="1"/>
  <c r="AG61" i="1"/>
  <c r="AH61" i="1"/>
  <c r="AI61" i="1"/>
  <c r="AJ61" i="1"/>
  <c r="AF61" i="1"/>
  <c r="AC61" i="1"/>
  <c r="AD61" i="1"/>
  <c r="AE61" i="1"/>
  <c r="AB61" i="1"/>
  <c r="AL60" i="1"/>
  <c r="AG60" i="1"/>
  <c r="AH60" i="1"/>
  <c r="AI60" i="1"/>
  <c r="AJ60" i="1"/>
  <c r="AF60" i="1"/>
  <c r="AC60" i="1"/>
  <c r="AD60" i="1"/>
  <c r="AE60" i="1"/>
  <c r="AB60" i="1"/>
  <c r="AL59" i="1"/>
  <c r="AG59" i="1"/>
  <c r="AH59" i="1"/>
  <c r="AI59" i="1"/>
  <c r="AJ59" i="1"/>
  <c r="AF59" i="1"/>
  <c r="AC59" i="1"/>
  <c r="AD59" i="1"/>
  <c r="AE59" i="1"/>
  <c r="AB59" i="1"/>
  <c r="AL58" i="1"/>
  <c r="AG58" i="1"/>
  <c r="AH58" i="1"/>
  <c r="AI58" i="1"/>
  <c r="AJ58" i="1"/>
  <c r="AF58" i="1"/>
  <c r="AC58" i="1"/>
  <c r="AD58" i="1"/>
  <c r="AE58" i="1"/>
  <c r="AB58" i="1"/>
  <c r="AL57" i="1"/>
  <c r="AG57" i="1"/>
  <c r="AH57" i="1"/>
  <c r="AI57" i="1"/>
  <c r="AJ57" i="1"/>
  <c r="AF57" i="1"/>
  <c r="AC57" i="1"/>
  <c r="AD57" i="1"/>
  <c r="AE57" i="1"/>
  <c r="AB57" i="1"/>
  <c r="AL56" i="1"/>
  <c r="AG56" i="1"/>
  <c r="AH56" i="1"/>
  <c r="AI56" i="1"/>
  <c r="AJ56" i="1"/>
  <c r="AF56" i="1"/>
  <c r="AC56" i="1"/>
  <c r="AD56" i="1"/>
  <c r="AE56" i="1"/>
  <c r="AB56" i="1"/>
  <c r="AL55" i="1"/>
  <c r="AG55" i="1"/>
  <c r="AH55" i="1"/>
  <c r="AI55" i="1"/>
  <c r="AJ55" i="1"/>
  <c r="AF55" i="1"/>
  <c r="AC55" i="1"/>
  <c r="AD55" i="1"/>
  <c r="AE55" i="1"/>
  <c r="AB55" i="1"/>
  <c r="AL54" i="1"/>
  <c r="AG54" i="1"/>
  <c r="AH54" i="1"/>
  <c r="AI54" i="1"/>
  <c r="AJ54" i="1"/>
  <c r="AF54" i="1"/>
  <c r="AC54" i="1"/>
  <c r="AD54" i="1"/>
  <c r="AE54" i="1"/>
  <c r="AB54" i="1"/>
  <c r="AL53" i="1"/>
  <c r="AG53" i="1"/>
  <c r="AH53" i="1"/>
  <c r="AI53" i="1"/>
  <c r="AJ53" i="1"/>
  <c r="AF53" i="1"/>
  <c r="AC53" i="1"/>
  <c r="AD53" i="1"/>
  <c r="AE53" i="1"/>
  <c r="AB53" i="1"/>
  <c r="AL52" i="1"/>
  <c r="AG52" i="1"/>
  <c r="AH52" i="1"/>
  <c r="AI52" i="1"/>
  <c r="AJ52" i="1"/>
  <c r="AF52" i="1"/>
  <c r="AC52" i="1"/>
  <c r="AD52" i="1"/>
  <c r="AE52" i="1"/>
  <c r="AB52" i="1"/>
  <c r="AL51" i="1"/>
  <c r="AG51" i="1"/>
  <c r="AH51" i="1"/>
  <c r="AI51" i="1"/>
  <c r="AJ51" i="1"/>
  <c r="AF51" i="1"/>
  <c r="AC51" i="1"/>
  <c r="AD51" i="1"/>
  <c r="AE51" i="1"/>
  <c r="AB51" i="1"/>
  <c r="AL50" i="1"/>
  <c r="AG50" i="1"/>
  <c r="AH50" i="1"/>
  <c r="AI50" i="1"/>
  <c r="AJ50" i="1"/>
  <c r="AF50" i="1"/>
  <c r="AC50" i="1"/>
  <c r="AD50" i="1"/>
  <c r="AE50" i="1"/>
  <c r="AB50" i="1"/>
  <c r="AL49" i="1"/>
  <c r="AG49" i="1"/>
  <c r="AH49" i="1"/>
  <c r="AI49" i="1"/>
  <c r="AJ49" i="1"/>
  <c r="AF49" i="1"/>
  <c r="AC49" i="1"/>
  <c r="AD49" i="1"/>
  <c r="AE49" i="1"/>
  <c r="AB49" i="1"/>
  <c r="AL48" i="1"/>
  <c r="AG48" i="1"/>
  <c r="AH48" i="1"/>
  <c r="AI48" i="1"/>
  <c r="AJ48" i="1"/>
  <c r="AF48" i="1"/>
  <c r="AC48" i="1"/>
  <c r="AD48" i="1"/>
  <c r="AE48" i="1"/>
  <c r="AB48" i="1"/>
  <c r="AL47" i="1"/>
  <c r="AG47" i="1"/>
  <c r="AH47" i="1"/>
  <c r="AI47" i="1"/>
  <c r="AJ47" i="1"/>
  <c r="AF47" i="1"/>
  <c r="AC47" i="1"/>
  <c r="AD47" i="1"/>
  <c r="AE47" i="1"/>
  <c r="AB47" i="1"/>
  <c r="AL46" i="1"/>
  <c r="AG46" i="1"/>
  <c r="AH46" i="1"/>
  <c r="AI46" i="1"/>
  <c r="AJ46" i="1"/>
  <c r="AF46" i="1"/>
  <c r="AC46" i="1"/>
  <c r="AD46" i="1"/>
  <c r="AE46" i="1"/>
  <c r="AB46" i="1"/>
  <c r="AL45" i="1"/>
  <c r="AG45" i="1"/>
  <c r="AH45" i="1"/>
  <c r="AI45" i="1"/>
  <c r="AJ45" i="1"/>
  <c r="AF45" i="1"/>
  <c r="AC45" i="1"/>
  <c r="AD45" i="1"/>
  <c r="AE45" i="1"/>
  <c r="AB45" i="1"/>
  <c r="AL44" i="1"/>
  <c r="AG44" i="1"/>
  <c r="AH44" i="1"/>
  <c r="AI44" i="1"/>
  <c r="AJ44" i="1"/>
  <c r="AF44" i="1"/>
  <c r="AC44" i="1"/>
  <c r="AD44" i="1"/>
  <c r="AE44" i="1"/>
  <c r="AB44" i="1"/>
  <c r="AL43" i="1"/>
  <c r="AG43" i="1"/>
  <c r="AH43" i="1"/>
  <c r="AI43" i="1"/>
  <c r="AJ43" i="1"/>
  <c r="AF43" i="1"/>
  <c r="AC43" i="1"/>
  <c r="AD43" i="1"/>
  <c r="AE43" i="1"/>
  <c r="AB43" i="1"/>
  <c r="AL42" i="1"/>
  <c r="AG42" i="1"/>
  <c r="AH42" i="1"/>
  <c r="AI42" i="1"/>
  <c r="AJ42" i="1"/>
  <c r="AF42" i="1"/>
  <c r="AC42" i="1"/>
  <c r="AD42" i="1"/>
  <c r="AE42" i="1"/>
  <c r="AB42" i="1"/>
  <c r="AL41" i="1"/>
  <c r="AG41" i="1"/>
  <c r="AH41" i="1"/>
  <c r="AI41" i="1"/>
  <c r="AJ41" i="1"/>
  <c r="AF41" i="1"/>
  <c r="AC41" i="1"/>
  <c r="AD41" i="1"/>
  <c r="AE41" i="1"/>
  <c r="AB41" i="1"/>
  <c r="AL40" i="1"/>
  <c r="AG40" i="1"/>
  <c r="AH40" i="1"/>
  <c r="AI40" i="1"/>
  <c r="AJ40" i="1"/>
  <c r="AF40" i="1"/>
  <c r="AC40" i="1"/>
  <c r="AD40" i="1"/>
  <c r="AE40" i="1"/>
  <c r="AB40" i="1"/>
  <c r="AL39" i="1"/>
  <c r="AG39" i="1"/>
  <c r="AH39" i="1"/>
  <c r="AI39" i="1"/>
  <c r="AJ39" i="1"/>
  <c r="AF39" i="1"/>
  <c r="AC39" i="1"/>
  <c r="AD39" i="1"/>
  <c r="AE39" i="1"/>
  <c r="AB39" i="1"/>
  <c r="AL38" i="1"/>
  <c r="AG38" i="1"/>
  <c r="AH38" i="1"/>
  <c r="AI38" i="1"/>
  <c r="AJ38" i="1"/>
  <c r="AF38" i="1"/>
  <c r="AC38" i="1"/>
  <c r="AD38" i="1"/>
  <c r="AE38" i="1"/>
  <c r="AB38" i="1"/>
  <c r="AL37" i="1"/>
  <c r="AG37" i="1"/>
  <c r="AH37" i="1"/>
  <c r="AI37" i="1"/>
  <c r="AJ37" i="1"/>
  <c r="AF37" i="1"/>
  <c r="AC37" i="1"/>
  <c r="AD37" i="1"/>
  <c r="AE37" i="1"/>
  <c r="AB37" i="1"/>
  <c r="AL36" i="1"/>
  <c r="AF36" i="1"/>
  <c r="AG36" i="1"/>
  <c r="AH36" i="1"/>
  <c r="AI36" i="1"/>
  <c r="AJ36" i="1"/>
  <c r="AC36" i="1"/>
  <c r="AD36" i="1"/>
  <c r="AE36" i="1"/>
  <c r="AB36" i="1"/>
  <c r="AL35" i="1"/>
  <c r="AG35" i="1"/>
  <c r="AH35" i="1"/>
  <c r="AI35" i="1"/>
  <c r="AJ35" i="1"/>
  <c r="AF35" i="1"/>
  <c r="AC35" i="1"/>
  <c r="AD35" i="1"/>
  <c r="AE35" i="1"/>
  <c r="AB35" i="1"/>
  <c r="AL34" i="1"/>
  <c r="AG34" i="1"/>
  <c r="AH34" i="1"/>
  <c r="AI34" i="1"/>
  <c r="AJ34" i="1"/>
  <c r="AF34" i="1"/>
  <c r="AC34" i="1"/>
  <c r="AD34" i="1"/>
  <c r="AE34" i="1"/>
  <c r="AB34" i="1"/>
  <c r="AL33" i="1"/>
  <c r="AG33" i="1"/>
  <c r="AH33" i="1"/>
  <c r="AI33" i="1"/>
  <c r="AJ33" i="1"/>
  <c r="AF33" i="1"/>
  <c r="AC33" i="1"/>
  <c r="AD33" i="1"/>
  <c r="AE33" i="1"/>
  <c r="AB33" i="1"/>
  <c r="AL32" i="1"/>
  <c r="AG32" i="1"/>
  <c r="AH32" i="1"/>
  <c r="AI32" i="1"/>
  <c r="AJ32" i="1"/>
  <c r="AF32" i="1"/>
  <c r="AC32" i="1"/>
  <c r="AD32" i="1"/>
  <c r="AE32" i="1"/>
  <c r="AB32" i="1"/>
  <c r="AL31" i="1"/>
  <c r="AG31" i="1"/>
  <c r="AH31" i="1"/>
  <c r="AI31" i="1"/>
  <c r="AJ31" i="1"/>
  <c r="AF31" i="1"/>
  <c r="AC31" i="1"/>
  <c r="AD31" i="1"/>
  <c r="AE31" i="1"/>
  <c r="AB31" i="1"/>
  <c r="AL30" i="1"/>
  <c r="AG30" i="1"/>
  <c r="AH30" i="1"/>
  <c r="AI30" i="1"/>
  <c r="AJ30" i="1"/>
  <c r="AF30" i="1"/>
  <c r="AC30" i="1"/>
  <c r="AD30" i="1"/>
  <c r="AE30" i="1"/>
  <c r="AB30" i="1"/>
  <c r="AL29" i="1"/>
  <c r="AG29" i="1"/>
  <c r="AH29" i="1"/>
  <c r="AI29" i="1"/>
  <c r="AJ29" i="1"/>
  <c r="AF29" i="1"/>
  <c r="AC29" i="1"/>
  <c r="AD29" i="1"/>
  <c r="AE29" i="1"/>
  <c r="AB29" i="1"/>
  <c r="AL28" i="1"/>
  <c r="AG28" i="1"/>
  <c r="AH28" i="1"/>
  <c r="AI28" i="1"/>
  <c r="AJ28" i="1"/>
  <c r="AF28" i="1"/>
  <c r="AC28" i="1"/>
  <c r="AD28" i="1"/>
  <c r="AE28" i="1"/>
  <c r="AB28" i="1"/>
  <c r="AL27" i="1"/>
  <c r="AG27" i="1"/>
  <c r="AH27" i="1"/>
  <c r="AI27" i="1"/>
  <c r="AJ27" i="1"/>
  <c r="AF27" i="1"/>
  <c r="AC27" i="1"/>
  <c r="AD27" i="1"/>
  <c r="AE27" i="1"/>
  <c r="AB27" i="1"/>
  <c r="AL6" i="1"/>
  <c r="AG6" i="1"/>
  <c r="AH6" i="1"/>
  <c r="AI6" i="1"/>
  <c r="AJ6" i="1"/>
  <c r="AF6" i="1"/>
  <c r="AC6" i="1"/>
  <c r="AD6" i="1"/>
  <c r="AE6" i="1"/>
  <c r="AB6" i="1"/>
  <c r="AL5" i="1"/>
  <c r="AG5" i="1"/>
  <c r="AH5" i="1"/>
  <c r="AI5" i="1"/>
  <c r="AJ5" i="1"/>
  <c r="AF5" i="1"/>
  <c r="AC5" i="1"/>
  <c r="AD5" i="1"/>
  <c r="AE5" i="1"/>
  <c r="AB5" i="1"/>
  <c r="AL26" i="1"/>
  <c r="AG26" i="1"/>
  <c r="AH26" i="1"/>
  <c r="AI26" i="1"/>
  <c r="AJ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F25" i="1"/>
  <c r="AC25" i="1"/>
  <c r="AD25" i="1"/>
  <c r="AE25" i="1"/>
  <c r="AB25" i="1"/>
  <c r="AG24" i="1"/>
  <c r="AH24" i="1"/>
  <c r="AI24" i="1"/>
  <c r="AJ24" i="1"/>
  <c r="AF24" i="1"/>
  <c r="AC24" i="1"/>
  <c r="AD24" i="1"/>
  <c r="AE24" i="1"/>
  <c r="AB24" i="1"/>
  <c r="AG23" i="1"/>
  <c r="AH23" i="1"/>
  <c r="AI23" i="1"/>
  <c r="AJ23" i="1"/>
  <c r="AF23" i="1"/>
  <c r="AC23" i="1"/>
  <c r="AD23" i="1"/>
  <c r="AE23" i="1"/>
  <c r="AB23" i="1"/>
  <c r="AG22" i="1"/>
  <c r="AH22" i="1"/>
  <c r="AI22" i="1"/>
  <c r="AJ22" i="1"/>
  <c r="AF22" i="1"/>
  <c r="AC22" i="1"/>
  <c r="AD22" i="1"/>
  <c r="AE22" i="1"/>
  <c r="AB22" i="1"/>
  <c r="AG21" i="1"/>
  <c r="AH21" i="1"/>
  <c r="AI21" i="1"/>
  <c r="AJ21" i="1"/>
  <c r="AF21" i="1"/>
  <c r="AC21" i="1"/>
  <c r="AD21" i="1"/>
  <c r="AE21" i="1"/>
  <c r="AB21" i="1"/>
  <c r="AL20" i="1"/>
  <c r="AL19" i="1"/>
  <c r="AG20" i="1"/>
  <c r="AH20" i="1"/>
  <c r="AI20" i="1"/>
  <c r="AJ20" i="1"/>
  <c r="AF20" i="1"/>
  <c r="AC20" i="1"/>
  <c r="AD20" i="1"/>
  <c r="AE20" i="1"/>
  <c r="AB20" i="1"/>
  <c r="AG19" i="1"/>
  <c r="AH19" i="1"/>
  <c r="AI19" i="1"/>
  <c r="AJ19" i="1"/>
  <c r="AF19" i="1"/>
  <c r="AC19" i="1"/>
  <c r="AD19" i="1"/>
  <c r="AE19" i="1"/>
  <c r="AB19" i="1"/>
  <c r="AL18" i="1"/>
  <c r="AL17" i="1"/>
  <c r="AG18" i="1"/>
  <c r="AH18" i="1"/>
  <c r="AI18" i="1"/>
  <c r="AJ18" i="1"/>
  <c r="AF18" i="1"/>
  <c r="AC18" i="1"/>
  <c r="AD18" i="1"/>
  <c r="AE18" i="1"/>
  <c r="AB18" i="1"/>
  <c r="AG17" i="1"/>
  <c r="AH17" i="1"/>
  <c r="AI17" i="1"/>
  <c r="AJ17" i="1"/>
  <c r="AF17" i="1"/>
  <c r="AC17" i="1"/>
  <c r="AD17" i="1"/>
  <c r="AE17" i="1"/>
  <c r="AB17" i="1"/>
  <c r="AL16" i="1"/>
  <c r="AL15" i="1"/>
  <c r="AG16" i="1"/>
  <c r="AH16" i="1"/>
  <c r="AI16" i="1"/>
  <c r="AJ16" i="1"/>
  <c r="AF16" i="1"/>
  <c r="AC16" i="1"/>
  <c r="AD16" i="1"/>
  <c r="AE16" i="1"/>
  <c r="AB16" i="1"/>
  <c r="AG15" i="1"/>
  <c r="AH15" i="1"/>
  <c r="AI15" i="1"/>
  <c r="AJ15" i="1"/>
  <c r="AF15" i="1"/>
  <c r="AC15" i="1"/>
  <c r="AD15" i="1"/>
  <c r="AE15" i="1"/>
  <c r="AB15" i="1"/>
  <c r="AL14" i="1"/>
  <c r="AL13" i="1"/>
  <c r="AG14" i="1"/>
  <c r="AH14" i="1"/>
  <c r="AI14" i="1"/>
  <c r="AJ14" i="1"/>
  <c r="AF14" i="1"/>
  <c r="AC14" i="1"/>
  <c r="AD14" i="1"/>
  <c r="AE14" i="1"/>
  <c r="AB14" i="1"/>
  <c r="AG13" i="1"/>
  <c r="AH13" i="1"/>
  <c r="AI13" i="1"/>
  <c r="AJ13" i="1"/>
  <c r="AF13" i="1"/>
  <c r="AC13" i="1"/>
  <c r="AD13" i="1"/>
  <c r="AE13" i="1"/>
  <c r="AB13" i="1"/>
  <c r="AL12" i="1"/>
  <c r="AL11" i="1"/>
  <c r="AG12" i="1"/>
  <c r="AH12" i="1"/>
  <c r="AI12" i="1"/>
  <c r="AJ12" i="1"/>
  <c r="AF12" i="1"/>
  <c r="AC12" i="1"/>
  <c r="AD12" i="1"/>
  <c r="AE12" i="1"/>
  <c r="AB12" i="1"/>
  <c r="AG11" i="1"/>
  <c r="AH11" i="1"/>
  <c r="AI11" i="1"/>
  <c r="AJ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F10" i="1"/>
  <c r="AC10" i="1"/>
  <c r="AD10" i="1"/>
  <c r="AE10" i="1"/>
  <c r="AB10" i="1"/>
  <c r="AG9" i="1"/>
  <c r="AH9" i="1"/>
  <c r="AI9" i="1"/>
  <c r="AJ9" i="1"/>
  <c r="AF9" i="1"/>
  <c r="AC9" i="1"/>
  <c r="AD9" i="1"/>
  <c r="AE9" i="1"/>
  <c r="AB9" i="1"/>
  <c r="AG8" i="1"/>
  <c r="AH8" i="1"/>
  <c r="AI8" i="1"/>
  <c r="AJ8" i="1"/>
  <c r="AF8" i="1"/>
  <c r="AC8" i="1"/>
  <c r="AD8" i="1"/>
  <c r="AE8" i="1"/>
  <c r="AB8" i="1"/>
  <c r="AG7" i="1"/>
  <c r="AH7" i="1"/>
  <c r="AI7" i="1"/>
  <c r="AJ7" i="1"/>
  <c r="AF7" i="1"/>
  <c r="AC7" i="1"/>
  <c r="AD7" i="1"/>
  <c r="AE7" i="1"/>
  <c r="AB7" i="1"/>
  <c r="AL4" i="1"/>
  <c r="AF4" i="1"/>
  <c r="AG4" i="1"/>
  <c r="AH4" i="1"/>
  <c r="AI4" i="1"/>
  <c r="AJ4" i="1"/>
  <c r="AC4" i="1"/>
  <c r="AD4" i="1"/>
  <c r="AE4" i="1"/>
  <c r="AB4" i="1"/>
  <c r="AL3" i="1"/>
  <c r="AG3" i="1"/>
  <c r="AH3" i="1"/>
  <c r="AI3" i="1"/>
  <c r="AJ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<sst xmlns="http://schemas.openxmlformats.org/spreadsheetml/2006/main" count="12546" uniqueCount="930">
  <si>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</si>
  <si>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</si>
  <si>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</si>
  <si>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</si>
  <si>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</si>
  <si>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</si>
  <si>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</si>
  <si>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</si>
  <si>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</si>
  <si>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</si>
  <si>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</si>
  <si>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</si>
  <si>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</si>
  <si>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</si>
  <si>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</si>
  <si>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</si>
  <si>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</si>
  <si>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</si>
  <si>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</si>
  <si>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</si>
  <si>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</si>
  <si>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</si>
  <si>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</si>
  <si>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</si>
  <si>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</si>
  <si>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</si>
  <si>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</si>
  <si>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</si>
  <si>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</si>
  <si>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</si>
  <si>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</si>
  <si>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</si>
  <si>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</si>
  <si>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</si>
  <si>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</si>
  <si>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</si>
  <si>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</si>
  <si>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</si>
  <si>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</si>
  <si>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</si>
  <si>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</si>
  <si>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</si>
  <si>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</si>
  <si>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</si>
  <si>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</si>
  <si>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</si>
  <si>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</si>
  <si>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</si>
  <si>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</si>
  <si>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</si>
  <si>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</si>
  <si>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</si>
  <si>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</si>
  <si>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</si>
  <si>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</si>
  <si>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</si>
  <si>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</si>
  <si>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</si>
  <si>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</si>
  <si>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</si>
  <si>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</si>
  <si>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</si>
  <si>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</si>
  <si>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</si>
  <si>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</si>
  <si>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</si>
  <si>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</si>
  <si>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</si>
  <si>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</si>
  <si>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</si>
  <si>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</si>
  <si>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</si>
  <si>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</si>
  <si>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</si>
  <si>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</si>
  <si>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</si>
  <si>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</si>
  <si>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</si>
  <si>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</si>
  <si>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</si>
  <si>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</si>
  <si>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</si>
  <si>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</si>
  <si>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</si>
  <si>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</si>
  <si>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</si>
  <si>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</si>
  <si>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</si>
  <si>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</si>
  <si>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</si>
  <si>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</si>
  <si>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</si>
  <si>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</si>
  <si>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</si>
  <si>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</si>
  <si>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</si>
  <si>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</si>
  <si>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</si>
  <si>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</si>
  <si>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</si>
  <si>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</si>
  <si>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</si>
  <si>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</si>
  <si>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</si>
  <si>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</si>
  <si>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</si>
  <si>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</si>
  <si>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</si>
  <si>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</si>
  <si>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</si>
  <si>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</si>
  <si>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</si>
  <si>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</si>
  <si>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</si>
  <si>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</si>
  <si>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</si>
  <si>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</si>
  <si>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</si>
  <si>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</si>
  <si>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</si>
  <si>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</si>
  <si>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</si>
  <si>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</si>
  <si>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</si>
  <si>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</si>
  <si>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</si>
  <si>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</si>
  <si>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</si>
  <si>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</si>
  <si>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</si>
  <si>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</si>
  <si>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</si>
  <si>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</si>
  <si>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</si>
  <si>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</si>
  <si>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</si>
  <si>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</si>
  <si>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</si>
  <si>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</si>
  <si>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</si>
  <si>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</si>
  <si>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</si>
  <si>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</si>
  <si>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</si>
  <si>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</si>
  <si>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</si>
  <si>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</si>
  <si>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</si>
  <si>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</si>
  <si>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</si>
  <si>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</si>
  <si>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</si>
  <si>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</si>
  <si>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</si>
  <si>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</si>
  <si>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</si>
  <si>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</si>
  <si>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</si>
  <si>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</si>
  <si>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</si>
  <si>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</si>
  <si>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</si>
  <si>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</si>
  <si>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</si>
  <si>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</si>
  <si>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</si>
  <si>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</si>
  <si>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</si>
  <si>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</si>
  <si>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</si>
  <si>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</si>
  <si>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</si>
  <si>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</si>
  <si>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</si>
  <si>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</si>
  <si>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</si>
  <si>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</si>
  <si>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</si>
  <si>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</si>
  <si>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</si>
  <si>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</si>
  <si>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</si>
  <si>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</si>
  <si>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</si>
  <si>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</si>
  <si>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</si>
  <si>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</si>
  <si>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</si>
  <si>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</si>
  <si>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</si>
  <si>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</si>
  <si>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</si>
  <si>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</si>
  <si>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</si>
  <si>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</si>
  <si>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</si>
  <si>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</si>
  <si>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</si>
  <si>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</si>
  <si>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</si>
  <si>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</si>
  <si>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</si>
  <si>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</si>
  <si>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</si>
  <si>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</si>
  <si>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</si>
  <si>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</si>
  <si>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</si>
  <si>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</si>
  <si>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</si>
  <si>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</si>
  <si>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</si>
  <si>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</si>
  <si>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</si>
  <si>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</si>
  <si>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</si>
  <si>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</si>
  <si>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</si>
  <si>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</si>
  <si>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</si>
  <si>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</si>
  <si>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</si>
  <si>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</si>
  <si>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</si>
  <si>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</si>
  <si>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</si>
  <si>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</si>
  <si>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</si>
  <si>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</si>
  <si>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</si>
  <si>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</si>
  <si>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</si>
  <si>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</si>
  <si>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</si>
  <si>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</si>
  <si>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</si>
  <si>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</si>
  <si>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</si>
  <si>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</si>
  <si>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</si>
  <si>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</si>
  <si>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</si>
  <si>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</si>
  <si>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</si>
  <si>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</si>
  <si>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</si>
  <si>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</si>
  <si>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</si>
  <si>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</si>
  <si>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</si>
  <si>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</si>
  <si>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</si>
  <si>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</si>
  <si>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</si>
  <si>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</si>
  <si>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</si>
  <si>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</si>
  <si>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</si>
  <si>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</si>
  <si>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</si>
  <si>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</si>
  <si>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</si>
  <si>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</si>
  <si>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</si>
  <si>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</si>
  <si>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</si>
  <si>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</si>
  <si>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</si>
  <si>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</si>
  <si>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</si>
  <si>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</si>
  <si>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</si>
  <si>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</si>
  <si>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</si>
  <si>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</si>
  <si>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</si>
  <si>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</si>
  <si>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</si>
  <si>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</si>
  <si>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</si>
  <si>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</si>
  <si>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</si>
  <si>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</si>
  <si>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</si>
  <si>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</si>
  <si>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</si>
  <si>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</si>
  <si>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</si>
  <si>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</si>
  <si>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</si>
  <si>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</si>
  <si>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</si>
  <si>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</si>
  <si>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</si>
  <si>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</si>
  <si>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</si>
  <si>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</si>
  <si>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</si>
  <si>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</si>
  <si>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</si>
  <si>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</si>
  <si>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</si>
  <si>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</si>
  <si>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</si>
  <si>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</si>
  <si>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</si>
  <si>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</si>
  <si>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</si>
  <si>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</si>
  <si>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</si>
  <si>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</si>
  <si>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</si>
  <si>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</si>
  <si>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</si>
  <si>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</si>
  <si>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</si>
  <si>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</si>
  <si>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</si>
  <si>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</si>
  <si>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</si>
  <si>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</si>
  <si>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</si>
  <si>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</si>
  <si>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</si>
  <si>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</si>
  <si>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</si>
  <si>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</si>
  <si>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</si>
  <si>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</si>
  <si>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</si>
  <si>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</si>
  <si>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</si>
  <si>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</si>
  <si>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</si>
  <si>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</si>
  <si>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</si>
  <si>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</si>
  <si>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</si>
  <si>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</si>
  <si>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</si>
  <si>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</si>
  <si>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</si>
  <si>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</si>
  <si>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</si>
  <si>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</si>
  <si>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</si>
  <si>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</si>
  <si>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</si>
  <si>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</si>
  <si>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</si>
  <si>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</si>
  <si>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</si>
  <si>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</si>
  <si>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</si>
  <si>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</si>
  <si>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</si>
  <si>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</si>
  <si>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</si>
  <si>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</si>
  <si>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</si>
  <si>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</si>
  <si>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</si>
  <si>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</si>
  <si>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</si>
  <si>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</si>
  <si>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</si>
  <si>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</si>
  <si>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</si>
  <si>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</si>
  <si>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</si>
  <si>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</si>
  <si>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</si>
  <si>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</si>
  <si>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</si>
  <si>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</si>
  <si>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</si>
  <si>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</si>
  <si>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</si>
  <si>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</si>
  <si>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</si>
  <si>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</si>
  <si>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</si>
  <si>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</si>
  <si>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</si>
  <si>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</si>
  <si>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</si>
  <si>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</si>
  <si>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</si>
  <si>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</si>
  <si>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</si>
  <si>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</si>
  <si>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</si>
  <si>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</si>
  <si>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</si>
  <si>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</si>
  <si>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</si>
  <si>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</si>
  <si>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</si>
  <si>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</si>
  <si>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</si>
  <si>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</si>
  <si>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</si>
  <si>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</si>
  <si>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</si>
  <si>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</si>
  <si>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</si>
  <si>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</si>
  <si>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</si>
  <si>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</si>
  <si>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</si>
  <si>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</si>
  <si>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</si>
  <si>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</si>
  <si>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</si>
  <si>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</si>
  <si>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</si>
  <si>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</si>
  <si>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</si>
  <si>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</si>
  <si>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</si>
  <si>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</si>
  <si>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</si>
  <si>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</si>
  <si>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</si>
  <si>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</si>
  <si>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</si>
  <si>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</si>
  <si>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</si>
  <si>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</si>
  <si>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</si>
  <si>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</si>
  <si>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</si>
  <si>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</si>
  <si>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</si>
  <si>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</si>
  <si>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</si>
  <si>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</si>
  <si>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</si>
  <si>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</si>
  <si>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</si>
  <si>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</si>
  <si>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</si>
  <si>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</si>
  <si>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</si>
  <si>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</si>
  <si>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</si>
  <si>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</si>
  <si>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</si>
  <si>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</si>
  <si>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</si>
  <si>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</si>
  <si>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</si>
  <si>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</si>
  <si>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</si>
  <si>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</si>
  <si>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</si>
  <si>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</si>
  <si>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</si>
  <si>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</si>
  <si>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</si>
  <si>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</si>
  <si>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</si>
  <si>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</si>
  <si>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</si>
  <si>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</si>
  <si>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</si>
  <si>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</si>
  <si>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</si>
  <si>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</si>
  <si>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</si>
  <si>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</si>
  <si>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</si>
  <si>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</si>
  <si>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</si>
  <si>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</si>
  <si>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</si>
  <si>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</si>
  <si>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</si>
  <si>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</si>
  <si>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</si>
  <si>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</si>
  <si>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</si>
  <si>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</si>
  <si>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</si>
  <si>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</si>
  <si>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</si>
  <si>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</si>
  <si>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</si>
  <si>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</si>
  <si>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</si>
  <si>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</si>
  <si>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</si>
  <si>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</si>
  <si>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</si>
  <si>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</si>
  <si>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</si>
  <si>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</si>
  <si>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</si>
  <si>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</si>
  <si>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</si>
  <si>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</si>
  <si>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</si>
  <si>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</si>
  <si>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</si>
  <si>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</si>
  <si>
    <t>20230424_134429</t>
  </si>
  <si>
    <t>20230424_135053</t>
  </si>
  <si>
    <t>20230424_135754</t>
  </si>
  <si>
    <t>20230424_140442</t>
  </si>
  <si>
    <t>20230424_141357</t>
  </si>
  <si>
    <t>20230424_142122</t>
  </si>
  <si>
    <t>20230424_142612</t>
  </si>
  <si>
    <t>20230424_142620</t>
  </si>
  <si>
    <t>20230424_143232</t>
  </si>
  <si>
    <t>20230424_143244</t>
  </si>
  <si>
    <t>20230424_144111</t>
  </si>
  <si>
    <t>20230424_144205</t>
  </si>
  <si>
    <t>20230424_145250</t>
  </si>
  <si>
    <t>20230424_145307</t>
  </si>
  <si>
    <t>20230424_150503</t>
  </si>
  <si>
    <t>20230424_150815</t>
  </si>
  <si>
    <t>20230424_151535</t>
  </si>
  <si>
    <t>20230424_152244</t>
  </si>
  <si>
    <t>20230424_152357</t>
  </si>
  <si>
    <t>20230424_152903</t>
  </si>
  <si>
    <t xml:space="preserve">ResNet50V2 </t>
  </si>
  <si>
    <t>20230424_153314</t>
  </si>
  <si>
    <t>20230424_153934</t>
  </si>
  <si>
    <t>20230424_154404</t>
  </si>
  <si>
    <t>20230424_155105</t>
  </si>
  <si>
    <t>20230424_155134</t>
  </si>
  <si>
    <t>20230424_160204</t>
  </si>
  <si>
    <t>20230424_160804</t>
  </si>
  <si>
    <t>20230424_162146</t>
  </si>
  <si>
    <t>20230424_162752</t>
  </si>
  <si>
    <t>20230424_165406</t>
  </si>
  <si>
    <t>20230424_163609</t>
  </si>
  <si>
    <t>20230424_164711</t>
  </si>
  <si>
    <t>20230424_165834</t>
  </si>
  <si>
    <t>20230424_170627</t>
  </si>
  <si>
    <t>20230424_171928</t>
  </si>
  <si>
    <t>20230424_172237</t>
  </si>
  <si>
    <t>20230424_174715</t>
  </si>
  <si>
    <t>20230424_175925</t>
  </si>
  <si>
    <t>20230424_180103</t>
  </si>
  <si>
    <t>20230424_180657</t>
  </si>
  <si>
    <t>20230424_181541</t>
  </si>
  <si>
    <t>20230424_181539</t>
  </si>
  <si>
    <t>20230424_182036</t>
  </si>
  <si>
    <t>20230424_183021</t>
  </si>
  <si>
    <t>20230424_183105</t>
  </si>
  <si>
    <t>20230424_183625</t>
  </si>
  <si>
    <t>20230424_185058</t>
  </si>
  <si>
    <t>20230425_110815</t>
  </si>
  <si>
    <t>20230425_111100</t>
  </si>
  <si>
    <t>20230425_111117</t>
  </si>
  <si>
    <t>20230425_111440</t>
  </si>
  <si>
    <t>20230425_111441</t>
  </si>
  <si>
    <t>20230425_111757</t>
  </si>
  <si>
    <t>20230425_111911</t>
  </si>
  <si>
    <t>20230425_111924</t>
  </si>
  <si>
    <t>20230425_112209</t>
  </si>
  <si>
    <t>20230425_112219</t>
  </si>
  <si>
    <t>20230425_112740</t>
  </si>
  <si>
    <t>20230425_112747</t>
  </si>
  <si>
    <t>20230425_112855</t>
  </si>
  <si>
    <t>20230425_113405</t>
  </si>
  <si>
    <t>20230425_113423</t>
  </si>
  <si>
    <t>20230425_113833</t>
  </si>
  <si>
    <t>20230425_114148</t>
  </si>
  <si>
    <t>20230425_114218</t>
  </si>
  <si>
    <t>20230425_114917</t>
  </si>
  <si>
    <t>20230425_114927</t>
  </si>
  <si>
    <t>20230425_115133</t>
  </si>
  <si>
    <t>20230425_115412</t>
  </si>
  <si>
    <t>20230425_115544</t>
  </si>
  <si>
    <t>20230425_115900</t>
  </si>
  <si>
    <t>20230425_121918</t>
  </si>
  <si>
    <t>20230425_122338</t>
  </si>
  <si>
    <t>20230425_122327</t>
  </si>
  <si>
    <t>20230425_123826</t>
  </si>
  <si>
    <t>20230425_123954</t>
  </si>
  <si>
    <t>20230425_124056</t>
  </si>
  <si>
    <t>20230425_124611</t>
  </si>
  <si>
    <t>20230425_131112</t>
  </si>
  <si>
    <t>20230425_131649</t>
  </si>
  <si>
    <t>20230425_132405</t>
  </si>
  <si>
    <t>20230425_134641</t>
  </si>
  <si>
    <t>20230425_134717</t>
  </si>
  <si>
    <t>20230425_134649</t>
  </si>
  <si>
    <t>20230425_141254</t>
  </si>
  <si>
    <t>20230425_141340</t>
  </si>
  <si>
    <t>20230425_141408</t>
  </si>
  <si>
    <t>20230425_145352</t>
  </si>
  <si>
    <t>20230425_145333</t>
  </si>
  <si>
    <t>20230425_145406</t>
  </si>
  <si>
    <t>20230425_153105</t>
  </si>
  <si>
    <t>20230425_153233</t>
  </si>
  <si>
    <t>20230425_153344</t>
  </si>
  <si>
    <t>20230425_154056</t>
  </si>
  <si>
    <t>20230425_154124</t>
  </si>
  <si>
    <t>20230425_154307</t>
  </si>
  <si>
    <t>20230425_155207</t>
  </si>
  <si>
    <t>20230425_155229</t>
  </si>
  <si>
    <t>20230425_155237</t>
  </si>
  <si>
    <t>20230425_155916</t>
  </si>
  <si>
    <t>20230425_160113</t>
  </si>
  <si>
    <t>20230425_160245</t>
  </si>
  <si>
    <t>20230425_160629</t>
  </si>
  <si>
    <t>20230425_160751</t>
  </si>
  <si>
    <t>20230425_162405</t>
  </si>
  <si>
    <t>20230425_162604</t>
  </si>
  <si>
    <t>20230425_162907</t>
  </si>
  <si>
    <t>20230425_165443</t>
  </si>
  <si>
    <t>20230425_170437</t>
  </si>
  <si>
    <t>20230425_165844</t>
  </si>
  <si>
    <t>20230425_171302</t>
  </si>
  <si>
    <t>20230425_172138</t>
  </si>
  <si>
    <t>20230425_172255</t>
  </si>
  <si>
    <t>20230425_173112</t>
  </si>
  <si>
    <t>20230425_180639</t>
  </si>
  <si>
    <t>20230425_180955</t>
  </si>
  <si>
    <t>20230425_181454</t>
  </si>
  <si>
    <t>20230425_184428</t>
  </si>
  <si>
    <t>20230425_185704</t>
  </si>
  <si>
    <t>20230425_183958</t>
  </si>
  <si>
    <t>20230425_190048</t>
  </si>
  <si>
    <t>20230425_190533</t>
  </si>
  <si>
    <t>20230425_191716</t>
  </si>
  <si>
    <t>20230425_192111</t>
  </si>
  <si>
    <t>20230425_193257</t>
  </si>
  <si>
    <t>20230425_193930</t>
  </si>
  <si>
    <t>20230425_194050</t>
  </si>
  <si>
    <t>20230425_200459</t>
  </si>
  <si>
    <t>20230425_200631</t>
  </si>
  <si>
    <t>20230425_200811</t>
  </si>
  <si>
    <t>20230425_202439</t>
  </si>
  <si>
    <t>20230425_202523</t>
  </si>
  <si>
    <t>20230425_203511</t>
  </si>
  <si>
    <t>20230425_204740</t>
  </si>
  <si>
    <t>20230425_210010</t>
  </si>
  <si>
    <t>20230425_210609</t>
  </si>
  <si>
    <t>20230425_211015</t>
  </si>
  <si>
    <t>20230425_212450</t>
  </si>
  <si>
    <t>20230425_212839</t>
  </si>
  <si>
    <t>20230425_214819</t>
  </si>
  <si>
    <t>20230425_214955</t>
  </si>
  <si>
    <t>20230425_215410</t>
  </si>
  <si>
    <t>20230425_221551</t>
  </si>
  <si>
    <t>20230425_221944</t>
  </si>
  <si>
    <t>20230425_221451</t>
  </si>
  <si>
    <t>20230425_224005</t>
  </si>
  <si>
    <t>20230425_224753</t>
  </si>
  <si>
    <t>20230425_225104</t>
  </si>
  <si>
    <t>20230425_231005</t>
  </si>
  <si>
    <t>20230425_231110</t>
  </si>
  <si>
    <t>20230425_232348</t>
  </si>
  <si>
    <t>20230425_234206</t>
  </si>
  <si>
    <t>20230425_234632</t>
  </si>
  <si>
    <t>20230425_234656</t>
  </si>
  <si>
    <t>20230426_000827</t>
  </si>
  <si>
    <t>20230426_000851</t>
  </si>
  <si>
    <t>20230426_000946</t>
  </si>
  <si>
    <t>20230426_003624</t>
  </si>
  <si>
    <t>20230426_004306</t>
  </si>
  <si>
    <t>20230427_181631</t>
  </si>
  <si>
    <t>20230427_181838</t>
  </si>
  <si>
    <t>20230427_181856</t>
  </si>
  <si>
    <t>20230427_182356</t>
  </si>
  <si>
    <t>20230427_183323</t>
  </si>
  <si>
    <t>20230427_182810</t>
  </si>
  <si>
    <t>20230427_183036</t>
  </si>
  <si>
    <t>20230427_183158</t>
  </si>
  <si>
    <t>20230427_183412</t>
  </si>
  <si>
    <t>20230427_184148</t>
  </si>
  <si>
    <t>20230427_184214</t>
  </si>
  <si>
    <t>20230427_184642</t>
  </si>
  <si>
    <t>20230427_185008</t>
  </si>
  <si>
    <t>20230427_184337</t>
  </si>
  <si>
    <t>20230427_184400</t>
  </si>
  <si>
    <t>20230427_185143</t>
  </si>
  <si>
    <t>20230427_185546</t>
  </si>
  <si>
    <t>20230427_185841</t>
  </si>
  <si>
    <t>20230427_185235</t>
  </si>
  <si>
    <t>20230427_185319</t>
  </si>
  <si>
    <t>20230427_185413</t>
  </si>
  <si>
    <t>20230427_190118</t>
  </si>
  <si>
    <t>20230427_190321</t>
  </si>
  <si>
    <t>20230427_190549</t>
  </si>
  <si>
    <t>20230427_190858</t>
  </si>
  <si>
    <t>20230427_191044</t>
  </si>
  <si>
    <t>20230427_191314</t>
  </si>
  <si>
    <t>20230427_191407</t>
  </si>
  <si>
    <t>20230427_191845</t>
  </si>
  <si>
    <t>20230427_191909</t>
  </si>
  <si>
    <t>20230427_192212</t>
  </si>
  <si>
    <t>20230427_192011</t>
  </si>
  <si>
    <t>20230427_192024</t>
  </si>
  <si>
    <t>20230427_192403</t>
  </si>
  <si>
    <t>20230427_192444</t>
  </si>
  <si>
    <t>20230427_192947</t>
  </si>
  <si>
    <t>20230427_192908</t>
  </si>
  <si>
    <t>20230427_193000</t>
  </si>
  <si>
    <t>20230427_193339</t>
  </si>
  <si>
    <t>20230427_193402</t>
  </si>
  <si>
    <t>20230427_193927</t>
  </si>
  <si>
    <t>20230427_194120</t>
  </si>
  <si>
    <t>20230427_194147</t>
  </si>
  <si>
    <t>20230427_194245</t>
  </si>
  <si>
    <t>20230427_194336</t>
  </si>
  <si>
    <t>20230427_195645</t>
  </si>
  <si>
    <t>20230427_194903</t>
  </si>
  <si>
    <t>20230427_194923</t>
  </si>
  <si>
    <t>20230427_195007</t>
  </si>
  <si>
    <t>20230427_195143</t>
  </si>
  <si>
    <t>20230427_195322</t>
  </si>
  <si>
    <t>20230426_090254</t>
  </si>
  <si>
    <t>20230426_091835</t>
  </si>
  <si>
    <t>20230426_092902</t>
  </si>
  <si>
    <t>20230426_092946</t>
  </si>
  <si>
    <t>20230426_094106</t>
  </si>
  <si>
    <t>20230426_094041</t>
  </si>
  <si>
    <t>20230426_094152</t>
  </si>
  <si>
    <t>20230426_094413</t>
  </si>
  <si>
    <t>20230426_094640</t>
  </si>
  <si>
    <t>20230426_094954</t>
  </si>
  <si>
    <t>20230426_094943</t>
  </si>
  <si>
    <t>20230426_095031</t>
  </si>
  <si>
    <t>20230426_095417</t>
  </si>
  <si>
    <t>20230426_095527</t>
  </si>
  <si>
    <t>20230426_095944</t>
  </si>
  <si>
    <t>20230426_095624</t>
  </si>
  <si>
    <t>20230426_095856</t>
  </si>
  <si>
    <t>20230426_100336</t>
  </si>
  <si>
    <t>20230426_100339</t>
  </si>
  <si>
    <t>20230426_100655</t>
  </si>
  <si>
    <t>20230426_100538</t>
  </si>
  <si>
    <t>20230426_100926</t>
  </si>
  <si>
    <t>20230426_100937</t>
  </si>
  <si>
    <t>20230426_101320</t>
  </si>
  <si>
    <t>20230426_101412</t>
  </si>
  <si>
    <t>20230426_101235</t>
  </si>
  <si>
    <t>20230426_101650</t>
  </si>
  <si>
    <t>20230426_102034</t>
  </si>
  <si>
    <t>20230426_102231</t>
  </si>
  <si>
    <t>20230426_102319</t>
  </si>
  <si>
    <t>20230426_102610</t>
  </si>
  <si>
    <t>20230426_102710</t>
  </si>
  <si>
    <t>20230426_103253</t>
  </si>
  <si>
    <t>20230426_103426</t>
  </si>
  <si>
    <t>20230426_103716</t>
  </si>
  <si>
    <t>20230426_103057</t>
  </si>
  <si>
    <t>20230426_103453</t>
  </si>
  <si>
    <t>20230426_103827</t>
  </si>
  <si>
    <t>20230426_104415</t>
  </si>
  <si>
    <t>20230426_104450</t>
  </si>
  <si>
    <t>20230426_104517</t>
  </si>
  <si>
    <t>20230426_104608</t>
  </si>
  <si>
    <t>20230426_104827</t>
  </si>
  <si>
    <t>20230426_105513</t>
  </si>
  <si>
    <t>20230426_105858</t>
  </si>
  <si>
    <t>20230426_105728</t>
  </si>
  <si>
    <t>20230426_105732</t>
  </si>
  <si>
    <t>20230426_110244</t>
  </si>
  <si>
    <t>20230426_110653</t>
  </si>
  <si>
    <t>20230426_110822</t>
  </si>
  <si>
    <t>20230426_110459</t>
  </si>
  <si>
    <t>20230426_110614</t>
  </si>
  <si>
    <t>20230426_111048</t>
  </si>
  <si>
    <t>20230426_115803</t>
  </si>
  <si>
    <t>20230426_120001</t>
  </si>
  <si>
    <t>20230426_121802</t>
  </si>
  <si>
    <t>20230426_121822</t>
  </si>
  <si>
    <t>20230426_121834</t>
  </si>
  <si>
    <t>20230426_121836</t>
  </si>
  <si>
    <t>20230426_121844</t>
  </si>
  <si>
    <t>20230426_121815</t>
  </si>
  <si>
    <t>20230426_122243</t>
  </si>
  <si>
    <t>20230426_122322</t>
  </si>
  <si>
    <t>20230426_122434</t>
  </si>
  <si>
    <t>20230426_122523</t>
  </si>
  <si>
    <t>20230426_122620</t>
  </si>
  <si>
    <t>20230426_123044</t>
  </si>
  <si>
    <t>20230426_123228</t>
  </si>
  <si>
    <t>20230426_123647</t>
  </si>
  <si>
    <t>20230426_123224</t>
  </si>
  <si>
    <t>20230426_123416</t>
  </si>
  <si>
    <t>20230426_123837</t>
  </si>
  <si>
    <t>20230426_124125</t>
  </si>
  <si>
    <t>20230426_124449</t>
  </si>
  <si>
    <t>20230426_124435</t>
  </si>
  <si>
    <t>20230426_124523</t>
  </si>
  <si>
    <t>20230426_124903</t>
  </si>
  <si>
    <t>20230426_125003</t>
  </si>
  <si>
    <t>20230426_125253</t>
  </si>
  <si>
    <t>20230426_130028</t>
  </si>
  <si>
    <t>20230426_130041</t>
  </si>
  <si>
    <t>20230426_130128</t>
  </si>
  <si>
    <t>20230426_130219</t>
  </si>
  <si>
    <t>20230426_130829</t>
  </si>
  <si>
    <t>20230426_130257</t>
  </si>
  <si>
    <t>20230426_130901</t>
  </si>
  <si>
    <t>20230426_130933</t>
  </si>
  <si>
    <t>20230426_131109</t>
  </si>
  <si>
    <t>20230426_131409</t>
  </si>
  <si>
    <t>20230426_131020</t>
  </si>
  <si>
    <t>20230426_132018</t>
  </si>
  <si>
    <t>20230426_132235</t>
  </si>
  <si>
    <t>20230426_132445</t>
  </si>
  <si>
    <t>20230426_132517</t>
  </si>
  <si>
    <t>20230426_132351</t>
  </si>
  <si>
    <t>20230426_132847</t>
  </si>
  <si>
    <t>20230426_133613</t>
  </si>
  <si>
    <t>20230426_133807</t>
  </si>
  <si>
    <t>20230426_133902</t>
  </si>
  <si>
    <t>20230426_133650</t>
  </si>
  <si>
    <t>20230426_133813</t>
  </si>
  <si>
    <t>20230426_134051</t>
  </si>
  <si>
    <t>20230426_134807</t>
  </si>
  <si>
    <t>20230426_134810</t>
  </si>
  <si>
    <t>20230426_134152</t>
  </si>
  <si>
    <t>20230426_134230</t>
  </si>
  <si>
    <t>20230426_134313</t>
  </si>
  <si>
    <t>20230426_134413</t>
  </si>
  <si>
    <t>20230426_134501</t>
  </si>
  <si>
    <t>20230426_134531</t>
  </si>
  <si>
    <t>20230426_134618</t>
  </si>
  <si>
    <t>20230426_134717</t>
  </si>
  <si>
    <t>20230426_134906</t>
  </si>
  <si>
    <t>20230426_134936</t>
  </si>
  <si>
    <t>20230426_135106</t>
  </si>
  <si>
    <t>20230426_135204</t>
  </si>
  <si>
    <t>20230426_135309</t>
  </si>
  <si>
    <t>20230426_135336</t>
  </si>
  <si>
    <t>20230426_135410</t>
  </si>
  <si>
    <t>20230426_135418</t>
  </si>
  <si>
    <t>20230426_135739</t>
  </si>
  <si>
    <t>20230426_135835</t>
  </si>
  <si>
    <t>20230426_135943</t>
  </si>
  <si>
    <t>20230426_140420</t>
  </si>
  <si>
    <t>20230426_135933</t>
  </si>
  <si>
    <t>20230426_140012</t>
  </si>
  <si>
    <t>20230426_140400</t>
  </si>
  <si>
    <t>20230426_140631</t>
  </si>
  <si>
    <t>20230426_140742</t>
  </si>
  <si>
    <t>20230426_140959</t>
  </si>
  <si>
    <t>20230426_141008</t>
  </si>
  <si>
    <t>20230426_141112</t>
  </si>
  <si>
    <t>20230426_141142</t>
  </si>
  <si>
    <t>20230426_141245</t>
  </si>
  <si>
    <t>20230426_141942</t>
  </si>
  <si>
    <t>20230426_142035</t>
  </si>
  <si>
    <t>20230426_142039</t>
  </si>
  <si>
    <t>20230426_142051</t>
  </si>
  <si>
    <t>20230426_142221</t>
  </si>
  <si>
    <t>20230426_141855</t>
  </si>
  <si>
    <t>20230426_142659</t>
  </si>
  <si>
    <t>20230426_142721</t>
  </si>
  <si>
    <t>20230426_142840</t>
  </si>
  <si>
    <t>20230426_142843</t>
  </si>
  <si>
    <t>20230426_142824</t>
  </si>
  <si>
    <t>20230426_143146</t>
  </si>
  <si>
    <t>20230426_143444</t>
  </si>
  <si>
    <t>20230426_143650</t>
  </si>
  <si>
    <t>20230426_143736</t>
  </si>
  <si>
    <t>20230426_143638</t>
  </si>
  <si>
    <t>20230426_143810</t>
  </si>
  <si>
    <t>20230426_144229</t>
  </si>
  <si>
    <t>20230426_144403</t>
  </si>
  <si>
    <t>20230426_144508</t>
  </si>
  <si>
    <t>20230427_124634</t>
  </si>
  <si>
    <t>20230427_125537</t>
  </si>
  <si>
    <t>20230427_130007</t>
  </si>
  <si>
    <t>20230427_130127</t>
  </si>
  <si>
    <t>20230427_131023</t>
  </si>
  <si>
    <t>20230427_132035</t>
  </si>
  <si>
    <t>20230427_134134</t>
  </si>
  <si>
    <t>20230427_134343</t>
  </si>
  <si>
    <t>20230427_135657</t>
  </si>
  <si>
    <t>20230427_140823</t>
  </si>
  <si>
    <t>20230427_140701</t>
  </si>
  <si>
    <t>20230427_141613</t>
  </si>
  <si>
    <t>20230427_142024</t>
  </si>
  <si>
    <t>20230427_143450</t>
  </si>
  <si>
    <t>20230427_144729</t>
  </si>
  <si>
    <t>20230427_143345</t>
  </si>
  <si>
    <t>20230427_145015</t>
  </si>
  <si>
    <t>20230427_145720</t>
  </si>
  <si>
    <t>20230427_150004</t>
  </si>
  <si>
    <t>20230427_150823</t>
  </si>
  <si>
    <t>20230427_151110</t>
  </si>
  <si>
    <t>20230427_151152</t>
  </si>
  <si>
    <t>20230427_151427</t>
  </si>
  <si>
    <t>20230427_152649</t>
  </si>
  <si>
    <t>20230427_152653</t>
  </si>
  <si>
    <t>20230427_152952</t>
  </si>
  <si>
    <t>20230427_153507</t>
  </si>
  <si>
    <t>20230427_153905</t>
  </si>
  <si>
    <t>20230427_154559</t>
  </si>
  <si>
    <t>20230427_160113</t>
  </si>
  <si>
    <t>20230427_155543</t>
  </si>
  <si>
    <t>20230427_155710</t>
  </si>
  <si>
    <t>20230427_160536</t>
  </si>
  <si>
    <t>20230427_161326</t>
  </si>
  <si>
    <t>20230427_161357</t>
  </si>
  <si>
    <t>20230427_162151</t>
  </si>
  <si>
    <t>20230427_163611</t>
  </si>
  <si>
    <t>20230427_163614</t>
  </si>
  <si>
    <t>20230427_163621</t>
  </si>
  <si>
    <t>20230427_164742</t>
  </si>
  <si>
    <t>20230427_165402</t>
  </si>
  <si>
    <t>20230427_165621</t>
  </si>
  <si>
    <t>20230427_170211</t>
  </si>
  <si>
    <t>20230427_170643</t>
  </si>
  <si>
    <t>20230427_170937</t>
  </si>
  <si>
    <t>20230427_171752</t>
  </si>
  <si>
    <t>20230427_172014</t>
  </si>
  <si>
    <t>20230427_172251</t>
  </si>
  <si>
    <t>20230427_173501</t>
  </si>
  <si>
    <t>20230427_174340</t>
  </si>
  <si>
    <t>20230427_173222</t>
  </si>
  <si>
    <t>20230427_175052</t>
  </si>
  <si>
    <t>20230427_180001</t>
  </si>
  <si>
    <t>20230427_180337</t>
  </si>
  <si>
    <t>20230427_180343</t>
  </si>
  <si>
    <t>20230427_175422</t>
  </si>
  <si>
    <t>20230427_181103</t>
  </si>
  <si>
    <t>20230427_181625</t>
  </si>
  <si>
    <t>20230427_182127</t>
  </si>
  <si>
    <t>20230427_182334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</si>
</sst>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3" fontId="0" fillId="10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0" fontId="1" fillId="0" borderId="0" xfId="0" applyFont="1"/>
    <xf numFmtId="0" fontId="0" fillId="3" borderId="1" xfId="0" applyFill="1" applyBorder="1"/>
    <xf numFmtId="3" fontId="0" fillId="3" borderId="1" xfId="0" applyNumberFormat="1" applyFill="1" applyBorder="1"/>
    <xf numFmtId="0" fontId="0" fillId="14" borderId="1" xfId="0" applyFill="1" applyBorder="1"/>
    <xf numFmtId="3" fontId="0" fillId="14" borderId="1" xfId="0" applyNumberFormat="1" applyFill="1" applyBorder="1"/>
    <xf numFmtId="0" fontId="0" fillId="0" borderId="2" xfId="0" applyBorder="1"/>
    <xf numFmtId="0" fontId="0" fillId="0" borderId="0" xfId="0" applyBorder="1"/>
    <xf numFmtId="0" fontId="0" fillId="15" borderId="1" xfId="0" applyFill="1" applyBorder="1"/>
    <xf numFmtId="3" fontId="0" fillId="15" borderId="1" xfId="0" applyNumberFormat="1" applyFill="1" applyBorder="1"/>
    <xf numFmtId="2" fontId="0" fillId="0" borderId="1" xfId="0" applyNumberFormat="1" applyBorder="1"/>
    <xf numFmtId="2" fontId="0" fillId="10" borderId="1" xfId="0" applyNumberFormat="1" applyFill="1" applyBorder="1"/>
    <xf numFmtId="2" fontId="1" fillId="9" borderId="1" xfId="0" applyNumberFormat="1" applyFont="1" applyFill="1" applyBorder="1"/>
    <xf numFmtId="2" fontId="1" fillId="10" borderId="1" xfId="0" applyNumberFormat="1" applyFont="1" applyFill="1" applyBorder="1"/>
    <xf numFmtId="2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EBFFFF"/>
      <color rgb="FFFFFFEF"/>
      <color rgb="FFFFEBFF"/>
      <color rgb="FFF3FFF3"/>
      <color rgb="FFCCEC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1756"/>
  <sheetViews>
    <sheetView tabSelected="1" topLeftCell="AB1" zoomScale="76" zoomScaleNormal="76" workbookViewId="0">
      <selection activeCell="AK1" sqref="AK1:AK1048576"/>
    </sheetView>
  </sheetViews>
  <sheetFormatPr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9.7773437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28" max="28" width="14" customWidth="1"/>
    <col min="32" max="32" width="18.21875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16.2187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  <c r="AO2" s="17" t="s">
        <v>323</v>
      </c>
      <c r="AP2" s="18" t="s">
        <v>11</v>
      </c>
      <c r="AQ2" s="18" t="s">
        <v>14</v>
      </c>
      <c r="AR2" s="18" t="s">
        <v>15</v>
      </c>
      <c r="AS2" s="18" t="s">
        <v>12</v>
      </c>
      <c r="AT2" s="18" t="s">
        <v>13</v>
      </c>
      <c r="AU2" s="18" t="s">
        <v>324</v>
      </c>
    </row>
    <row r="3" spans="2:47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5">
        <f>(M3+M4+M5+M6+M7)/5</f>
        <v>0.5947826086956518</v>
      </c>
      <c r="AG3" s="35">
        <f t="shared" ref="AG3" si="1">(N3+N4+N5+N6+N7)/5</f>
        <v>0.62444383971416084</v>
      </c>
      <c r="AH3" s="3">
        <f>(O3+O4+O5+O6+O7)/5</f>
        <v>0.5947826086956518</v>
      </c>
      <c r="AI3" s="3">
        <f>(P3+P4+P5+P6+P7)/5</f>
        <v>0.53899959456023483</v>
      </c>
      <c r="AJ3" s="3">
        <f>(Q3+Q4+Q5+Q6+Q7)/5</f>
        <v>0.48039215686274483</v>
      </c>
      <c r="AK3" s="3">
        <f>(R3+R4+R5+R6+R7)/5</f>
        <v>0.22592850239629461</v>
      </c>
      <c r="AL3" s="3">
        <f>(S3+S4+S5+S6+S7)/5/60</f>
        <v>8.2975999999999992</v>
      </c>
      <c r="AO3" s="15" t="s">
        <v>33</v>
      </c>
      <c r="AP3" s="37">
        <v>0.75529999999999997</v>
      </c>
      <c r="AQ3" s="37">
        <v>0.76</v>
      </c>
      <c r="AR3" s="37">
        <v>0.78</v>
      </c>
      <c r="AS3" s="37">
        <v>0.60409999999999997</v>
      </c>
      <c r="AT3" s="37">
        <v>0.87</v>
      </c>
      <c r="AU3" s="37">
        <v>0.76</v>
      </c>
    </row>
    <row r="4" spans="2:47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5">
        <f>(M8+M9+M10+M11+M12)/5</f>
        <v>0.55584415584415547</v>
      </c>
      <c r="AG4" s="35">
        <f t="shared" ref="AG4" si="3">(N8+N9+N10+N11+N12)/5</f>
        <v>0.48843850371814623</v>
      </c>
      <c r="AH4" s="3">
        <f>(O8+O9+O10+O11+O12)/5</f>
        <v>0.55584415584415547</v>
      </c>
      <c r="AI4" s="3">
        <f>(P8+P9+P10+P11+P12)/5</f>
        <v>0.46138464709893218</v>
      </c>
      <c r="AJ4" s="3">
        <f>(Q8+Q9+Q10+Q11+Q12)/5</f>
        <v>0.52777777777777757</v>
      </c>
      <c r="AK4" s="3">
        <f>(R8+R9+R10+R11+R12)/5</f>
        <v>0.29013876824668527</v>
      </c>
      <c r="AL4" s="3">
        <f>(S8+S9+S10+S11+S12)/5/60</f>
        <v>8.5233333333333334</v>
      </c>
      <c r="AO4" s="16" t="s">
        <v>22</v>
      </c>
      <c r="AP4" s="38">
        <v>0.82</v>
      </c>
      <c r="AQ4" s="38">
        <v>0.83</v>
      </c>
      <c r="AR4" s="38">
        <v>0.83</v>
      </c>
      <c r="AS4" s="38">
        <v>0.73170000000000002</v>
      </c>
      <c r="AT4" s="38">
        <v>0.83</v>
      </c>
      <c r="AU4" s="38">
        <v>0.82</v>
      </c>
    </row>
    <row r="5" spans="2:47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5">
        <f>(M13+M14+M15+M16+M17)/5</f>
        <v>0.55130434782608662</v>
      </c>
      <c r="AG5" s="35">
        <f t="shared" ref="AG5" si="5">(N13+N14+N15+N16+N17)/5</f>
        <v>0.37199381336999471</v>
      </c>
      <c r="AH5" s="3">
        <f>(O13+O14+O15+O16+O17)/5</f>
        <v>0.55130434782608662</v>
      </c>
      <c r="AI5" s="3">
        <f>(P13+P14+P15+P16+P17)/5</f>
        <v>0.43234600648393701</v>
      </c>
      <c r="AJ5" s="3">
        <f>(Q13+Q14+Q15+Q16+Q17)/5</f>
        <v>0.49411764705882338</v>
      </c>
      <c r="AK5" s="3">
        <f>(R13+R14+R15+R16+R17)/5</f>
        <v>0</v>
      </c>
      <c r="AL5" s="3">
        <f>(S13+S14+S15+S16+S17)/5/60</f>
        <v>7.9866666666666664</v>
      </c>
    </row>
    <row r="6" spans="2:47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5">
        <f>(M18+M19+M20+M21+M22)/5</f>
        <v>0.52727272727272678</v>
      </c>
      <c r="AG6" s="35">
        <f t="shared" ref="AG6" si="7">(N18+N19+N20+N21+N22)/5</f>
        <v>0.32878980213224879</v>
      </c>
      <c r="AH6" s="3">
        <f>(O18+O19+O20+O21+O22)/5</f>
        <v>0.52727272727272678</v>
      </c>
      <c r="AI6" s="3">
        <f>(P18+P19+P20+P21+P22)/5</f>
        <v>0.38165433133175042</v>
      </c>
      <c r="AJ6" s="3">
        <f>(Q18+Q19+Q20+Q21+Q22)/5</f>
        <v>0.50277777777777777</v>
      </c>
      <c r="AK6" s="3">
        <f>(R18+R19+R20+R21+R22)/5</f>
        <v>8.2875182965704994E-2</v>
      </c>
      <c r="AL6" s="3">
        <f>(S18+S19+S20+S21+S22)/5/60</f>
        <v>9.0566666666666666</v>
      </c>
      <c r="AS6" s="26"/>
      <c r="AT6" s="26"/>
      <c r="AU6" s="26"/>
    </row>
    <row r="7" spans="2:47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5">
        <f t="shared" ref="AF7" si="8">(M23+M24+M25+M26+M27)/5</f>
        <v>0.54260869565217362</v>
      </c>
      <c r="AG7" s="35">
        <f>(N23+N24+N25+N26+N27)/5</f>
        <v>0.55981969574219093</v>
      </c>
      <c r="AH7" s="3">
        <f>(O23+O24+O25+O26+O27)/5</f>
        <v>0.54260869565217362</v>
      </c>
      <c r="AI7" s="3">
        <f>(P23+P24+P25+P26+P27)/5</f>
        <v>0.48446143207730785</v>
      </c>
      <c r="AJ7" s="3">
        <f>(Q23+Q24+Q25+Q26+Q27)/5</f>
        <v>0.54215686274509778</v>
      </c>
      <c r="AK7" s="3">
        <f>(R23+R24+R25+R26+R27)/5</f>
        <v>0.30275205149895335</v>
      </c>
      <c r="AL7" s="3">
        <f>(S23+S24+S25+S26+S27)/5/60</f>
        <v>8.9733333333333327</v>
      </c>
    </row>
    <row r="8" spans="2:47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5">
        <f t="shared" ref="AF8" si="9">(M28+M29+M30+M31+M32)/5</f>
        <v>0.49826839826839786</v>
      </c>
      <c r="AG8" s="35">
        <f>(N28+N29+N30+N31+N32)/5</f>
        <v>0.37859047925390199</v>
      </c>
      <c r="AH8" s="3">
        <f>(O28+O29+O30+O31+O32)/5</f>
        <v>0.49826839826839786</v>
      </c>
      <c r="AI8" s="3">
        <f>(P28+P29+P30+P31+P32)/5</f>
        <v>0.38010412526541526</v>
      </c>
      <c r="AJ8" s="3">
        <f>(Q28+Q29+Q30+Q31+Q32)/5</f>
        <v>0.47083333333333321</v>
      </c>
      <c r="AK8" s="3">
        <f>(R28+R29+R30+R31+R32)/5</f>
        <v>0.1603773122295406</v>
      </c>
      <c r="AL8" s="3">
        <f>(S28+S29+S30+S31+S32)/5/60</f>
        <v>9.4466666666666654</v>
      </c>
    </row>
    <row r="9" spans="2:47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5">
        <f>(M33+M35+M37+M39+M41)/5</f>
        <v>0.52869565217391279</v>
      </c>
      <c r="AG9" s="36">
        <f t="shared" ref="AG9" si="11">(N33+N35+N37+N39+N41)/5</f>
        <v>0.7461122551787509</v>
      </c>
      <c r="AH9" s="3">
        <f t="shared" ref="AH9:AH10" si="12">(O33+O35+O37+O39+O41)/5</f>
        <v>0.52869565217391279</v>
      </c>
      <c r="AI9" s="3">
        <f>(P33+P35+P37+P39+P41)/5</f>
        <v>0.50248341030949673</v>
      </c>
      <c r="AJ9" s="3">
        <f>(Q33+Q35+Q37+Q39+Q41)/5</f>
        <v>0.55355392156862726</v>
      </c>
      <c r="AK9" s="3">
        <f>(R33+R35+R37+R39+R41)/5</f>
        <v>0.47996229561108822</v>
      </c>
      <c r="AL9" s="3">
        <f>(S33+S35+S37+S39+S41)/5/60</f>
        <v>11.103333333333333</v>
      </c>
    </row>
    <row r="10" spans="2:47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3">(J34+J36+J38+J40+J42)</f>
        <v>22</v>
      </c>
      <c r="AD10" s="3">
        <f t="shared" si="13"/>
        <v>24</v>
      </c>
      <c r="AE10" s="3">
        <f t="shared" si="13"/>
        <v>38</v>
      </c>
      <c r="AF10" s="35">
        <f>(M34+M36+M38+M40+M42)/5</f>
        <v>0.56580086580086542</v>
      </c>
      <c r="AG10" s="35">
        <f t="shared" ref="AG10" si="14">(N34+N36+N38+N40+N42)/5</f>
        <v>0.47278340706912092</v>
      </c>
      <c r="AH10" s="3">
        <f t="shared" si="12"/>
        <v>0.56580086580086542</v>
      </c>
      <c r="AI10" s="3">
        <f>(P34+P36+P38+P40+P42)/5</f>
        <v>0.49289488836286821</v>
      </c>
      <c r="AJ10" s="3">
        <f>(Q34+Q36+Q38+Q40+Q42)/5</f>
        <v>0.55337301587301568</v>
      </c>
      <c r="AK10" s="3">
        <f>(R34+R36+R38+R40+R42)/5</f>
        <v>0.34471965265779303</v>
      </c>
      <c r="AL10" s="3">
        <f>(S34+S36+S38+S40+S42)/5/60</f>
        <v>11.126666666666667</v>
      </c>
    </row>
    <row r="11" spans="2:47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5">(J43+J45+J47+J49+J51)</f>
        <v>11</v>
      </c>
      <c r="AD11" s="3">
        <f t="shared" si="15"/>
        <v>30</v>
      </c>
      <c r="AE11" s="3">
        <f t="shared" si="15"/>
        <v>54</v>
      </c>
      <c r="AF11" s="35">
        <f>(M43+M45+M47+M49+M51)/5</f>
        <v>0.63826086956521721</v>
      </c>
      <c r="AG11" s="36">
        <f t="shared" ref="AG11" si="16">(N43+N45+N47+N49+N51)/5</f>
        <v>0.72705605051385058</v>
      </c>
      <c r="AH11" s="3">
        <f t="shared" ref="AH11:AH12" si="17">(O43+O45+O47+O49+O51)/5</f>
        <v>0.63826086956521721</v>
      </c>
      <c r="AI11" s="3">
        <f>(P43+P45+P47+P49+P51)/5</f>
        <v>0.61714038719988329</v>
      </c>
      <c r="AJ11" s="3">
        <f>(Q43+Q45+Q47+Q49+Q51)/5</f>
        <v>0.60686274509803861</v>
      </c>
      <c r="AK11" s="3">
        <f>(R43+R45+R47+R49+R51)/5</f>
        <v>0.45466136640636245</v>
      </c>
      <c r="AL11" s="3">
        <f>(S43+S45+S47+S49+S51)/5/60</f>
        <v>9.1066666666666656</v>
      </c>
    </row>
    <row r="12" spans="2:47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18">(J44+J46+J48+J50+J52)</f>
        <v>17</v>
      </c>
      <c r="AD12" s="3">
        <f t="shared" si="18"/>
        <v>29</v>
      </c>
      <c r="AE12" s="3">
        <f t="shared" si="18"/>
        <v>33</v>
      </c>
      <c r="AF12" s="35">
        <f>(M44+M46+M48+M50+M52)/5</f>
        <v>0.56406926406926339</v>
      </c>
      <c r="AG12" s="39">
        <f t="shared" ref="AG12" si="19">(N44+N46+N48+N50+N52)/5</f>
        <v>0.61165885308852996</v>
      </c>
      <c r="AH12" s="3">
        <f t="shared" si="17"/>
        <v>0.56406926406926339</v>
      </c>
      <c r="AI12" s="3">
        <f>(P44+P46+P48+P50+P52)/5</f>
        <v>0.53796756363066456</v>
      </c>
      <c r="AJ12" s="3">
        <f>(Q44+Q46+Q48+Q50+Q52)/5</f>
        <v>0.56249999999999956</v>
      </c>
      <c r="AK12" s="3">
        <f>(R44+R46+R48+R50+R52)/5</f>
        <v>0.5489156753491834</v>
      </c>
      <c r="AL12" s="3">
        <f>(S44+S46+S48+S50+S52)/5/60</f>
        <v>9.1266666666666669</v>
      </c>
    </row>
    <row r="13" spans="2:47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20">(J53+J55+J57+J59+J61)</f>
        <v>15</v>
      </c>
      <c r="AD13" s="3">
        <f t="shared" si="20"/>
        <v>44</v>
      </c>
      <c r="AE13" s="3">
        <f t="shared" si="20"/>
        <v>35</v>
      </c>
      <c r="AF13" s="35">
        <f>(M53+M55+M57+M59+M61)/5</f>
        <v>0.46658385093167665</v>
      </c>
      <c r="AG13" s="35">
        <f t="shared" ref="AG13" si="21">(N53+N55+N57+N59+N61)/5</f>
        <v>0.57483020793089401</v>
      </c>
      <c r="AH13" s="3">
        <f t="shared" ref="AH13:AH14" si="22">(O53+O55+O57+O59+O61)/5</f>
        <v>0.46658385093167665</v>
      </c>
      <c r="AI13" s="3">
        <f>(P53+P55+P57+P59+P61)/5</f>
        <v>0.47369639549972842</v>
      </c>
      <c r="AJ13" s="3">
        <f>(Q53+Q55+Q57+Q59+Q61)/5</f>
        <v>0.48296568627450964</v>
      </c>
      <c r="AK13" s="3">
        <f>(R53+R55+R57+R59+R61)/5</f>
        <v>0.42836945434376422</v>
      </c>
      <c r="AL13" s="3">
        <f>(S53+S55+S57+S59+S61)/5/60</f>
        <v>10.003333333333334</v>
      </c>
    </row>
    <row r="14" spans="2:47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3">(J54+J56+J58+J60+J62)</f>
        <v>18</v>
      </c>
      <c r="AD14" s="3">
        <f t="shared" si="23"/>
        <v>33</v>
      </c>
      <c r="AE14" s="3">
        <f t="shared" si="23"/>
        <v>34</v>
      </c>
      <c r="AF14" s="35">
        <f>(M54+M56+M58+M60+M62)/5</f>
        <v>0.52926783361565921</v>
      </c>
      <c r="AG14" s="35">
        <f t="shared" ref="AG14" si="24">(N54+N56+N58+N60+N62)/5</f>
        <v>0.54057522877398601</v>
      </c>
      <c r="AH14" s="3">
        <f t="shared" si="22"/>
        <v>0.52926783361565921</v>
      </c>
      <c r="AI14" s="3">
        <f>(P54+P56+P58+P60+P62)/5</f>
        <v>0.43794121337599556</v>
      </c>
      <c r="AJ14" s="3">
        <f>(Q54+Q56+Q58+Q60+Q62)/5</f>
        <v>0.55866013071895426</v>
      </c>
      <c r="AK14" s="3">
        <f>(R54+R56+R58+R60+R62)/5</f>
        <v>0.3309515991735934</v>
      </c>
      <c r="AL14" s="3">
        <f>(S54+S56+S58+S60+S62)/5/60</f>
        <v>9.7633333333333319</v>
      </c>
    </row>
    <row r="15" spans="2:47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5">(J63+J65+J67+J68+J71)</f>
        <v>14</v>
      </c>
      <c r="AD15" s="3">
        <f t="shared" si="25"/>
        <v>26</v>
      </c>
      <c r="AE15" s="3">
        <f t="shared" si="25"/>
        <v>58</v>
      </c>
      <c r="AF15" s="35">
        <f>(M63+M65+M67+M68+M71)/5</f>
        <v>0.63913043478260845</v>
      </c>
      <c r="AG15" s="36">
        <f t="shared" ref="AG15" si="26">(N63+N65+N67+N68+N71)/5</f>
        <v>0.75704874835309588</v>
      </c>
      <c r="AH15" s="3">
        <f>(O63+O65+O67+O68+O71)/5</f>
        <v>0.63913043478260845</v>
      </c>
      <c r="AI15" s="3">
        <f>(P63+P65+P67+P68+P71)/5</f>
        <v>0.63108088284633079</v>
      </c>
      <c r="AJ15" s="3">
        <f>(Q63+Q65+Q67+Q68+Q71)/5</f>
        <v>0.61004901960784275</v>
      </c>
      <c r="AK15" s="3">
        <f>(R63+R65+R67+R68+R71)/5</f>
        <v>0.56194814057750342</v>
      </c>
      <c r="AL15" s="3">
        <f>(S63+S65+S67+S68+S71)/5/60</f>
        <v>8.8033333333333346</v>
      </c>
    </row>
    <row r="16" spans="2:47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27">(J64+J66+J69+J72+J70)</f>
        <v>28</v>
      </c>
      <c r="AD16" s="3">
        <f t="shared" si="27"/>
        <v>27</v>
      </c>
      <c r="AE16" s="3">
        <f t="shared" si="27"/>
        <v>35</v>
      </c>
      <c r="AF16" s="35">
        <f>(M64+M66+M69+M72+M70)/5</f>
        <v>0.48181818181818137</v>
      </c>
      <c r="AG16" s="35">
        <f t="shared" ref="AG16" si="28">(N64+N66+N69+N72+N70)/5</f>
        <v>0.56853535672642208</v>
      </c>
      <c r="AH16" s="3">
        <f>(O64+O66+O69+O72+O70)/5</f>
        <v>0.48181818181818137</v>
      </c>
      <c r="AI16" s="3">
        <f>(P64+P66+P69+P72+P70)/5</f>
        <v>0.43065249174259118</v>
      </c>
      <c r="AJ16" s="3">
        <f>(Q64+Q66+Q69+Q72+Q70)/5</f>
        <v>0.47936507936507911</v>
      </c>
      <c r="AK16" s="3">
        <f>(R64+R66+R69+R72+R70)/5</f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9">(J73+J75+J77+J79+J81)</f>
        <v>16</v>
      </c>
      <c r="AD17" s="3">
        <f t="shared" si="29"/>
        <v>41</v>
      </c>
      <c r="AE17" s="3">
        <f t="shared" si="29"/>
        <v>43</v>
      </c>
      <c r="AF17" s="35">
        <f>(M73+M75+M77+M79+M81)/5</f>
        <v>0.48608695652173878</v>
      </c>
      <c r="AG17" s="35">
        <f t="shared" ref="AG17" si="30">(N73+N75+N77+N79+N81)/5</f>
        <v>0.6159846916368652</v>
      </c>
      <c r="AH17" s="3">
        <f t="shared" ref="AH17:AH18" si="31">(O73+O75+O77+O79+O81)/5</f>
        <v>0.48608695652173878</v>
      </c>
      <c r="AI17" s="3">
        <f>(P73+P75+P77+P79+P81)/5</f>
        <v>0.45501021144041676</v>
      </c>
      <c r="AJ17" s="3">
        <f>(Q73+Q75+Q77+Q79+Q81)/5</f>
        <v>0.4710784313725484</v>
      </c>
      <c r="AK17" s="3">
        <f>(R73+R75+R77+R79+R81)/5</f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32">(J74+J76+J78+J80+J82)</f>
        <v>22</v>
      </c>
      <c r="AD18" s="3">
        <f t="shared" si="32"/>
        <v>35</v>
      </c>
      <c r="AE18" s="3">
        <f t="shared" si="32"/>
        <v>27</v>
      </c>
      <c r="AF18" s="35">
        <f>(M74+M76+M78+M80+M82)/5</f>
        <v>0.46320346320346284</v>
      </c>
      <c r="AG18" s="35">
        <f t="shared" ref="AG18" si="33">(N74+N76+N78+N80+N82)/5</f>
        <v>0.44984764153595275</v>
      </c>
      <c r="AH18" s="3">
        <f t="shared" si="31"/>
        <v>0.46320346320346284</v>
      </c>
      <c r="AI18" s="3">
        <f>(P74+P76+P78+P80+P82)/5</f>
        <v>0.39448078600415892</v>
      </c>
      <c r="AJ18" s="3">
        <f>(Q74+Q76+Q78+Q80+Q82)/5</f>
        <v>0.48055555555555518</v>
      </c>
      <c r="AK18" s="3">
        <f>(R74+R76+R78+R80+R82)/5</f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4">(J83+J85+J87+J89+J91)</f>
        <v>9</v>
      </c>
      <c r="AD19" s="3">
        <f t="shared" si="34"/>
        <v>38</v>
      </c>
      <c r="AE19" s="3">
        <f t="shared" si="34"/>
        <v>46</v>
      </c>
      <c r="AF19" s="35">
        <f>(M83+M85+M87+M89+M91)/5</f>
        <v>0.5730434782608691</v>
      </c>
      <c r="AG19" s="36">
        <f t="shared" ref="AG19" si="35">(N83+N85+N87+N89+N91)/5</f>
        <v>0.7518200252582401</v>
      </c>
      <c r="AH19" s="3">
        <f t="shared" ref="AH19:AH20" si="36">(O83+O85+O87+O89+O91)/5</f>
        <v>0.5730434782608691</v>
      </c>
      <c r="AI19" s="3">
        <f>(P83+P85+P87+P89+P91)/5</f>
        <v>0.57163924913123931</v>
      </c>
      <c r="AJ19" s="3">
        <f>(Q83+Q85+Q87+Q89+Q91)/5</f>
        <v>0.62132352941176427</v>
      </c>
      <c r="AK19" s="3">
        <f>(R83+R85+R87+R89+R91)/5</f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37">(J84+J86+J88+J90+J92)</f>
        <v>13</v>
      </c>
      <c r="AD20" s="3">
        <f t="shared" si="37"/>
        <v>45</v>
      </c>
      <c r="AE20" s="3">
        <f t="shared" si="37"/>
        <v>17</v>
      </c>
      <c r="AF20" s="35">
        <f>(M84+M86+M88+M90+M92)/5</f>
        <v>0.45324675324675284</v>
      </c>
      <c r="AG20" s="35">
        <f t="shared" ref="AG20" si="38">(N84+N86+N88+N90+N92)/5</f>
        <v>0.50916154021417115</v>
      </c>
      <c r="AH20" s="3">
        <f t="shared" si="36"/>
        <v>0.45324675324675284</v>
      </c>
      <c r="AI20" s="3">
        <f>(P84+P86+P88+P90+P92)/5</f>
        <v>0.3931444901192796</v>
      </c>
      <c r="AJ20" s="3">
        <f>(Q84+Q86+Q88+Q90+Q92)/5</f>
        <v>0.49345238095238059</v>
      </c>
      <c r="AK20" s="3">
        <f>(R84+R86+R88+R90+R92)/5</f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39">(J93+J95+J97+J99+J101)</f>
        <v>11</v>
      </c>
      <c r="AD21" s="3">
        <f t="shared" si="39"/>
        <v>49</v>
      </c>
      <c r="AE21" s="3">
        <f t="shared" si="39"/>
        <v>35</v>
      </c>
      <c r="AF21" s="35">
        <f>(M93+M95+M97+M99+M101)/5</f>
        <v>0.45739130434782582</v>
      </c>
      <c r="AG21" s="35">
        <f t="shared" ref="AG21" si="40">(N93+N95+N97+N99+N101)/5</f>
        <v>0.54679795396419395</v>
      </c>
      <c r="AH21" s="3">
        <f t="shared" ref="AH21:AH22" si="41">(O93+O95+O97+O99+O101)/5</f>
        <v>0.45739130434782582</v>
      </c>
      <c r="AI21" s="3">
        <f>(P93+P95+P97+P99+P101)/5</f>
        <v>0.41241864161772568</v>
      </c>
      <c r="AJ21" s="3">
        <f>(Q93+Q95+Q97+Q99+Q101)/5</f>
        <v>0.52254901960784261</v>
      </c>
      <c r="AK21" s="3">
        <f>(R93+R95+R97+R99+R101)/5</f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42">(J94+J96+J98+J100+J102)</f>
        <v>25</v>
      </c>
      <c r="AD22" s="3">
        <f t="shared" si="42"/>
        <v>40</v>
      </c>
      <c r="AE22" s="3">
        <f t="shared" si="42"/>
        <v>22</v>
      </c>
      <c r="AF22" s="35">
        <f>(M94+M96+M98+M100+M102)/5</f>
        <v>0.38658008658008619</v>
      </c>
      <c r="AG22" s="35">
        <f t="shared" ref="AG22" si="43">(N94+N96+N98+N100+N102)/5</f>
        <v>0.38375158675910503</v>
      </c>
      <c r="AH22" s="3">
        <f t="shared" si="41"/>
        <v>0.38658008658008619</v>
      </c>
      <c r="AI22" s="3">
        <f>(P94+P96+P98+P100+P102)/5</f>
        <v>0.34141764553529202</v>
      </c>
      <c r="AJ22" s="3">
        <f>(Q94+Q96+Q98+Q100+Q102)/5</f>
        <v>0.40178571428571397</v>
      </c>
      <c r="AK22" s="3">
        <f>(R94+R96+R98+R100+R102)/5</f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44">(J103+J105+J107+J109+J111)</f>
        <v>13</v>
      </c>
      <c r="AD23" s="3">
        <f t="shared" si="44"/>
        <v>33</v>
      </c>
      <c r="AE23" s="3">
        <f t="shared" si="44"/>
        <v>51</v>
      </c>
      <c r="AF23" s="35">
        <f>(M103+M105+M107+M109+M111)/5</f>
        <v>0.59086956521739098</v>
      </c>
      <c r="AG23" s="35">
        <f t="shared" ref="AG23" si="45">(N103+N105+N107+N109+N111)/5</f>
        <v>0.58312390304384032</v>
      </c>
      <c r="AH23" s="3">
        <f t="shared" ref="AH23:AH24" si="46">(O103+O105+O107+O109+O111)/5</f>
        <v>0.59086956521739098</v>
      </c>
      <c r="AI23" s="3">
        <f>(P103+P105+P107+P109+P111)/5</f>
        <v>0.55861090985607642</v>
      </c>
      <c r="AJ23" s="3">
        <f>(Q103+Q105+Q107+Q109+Q111)/5</f>
        <v>0.55477941176470558</v>
      </c>
      <c r="AK23" s="3">
        <f>(R103+R105+R107+R109+R111)/5</f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47">(J104+J106+J108+J110+J112)</f>
        <v>23</v>
      </c>
      <c r="AD24" s="3">
        <f t="shared" si="47"/>
        <v>31</v>
      </c>
      <c r="AE24" s="3">
        <f t="shared" si="47"/>
        <v>31</v>
      </c>
      <c r="AF24" s="35">
        <f>(M104+M106+M108+M110+M112)/5</f>
        <v>0.49004329004328939</v>
      </c>
      <c r="AG24" s="35">
        <f t="shared" ref="AG24" si="48">(N104+N106+N108+N110+N112)/5</f>
        <v>0.41847990944629565</v>
      </c>
      <c r="AH24" s="3">
        <f t="shared" si="46"/>
        <v>0.49004329004328939</v>
      </c>
      <c r="AI24" s="3">
        <f>(P104+P106+P108+P110+P112)/5</f>
        <v>0.43748555974113756</v>
      </c>
      <c r="AJ24" s="3">
        <f>(Q104+Q106+Q108+Q110+Q112)/5</f>
        <v>0.48253968253968227</v>
      </c>
      <c r="AK24" s="3">
        <f>(R104+R106+R108+R110+R112)/5</f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49">(J113+J115+J117+J119+J121)</f>
        <v>15</v>
      </c>
      <c r="AD25" s="3">
        <f t="shared" si="49"/>
        <v>38</v>
      </c>
      <c r="AE25" s="3">
        <f t="shared" si="49"/>
        <v>42</v>
      </c>
      <c r="AF25" s="35">
        <f>(M113+M115+M117+M119+M121)/5</f>
        <v>0.52836438923395401</v>
      </c>
      <c r="AG25" s="35">
        <f t="shared" ref="AG25" si="50">(N113+N115+N117+N119+N121)/5</f>
        <v>0.57645142678323447</v>
      </c>
      <c r="AH25" s="3">
        <f t="shared" ref="AH25:AH26" si="51">(O113+O115+O117+O119+O121)/5</f>
        <v>0.52836438923395401</v>
      </c>
      <c r="AI25" s="3">
        <f>(P113+P115+P117+P119+P121)/5</f>
        <v>0.51948796351542303</v>
      </c>
      <c r="AJ25" s="3">
        <f>(Q113+Q115+Q117+Q119+Q121)/5</f>
        <v>0.51062091503267937</v>
      </c>
      <c r="AK25" s="3">
        <f>(R113+R115+R117+R119+R121)/5</f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52">(J114+J116+J118+J120+J122)</f>
        <v>25</v>
      </c>
      <c r="AD26" s="3">
        <f t="shared" si="52"/>
        <v>26</v>
      </c>
      <c r="AE26" s="3">
        <f t="shared" si="52"/>
        <v>40</v>
      </c>
      <c r="AF26" s="35">
        <f>(M114+M116+M118+M120+M122)/5</f>
        <v>0.51562770562770532</v>
      </c>
      <c r="AG26" s="35">
        <f t="shared" ref="AG26" si="53">(N114+N116+N118+N120+N122)/5</f>
        <v>0.50506612341906421</v>
      </c>
      <c r="AH26" s="3">
        <f t="shared" si="51"/>
        <v>0.51562770562770532</v>
      </c>
      <c r="AI26" s="3">
        <f>(P114+P116+P118+P120+P122)/5</f>
        <v>0.48731423051493844</v>
      </c>
      <c r="AJ26" s="3">
        <f>(Q114+Q116+Q118+Q120+Q122)/5</f>
        <v>0.45525793650793622</v>
      </c>
      <c r="AK26" s="3">
        <f>(R114+R116+R118+R120+R122)/5</f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54">(J123+J124+J125+J126+J127)</f>
        <v>16</v>
      </c>
      <c r="AD27" s="3">
        <f t="shared" si="54"/>
        <v>16</v>
      </c>
      <c r="AE27" s="3">
        <f t="shared" si="54"/>
        <v>68</v>
      </c>
      <c r="AF27" s="35">
        <f>(M123+M124+M125+M126+M127)/5</f>
        <v>0.71130434782608654</v>
      </c>
      <c r="AG27" s="35">
        <f t="shared" ref="AG27" si="55">(N123+N124+N125+N126+N127)/5</f>
        <v>0.72288398862769521</v>
      </c>
      <c r="AH27" s="3">
        <f>(O123+O124+O125+O126+O127)/5</f>
        <v>0.71130434782608654</v>
      </c>
      <c r="AI27" s="3">
        <f>(P123+P124+P125+P126+P127)/5</f>
        <v>0.70575651760765046</v>
      </c>
      <c r="AJ27" s="3">
        <f>(Q123+Q124+Q125+Q126+Q127)/5</f>
        <v>0.60441176470588209</v>
      </c>
      <c r="AK27" s="3">
        <f>(R123+R124+R125+R126+R127)/5</f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56">(J128+J129+J130+J131+J132)</f>
        <v>24</v>
      </c>
      <c r="AD28" s="3">
        <f t="shared" si="56"/>
        <v>24</v>
      </c>
      <c r="AE28" s="3">
        <f t="shared" si="56"/>
        <v>38</v>
      </c>
      <c r="AF28" s="35">
        <f>(M128+M129+M130+M131+M132)/5</f>
        <v>0.54761904761904734</v>
      </c>
      <c r="AG28" s="35">
        <f t="shared" ref="AG28" si="57">(N128+N129+N130+N131+N132)/5</f>
        <v>0.55027139527139479</v>
      </c>
      <c r="AH28" s="3">
        <f>(O128+O129+O130+O131+O132)/5</f>
        <v>0.54761904761904734</v>
      </c>
      <c r="AI28" s="3">
        <f>(P128+P129+P130+P131+P132)/5</f>
        <v>0.54465205380860193</v>
      </c>
      <c r="AJ28" s="3">
        <f>(Q128+Q129+Q130+Q131+Q132)/5</f>
        <v>0.53353174603174547</v>
      </c>
      <c r="AK28" s="3">
        <f>(R128+R129+R130+R131+R132)/5</f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58">(J133+J135+J137+J139+J141)</f>
        <v>20</v>
      </c>
      <c r="AD29" s="3">
        <f t="shared" si="58"/>
        <v>10</v>
      </c>
      <c r="AE29" s="3">
        <f t="shared" si="58"/>
        <v>74</v>
      </c>
      <c r="AF29" s="35">
        <f>(M133+M135+M137+M139+M141)/5</f>
        <v>0.73130434782608655</v>
      </c>
      <c r="AG29" s="35">
        <f t="shared" ref="AG29" si="59">(N133+N135+N137+N139+N141)/5</f>
        <v>0.6964852183158815</v>
      </c>
      <c r="AH29" s="3">
        <f t="shared" ref="AH29:AH30" si="60">(O133+O135+O137+O139+O141)/5</f>
        <v>0.73130434782608655</v>
      </c>
      <c r="AI29" s="3">
        <f>(P133+P135+P137+P139+P141)/5</f>
        <v>0.69774036895848057</v>
      </c>
      <c r="AJ29" s="3">
        <f>(Q133+Q135+Q137+Q139+Q141)/5</f>
        <v>0.5737745098039212</v>
      </c>
      <c r="AK29" s="3">
        <f>(R133+R135+R137+R139+R141)/5</f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61">(J134+J136+J138+J140+J142)</f>
        <v>23</v>
      </c>
      <c r="AD30" s="3">
        <f t="shared" si="61"/>
        <v>22</v>
      </c>
      <c r="AE30" s="3">
        <f t="shared" si="61"/>
        <v>40</v>
      </c>
      <c r="AF30" s="35">
        <f>(M134+M136+M138+M140+M142)/5</f>
        <v>0.57662337662337626</v>
      </c>
      <c r="AG30" s="35">
        <f t="shared" ref="AG30" si="62">(N134+N136+N138+N140+N142)/5</f>
        <v>0.58000166500166461</v>
      </c>
      <c r="AH30" s="3">
        <f t="shared" si="60"/>
        <v>0.57662337662337626</v>
      </c>
      <c r="AI30" s="3">
        <f>(P134+P136+P138+P140+P142)/5</f>
        <v>0.57041314149957822</v>
      </c>
      <c r="AJ30" s="3">
        <f>(Q134+Q136+Q138+Q140+Q142)/5</f>
        <v>0.5599206349206346</v>
      </c>
      <c r="AK30" s="3">
        <f>(R134+R136+R138+R140+R142)/5</f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63">(J143+J145+J147+J149+J151)</f>
        <v>14</v>
      </c>
      <c r="AD31" s="3">
        <f t="shared" si="63"/>
        <v>33</v>
      </c>
      <c r="AE31" s="3">
        <f t="shared" si="63"/>
        <v>51</v>
      </c>
      <c r="AF31" s="35">
        <f>(M143+M145+M147+M149+M151)/5</f>
        <v>0.57956521739130429</v>
      </c>
      <c r="AG31" s="35">
        <f t="shared" ref="AG31" si="64">(N143+N145+N147+N149+N151)/5</f>
        <v>0.66521550912855232</v>
      </c>
      <c r="AH31" s="3">
        <f t="shared" ref="AH31:AH32" si="65">(O143+O145+O147+O149+O151)/5</f>
        <v>0.57956521739130429</v>
      </c>
      <c r="AI31" s="3">
        <f>(P143+P145+P147+P149+P151)/5</f>
        <v>0.59715697859877337</v>
      </c>
      <c r="AJ31" s="3">
        <f>(Q143+Q145+Q147+Q149+Q151)/5</f>
        <v>0.55330882352941113</v>
      </c>
      <c r="AK31" s="3">
        <f>(R143+R145+R147+R149+R151)/5</f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66">(J144+J146+J148+J150+J152)</f>
        <v>13</v>
      </c>
      <c r="AD32" s="3">
        <f t="shared" si="66"/>
        <v>35</v>
      </c>
      <c r="AE32" s="3">
        <f t="shared" si="66"/>
        <v>27</v>
      </c>
      <c r="AF32" s="35">
        <f>(M144+M146+M148+M150+M152)/5</f>
        <v>0.5467532467532461</v>
      </c>
      <c r="AG32" s="35">
        <f t="shared" ref="AG32" si="67">(N144+N146+N148+N150+N152)/5</f>
        <v>0.59680735930735851</v>
      </c>
      <c r="AH32" s="3">
        <f t="shared" si="65"/>
        <v>0.5467532467532461</v>
      </c>
      <c r="AI32" s="3">
        <f>(P144+P146+P148+P150+P152)/5</f>
        <v>0.53504358159601073</v>
      </c>
      <c r="AJ32" s="3">
        <f>(Q144+Q146+Q148+Q150+Q152)/5</f>
        <v>0.57202380952380916</v>
      </c>
      <c r="AK32" s="3">
        <f>(R144+R146+R148+R150+R152)/5</f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68">(J153+J155+J157+J159+J161)</f>
        <v>15</v>
      </c>
      <c r="AD33" s="3">
        <f t="shared" si="68"/>
        <v>10</v>
      </c>
      <c r="AE33" s="3">
        <f t="shared" si="68"/>
        <v>74</v>
      </c>
      <c r="AF33" s="35">
        <f>(M153+M155+M157+M159+M161)/5</f>
        <v>0.77478260869565185</v>
      </c>
      <c r="AG33" s="36">
        <f t="shared" ref="AG33" si="69">(N153+N155+N157+N159+N161)/5</f>
        <v>0.76829392321383128</v>
      </c>
      <c r="AH33" s="3">
        <f t="shared" ref="AH33:AH34" si="70">(O153+O155+O157+O159+O161)/5</f>
        <v>0.77478260869565185</v>
      </c>
      <c r="AI33" s="3">
        <f>(P153+P155+P157+P159+P161)/5</f>
        <v>0.76786122090469888</v>
      </c>
      <c r="AJ33" s="3">
        <f>(Q153+Q155+Q157+Q159+Q161)/5</f>
        <v>0.66507352941176445</v>
      </c>
      <c r="AK33" s="3">
        <f>(R153+R155+R157+R159+R161)/5</f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71">(J154+J156+J158+J160+J162)</f>
        <v>20</v>
      </c>
      <c r="AD34" s="3">
        <f t="shared" si="71"/>
        <v>32</v>
      </c>
      <c r="AE34" s="3">
        <f t="shared" si="71"/>
        <v>30</v>
      </c>
      <c r="AF34" s="35">
        <f>(M154+M156+M158+M160+M162)/5</f>
        <v>0.51038961038960973</v>
      </c>
      <c r="AG34" s="35">
        <f t="shared" ref="AG34" si="72">(N154+N156+N158+N160+N162)/5</f>
        <v>0.53386724386724316</v>
      </c>
      <c r="AH34" s="3">
        <f t="shared" si="70"/>
        <v>0.51038961038960973</v>
      </c>
      <c r="AI34" s="3">
        <f>(P154+P156+P158+P160+P162)/5</f>
        <v>0.5091097308488608</v>
      </c>
      <c r="AJ34" s="3">
        <f>(Q154+Q156+Q158+Q160+Q162)/5</f>
        <v>0.51884920634920584</v>
      </c>
      <c r="AK34" s="3">
        <f>(R154+R156+R158+R160+R162)/5</f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73">(J163+J165+J167+J169+J171+J173)</f>
        <v>25</v>
      </c>
      <c r="AD35" s="3">
        <f t="shared" si="73"/>
        <v>11</v>
      </c>
      <c r="AE35" s="3">
        <f t="shared" si="73"/>
        <v>90</v>
      </c>
      <c r="AF35" s="36">
        <f>(M163+M165+M167+M169+M171+M173)/5</f>
        <v>0.87782608695652142</v>
      </c>
      <c r="AG35" s="36">
        <f t="shared" ref="AG35" si="74">(N163+N165+N167+N169+N171+N173)/5</f>
        <v>0.87993295841323749</v>
      </c>
      <c r="AH35" s="16">
        <f t="shared" ref="AH35:AH36" si="75">(O163+O165+O167+O169+O171+O173)/5</f>
        <v>0.87782608695652142</v>
      </c>
      <c r="AI35" s="16">
        <f>(P163+P165+P167+P169+P171+P173)/5</f>
        <v>0.84301025442901811</v>
      </c>
      <c r="AJ35" s="3">
        <f>(Q163+Q165+Q167+Q169+Q171+Q173)/5</f>
        <v>0.6841911764705878</v>
      </c>
      <c r="AK35" s="3">
        <f>(R163+R165+R167+R169+R171+R173)/5</f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76">(J164+J166+J168+J170+J172+J174)</f>
        <v>28</v>
      </c>
      <c r="AD36" s="3">
        <f t="shared" si="76"/>
        <v>24</v>
      </c>
      <c r="AE36" s="3">
        <f t="shared" si="76"/>
        <v>50</v>
      </c>
      <c r="AF36" s="35">
        <f>(M164+M166+M168+M170+M172+M174)/5</f>
        <v>0.70865800865800821</v>
      </c>
      <c r="AG36" s="39">
        <f t="shared" ref="AG36" si="77">(N164+N166+N168+N170+N172+N174)/5</f>
        <v>0.71874680874680819</v>
      </c>
      <c r="AH36" s="3">
        <f t="shared" si="75"/>
        <v>0.70865800865800821</v>
      </c>
      <c r="AI36" s="3">
        <f>(P164+P166+P168+P170+P172+P174)/5</f>
        <v>0.70076466450944785</v>
      </c>
      <c r="AJ36" s="3">
        <f>(Q164+Q166+Q168+Q170+Q172+Q174)/5</f>
        <v>0.68928571428571372</v>
      </c>
      <c r="AK36" s="3">
        <f>(R164+R166+R168+R170+R172+R174)/5</f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78">(J175+J177+J179+J181+J183)</f>
        <v>12</v>
      </c>
      <c r="AD37" s="3">
        <f t="shared" si="78"/>
        <v>9</v>
      </c>
      <c r="AE37" s="3">
        <f t="shared" si="78"/>
        <v>75</v>
      </c>
      <c r="AF37" s="35">
        <f>(M175+M177+M179+M181+M183)/5</f>
        <v>0.81086956521739106</v>
      </c>
      <c r="AG37" s="36">
        <f t="shared" ref="AG37" si="79">(N175+N177+N179+N181+N183)/5</f>
        <v>0.82147158176771806</v>
      </c>
      <c r="AH37" s="3">
        <f t="shared" ref="AH37:AH38" si="80">(O175+O177+O179+O181+O183)/5</f>
        <v>0.81086956521739106</v>
      </c>
      <c r="AI37" s="3">
        <f>(P175+P177+P179+P181+P183)/5</f>
        <v>0.79945159341040273</v>
      </c>
      <c r="AJ37" s="3">
        <f>(Q175+Q177+Q179+Q181+Q183)/5</f>
        <v>0.72132352941176447</v>
      </c>
      <c r="AK37" s="3">
        <f>(R175+R177+R179+R181+R183)/5</f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81">(J176+J178+J180+J182+J184)</f>
        <v>24</v>
      </c>
      <c r="AD38" s="3">
        <f t="shared" si="81"/>
        <v>21</v>
      </c>
      <c r="AE38" s="3">
        <f t="shared" si="81"/>
        <v>41</v>
      </c>
      <c r="AF38" s="35">
        <f>(M176+M178+M180+M182+M184)/5</f>
        <v>0.57532467532467491</v>
      </c>
      <c r="AG38" s="35">
        <f t="shared" ref="AG38" si="82">(N176+N178+N180+N182+N184)/5</f>
        <v>0.58073614696991283</v>
      </c>
      <c r="AH38" s="3">
        <f t="shared" si="80"/>
        <v>0.57532467532467491</v>
      </c>
      <c r="AI38" s="3">
        <f>(P176+P178+P180+P182+P184)/5</f>
        <v>0.56927397268615976</v>
      </c>
      <c r="AJ38" s="3">
        <f>(Q176+Q178+Q180+Q182+Q184)/5</f>
        <v>0.56130952380952337</v>
      </c>
      <c r="AK38" s="3">
        <f>(R176+R178+R180+R182+R184)/5</f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83">(J185+J187+J189+J191+J193)</f>
        <v>19</v>
      </c>
      <c r="AD39" s="3">
        <f t="shared" si="83"/>
        <v>26</v>
      </c>
      <c r="AE39" s="3">
        <f t="shared" si="83"/>
        <v>58</v>
      </c>
      <c r="AF39" s="35">
        <f>(M185+M187+M189+M191+M193)/5</f>
        <v>0.6008695652173911</v>
      </c>
      <c r="AG39" s="35">
        <f t="shared" ref="AG39" si="84">(N185+N187+N189+N191+N193)/5</f>
        <v>0.61874964478544991</v>
      </c>
      <c r="AH39" s="3">
        <f t="shared" ref="AH39:AH40" si="85">(O185+O187+O189+O191+O193)/5</f>
        <v>0.6008695652173911</v>
      </c>
      <c r="AI39" s="3">
        <f>(P185+P187+P189+P191+P193)/5</f>
        <v>0.5882977380675587</v>
      </c>
      <c r="AJ39" s="3">
        <f>(Q185+Q187+Q189+Q191+Q193)/5</f>
        <v>0.49632352941176422</v>
      </c>
      <c r="AK39" s="3">
        <f>(R185+R187+R189+R191+R193)/5</f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86">(J186+J188+J190+J192+J194)</f>
        <v>18</v>
      </c>
      <c r="AD40" s="3">
        <f t="shared" si="86"/>
        <v>30</v>
      </c>
      <c r="AE40" s="3">
        <f t="shared" si="86"/>
        <v>32</v>
      </c>
      <c r="AF40" s="35">
        <f>(M186+M188+M190+M192+M194)/5</f>
        <v>0.54761904761904734</v>
      </c>
      <c r="AG40" s="35">
        <f t="shared" ref="AG40" si="87">(N186+N188+N190+N192+N194)/5</f>
        <v>0.56511904761904719</v>
      </c>
      <c r="AH40" s="3">
        <f t="shared" si="85"/>
        <v>0.54761904761904734</v>
      </c>
      <c r="AI40" s="3">
        <f>(P186+P188+P190+P192+P194)/5</f>
        <v>0.53910789143243465</v>
      </c>
      <c r="AJ40" s="3">
        <f>(Q186+Q188+Q190+Q192+Q194)/5</f>
        <v>0.54761904761904723</v>
      </c>
      <c r="AK40" s="3">
        <f>(R186+R188+R190+R192+R194)/5</f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88">(J195+J197+J199+J201+J203)</f>
        <v>22</v>
      </c>
      <c r="AD41" s="3">
        <f t="shared" si="88"/>
        <v>20</v>
      </c>
      <c r="AE41" s="3">
        <f t="shared" si="88"/>
        <v>64</v>
      </c>
      <c r="AF41" s="35">
        <f>(M195+M197+M199+M201+M203)/5</f>
        <v>0.62043478260869522</v>
      </c>
      <c r="AG41" s="35">
        <f t="shared" ref="AG41" si="89">(N195+N197+N199+N201+N203)/5</f>
        <v>0.62726699692374654</v>
      </c>
      <c r="AH41" s="3">
        <f t="shared" ref="AH41:AH42" si="90">(O195+O197+O199+O201+O203)/5</f>
        <v>0.62043478260869522</v>
      </c>
      <c r="AI41" s="3">
        <f>(P195+P197+P199+P201+P203)/5</f>
        <v>0.615559412970062</v>
      </c>
      <c r="AJ41" s="3">
        <f>(Q195+Q197+Q199+Q201+Q203)/5</f>
        <v>0.47977941176470562</v>
      </c>
      <c r="AK41" s="3">
        <f>(R195+R197+R199+R201+R203)/5</f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91">(J196+J198+J200+J202+J204)</f>
        <v>26</v>
      </c>
      <c r="AD42" s="3">
        <f t="shared" si="91"/>
        <v>21</v>
      </c>
      <c r="AE42" s="3">
        <f t="shared" si="91"/>
        <v>41</v>
      </c>
      <c r="AF42" s="35">
        <f>(M196+M198+M200+M202+M204)/5</f>
        <v>0.55584415584415559</v>
      </c>
      <c r="AG42" s="35">
        <f t="shared" ref="AG42" si="92">(N196+N198+N200+N202+N204)/5</f>
        <v>0.54960059781488302</v>
      </c>
      <c r="AH42" s="3">
        <f t="shared" si="90"/>
        <v>0.55584415584415559</v>
      </c>
      <c r="AI42" s="3">
        <f>(P196+P198+P200+P202+P204)/5</f>
        <v>0.546663336663336</v>
      </c>
      <c r="AJ42" s="3">
        <f>(Q196+Q198+Q200+Q202+Q204)/5</f>
        <v>0.53273809523809479</v>
      </c>
      <c r="AK42" s="3">
        <f>(R196+R198+R200+R202+R204)/5</f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93">(J205+J207+J209+J211+J213)</f>
        <v>20</v>
      </c>
      <c r="AD43" s="3">
        <f t="shared" si="93"/>
        <v>24</v>
      </c>
      <c r="AE43" s="3">
        <f t="shared" si="93"/>
        <v>60</v>
      </c>
      <c r="AF43" s="35">
        <f>(M205+M207+M209+M211+M213)/5</f>
        <v>0.60304347826086924</v>
      </c>
      <c r="AG43" s="35">
        <f t="shared" ref="AG43" si="94">(N205+N207+N209+N211+N213)/5</f>
        <v>0.6270686597917714</v>
      </c>
      <c r="AH43" s="3">
        <f t="shared" ref="AH43:AH44" si="95">(O205+O207+O209+O211+O213)/5</f>
        <v>0.60304347826086924</v>
      </c>
      <c r="AI43" s="3">
        <f>(P205+P207+P209+P211+P213)/5</f>
        <v>0.60725103995791208</v>
      </c>
      <c r="AJ43" s="3">
        <f>(Q205+Q207+Q209+Q211+Q213)/5</f>
        <v>0.49754901960784281</v>
      </c>
      <c r="AK43" s="3">
        <f>(R205+R207+R209+R211+R213)/5</f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96">(J206+J208+J210+J212+J214)</f>
        <v>21</v>
      </c>
      <c r="AD44" s="3">
        <f t="shared" si="96"/>
        <v>36</v>
      </c>
      <c r="AE44" s="3">
        <f t="shared" si="96"/>
        <v>26</v>
      </c>
      <c r="AF44" s="35">
        <f>(M206+M208+M210+M212+M214)/5</f>
        <v>0.46190476190476132</v>
      </c>
      <c r="AG44" s="35">
        <f t="shared" ref="AG44" si="97">(N206+N208+N210+N212+N214)/5</f>
        <v>0.48467532467532415</v>
      </c>
      <c r="AH44" s="3">
        <f t="shared" si="95"/>
        <v>0.46190476190476132</v>
      </c>
      <c r="AI44" s="3">
        <f>(P206+P208+P210+P212+P214)/5</f>
        <v>0.45533283141978736</v>
      </c>
      <c r="AJ44" s="3">
        <f>(Q206+Q208+Q210+Q212+Q214)/5</f>
        <v>0.47460317460317414</v>
      </c>
      <c r="AK44" s="3">
        <f>(R206+R208+R210+R212+R214)/5</f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98">(J215+J217+J219+J221+J223)</f>
        <v>10</v>
      </c>
      <c r="AD45" s="3">
        <f t="shared" si="98"/>
        <v>18</v>
      </c>
      <c r="AE45" s="3">
        <f t="shared" si="98"/>
        <v>66</v>
      </c>
      <c r="AF45" s="35">
        <f>(M215+M217+M219+M221+M223)/5</f>
        <v>0.7513043478260869</v>
      </c>
      <c r="AG45" s="36">
        <f t="shared" ref="AG45" si="99">(N215+N217+N219+N221+N223)/5</f>
        <v>0.78048183700357587</v>
      </c>
      <c r="AH45" s="3">
        <f t="shared" ref="AH45:AH46" si="100">(O215+O217+O219+O221+O223)/5</f>
        <v>0.7513043478260869</v>
      </c>
      <c r="AI45" s="3">
        <f>(P215+P217+P219+P221+P223)/5</f>
        <v>0.75527632564850644</v>
      </c>
      <c r="AJ45" s="3">
        <f>(Q215+Q217+Q219+Q221+Q223)/5</f>
        <v>0.70208333333333306</v>
      </c>
      <c r="AK45" s="3">
        <f>(R215+R217+R219+R221+R223)/5</f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101">(J216+J218+J220+J222+J224)</f>
        <v>19</v>
      </c>
      <c r="AD46" s="3">
        <f t="shared" si="101"/>
        <v>29</v>
      </c>
      <c r="AE46" s="3">
        <f t="shared" si="101"/>
        <v>33</v>
      </c>
      <c r="AF46" s="35">
        <f>(M216+M218+M220+M222+M224)/5</f>
        <v>0.54805194805194757</v>
      </c>
      <c r="AG46" s="35">
        <f t="shared" ref="AG46" si="102">(N216+N218+N220+N222+N224)/5</f>
        <v>0.55891240338608716</v>
      </c>
      <c r="AH46" s="3">
        <f t="shared" si="100"/>
        <v>0.54805194805194757</v>
      </c>
      <c r="AI46" s="3">
        <f>(P216+P218+P220+P222+P224)/5</f>
        <v>0.52417843096834615</v>
      </c>
      <c r="AJ46" s="3">
        <f>(Q216+Q218+Q220+Q222+Q224)/5</f>
        <v>0.55119047619047579</v>
      </c>
      <c r="AK46" s="3">
        <f>(R216+R218+R220+R222+R224)/5</f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103">(J225+J227+J229+J231+J233)</f>
        <v>12</v>
      </c>
      <c r="AD47" s="3">
        <f t="shared" si="103"/>
        <v>29</v>
      </c>
      <c r="AE47" s="3">
        <f t="shared" si="103"/>
        <v>55</v>
      </c>
      <c r="AF47" s="35">
        <f>(M225+M227+M229+M231+M233)/5</f>
        <v>0.63565217391304341</v>
      </c>
      <c r="AG47" s="35">
        <f t="shared" ref="AG47" si="104">(N225+N227+N229+N231+N233)/5</f>
        <v>0.7168301746562612</v>
      </c>
      <c r="AH47" s="3">
        <f t="shared" ref="AH47:AH48" si="105">(O225+O227+O229+O231+O233)/5</f>
        <v>0.63565217391304341</v>
      </c>
      <c r="AI47" s="3">
        <f>(P225+P227+P229+P231+P233)/5</f>
        <v>0.64296268338831231</v>
      </c>
      <c r="AJ47" s="3">
        <f>(Q225+Q227+Q229+Q231+Q233)/5</f>
        <v>0.60330882352941118</v>
      </c>
      <c r="AK47" s="3">
        <f>(R225+R227+R229+R231+R233)/5</f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106">(J226+J228+J230+J232+J234)</f>
        <v>22</v>
      </c>
      <c r="AD48" s="3">
        <f t="shared" si="106"/>
        <v>28</v>
      </c>
      <c r="AE48" s="3">
        <f t="shared" si="106"/>
        <v>34</v>
      </c>
      <c r="AF48" s="35">
        <f>(M226+M228+M230+M232+M234)/5</f>
        <v>0.52770562770562712</v>
      </c>
      <c r="AG48" s="35">
        <f t="shared" ref="AG48" si="107">(N226+N228+N230+N232+N234)/5</f>
        <v>0.53833752615265207</v>
      </c>
      <c r="AH48" s="3">
        <f t="shared" si="105"/>
        <v>0.52770562770562712</v>
      </c>
      <c r="AI48" s="3">
        <f>(P226+P228+P230+P232+P234)/5</f>
        <v>0.51403156090601798</v>
      </c>
      <c r="AJ48" s="3">
        <f>(Q226+Q228+Q230+Q232+Q234)/5</f>
        <v>0.52003968253968225</v>
      </c>
      <c r="AK48" s="3">
        <f>(R226+R228+R230+R232+R234)/5</f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108">(J235+J237+J239+J241+J243)</f>
        <v>6</v>
      </c>
      <c r="AD49" s="3">
        <f t="shared" si="108"/>
        <v>52</v>
      </c>
      <c r="AE49" s="3">
        <f t="shared" si="108"/>
        <v>32</v>
      </c>
      <c r="AF49" s="35">
        <f>(M235+M237+M239+M241+M243)/5</f>
        <v>0.48782608695652135</v>
      </c>
      <c r="AG49" s="35">
        <f t="shared" ref="AG49" si="109">(N235+N237+N239+N241+N243)/5</f>
        <v>0.45782660523681284</v>
      </c>
      <c r="AH49" s="3">
        <f t="shared" ref="AH49:AH50" si="110">(O235+O237+O239+O241+O243)/5</f>
        <v>0.48782608695652135</v>
      </c>
      <c r="AI49" s="3">
        <f>(P235+P237+P239+P241+P243)/5</f>
        <v>0.426575542222424</v>
      </c>
      <c r="AJ49" s="3">
        <f>(Q235+Q237+Q239+Q241+Q243)/5</f>
        <v>0.56004901960784292</v>
      </c>
      <c r="AK49" s="3">
        <f>(R235+R237+R239+R241+R243)/5</f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111">(J236+J238+J240+J242+J244)</f>
        <v>13</v>
      </c>
      <c r="AD50" s="3">
        <f t="shared" si="111"/>
        <v>41</v>
      </c>
      <c r="AE50" s="3">
        <f t="shared" si="111"/>
        <v>21</v>
      </c>
      <c r="AF50" s="35">
        <f>(M236+M238+M240+M242+M244)/5</f>
        <v>0.48831168831168775</v>
      </c>
      <c r="AG50" s="35">
        <f t="shared" ref="AG50" si="112">(N236+N238+N240+N242+N244)/5</f>
        <v>0.4272356215213356</v>
      </c>
      <c r="AH50" s="3">
        <f t="shared" si="110"/>
        <v>0.48831168831168775</v>
      </c>
      <c r="AI50" s="3">
        <f>(P236+P238+P240+P242+P244)/5</f>
        <v>0.39478783760921299</v>
      </c>
      <c r="AJ50" s="3">
        <f>(Q236+Q238+Q240+Q242+Q244)/5</f>
        <v>0.50555555555555531</v>
      </c>
      <c r="AK50" s="3">
        <f>(R236+R238+R240+R242+R244)/5</f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113">(J245+J247+J249+J251+J253)</f>
        <v>10</v>
      </c>
      <c r="AD51" s="3">
        <f t="shared" si="113"/>
        <v>42</v>
      </c>
      <c r="AE51" s="3">
        <f t="shared" si="113"/>
        <v>42</v>
      </c>
      <c r="AF51" s="35">
        <f>(M245+M247+M249+M251+M253)/5</f>
        <v>0.54260869565217362</v>
      </c>
      <c r="AG51" s="35">
        <f t="shared" ref="AG51" si="114">(N245+N247+N249+N251+N253)/5</f>
        <v>0.68310822510822478</v>
      </c>
      <c r="AH51" s="3">
        <f t="shared" ref="AH51:AH52" si="115">(O245+O247+O249+O251+O253)/5</f>
        <v>0.54260869565217362</v>
      </c>
      <c r="AI51" s="3">
        <f>(P245+P247+P249+P251+P253)/5</f>
        <v>0.50732796756619725</v>
      </c>
      <c r="AJ51" s="3">
        <f>(Q245+Q247+Q249+Q251+Q253)/5</f>
        <v>0.55294117647058783</v>
      </c>
      <c r="AK51" s="3">
        <f>(R245+R247+R249+R251+R253)/5</f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116">(J246+J248+J250+J252+J254)</f>
        <v>14</v>
      </c>
      <c r="AD52" s="3">
        <f t="shared" si="116"/>
        <v>42</v>
      </c>
      <c r="AE52" s="3">
        <f t="shared" si="116"/>
        <v>20</v>
      </c>
      <c r="AF52" s="35">
        <f>(M246+M248+M250+M252+M254)/5</f>
        <v>0.47012987012986962</v>
      </c>
      <c r="AG52" s="35">
        <f t="shared" ref="AG52" si="117">(N246+N248+N250+N252+N254)/5</f>
        <v>0.41154995882650536</v>
      </c>
      <c r="AH52" s="3">
        <f t="shared" si="115"/>
        <v>0.47012987012986962</v>
      </c>
      <c r="AI52" s="3">
        <f>(P246+P248+P250+P252+P254)/5</f>
        <v>0.37515538056714498</v>
      </c>
      <c r="AJ52" s="3">
        <f>(Q246+Q248+Q250+Q252+Q254)/5</f>
        <v>0.48333333333333323</v>
      </c>
      <c r="AK52" s="3">
        <f>(R246+R248+R250+R252+R254)/5</f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118">(J255+J257+J259+J261+J263)</f>
        <v>13</v>
      </c>
      <c r="AD53" s="3">
        <f t="shared" si="118"/>
        <v>50</v>
      </c>
      <c r="AE53" s="3">
        <f t="shared" si="118"/>
        <v>34</v>
      </c>
      <c r="AF53" s="35">
        <f>(M255+M257+M259+M261+M263)/5</f>
        <v>0.43130434782608662</v>
      </c>
      <c r="AG53" s="35">
        <f t="shared" ref="AG53" si="119">(N255+N257+N259+N261+N263)/5</f>
        <v>0.33066048003666132</v>
      </c>
      <c r="AH53" s="3">
        <f t="shared" ref="AH53:AH54" si="120">(O255+O257+O259+O261+O263)/5</f>
        <v>0.43130434782608662</v>
      </c>
      <c r="AI53" s="3">
        <f>(P255+P257+P259+P261+P263)/5</f>
        <v>0.31881065294858341</v>
      </c>
      <c r="AJ53" s="3">
        <f>(Q255+Q257+Q259+Q261+Q263)/5</f>
        <v>0.47536764705882339</v>
      </c>
      <c r="AK53" s="3">
        <f>(R255+R257+R259+R261+R263)/5</f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21">(J256+J258+J260+J262+J264)</f>
        <v>25</v>
      </c>
      <c r="AD54" s="3">
        <f t="shared" si="121"/>
        <v>32</v>
      </c>
      <c r="AE54" s="3">
        <f t="shared" si="121"/>
        <v>30</v>
      </c>
      <c r="AF54" s="35">
        <f>(M256+M258+M260+M262+M264)/5</f>
        <v>0.46233766233766183</v>
      </c>
      <c r="AG54" s="35">
        <f t="shared" ref="AG54" si="122">(N256+N258+N260+N262+N264)/5</f>
        <v>0.27963048855905959</v>
      </c>
      <c r="AH54" s="3">
        <f t="shared" si="120"/>
        <v>0.46233766233766183</v>
      </c>
      <c r="AI54" s="3">
        <f>(P256+P258+P260+P262+P264)/5</f>
        <v>0.34129870129870082</v>
      </c>
      <c r="AJ54" s="3">
        <f>(Q256+Q258+Q260+Q262+Q264)/5</f>
        <v>0.45178571428571423</v>
      </c>
      <c r="AK54" s="3">
        <f>(R256+R258+R260+R262+R264)/5</f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23">(J265+J267+J269+J271+J273)</f>
        <v>12</v>
      </c>
      <c r="AD55" s="3">
        <f t="shared" si="123"/>
        <v>46</v>
      </c>
      <c r="AE55" s="3">
        <f t="shared" si="123"/>
        <v>38</v>
      </c>
      <c r="AF55" s="35">
        <f>(M265+M267+M269+M271+M273)/5</f>
        <v>0.47869565217391263</v>
      </c>
      <c r="AG55" s="35">
        <f t="shared" ref="AG55" si="124">(N265+N267+N269+N271+N273)/5</f>
        <v>0.54986713475560334</v>
      </c>
      <c r="AH55" s="3">
        <f t="shared" ref="AH55:AH56" si="125">(O265+O267+O269+O271+O273)/5</f>
        <v>0.47869565217391263</v>
      </c>
      <c r="AI55" s="3">
        <f>(P265+P267+P269+P271+P273)/5</f>
        <v>0.40658821879448342</v>
      </c>
      <c r="AJ55" s="3">
        <f>(Q265+Q267+Q269+Q271+Q273)/5</f>
        <v>0.51666666666666639</v>
      </c>
      <c r="AK55" s="3">
        <f>(R265+R267+R269+R271+R273)/5</f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26">(J266+J268+J270+J272+J274)</f>
        <v>20</v>
      </c>
      <c r="AD56" s="3">
        <f t="shared" si="126"/>
        <v>37</v>
      </c>
      <c r="AE56" s="3">
        <f t="shared" si="126"/>
        <v>25</v>
      </c>
      <c r="AF56" s="35">
        <f>(M266+M268+M270+M272+M274)/5</f>
        <v>0.46320346320346284</v>
      </c>
      <c r="AG56" s="35">
        <f t="shared" ref="AG56" si="127">(N266+N268+N270+N272+N274)/5</f>
        <v>0.4503277674706242</v>
      </c>
      <c r="AH56" s="3">
        <f t="shared" si="125"/>
        <v>0.46320346320346284</v>
      </c>
      <c r="AI56" s="3">
        <f>(P266+P268+P270+P272+P274)/5</f>
        <v>0.36597624597624567</v>
      </c>
      <c r="AJ56" s="3">
        <f>(Q266+Q268+Q270+Q272+Q274)/5</f>
        <v>0.48095238095238058</v>
      </c>
      <c r="AK56" s="3">
        <f>(R266+R268+R270+R272+R274)/5</f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28">(J275+J277+J279+J281+J283)</f>
        <v>13</v>
      </c>
      <c r="AD57" s="3">
        <f t="shared" si="128"/>
        <v>40</v>
      </c>
      <c r="AE57" s="3">
        <f t="shared" si="128"/>
        <v>44</v>
      </c>
      <c r="AF57" s="35">
        <f>(M275+M277+M279+M281+M283)/5</f>
        <v>0.5313043478260866</v>
      </c>
      <c r="AG57" s="35">
        <f t="shared" ref="AG57" si="129">(N275+N277+N279+N281+N283)/5</f>
        <v>0.64736954860995743</v>
      </c>
      <c r="AH57" s="3">
        <f t="shared" ref="AH57:AH58" si="130">(O275+O277+O279+O281+O283)/5</f>
        <v>0.5313043478260866</v>
      </c>
      <c r="AI57" s="3">
        <f>(P275+P277+P279+P281+P283)/5</f>
        <v>0.54559701661774118</v>
      </c>
      <c r="AJ57" s="3">
        <f>(Q275+Q277+Q279+Q281+Q283)/5</f>
        <v>0.5299019607843134</v>
      </c>
      <c r="AK57" s="3">
        <f>(R275+R277+R279+R281+R283)/5</f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31">(J276+J278+J280+J282+J284)</f>
        <v>16</v>
      </c>
      <c r="AD58" s="3">
        <f t="shared" si="131"/>
        <v>34</v>
      </c>
      <c r="AE58" s="3">
        <f t="shared" si="131"/>
        <v>28</v>
      </c>
      <c r="AF58" s="35">
        <f>(M276+M278+M280+M282+M284)/5</f>
        <v>0.52943722943722904</v>
      </c>
      <c r="AG58" s="35">
        <f t="shared" ref="AG58" si="132">(N276+N278+N280+N282+N284)/5</f>
        <v>0.57436017456915234</v>
      </c>
      <c r="AH58" s="3">
        <f t="shared" si="130"/>
        <v>0.52943722943722904</v>
      </c>
      <c r="AI58" s="3">
        <f>(P276+P278+P280+P282+P284)/5</f>
        <v>0.49869038586945641</v>
      </c>
      <c r="AJ58" s="3">
        <f>(Q276+Q278+Q280+Q282+Q284)/5</f>
        <v>0.54404761904761856</v>
      </c>
      <c r="AK58" s="3">
        <f>(R276+R278+R280+R282+R284)/5</f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33">(J285+J287+J289+J291+J293)</f>
        <v>8</v>
      </c>
      <c r="AD59" s="3">
        <f t="shared" si="133"/>
        <v>43</v>
      </c>
      <c r="AE59" s="3">
        <f t="shared" si="133"/>
        <v>41</v>
      </c>
      <c r="AF59" s="35">
        <f>(M285+M287+M289+M291+M293)/5</f>
        <v>0.54478260869565176</v>
      </c>
      <c r="AG59" s="35">
        <f t="shared" ref="AG59" si="134">(N285+N287+N289+N291+N293)/5</f>
        <v>0.72050473680908422</v>
      </c>
      <c r="AH59" s="3">
        <f t="shared" ref="AH59:AH60" si="135">(O285+O287+O289+O291+O293)/5</f>
        <v>0.54478260869565176</v>
      </c>
      <c r="AI59" s="3">
        <f>(P285+P287+P289+P291+P293)/5</f>
        <v>0.56614844720496882</v>
      </c>
      <c r="AJ59" s="3">
        <f>(Q285+Q287+Q289+Q291+Q293)/5</f>
        <v>0.60245098039215639</v>
      </c>
      <c r="AK59" s="3">
        <f>(R285+R287+R289+R291+R293)/5</f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36">(J286+J288+J290+J292+J294)</f>
        <v>14</v>
      </c>
      <c r="AD60" s="3">
        <f t="shared" si="136"/>
        <v>36</v>
      </c>
      <c r="AE60" s="3">
        <f t="shared" si="136"/>
        <v>26</v>
      </c>
      <c r="AF60" s="35">
        <f>(M286+M288+M290+M292+M294)/5</f>
        <v>0.52900432900432848</v>
      </c>
      <c r="AG60" s="35">
        <f t="shared" ref="AG60" si="137">(N286+N288+N290+N292+N294)/5</f>
        <v>0.5018046239474806</v>
      </c>
      <c r="AH60" s="3">
        <f t="shared" si="135"/>
        <v>0.52900432900432848</v>
      </c>
      <c r="AI60" s="3">
        <f>(P286+P288+P290+P292+P294)/5</f>
        <v>0.49307864406424062</v>
      </c>
      <c r="AJ60" s="3">
        <f>(Q286+Q288+Q290+Q292+Q294)/5</f>
        <v>0.55099206349206331</v>
      </c>
      <c r="AK60" s="3">
        <f>(R286+R288+R290+R292+R294)/5</f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38">(J295+J297+J299+J301+J303)</f>
        <v>6</v>
      </c>
      <c r="AD61" s="3">
        <f t="shared" si="138"/>
        <v>66</v>
      </c>
      <c r="AE61" s="3">
        <f t="shared" si="138"/>
        <v>18</v>
      </c>
      <c r="AF61" s="35">
        <f>(M295+M297+M299+M301+M303)/5</f>
        <v>0.35434782608695625</v>
      </c>
      <c r="AG61" s="35">
        <f t="shared" ref="AG61" si="139">(N295+N297+N299+N301+N303)/5</f>
        <v>0.4652074420455673</v>
      </c>
      <c r="AH61" s="3">
        <f t="shared" ref="AH61:AH62" si="140">(O295+O297+O299+O301+O303)/5</f>
        <v>0.35434782608695625</v>
      </c>
      <c r="AI61" s="3">
        <f>(P295+P297+P299+P301+P303)/5</f>
        <v>0.23599355245884862</v>
      </c>
      <c r="AJ61" s="3">
        <f>(Q295+Q297+Q299+Q301+Q303)/5</f>
        <v>0.50624999999999987</v>
      </c>
      <c r="AK61" s="3">
        <f>(R295+R297+R299+R301+R303)/5</f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41">(J296+J298+J300+J302+J304)</f>
        <v>11</v>
      </c>
      <c r="AD62" s="3">
        <f t="shared" si="141"/>
        <v>49</v>
      </c>
      <c r="AE62" s="3">
        <f t="shared" si="141"/>
        <v>13</v>
      </c>
      <c r="AF62" s="35">
        <f>(M296+M298+M300+M302+M304)/5</f>
        <v>0.43463203463203398</v>
      </c>
      <c r="AG62" s="35">
        <f t="shared" ref="AG62" si="142">(N296+N298+N300+N302+N304)/5</f>
        <v>0.23665036262438818</v>
      </c>
      <c r="AH62" s="3">
        <f t="shared" si="140"/>
        <v>0.43463203463203398</v>
      </c>
      <c r="AI62" s="3">
        <f>(P296+P298+P300+P302+P304)/5</f>
        <v>0.28444444444444394</v>
      </c>
      <c r="AJ62" s="3">
        <f>(Q296+Q298+Q300+Q302+Q304)/5</f>
        <v>0.48611111111111099</v>
      </c>
      <c r="AK62" s="3">
        <f>(R296+R298+R300+R302+R304)/5</f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43">(J305+J307+J309+J311+J313)</f>
        <v>5</v>
      </c>
      <c r="AD63" s="3">
        <f t="shared" si="143"/>
        <v>57</v>
      </c>
      <c r="AE63" s="3">
        <f t="shared" si="143"/>
        <v>27</v>
      </c>
      <c r="AF63" s="35">
        <f>(M305+M307+M309+M311+M313)/5</f>
        <v>0.4478260869565216</v>
      </c>
      <c r="AG63" s="35">
        <f t="shared" ref="AG63" si="144">(N305+N307+N309+N311+N313)/5</f>
        <v>0.45753173102889527</v>
      </c>
      <c r="AH63" s="3">
        <f t="shared" ref="AH63:AH64" si="145">(O305+O307+O309+O311+O313)/5</f>
        <v>0.4478260869565216</v>
      </c>
      <c r="AI63" s="3">
        <f>(P305+P307+P309+P311+P313)/5</f>
        <v>0.40200624962244086</v>
      </c>
      <c r="AJ63" s="3">
        <f>(Q305+Q307+Q309+Q311+Q313)/5</f>
        <v>0.56973039215686261</v>
      </c>
      <c r="AK63" s="3">
        <f>(R305+R307+R309+R311+R313)/5</f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46">(J306+J308+J310+J312+J314)</f>
        <v>13</v>
      </c>
      <c r="AD64" s="3">
        <f t="shared" si="146"/>
        <v>41</v>
      </c>
      <c r="AE64" s="3">
        <f t="shared" si="146"/>
        <v>21</v>
      </c>
      <c r="AF64" s="35">
        <f>(M306+M308+M310+M312+M314)/5</f>
        <v>0.4913419913419908</v>
      </c>
      <c r="AG64" s="35">
        <f t="shared" ref="AG64" si="147">(N306+N308+N310+N312+N314)/5</f>
        <v>0.40517220874363702</v>
      </c>
      <c r="AH64" s="3">
        <f t="shared" si="145"/>
        <v>0.4913419913419908</v>
      </c>
      <c r="AI64" s="3">
        <f>(P306+P308+P310+P312+P314)/5</f>
        <v>0.41814095452714339</v>
      </c>
      <c r="AJ64" s="3">
        <f>(Q306+Q308+Q310+Q312+Q314)/5</f>
        <v>0.52162698412698383</v>
      </c>
      <c r="AK64" s="3">
        <f>(R306+R308+R310+R312+R314)/5</f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48">(J315+J317+J319+J321+J323)</f>
        <v>15</v>
      </c>
      <c r="AD65" s="3">
        <f t="shared" si="148"/>
        <v>28</v>
      </c>
      <c r="AE65" s="3">
        <f t="shared" si="148"/>
        <v>56</v>
      </c>
      <c r="AF65" s="35">
        <f>(M315+M317+M319+M321+M323)/5</f>
        <v>0.6182608695652172</v>
      </c>
      <c r="AG65" s="35">
        <f t="shared" ref="AG65" si="149">(N315+N317+N319+N321+N323)/5</f>
        <v>0.66266390614216686</v>
      </c>
      <c r="AH65" s="3">
        <f t="shared" ref="AH65:AH66" si="150">(O315+O317+O319+O321+O323)/5</f>
        <v>0.6182608695652172</v>
      </c>
      <c r="AI65" s="3">
        <f>(P315+P317+P319+P321+P323)/5</f>
        <v>0.60669383053344528</v>
      </c>
      <c r="AJ65" s="3">
        <f>(Q315+Q317+Q319+Q321+Q323)/5</f>
        <v>0.55122549019607803</v>
      </c>
      <c r="AK65" s="3">
        <f>(R315+R317+R319+R321+R323)/5</f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51">(J316+J318+J320+J322+J324)</f>
        <v>23</v>
      </c>
      <c r="AD66" s="3">
        <f t="shared" si="151"/>
        <v>33</v>
      </c>
      <c r="AE66" s="3">
        <f t="shared" si="151"/>
        <v>29</v>
      </c>
      <c r="AF66" s="35">
        <f>(M316+M318+M320+M322+M324)/5</f>
        <v>0.47142857142857097</v>
      </c>
      <c r="AG66" s="35">
        <f t="shared" ref="AG66" si="152">(N316+N318+N320+N322+N324)/5</f>
        <v>0.47620320855614917</v>
      </c>
      <c r="AH66" s="3">
        <f t="shared" si="150"/>
        <v>0.47142857142857097</v>
      </c>
      <c r="AI66" s="3">
        <f>(P316+P318+P320+P322+P324)/5</f>
        <v>0.44774519870528201</v>
      </c>
      <c r="AJ66" s="3">
        <f>(Q316+Q318+Q320+Q322+Q324)/5</f>
        <v>0.46706349206349185</v>
      </c>
      <c r="AK66" s="3">
        <f>(R316+R318+R320+R322+R324)/5</f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53">(J325+J327+J329+J331+J333)</f>
        <v>4</v>
      </c>
      <c r="AD67" s="3">
        <f t="shared" si="153"/>
        <v>68</v>
      </c>
      <c r="AE67" s="3">
        <f t="shared" si="153"/>
        <v>16</v>
      </c>
      <c r="AF67" s="35">
        <f>(M325+M327+M329+M331+M333)/5</f>
        <v>0.35304347826086935</v>
      </c>
      <c r="AG67" s="35">
        <f t="shared" ref="AG67" si="154">(N325+N327+N329+N331+N333)/5</f>
        <v>0.53326139764126013</v>
      </c>
      <c r="AH67" s="3">
        <f t="shared" ref="AH67:AH68" si="155">(O325+O327+O329+O331+O333)/5</f>
        <v>0.35304347826086935</v>
      </c>
      <c r="AI67" s="3">
        <f>(P325+P327+P329+P331+P333)/5</f>
        <v>0.30280061357406834</v>
      </c>
      <c r="AJ67" s="3">
        <f>(Q325+Q327+Q329+Q331+Q333)/5</f>
        <v>0.52745098039215654</v>
      </c>
      <c r="AK67" s="3">
        <f>(R325+R327+R329+R331+R333)/5</f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56">(J326+J328+J330+J332+J334)</f>
        <v>11</v>
      </c>
      <c r="AD68" s="3">
        <f t="shared" si="156"/>
        <v>49</v>
      </c>
      <c r="AE68" s="3">
        <f t="shared" si="156"/>
        <v>13</v>
      </c>
      <c r="AF68" s="35">
        <f>(M326+M328+M330+M332+M334)/5</f>
        <v>0.43463203463203415</v>
      </c>
      <c r="AG68" s="35">
        <f t="shared" ref="AG68" si="157">(N326+N328+N330+N332+N334)/5</f>
        <v>0.41565263019808418</v>
      </c>
      <c r="AH68" s="3">
        <f t="shared" si="155"/>
        <v>0.43463203463203415</v>
      </c>
      <c r="AI68" s="3">
        <f>(P326+P328+P330+P332+P334)/5</f>
        <v>0.3787318563789146</v>
      </c>
      <c r="AJ68" s="3">
        <f>(Q326+Q328+Q330+Q332+Q334)/5</f>
        <v>0.48611111111111055</v>
      </c>
      <c r="AK68" s="3">
        <f>(R326+R328+R330+R332+R334)/5</f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58">(J335+J337+J339+J341+J343)</f>
        <v>14</v>
      </c>
      <c r="AD69" s="3">
        <f t="shared" si="158"/>
        <v>38</v>
      </c>
      <c r="AE69" s="3">
        <f t="shared" si="158"/>
        <v>46</v>
      </c>
      <c r="AF69" s="35">
        <f>(M335+M337+M339+M341+M343)/5</f>
        <v>0.52826086956521701</v>
      </c>
      <c r="AG69" s="35">
        <f t="shared" ref="AG69" si="159">(N335+N337+N339+N341+N343)/5</f>
        <v>0.67054422445527762</v>
      </c>
      <c r="AH69" s="3">
        <f t="shared" ref="AH69:AH70" si="160">(O335+O337+O339+O341+O343)/5</f>
        <v>0.52826086956521701</v>
      </c>
      <c r="AI69" s="3">
        <f>(P335+P337+P339+P341+P343)/5</f>
        <v>0.4851589331384723</v>
      </c>
      <c r="AJ69" s="3">
        <f>(Q335+Q337+Q339+Q341+Q343)/5</f>
        <v>0.5376225490196076</v>
      </c>
      <c r="AK69" s="3">
        <f>(R335+R337+R339+R341+R343)/5</f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61">(J336+J338+J340+J342+J344)</f>
        <v>25</v>
      </c>
      <c r="AD70" s="3">
        <f t="shared" si="161"/>
        <v>19</v>
      </c>
      <c r="AE70" s="3">
        <f t="shared" si="161"/>
        <v>43</v>
      </c>
      <c r="AF70" s="35">
        <f>(M336+M338+M340+M342+M344)/5</f>
        <v>0.5865800865800862</v>
      </c>
      <c r="AG70" s="35">
        <f t="shared" ref="AG70" si="162">(N336+N338+N340+N342+N344)/5</f>
        <v>0.58269913878936375</v>
      </c>
      <c r="AH70" s="3">
        <f t="shared" si="160"/>
        <v>0.5865800865800862</v>
      </c>
      <c r="AI70" s="3">
        <f>(P336+P338+P340+P342+P344)/5</f>
        <v>0.54256190009640903</v>
      </c>
      <c r="AJ70" s="3">
        <f>(Q336+Q338+Q340+Q342+Q344)/5</f>
        <v>0.5690476190476188</v>
      </c>
      <c r="AK70" s="3">
        <f>(R336+R338+R340+R342+R344)/5</f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63">(J345+J347+J349+J351+J353)</f>
        <v>17</v>
      </c>
      <c r="AD71" s="3">
        <f t="shared" si="163"/>
        <v>12</v>
      </c>
      <c r="AE71" s="3">
        <f t="shared" si="163"/>
        <v>72</v>
      </c>
      <c r="AF71" s="35">
        <f>(M345+M347+M349+M351+M353)/5</f>
        <v>0.74130434782608656</v>
      </c>
      <c r="AG71" s="35">
        <f t="shared" ref="AG71" si="164">(N345+N347+N349+N351+N353)/5</f>
        <v>0.7036138537282699</v>
      </c>
      <c r="AH71" s="3">
        <f t="shared" ref="AH71:AH72" si="165">(O345+O347+O349+O351+O353)/5</f>
        <v>0.74130434782608656</v>
      </c>
      <c r="AI71" s="3">
        <f>(P345+P347+P349+P351+P353)/5</f>
        <v>0.71026597667901981</v>
      </c>
      <c r="AJ71" s="3">
        <f>(Q345+Q347+Q349+Q351+Q353)/5</f>
        <v>0.61237745098039187</v>
      </c>
      <c r="AK71" s="3">
        <f>(R345+R347+R349+R351+R353)/5</f>
        <v>0.40939674567952239</v>
      </c>
      <c r="AL71" s="3">
        <f>(S345+S347+S349+S351+S353)/5/60</f>
        <v>9.65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66">(J346+J348+J350+J352+J354)</f>
        <v>23</v>
      </c>
      <c r="AD72" s="3">
        <f t="shared" si="166"/>
        <v>21</v>
      </c>
      <c r="AE72" s="3">
        <f t="shared" si="166"/>
        <v>41</v>
      </c>
      <c r="AF72" s="35">
        <f>(M346+M348+M350+M352+M354)/5</f>
        <v>0.58528138528138474</v>
      </c>
      <c r="AG72" s="35">
        <f t="shared" ref="AG72" si="167">(N346+N348+N350+N352+N354)/5</f>
        <v>0.592492703375056</v>
      </c>
      <c r="AH72" s="3">
        <f t="shared" si="165"/>
        <v>0.58528138528138474</v>
      </c>
      <c r="AI72" s="3">
        <f>(P346+P348+P350+P352+P354)/5</f>
        <v>0.57435845408701047</v>
      </c>
      <c r="AJ72" s="3">
        <f>(Q346+Q348+Q350+Q352+Q354)/5</f>
        <v>0.56587301587301553</v>
      </c>
      <c r="AK72" s="3">
        <f>(R346+R348+R350+R352+R354)/5</f>
        <v>0.55362443985702936</v>
      </c>
      <c r="AL72" s="3">
        <f>(S346+S348+S350+S352+S354)/5/60</f>
        <v>9.67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68">(J355+J357+J359+J361+J363)</f>
        <v>18</v>
      </c>
      <c r="AD73" s="3">
        <f t="shared" si="168"/>
        <v>16</v>
      </c>
      <c r="AE73" s="3">
        <f t="shared" si="168"/>
        <v>68</v>
      </c>
      <c r="AF73" s="35">
        <f>(M355+M357+M359+M361+M363)/5</f>
        <v>0.68869565217391271</v>
      </c>
      <c r="AG73" s="35">
        <f t="shared" ref="AG73" si="169">(N355+N357+N359+N361+N363)/5</f>
        <v>0.70649362536776705</v>
      </c>
      <c r="AH73" s="3">
        <f t="shared" ref="AH73:AH74" si="170">(O355+O357+O359+O361+O363)/5</f>
        <v>0.68869565217391271</v>
      </c>
      <c r="AI73" s="3">
        <f>(P355+P357+P359+P361+P363)/5</f>
        <v>0.68378785211737114</v>
      </c>
      <c r="AJ73" s="3">
        <f>(Q355+Q357+Q359+Q361+Q363)/5</f>
        <v>0.57757352941176443</v>
      </c>
      <c r="AK73" s="3">
        <f>(R355+R357+R359+R361+R363)/5</f>
        <v>0.54891923966527834</v>
      </c>
      <c r="AL73" s="3">
        <f>(S355+S357+S359+S361+S363)/5/60</f>
        <v>8.3166666666666664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171">(J356+J358+J360+J362+J364)</f>
        <v>20</v>
      </c>
      <c r="AD74" s="3">
        <f t="shared" si="171"/>
        <v>27</v>
      </c>
      <c r="AE74" s="3">
        <f t="shared" si="171"/>
        <v>35</v>
      </c>
      <c r="AF74" s="35">
        <f>(M356+M358+M360+M362+M364)/5</f>
        <v>0.55757575757575695</v>
      </c>
      <c r="AG74" s="35">
        <f t="shared" ref="AG74" si="172">(N356+N358+N360+N362+N364)/5</f>
        <v>0.58064768564768499</v>
      </c>
      <c r="AH74" s="3">
        <f t="shared" si="170"/>
        <v>0.55757575757575695</v>
      </c>
      <c r="AI74" s="3">
        <f>(P356+P358+P360+P362+P364)/5</f>
        <v>0.54700006063031237</v>
      </c>
      <c r="AJ74" s="3">
        <f>(Q356+Q358+Q360+Q362+Q364)/5</f>
        <v>0.55932539682539639</v>
      </c>
      <c r="AK74" s="3">
        <f>(R356+R358+R360+R362+R364)/5</f>
        <v>0.54301110650920836</v>
      </c>
      <c r="AL74" s="3">
        <f>(S356+S358+S360+S362+S364)/5/60</f>
        <v>8.3466666666666676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173">(J365+J367+J369+J371+J373)</f>
        <v>16</v>
      </c>
      <c r="AD75" s="3">
        <f t="shared" si="173"/>
        <v>25</v>
      </c>
      <c r="AE75" s="3">
        <f t="shared" si="173"/>
        <v>59</v>
      </c>
      <c r="AF75" s="35">
        <f>(M365+M367+M369+M371+M373)/5</f>
        <v>0.63043478260869512</v>
      </c>
      <c r="AG75" s="35">
        <f t="shared" ref="AG75" si="174">(N365+N367+N369+N371+N373)/5</f>
        <v>0.68155624568668005</v>
      </c>
      <c r="AH75" s="3">
        <f t="shared" ref="AH75:AH76" si="175">(O365+O367+O369+O371+O373)/5</f>
        <v>0.63043478260869512</v>
      </c>
      <c r="AI75" s="3">
        <f>(P365+P367+P369+P371+P373)/5</f>
        <v>0.63629472759907479</v>
      </c>
      <c r="AJ75" s="3">
        <f>(Q365+Q367+Q369+Q371+Q373)/5</f>
        <v>0.55870098039215643</v>
      </c>
      <c r="AK75" s="3">
        <f>(R365+R367+R369+R371+R373)/5</f>
        <v>0.50346034841778431</v>
      </c>
      <c r="AL75" s="3">
        <f>(S365+S367+S369+S371+S373)/5/60</f>
        <v>9.8833333333333329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176">(J366+J368+J370+J372+J374)</f>
        <v>18</v>
      </c>
      <c r="AD76" s="3">
        <f t="shared" si="176"/>
        <v>34</v>
      </c>
      <c r="AE76" s="3">
        <f t="shared" si="176"/>
        <v>28</v>
      </c>
      <c r="AF76" s="35">
        <f>(M366+M368+M370+M372+M374)/5</f>
        <v>0.50909090909090882</v>
      </c>
      <c r="AG76" s="35">
        <f t="shared" ref="AG76" si="177">(N366+N368+N370+N372+N374)/5</f>
        <v>0.54343022057307722</v>
      </c>
      <c r="AH76" s="3">
        <f t="shared" si="175"/>
        <v>0.50909090909090882</v>
      </c>
      <c r="AI76" s="3">
        <f>(P366+P368+P370+P372+P374)/5</f>
        <v>0.50130638240477998</v>
      </c>
      <c r="AJ76" s="3">
        <f>(Q366+Q368+Q370+Q372+Q374)/5</f>
        <v>0.52599206349206318</v>
      </c>
      <c r="AK76" s="3">
        <f>(R366+R368+R370+R372+R374)/5</f>
        <v>0.51065307402245375</v>
      </c>
      <c r="AL76" s="3">
        <f>(S366+S368+S370+S372+S374)/5/60</f>
        <v>9.9166666666666661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178">(J375+J377+J379+J381+J383)</f>
        <v>20</v>
      </c>
      <c r="AD77" s="3">
        <f t="shared" si="178"/>
        <v>18</v>
      </c>
      <c r="AE77" s="3">
        <f t="shared" si="178"/>
        <v>61</v>
      </c>
      <c r="AF77" s="35">
        <f>(M375+M377+M379+M381+M383)/5</f>
        <v>0.64989648033126279</v>
      </c>
      <c r="AG77" s="35">
        <f t="shared" ref="AG77" si="179">(N375+N377+N379+N381+N383)/5</f>
        <v>0.63347637869376949</v>
      </c>
      <c r="AH77" s="3">
        <f>(O375+O377+O379+O381+O383)/5</f>
        <v>0.64989648033126279</v>
      </c>
      <c r="AI77" s="3">
        <f>(P375+P377+P379+P381+P383)/5</f>
        <v>0.63771706554315211</v>
      </c>
      <c r="AJ77" s="3">
        <f>(Q375+Q377+Q379+Q381+Q383)/5</f>
        <v>0.52965686274509782</v>
      </c>
      <c r="AK77" s="3">
        <f>(R375+R377+R379+R381+R383)/5</f>
        <v>0.3621914092332546</v>
      </c>
      <c r="AL77" s="3">
        <f>(S375+S377+S379+S381+S383)/5</f>
        <v>538.6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180">(J376+J378+J380+J382+J384)</f>
        <v>26</v>
      </c>
      <c r="AD78" s="3">
        <f t="shared" si="180"/>
        <v>22</v>
      </c>
      <c r="AE78" s="3">
        <f t="shared" si="180"/>
        <v>45</v>
      </c>
      <c r="AF78" s="35">
        <f>(M376+M378+M380+M382+M384)/5</f>
        <v>0.55431959345002779</v>
      </c>
      <c r="AG78" s="35">
        <f t="shared" ref="AG78" si="181">(N376+N378+N380+N382+N384)/5</f>
        <v>0.55967319227178325</v>
      </c>
      <c r="AH78" s="3">
        <f>(O376+O378+O380+O382+O384)/5</f>
        <v>0.55431959345002779</v>
      </c>
      <c r="AI78" s="3">
        <f>(P376+P378+P380+P382+P384)/5</f>
        <v>0.54724365914133766</v>
      </c>
      <c r="AJ78" s="3">
        <f>(Q376+Q378+Q380+Q382+Q384)/5</f>
        <v>0.51283846872082139</v>
      </c>
      <c r="AK78" s="3">
        <f>(R376+R378+R380+R382+R384)/5</f>
        <v>0.50341397014736577</v>
      </c>
      <c r="AL78" s="3">
        <f>(S376+S378+S380+S382+S384)/5/60</f>
        <v>9.01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182">(J385+J387+J389+J391+J393)</f>
        <v>19</v>
      </c>
      <c r="AD79" s="3">
        <f t="shared" si="182"/>
        <v>16</v>
      </c>
      <c r="AE79" s="3">
        <f t="shared" si="182"/>
        <v>68</v>
      </c>
      <c r="AF79" s="35">
        <f>(M385+M387+M389+M391+M393)/5</f>
        <v>0.68130434782608673</v>
      </c>
      <c r="AG79" s="35">
        <f t="shared" ref="AG79" si="183">(N385+N387+N389+N391+N393)/5</f>
        <v>0.70992601601297201</v>
      </c>
      <c r="AH79" s="3">
        <f>(O385+O387+O389+O391+O393)/5</f>
        <v>0.68130434782608673</v>
      </c>
      <c r="AI79" s="3">
        <f>(P385+P387+P389+P391+P393)/5</f>
        <v>0.67651864377501514</v>
      </c>
      <c r="AJ79" s="3">
        <f>(Q385+Q387+Q389+Q391+Q393)/5</f>
        <v>0.55330882352941146</v>
      </c>
      <c r="AK79" s="3">
        <f>(R385+R387+R389+R391+R393)/5</f>
        <v>0.4861896761739084</v>
      </c>
      <c r="AL79" s="3">
        <f>(S385+S387+S389+S391+S393)/5/60</f>
        <v>9.8833333333333329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184">(J386+J388+J390+J392+J394)</f>
        <v>18</v>
      </c>
      <c r="AD80" s="3">
        <f t="shared" si="184"/>
        <v>26</v>
      </c>
      <c r="AE80" s="3">
        <f t="shared" si="184"/>
        <v>36</v>
      </c>
      <c r="AF80" s="35">
        <f>(M386+M388+M390+M392+M394)/5</f>
        <v>0.58528138528138474</v>
      </c>
      <c r="AG80" s="39">
        <f>(N386+N388+N390+N392+N394)/5</f>
        <v>0.60877122877122825</v>
      </c>
      <c r="AH80" s="3">
        <f t="shared" ref="AH80" si="185">(O386+O388+O390+O392+O394)/5</f>
        <v>0.58528138528138474</v>
      </c>
      <c r="AI80" s="3">
        <f>(P386+P388+P390+P392+P394)/5</f>
        <v>0.58146840958605617</v>
      </c>
      <c r="AJ80" s="3">
        <f>(Q386+Q388+Q390+Q392+Q394)/5</f>
        <v>0.58749999999999969</v>
      </c>
      <c r="AK80" s="3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186">(J395+J397+J399+J401+J403)</f>
        <v>15</v>
      </c>
      <c r="AD81" s="3">
        <f t="shared" si="186"/>
        <v>14</v>
      </c>
      <c r="AE81" s="3">
        <f t="shared" si="186"/>
        <v>70</v>
      </c>
      <c r="AF81" s="35">
        <f>(M395+M397+M399+M401+M403)/5</f>
        <v>0.73999999999999966</v>
      </c>
      <c r="AG81" s="36">
        <f t="shared" ref="AG81:AG82" si="187">(N395+N397+N399+N401+N403)/5</f>
        <v>0.76314434357912553</v>
      </c>
      <c r="AH81" s="3">
        <f>(O395+O397+O399+O401+O403)/5</f>
        <v>0.73999999999999966</v>
      </c>
      <c r="AI81" s="3">
        <f>(P395+P397+P399+P401+P403)/5</f>
        <v>0.73738674643022462</v>
      </c>
      <c r="AJ81" s="3">
        <f t="shared" ref="AJ81:AJ82" si="188">(Q395+Q397+Q399+Q401+Q403)/5</f>
        <v>0.64950980392156843</v>
      </c>
      <c r="AK81" s="3">
        <f t="shared" ref="AK81:AK82" si="189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186"/>
        <v>17</v>
      </c>
      <c r="AD82" s="3">
        <f t="shared" si="186"/>
        <v>26</v>
      </c>
      <c r="AE82" s="3">
        <f t="shared" si="186"/>
        <v>36</v>
      </c>
      <c r="AF82" s="35">
        <f>(M396+M398+M400+M402+M404)/5</f>
        <v>0.59350649350649287</v>
      </c>
      <c r="AG82" s="39">
        <f t="shared" si="187"/>
        <v>0.6387776928953397</v>
      </c>
      <c r="AH82" s="3">
        <f>(O396+O398+O400+O402+O404)/5</f>
        <v>0.59350649350649287</v>
      </c>
      <c r="AI82" s="3">
        <f>(P396+P398+P400+P402+P404)/5</f>
        <v>0.5758076705902786</v>
      </c>
      <c r="AJ82" s="3">
        <f t="shared" si="188"/>
        <v>0.60277777777777763</v>
      </c>
      <c r="AK82" s="3">
        <f t="shared" si="189"/>
        <v>0.57924078965973913</v>
      </c>
      <c r="AL82" s="3">
        <f>(S396+S398+S400+S402+S404)/5/60</f>
        <v>12.370000000000001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190">(J405+J407+J409+J411+J413)</f>
        <v>20</v>
      </c>
      <c r="AD83" s="3">
        <f t="shared" si="190"/>
        <v>19</v>
      </c>
      <c r="AE83" s="3">
        <f t="shared" si="190"/>
        <v>65</v>
      </c>
      <c r="AF83" s="35">
        <f>(M405+M407+M409+M411+M413)/5</f>
        <v>0.65043478260869547</v>
      </c>
      <c r="AG83" s="35">
        <f t="shared" ref="AG83" si="191">(N405+N407+N409+N411+N413)/5</f>
        <v>0.63857095802747921</v>
      </c>
      <c r="AH83" s="3">
        <f t="shared" ref="AH83:AH84" si="192">(O405+O407+O409+O411+O413)/5</f>
        <v>0.65043478260869547</v>
      </c>
      <c r="AI83" s="3">
        <f>(P405+P407+P409+P411+P413)/5</f>
        <v>0.6411740143914052</v>
      </c>
      <c r="AJ83" s="3">
        <f>(Q405+Q407+Q409+Q411+Q413)/5</f>
        <v>0.52806372549019565</v>
      </c>
      <c r="AK83" s="3">
        <f>(R405+R407+R409+R411+R413)/5</f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193">(J406+J408+J410+J412+J414)</f>
        <v>22</v>
      </c>
      <c r="AD84" s="3">
        <f t="shared" si="193"/>
        <v>31</v>
      </c>
      <c r="AE84" s="3">
        <f t="shared" si="193"/>
        <v>31</v>
      </c>
      <c r="AF84" s="35">
        <f>(M406+M408+M410+M412+M414)/5</f>
        <v>0.49999999999999956</v>
      </c>
      <c r="AG84" s="35">
        <f t="shared" ref="AG84" si="194">(N406+N408+N410+N412+N414)/5</f>
        <v>0.5122266622266618</v>
      </c>
      <c r="AH84" s="3">
        <f t="shared" si="192"/>
        <v>0.49999999999999956</v>
      </c>
      <c r="AI84" s="3">
        <f>(P406+P408+P410+P412+P414)/5</f>
        <v>0.50044264864025223</v>
      </c>
      <c r="AJ84" s="3">
        <f>(Q406+Q408+Q410+Q412+Q414)/5</f>
        <v>0.49742063492063454</v>
      </c>
      <c r="AK84" s="3">
        <f>(R406+R408+R410+R412+R414)/5</f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195">(J415+J417+J419+J421+J423)</f>
        <v>18</v>
      </c>
      <c r="AD85" s="3">
        <f t="shared" si="195"/>
        <v>38</v>
      </c>
      <c r="AE85" s="3">
        <f t="shared" si="195"/>
        <v>41</v>
      </c>
      <c r="AF85" s="35">
        <f>(M415+M417+M419+M421+M423)/5</f>
        <v>0.48484472049689398</v>
      </c>
      <c r="AG85" s="35">
        <f t="shared" ref="AG85" si="196">(N415+N417+N419+N421+N423)/5</f>
        <v>0.56206900650836533</v>
      </c>
      <c r="AH85" s="3">
        <f t="shared" ref="AH85:AH86" si="197">(O415+O417+O419+O421+O423)/5</f>
        <v>0.48484472049689398</v>
      </c>
      <c r="AI85" s="3">
        <f>(P415+P417+P419+P421+P423)/5</f>
        <v>0.49995784501351875</v>
      </c>
      <c r="AJ85" s="3">
        <f>(Q415+Q417+Q419+Q421+Q423)/5</f>
        <v>0.44203431372548979</v>
      </c>
      <c r="AK85" s="3">
        <f>(R415+R417+R419+R421+R423)/5</f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198">(J416+J418+J420+J422+J424)</f>
        <v>21</v>
      </c>
      <c r="AD86" s="3">
        <f t="shared" si="198"/>
        <v>21</v>
      </c>
      <c r="AE86" s="3">
        <f t="shared" si="198"/>
        <v>46</v>
      </c>
      <c r="AF86" s="35">
        <f>(M416+M418+M420+M422+M424)/5</f>
        <v>0.6101261057782793</v>
      </c>
      <c r="AG86" s="39">
        <f t="shared" ref="AG86" si="199">(N416+N418+N420+N422+N424)/5</f>
        <v>0.61513399643834399</v>
      </c>
      <c r="AH86" s="3">
        <f t="shared" si="197"/>
        <v>0.6101261057782793</v>
      </c>
      <c r="AI86" s="3">
        <f>(P416+P418+P420+P422+P424)/5</f>
        <v>0.59867061975555669</v>
      </c>
      <c r="AJ86" s="3">
        <f>(Q416+Q418+Q420+Q422+Q424)/5</f>
        <v>0.57553688141923398</v>
      </c>
      <c r="AK86" s="3">
        <f>(R416+R418+R420+R422+R424)/5</f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  <c r="U87" s="21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(AD97)</f>
        <v>18</v>
      </c>
      <c r="AC87" s="3"/>
      <c r="AD87" s="3"/>
      <c r="AE87" s="3"/>
      <c r="AF87" s="35"/>
      <c r="AG87" s="35"/>
      <c r="AH87" s="3"/>
      <c r="AI87" s="3"/>
      <c r="AJ87" s="3"/>
      <c r="AK87" s="3"/>
      <c r="AL87" s="3"/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  <c r="U88" s="21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/>
      <c r="AC88" s="3"/>
      <c r="AD88" s="3"/>
      <c r="AE88" s="3"/>
      <c r="AF88" s="35"/>
      <c r="AG88" s="35"/>
      <c r="AH88" s="3"/>
      <c r="AI88" s="3"/>
      <c r="AJ88" s="3"/>
      <c r="AK88" s="3"/>
      <c r="AL88" s="3"/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200">(J435+J437+J439+J441+J443)</f>
        <v>13</v>
      </c>
      <c r="AD89" s="3">
        <f t="shared" si="200"/>
        <v>17</v>
      </c>
      <c r="AE89" s="3">
        <f t="shared" si="200"/>
        <v>67</v>
      </c>
      <c r="AF89" s="35">
        <f>(M435+M437+M439+M441+M443)/5</f>
        <v>0.73130434782608678</v>
      </c>
      <c r="AG89" s="36">
        <f t="shared" ref="AG89" si="201">(N435+N437+N439+N441+N443)/5</f>
        <v>0.77212591756069981</v>
      </c>
      <c r="AH89" s="3">
        <f t="shared" ref="AH89:AH90" si="202">(O435+O437+O439+O441+O443)/5</f>
        <v>0.73130434782608678</v>
      </c>
      <c r="AI89" s="3">
        <f>(P435+P437+P439+P441+P443)/5</f>
        <v>0.73633175202651735</v>
      </c>
      <c r="AJ89" s="3">
        <f>(Q435+Q437+Q439+Q441+Q443)/5</f>
        <v>0.66519607843137218</v>
      </c>
      <c r="AK89" s="3">
        <f>(R435+R437+R439+R441+R443)/5</f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203">(J436+J438+J440+J442+J444)</f>
        <v>18</v>
      </c>
      <c r="AD90" s="3">
        <f t="shared" si="203"/>
        <v>35</v>
      </c>
      <c r="AE90" s="3">
        <f t="shared" si="203"/>
        <v>27</v>
      </c>
      <c r="AF90" s="35">
        <f>(M436+M438+M440+M442+M444)/5</f>
        <v>0.50043290043289979</v>
      </c>
      <c r="AG90" s="35">
        <f t="shared" ref="AG90" si="204">(N436+N438+N440+N442+N444)/5</f>
        <v>0.53275613275613221</v>
      </c>
      <c r="AH90" s="3">
        <f t="shared" si="202"/>
        <v>0.50043290043289979</v>
      </c>
      <c r="AI90" s="3">
        <f>(P436+P438+P440+P442+P444)/5</f>
        <v>0.4757548020248244</v>
      </c>
      <c r="AJ90" s="3">
        <f>(Q436+Q438+Q440+Q442+Q444)/5</f>
        <v>0.51746031746031695</v>
      </c>
      <c r="AK90" s="3">
        <f>(R436+R438+R440+R442+R444)/5</f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205">(J445+J447+J449+J451+J453)</f>
        <v>15</v>
      </c>
      <c r="AD91" s="3">
        <f t="shared" si="205"/>
        <v>25</v>
      </c>
      <c r="AE91" s="3">
        <f t="shared" si="205"/>
        <v>59</v>
      </c>
      <c r="AF91" s="35">
        <f>(M445+M447+M449+M451+M453)/5</f>
        <v>0.64173913043478248</v>
      </c>
      <c r="AG91" s="35">
        <f t="shared" ref="AG91" si="206">(N445+N447+N449+N451+N453)/5</f>
        <v>0.68648471475130468</v>
      </c>
      <c r="AH91" s="3">
        <f t="shared" ref="AH91:AH92" si="207">(O445+O447+O449+O451+O453)/5</f>
        <v>0.64173913043478248</v>
      </c>
      <c r="AI91" s="3">
        <f>(P445+P447+P449+P451+P453)/5</f>
        <v>0.65164723759955145</v>
      </c>
      <c r="AJ91" s="3">
        <f>(Q445+Q447+Q449+Q451+Q453)/5</f>
        <v>0.57610294117647021</v>
      </c>
      <c r="AK91" s="3">
        <f>(R445+R447+R449+R451+R453)/5</f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208">(J446+J448+J450+J452+J454)</f>
        <v>22</v>
      </c>
      <c r="AD92" s="3">
        <f t="shared" si="208"/>
        <v>30</v>
      </c>
      <c r="AE92" s="3">
        <f t="shared" si="208"/>
        <v>32</v>
      </c>
      <c r="AF92" s="35">
        <f>(M446+M448+M450+M452+M454)/5</f>
        <v>0.50952380952380927</v>
      </c>
      <c r="AG92" s="35">
        <f t="shared" ref="AG92" si="209">(N446+N448+N450+N452+N454)/5</f>
        <v>0.51117243867243822</v>
      </c>
      <c r="AH92" s="3">
        <f t="shared" si="207"/>
        <v>0.50952380952380927</v>
      </c>
      <c r="AI92" s="3">
        <f>(P446+P448+P450+P452+P454)/5</f>
        <v>0.4825721134848916</v>
      </c>
      <c r="AJ92" s="3">
        <f>(Q446+Q448+Q450+Q452+Q454)/5</f>
        <v>0.50317460317460283</v>
      </c>
      <c r="AK92" s="3">
        <f>(R446+R448+R450+R452+R454)/5</f>
        <v>0.46402947440910702</v>
      </c>
      <c r="AL92" s="3">
        <f>(S446+S448+S450+S452+S454)/5/60</f>
        <v>10.063333333333333</v>
      </c>
    </row>
    <row r="93" spans="2:38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210">(J455+J457+J459+J461+J463)</f>
        <v>4</v>
      </c>
      <c r="AD93" s="3">
        <f t="shared" si="210"/>
        <v>66</v>
      </c>
      <c r="AE93" s="3">
        <f t="shared" si="210"/>
        <v>18</v>
      </c>
      <c r="AF93" s="35">
        <f>(M455+M457+M459+M461+M463)/5</f>
        <v>0.3860869565217388</v>
      </c>
      <c r="AG93" s="35">
        <f t="shared" ref="AG93" si="211">(N455+N457+N459+N461+N463)/5</f>
        <v>0.33156467728868488</v>
      </c>
      <c r="AH93" s="3">
        <f t="shared" ref="AH93:AH94" si="212">(O455+O457+O459+O461+O463)/5</f>
        <v>0.3860869565217388</v>
      </c>
      <c r="AI93" s="3">
        <f>(P455+P457+P459+P461+P463)/5</f>
        <v>0.26129952567575804</v>
      </c>
      <c r="AJ93" s="3">
        <f>(Q455+Q457+Q459+Q461+Q463)/5</f>
        <v>0.51176470588235279</v>
      </c>
      <c r="AK93" s="3">
        <f>(R455+R457+R459+R461+R463)/5</f>
        <v>8.5636370639031997E-2</v>
      </c>
      <c r="AL93" s="3">
        <f>(S455+S457+S459+S461+S463)/5/60</f>
        <v>7.27</v>
      </c>
    </row>
    <row r="94" spans="2:38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213">(J456+J458+J460+J462+J464)</f>
        <v>8</v>
      </c>
      <c r="AD94" s="3">
        <f t="shared" si="213"/>
        <v>48</v>
      </c>
      <c r="AE94" s="3">
        <f t="shared" si="213"/>
        <v>14</v>
      </c>
      <c r="AF94" s="35">
        <f>(M456+M458+M460+M462+M464)/5</f>
        <v>0.47012987012986962</v>
      </c>
      <c r="AG94" s="35">
        <f t="shared" ref="AG94" si="214">(N456+N458+N460+N462+N464)/5</f>
        <v>0.22793051104739401</v>
      </c>
      <c r="AH94" s="3">
        <f t="shared" si="212"/>
        <v>0.47012987012986962</v>
      </c>
      <c r="AI94" s="3">
        <f>(P456+P458+P460+P462+P464)/5</f>
        <v>0.30470418470418459</v>
      </c>
      <c r="AJ94" s="3">
        <f>(Q456+Q458+Q460+Q462+Q464)/5</f>
        <v>0.5</v>
      </c>
      <c r="AK94" s="3">
        <f>(R456+R458+R460+R462+R464)/5</f>
        <v>0</v>
      </c>
      <c r="AL94" s="3">
        <f>(S456+S458+S460+S462+S464)/5/60</f>
        <v>7.2933333333333339</v>
      </c>
    </row>
    <row r="95" spans="2:38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215">(J465+J467+J469+J471+J473)</f>
        <v>3</v>
      </c>
      <c r="AD95" s="3">
        <f t="shared" si="215"/>
        <v>69</v>
      </c>
      <c r="AE95" s="3">
        <f t="shared" si="215"/>
        <v>15</v>
      </c>
      <c r="AF95" s="35">
        <f>(M465+M467+M469+M471+M473)/5</f>
        <v>0.3530434782608694</v>
      </c>
      <c r="AG95" s="35">
        <f t="shared" ref="AG95" si="216">(N465+N467+N469+N471+N473)/5</f>
        <v>0.3099811946087937</v>
      </c>
      <c r="AH95" s="3">
        <f t="shared" ref="AH95:AH96" si="217">(O465+O467+O469+O471+O473)/5</f>
        <v>0.3530434782608694</v>
      </c>
      <c r="AI95" s="3">
        <f>(P465+P467+P469+P471+P473)/5</f>
        <v>0.27165384840047474</v>
      </c>
      <c r="AJ95" s="3">
        <f>(Q465+Q467+Q469+Q471+Q473)/5</f>
        <v>0.53823529411764703</v>
      </c>
      <c r="AK95" s="3">
        <f>(R465+R467+R469+R471+R473)/5</f>
        <v>0.21780173101470623</v>
      </c>
      <c r="AL95" s="3">
        <f>(S465+S467+S469+S471+S473)/5/60</f>
        <v>9.1100000000000012</v>
      </c>
    </row>
    <row r="96" spans="2:38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218">(J466+J468+J470+J472+J474)</f>
        <v>6</v>
      </c>
      <c r="AD96" s="3">
        <f t="shared" si="218"/>
        <v>50</v>
      </c>
      <c r="AE96" s="3">
        <f t="shared" si="218"/>
        <v>12</v>
      </c>
      <c r="AF96" s="35">
        <f>(M466+M468+M470+M472+M474)/5</f>
        <v>0.47272727272727211</v>
      </c>
      <c r="AG96" s="35">
        <f t="shared" ref="AG96" si="219">(N466+N468+N470+N472+N474)/5</f>
        <v>0.33765792648909498</v>
      </c>
      <c r="AH96" s="3">
        <f t="shared" si="217"/>
        <v>0.47272727272727211</v>
      </c>
      <c r="AI96" s="3">
        <f>(P466+P468+P470+P472+P474)/5</f>
        <v>0.36969696969696919</v>
      </c>
      <c r="AJ96" s="3">
        <f>(Q466+Q468+Q470+Q472+Q474)/5</f>
        <v>0.53333333333333321</v>
      </c>
      <c r="AK96" s="3">
        <f>(R466+R468+R470+R472+R474)/5</f>
        <v>0.23055959514595181</v>
      </c>
      <c r="AL96" s="3">
        <f>(S466+S468+S470+S472+S474)/5/60</f>
        <v>9.1333333333333329</v>
      </c>
    </row>
    <row r="97" spans="2:38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220">(J475+J477+J479+J481+J483)</f>
        <v>19</v>
      </c>
      <c r="AD97" s="3">
        <f t="shared" si="220"/>
        <v>18</v>
      </c>
      <c r="AE97" s="3">
        <f t="shared" si="220"/>
        <v>66</v>
      </c>
      <c r="AF97" s="35">
        <f>(M475+M477+M479+M481+M483)/5</f>
        <v>0.67304347826086919</v>
      </c>
      <c r="AG97" s="35">
        <f t="shared" ref="AG97" si="221">(N475+N477+N479+N481+N483)/5</f>
        <v>0.63219739051118984</v>
      </c>
      <c r="AH97" s="3">
        <f t="shared" ref="AH97:AH98" si="222">(O475+O477+O479+O481+O483)/5</f>
        <v>0.67304347826086919</v>
      </c>
      <c r="AI97" s="3">
        <f>(P475+P477+P479+P481+P483)/5</f>
        <v>0.62474688206953599</v>
      </c>
      <c r="AJ97" s="3">
        <f>(Q475+Q477+Q479+Q481+Q483)/5</f>
        <v>0.54411764705882315</v>
      </c>
      <c r="AK97" s="3">
        <f>(R475+R477+R479+R481+R483)/5</f>
        <v>0.23045719886028601</v>
      </c>
      <c r="AL97" s="3">
        <f>(S475+S477+S479+S481+S483)/5/60</f>
        <v>8.8899999999999988</v>
      </c>
    </row>
    <row r="98" spans="2:38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223">(J476+J478+J480+J482+J484)</f>
        <v>31</v>
      </c>
      <c r="AD98" s="3">
        <f t="shared" si="223"/>
        <v>15</v>
      </c>
      <c r="AE98" s="3">
        <f t="shared" si="223"/>
        <v>47</v>
      </c>
      <c r="AF98" s="35">
        <f>(M476+M478+M480+M482+M484)/5</f>
        <v>0.56536796536796496</v>
      </c>
      <c r="AG98" s="35">
        <f t="shared" ref="AG98" si="224">(N476+N478+N480+N482+N484)/5</f>
        <v>0.47764793647910453</v>
      </c>
      <c r="AH98" s="3">
        <f t="shared" si="222"/>
        <v>0.56536796536796496</v>
      </c>
      <c r="AI98" s="3">
        <f>(P476+P478+P480+P482+P484)/5</f>
        <v>0.44948704484607072</v>
      </c>
      <c r="AJ98" s="3">
        <f>(Q476+Q478+Q480+Q482+Q484)/5</f>
        <v>0.51944444444444415</v>
      </c>
      <c r="AK98" s="3">
        <f>(R476+R478+R480+R482+R484)/5</f>
        <v>0.19790940704795318</v>
      </c>
      <c r="AL98" s="3">
        <f>(S476+S478+S480+S482+S484)/5/60</f>
        <v>8.9266666666666676</v>
      </c>
    </row>
    <row r="99" spans="2:38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225">(J485+J487+J489+J491+J493)</f>
        <v>7</v>
      </c>
      <c r="AD99" s="3">
        <f t="shared" si="225"/>
        <v>43</v>
      </c>
      <c r="AE99" s="3">
        <f t="shared" si="225"/>
        <v>41</v>
      </c>
      <c r="AF99" s="35">
        <f>(M485+M487+M489+M491+M493)/5</f>
        <v>0.54826086956521702</v>
      </c>
      <c r="AG99" s="36">
        <f t="shared" ref="AG99" si="226">(N485+N487+N489+N491+N493)/5</f>
        <v>0.73429396690266224</v>
      </c>
      <c r="AH99" s="3">
        <f t="shared" ref="AH99:AH100" si="227">(O485+O487+O489+O491+O493)/5</f>
        <v>0.54826086956521702</v>
      </c>
      <c r="AI99" s="3">
        <f>(P485+P487+P489+P491+P493)/5</f>
        <v>0.57000985784359903</v>
      </c>
      <c r="AJ99" s="3">
        <f>(Q485+Q487+Q489+Q491+Q493)/5</f>
        <v>0.60171568627450944</v>
      </c>
      <c r="AK99" s="3">
        <f>(R485+R487+R489+R491+R493)/5</f>
        <v>0.54463449823731569</v>
      </c>
      <c r="AL99" s="3">
        <f>(S485+S487+S489+S491+S493)/5/60</f>
        <v>11.346666666666666</v>
      </c>
    </row>
    <row r="100" spans="2:38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228">(J486+J488+J490+J492+J494)</f>
        <v>22</v>
      </c>
      <c r="AD100" s="3">
        <f t="shared" si="228"/>
        <v>27</v>
      </c>
      <c r="AE100" s="3">
        <f t="shared" si="228"/>
        <v>35</v>
      </c>
      <c r="AF100" s="35">
        <f>(M486+M488+M490+M492+M494)/5</f>
        <v>0.53809523809523752</v>
      </c>
      <c r="AG100" s="35">
        <f t="shared" ref="AG100" si="229">(N486+N488+N490+N492+N494)/5</f>
        <v>0.55357854266945128</v>
      </c>
      <c r="AH100" s="3">
        <f t="shared" si="227"/>
        <v>0.53809523809523752</v>
      </c>
      <c r="AI100" s="3">
        <f>(P486+P488+P490+P492+P494)/5</f>
        <v>0.53411489763369413</v>
      </c>
      <c r="AJ100" s="3">
        <f>(Q486+Q488+Q490+Q492+Q494)/5</f>
        <v>0.53333333333333299</v>
      </c>
      <c r="AK100" s="3">
        <f>(R486+R488+R490+R492+R494)/5</f>
        <v>0.5248785366862414</v>
      </c>
      <c r="AL100" s="3">
        <f>(S486+S488+S490+S492+S494)/5/60</f>
        <v>11.373333333333333</v>
      </c>
    </row>
    <row r="101" spans="2:38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230">(J495+J497+J499+J501+J503)</f>
        <v>15</v>
      </c>
      <c r="AD101" s="3">
        <f t="shared" si="230"/>
        <v>46</v>
      </c>
      <c r="AE101" s="3">
        <f t="shared" si="230"/>
        <v>38</v>
      </c>
      <c r="AF101" s="35">
        <f>(M495+M497+M499+M501+M503)/5</f>
        <v>0.45391304347826067</v>
      </c>
      <c r="AG101" s="35">
        <f t="shared" ref="AG101" si="231">(N495+N497+N499+N501+N503)/5</f>
        <v>0.50621253478720374</v>
      </c>
      <c r="AH101" s="3">
        <f t="shared" ref="AH101:AH102" si="232">(O495+O497+O499+O501+O503)/5</f>
        <v>0.45391304347826067</v>
      </c>
      <c r="AI101" s="3">
        <f>(P495+P497+P499+P501+P503)/5</f>
        <v>0.44232964002014424</v>
      </c>
      <c r="AJ101" s="3">
        <f>(Q495+Q497+Q499+Q501+Q503)/5</f>
        <v>0.45110294117647021</v>
      </c>
      <c r="AK101" s="3">
        <f>(R495+R497+R499+R501+R503)/5</f>
        <v>0.34213854234625901</v>
      </c>
      <c r="AL101" s="3">
        <f>(S495+S497+S499+S501+S503)/5/60</f>
        <v>9.7766666666666673</v>
      </c>
    </row>
    <row r="102" spans="2:38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233">(J496+J498+J500+J502+J504)</f>
        <v>18</v>
      </c>
      <c r="AD102" s="3">
        <f t="shared" si="233"/>
        <v>43</v>
      </c>
      <c r="AE102" s="3">
        <f t="shared" si="233"/>
        <v>19</v>
      </c>
      <c r="AF102" s="35">
        <f>(M496+M498+M500+M502+M504)/5</f>
        <v>0.42554112554112516</v>
      </c>
      <c r="AG102" s="35">
        <f t="shared" ref="AG102" si="234">(N496+N498+N500+N502+N504)/5</f>
        <v>0.39843271807557462</v>
      </c>
      <c r="AH102" s="3">
        <f t="shared" si="232"/>
        <v>0.42554112554112516</v>
      </c>
      <c r="AI102" s="3">
        <f>(P496+P498+P500+P502+P504)/5</f>
        <v>0.38556442023449661</v>
      </c>
      <c r="AJ102" s="3">
        <f>(Q496+Q498+Q500+Q502+Q504)/5</f>
        <v>0.44662698412698354</v>
      </c>
      <c r="AK102" s="3">
        <f>(R496+R498+R500+R502+R504)/5</f>
        <v>0.33607716821812839</v>
      </c>
      <c r="AL102" s="3">
        <f>(S496+S498+S500+S502+S504)/5/60</f>
        <v>9.8033333333333346</v>
      </c>
    </row>
    <row r="103" spans="2:38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235">(J505+J507+J509+J511+J513)</f>
        <v>15</v>
      </c>
      <c r="AD103" s="3">
        <f t="shared" si="235"/>
        <v>23</v>
      </c>
      <c r="AE103" s="3">
        <f t="shared" si="235"/>
        <v>61</v>
      </c>
      <c r="AF103" s="35">
        <f>(M505+M507+M509+M511+M513)/5</f>
        <v>0.66173913043478227</v>
      </c>
      <c r="AG103" s="35">
        <f t="shared" ref="AG103" si="236">(N505+N507+N509+N511+N513)/5</f>
        <v>0.6872018319844404</v>
      </c>
      <c r="AH103" s="3">
        <f t="shared" ref="AH103:AH104" si="237">(O505+O507+O509+O511+O513)/5</f>
        <v>0.66173913043478227</v>
      </c>
      <c r="AI103" s="3">
        <f>(P505+P507+P509+P511+P513)/5</f>
        <v>0.65161930347043617</v>
      </c>
      <c r="AJ103" s="3">
        <f>(Q505+Q507+Q509+Q511+Q513)/5</f>
        <v>0.58860294117647016</v>
      </c>
      <c r="AK103" s="3">
        <f>(R505+R507+R509+R511+R513)/5</f>
        <v>0.44760954035231898</v>
      </c>
      <c r="AL103" s="3">
        <f>(S505+S507+S509+S511+S513)/5/60</f>
        <v>10.97</v>
      </c>
    </row>
    <row r="104" spans="2:38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238">(J506+J508+J510+J512+J514)</f>
        <v>29</v>
      </c>
      <c r="AD104" s="3">
        <f t="shared" si="238"/>
        <v>12</v>
      </c>
      <c r="AE104" s="3">
        <f t="shared" si="238"/>
        <v>50</v>
      </c>
      <c r="AF104" s="35">
        <f>(M506+M508+M510+M512+M514)/5</f>
        <v>0.61298701298701241</v>
      </c>
      <c r="AG104" s="35">
        <f t="shared" ref="AG104" si="239">(N506+N508+N510+N512+N514)/5</f>
        <v>0.50620045538876668</v>
      </c>
      <c r="AH104" s="3">
        <f t="shared" si="237"/>
        <v>0.61298701298701241</v>
      </c>
      <c r="AI104" s="3">
        <f>(P506+P508+P510+P512+P514)/5</f>
        <v>0.52325783108472523</v>
      </c>
      <c r="AJ104" s="3">
        <f>(Q506+Q508+Q510+Q512+Q514)/5</f>
        <v>0.56666666666666643</v>
      </c>
      <c r="AK104" s="3">
        <f>(R506+R508+R510+R512+R514)/5</f>
        <v>0.27188098029944463</v>
      </c>
      <c r="AL104" s="3">
        <f>(S506+S508+S510+S512+S514)/5/60</f>
        <v>10.993333333333334</v>
      </c>
    </row>
    <row r="105" spans="2:38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240">(J515+J517+J519+J521+J523)</f>
        <v>12</v>
      </c>
      <c r="AD105" s="3">
        <f t="shared" si="240"/>
        <v>52</v>
      </c>
      <c r="AE105" s="3">
        <f t="shared" si="240"/>
        <v>32</v>
      </c>
      <c r="AF105" s="35">
        <f>(M515+M517+M519+M521+M523)/5</f>
        <v>0.42260869565217363</v>
      </c>
      <c r="AG105" s="35">
        <f t="shared" ref="AG105" si="241">(N515+N517+N519+N521+N523)/5</f>
        <v>0.54329079616036124</v>
      </c>
      <c r="AH105" s="3">
        <f t="shared" ref="AH105:AH106" si="242">(O515+O517+O519+O521+O523)/5</f>
        <v>0.42260869565217363</v>
      </c>
      <c r="AI105" s="3">
        <f>(P515+P517+P519+P521+P523)/5</f>
        <v>0.32431368275761857</v>
      </c>
      <c r="AJ105" s="3">
        <f>(Q515+Q517+Q519+Q521+Q523)/5</f>
        <v>0.48823529411764682</v>
      </c>
      <c r="AK105" s="3">
        <f>(R515+R517+R519+R521+R523)/5</f>
        <v>0.14235735275775521</v>
      </c>
      <c r="AL105" s="3">
        <f>(S515+S517+S519+S521+S523)/5/60</f>
        <v>10.706666666666667</v>
      </c>
    </row>
    <row r="106" spans="2:38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43">(J516+J518+J520+J522+J524)</f>
        <v>10</v>
      </c>
      <c r="AD106" s="3">
        <f t="shared" si="243"/>
        <v>45</v>
      </c>
      <c r="AE106" s="3">
        <f t="shared" si="243"/>
        <v>17</v>
      </c>
      <c r="AF106" s="35">
        <f>(M516+M518+M520+M522+M524)/5</f>
        <v>0.48225108225108154</v>
      </c>
      <c r="AG106" s="35">
        <f t="shared" ref="AG106" si="244">(N516+N518+N520+N522+N524)/5</f>
        <v>0.33303255186372022</v>
      </c>
      <c r="AH106" s="3">
        <f t="shared" si="242"/>
        <v>0.48225108225108154</v>
      </c>
      <c r="AI106" s="3">
        <f>(P516+P518+P520+P522+P524)/5</f>
        <v>0.37324264925441736</v>
      </c>
      <c r="AJ106" s="3">
        <f>(Q516+Q518+Q520+Q522+Q524)/5</f>
        <v>0.53055555555555534</v>
      </c>
      <c r="AK106" s="3">
        <f>(R516+R518+R520+R522+R524)/5</f>
        <v>0.22073426979309682</v>
      </c>
      <c r="AL106" s="3">
        <f>(S516+S518+S520+S522+S524)/5/60</f>
        <v>10.729999999999999</v>
      </c>
    </row>
    <row r="107" spans="2:38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45">(J525+J527+J529+J531+J533)</f>
        <v>5</v>
      </c>
      <c r="AD107" s="3">
        <f t="shared" si="245"/>
        <v>66</v>
      </c>
      <c r="AE107" s="3">
        <f t="shared" si="245"/>
        <v>18</v>
      </c>
      <c r="AF107" s="35">
        <f>(M525+M527+M529+M531+M533)/5</f>
        <v>0.3617391304347824</v>
      </c>
      <c r="AG107" s="35">
        <f t="shared" ref="AG107" si="246">(N525+N527+N529+N531+N533)/5</f>
        <v>0.32149119490597927</v>
      </c>
      <c r="AH107" s="3">
        <f t="shared" ref="AH107:AH108" si="247">(O525+O527+O529+O531+O533)/5</f>
        <v>0.3617391304347824</v>
      </c>
      <c r="AI107" s="3">
        <f>(P525+P527+P529+P531+P533)/5</f>
        <v>0.26328055020108948</v>
      </c>
      <c r="AJ107" s="3">
        <f>(Q525+Q527+Q529+Q531+Q533)/5</f>
        <v>0.52254901960784306</v>
      </c>
      <c r="AK107" s="3">
        <f>(R525+R527+R529+R531+R533)/5</f>
        <v>0.1841714505698232</v>
      </c>
      <c r="AL107" s="3">
        <f>(S525+S527+S529+S531+S533)/5/60</f>
        <v>10.616666666666667</v>
      </c>
    </row>
    <row r="108" spans="2:38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48">(J526+J528+J530+J532+J534)</f>
        <v>11</v>
      </c>
      <c r="AD108" s="3">
        <f t="shared" si="248"/>
        <v>42</v>
      </c>
      <c r="AE108" s="3">
        <f t="shared" si="248"/>
        <v>20</v>
      </c>
      <c r="AF108" s="35">
        <f>(M526+M528+M530+M532+M534)/5</f>
        <v>0.49999999999999956</v>
      </c>
      <c r="AG108" s="35">
        <f t="shared" ref="AG108" si="249">(N526+N528+N530+N532+N534)/5</f>
        <v>0.43251700680272087</v>
      </c>
      <c r="AH108" s="3">
        <f t="shared" si="247"/>
        <v>0.49999999999999956</v>
      </c>
      <c r="AI108" s="3">
        <f>(P526+P528+P530+P532+P534)/5</f>
        <v>0.43353367272407695</v>
      </c>
      <c r="AJ108" s="3">
        <f>(Q526+Q528+Q530+Q532+Q534)/5</f>
        <v>0.53571428571428537</v>
      </c>
      <c r="AK108" s="3">
        <f>(R526+R528+R530+R532+R534)/5</f>
        <v>0.3389728002650228</v>
      </c>
      <c r="AL108" s="3">
        <f>(S526+S528+S530+S532+S534)/5/60</f>
        <v>10.636666666666667</v>
      </c>
    </row>
    <row r="109" spans="2:38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50">(J535+J537+J539+J541+J543)</f>
        <v>16</v>
      </c>
      <c r="AD109" s="3">
        <f t="shared" si="250"/>
        <v>18</v>
      </c>
      <c r="AE109" s="3">
        <f t="shared" si="250"/>
        <v>66</v>
      </c>
      <c r="AF109" s="35">
        <f>(M535+M537+M539+M541+M543)/5</f>
        <v>0.70043478260869541</v>
      </c>
      <c r="AG109" s="36">
        <f t="shared" ref="AG109" si="251">(N535+N537+N539+N541+N543)/5</f>
        <v>0.73050916237552577</v>
      </c>
      <c r="AH109" s="3">
        <f t="shared" ref="AH109:AH110" si="252">(O535+O537+O539+O541+O543)/5</f>
        <v>0.70043478260869541</v>
      </c>
      <c r="AI109" s="3">
        <f>(P535+P537+P539+P541+P543)/5</f>
        <v>0.67101567997220124</v>
      </c>
      <c r="AJ109" s="3">
        <f>(Q535+Q537+Q539+Q541+Q543)/5</f>
        <v>0.60245098039215672</v>
      </c>
      <c r="AK109" s="3">
        <f>(R535+R537+R539+R541+R543)/5</f>
        <v>0.48612881576782296</v>
      </c>
      <c r="AL109" s="3">
        <f>(S535+S537+S539+S541+S543)/5/60</f>
        <v>7.5933333333333337</v>
      </c>
    </row>
    <row r="110" spans="2:38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253">(J536+J538+J540+J542+J544)</f>
        <v>28</v>
      </c>
      <c r="AD110" s="3">
        <f t="shared" si="253"/>
        <v>13</v>
      </c>
      <c r="AE110" s="3">
        <f t="shared" si="253"/>
        <v>49</v>
      </c>
      <c r="AF110" s="35">
        <f>(M536+M538+M540+M542+M544)/5</f>
        <v>0.6142857142857141</v>
      </c>
      <c r="AG110" s="39">
        <f t="shared" ref="AG110" si="254">(N536+N538+N540+N542+N544)/5</f>
        <v>0.61578231292516938</v>
      </c>
      <c r="AH110" s="3">
        <f t="shared" si="252"/>
        <v>0.6142857142857141</v>
      </c>
      <c r="AI110" s="3">
        <f>(P536+P538+P540+P542+P544)/5</f>
        <v>0.55521139141828735</v>
      </c>
      <c r="AJ110" s="3">
        <f>(Q536+Q538+Q540+Q542+Q544)/5</f>
        <v>0.57817460317460301</v>
      </c>
      <c r="AK110" s="3">
        <f>(R536+R538+R540+R542+R544)/5</f>
        <v>0.45851799642020036</v>
      </c>
      <c r="AL110" s="3">
        <f>(S536+S538+S540+S542+S544)/5/60</f>
        <v>7.6133333333333333</v>
      </c>
    </row>
    <row r="111" spans="2:38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255">(J545+J547+J549+J551+J553)</f>
        <v>12</v>
      </c>
      <c r="AD111" s="3">
        <f t="shared" si="255"/>
        <v>40</v>
      </c>
      <c r="AE111" s="3">
        <f t="shared" si="255"/>
        <v>44</v>
      </c>
      <c r="AF111" s="35">
        <f>(M545+M547+M549+M551+M553)/5</f>
        <v>0.53999999999999981</v>
      </c>
      <c r="AG111" s="35">
        <f t="shared" ref="AG111" si="256">(N545+N547+N549+N551+N553)/5</f>
        <v>0.5738477731821674</v>
      </c>
      <c r="AH111" s="3">
        <f t="shared" ref="AH111:AH112" si="257">(O545+O547+O549+O551+O553)/5</f>
        <v>0.53999999999999981</v>
      </c>
      <c r="AI111" s="3">
        <f>(P545+P547+P549+P551+P553)/5</f>
        <v>0.49770040637806723</v>
      </c>
      <c r="AJ111" s="3">
        <f>(Q545+Q547+Q549+Q551+Q553)/5</f>
        <v>0.54656862745098</v>
      </c>
      <c r="AK111" s="3">
        <f>(R545+R547+R549+R551+R553)/5</f>
        <v>0.38009119820170861</v>
      </c>
      <c r="AL111" s="3">
        <f>(S545+S547+S549+S551+S553)/5/60</f>
        <v>13.943333333333333</v>
      </c>
    </row>
    <row r="112" spans="2:38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258">(J546+J548+J550+J552+J554)</f>
        <v>14</v>
      </c>
      <c r="AD112" s="3">
        <f t="shared" si="258"/>
        <v>45</v>
      </c>
      <c r="AE112" s="3">
        <f t="shared" si="258"/>
        <v>17</v>
      </c>
      <c r="AF112" s="35">
        <f>(M546+M548+M550+M552+M554)/5</f>
        <v>0.44502164502164454</v>
      </c>
      <c r="AG112" s="35">
        <f t="shared" ref="AG112" si="259">(N546+N548+N550+N552+N554)/5</f>
        <v>0.40106033481973302</v>
      </c>
      <c r="AH112" s="3">
        <f t="shared" si="257"/>
        <v>0.44502164502164454</v>
      </c>
      <c r="AI112" s="3">
        <f>(P546+P548+P550+P552+P554)/5</f>
        <v>0.37654371272547082</v>
      </c>
      <c r="AJ112" s="3">
        <f>(Q546+Q548+Q550+Q552+Q554)/5</f>
        <v>0.48075396825396799</v>
      </c>
      <c r="AK112" s="3">
        <f>(R546+R548+R550+R552+R554)/5</f>
        <v>0.33002784483328301</v>
      </c>
      <c r="AL112" s="3">
        <f>(S546+S548+S550+S552+S554)/5/60</f>
        <v>13.96</v>
      </c>
    </row>
    <row r="113" spans="2:38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260">(J555+J557+J559+J561+J563)</f>
        <v>11</v>
      </c>
      <c r="AD113" s="3">
        <f t="shared" si="260"/>
        <v>27</v>
      </c>
      <c r="AE113" s="3">
        <f t="shared" si="260"/>
        <v>57</v>
      </c>
      <c r="AF113" s="35">
        <f>(M555+M557+M559+M561+M563)/5</f>
        <v>0.66043478260869548</v>
      </c>
      <c r="AG113" s="36">
        <f t="shared" ref="AG113" si="261">(N555+N557+N559+N561+N563)/5</f>
        <v>0.75676664341625921</v>
      </c>
      <c r="AH113" s="3">
        <f t="shared" ref="AH113:AH114" si="262">(O555+O557+O559+O561+O563)/5</f>
        <v>0.66043478260869548</v>
      </c>
      <c r="AI113" s="3">
        <f>(P555+P557+P559+P561+P563)/5</f>
        <v>0.64715748020095798</v>
      </c>
      <c r="AJ113" s="3">
        <f>(Q555+Q557+Q559+Q561+Q563)/5</f>
        <v>0.62340686274509782</v>
      </c>
      <c r="AK113" s="3">
        <f>(R555+R557+R559+R561+R563)/5</f>
        <v>0.50707933892909385</v>
      </c>
      <c r="AL113" s="3">
        <f>(S555+S557+S559+S561+S563)/5/60</f>
        <v>7.9933333333333341</v>
      </c>
    </row>
    <row r="114" spans="2:38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263">(J556+J558+J560+J562+J564)</f>
        <v>30</v>
      </c>
      <c r="AD114" s="3">
        <f t="shared" si="263"/>
        <v>23</v>
      </c>
      <c r="AE114" s="3">
        <f t="shared" si="263"/>
        <v>39</v>
      </c>
      <c r="AF114" s="35">
        <f>(M556+M558+M560+M562+M564)/5</f>
        <v>0.50043290043289979</v>
      </c>
      <c r="AG114" s="35">
        <f t="shared" ref="AG114" si="264">(N556+N558+N560+N562+N564)/5</f>
        <v>0.49128172481113602</v>
      </c>
      <c r="AH114" s="3">
        <f t="shared" si="262"/>
        <v>0.50043290043289979</v>
      </c>
      <c r="AI114" s="3">
        <f>(P556+P558+P560+P562+P564)/5</f>
        <v>0.47943711460952781</v>
      </c>
      <c r="AJ114" s="3">
        <f>(Q556+Q558+Q560+Q562+Q564)/5</f>
        <v>0.47638888888888858</v>
      </c>
      <c r="AK114" s="3">
        <f>(R556+R558+R560+R562+R564)/5</f>
        <v>0.44162069682563942</v>
      </c>
      <c r="AL114" s="3">
        <f>(S556+S558+S560+S562+S564)/5/60</f>
        <v>8.02</v>
      </c>
    </row>
    <row r="115" spans="2:38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265">(J565+J567+J569+J571+J573)</f>
        <v>6</v>
      </c>
      <c r="AD115" s="3">
        <f t="shared" si="265"/>
        <v>67</v>
      </c>
      <c r="AE115" s="3">
        <f t="shared" si="265"/>
        <v>17</v>
      </c>
      <c r="AF115" s="35">
        <f>(M565+M567+M569+M571+M573)/5</f>
        <v>0.34434782608695619</v>
      </c>
      <c r="AG115" s="35">
        <f t="shared" ref="AG115" si="266">(N565+N567+N569+N571+N573)/5</f>
        <v>0.15809451795841206</v>
      </c>
      <c r="AH115" s="3">
        <f t="shared" ref="AH115:AH116" si="267">(O565+O567+O569+O571+O573)/5</f>
        <v>0.34434782608695619</v>
      </c>
      <c r="AI115" s="3">
        <f>(P565+P567+P569+P571+P573)/5</f>
        <v>0.20375312343828034</v>
      </c>
      <c r="AJ115" s="3">
        <f>(Q565+Q567+Q569+Q571+Q573)/5</f>
        <v>0.5</v>
      </c>
      <c r="AK115" s="3">
        <f>(R565+R567+R569+R571+R573)/5</f>
        <v>0</v>
      </c>
      <c r="AL115" s="3">
        <f>(S565+S567+S569+S571+S573)/5/60</f>
        <v>4.7</v>
      </c>
    </row>
    <row r="116" spans="2:38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268">(J566+J568+J570+J572+J574)</f>
        <v>9</v>
      </c>
      <c r="AD116" s="3">
        <f t="shared" si="268"/>
        <v>50</v>
      </c>
      <c r="AE116" s="3">
        <f t="shared" si="268"/>
        <v>12</v>
      </c>
      <c r="AF116" s="35">
        <f>(M566+M568+M570+M572+M574)/5</f>
        <v>0.44415584415584358</v>
      </c>
      <c r="AG116" s="35">
        <f t="shared" ref="AG116" si="269">(N566+N568+N570+N572+N574)/5</f>
        <v>0.20195648507336778</v>
      </c>
      <c r="AH116" s="3">
        <f t="shared" si="267"/>
        <v>0.44415584415584358</v>
      </c>
      <c r="AI116" s="3">
        <f>(P566+P568+P570+P572+P574)/5</f>
        <v>0.27619047619047576</v>
      </c>
      <c r="AJ116" s="3">
        <f>(Q566+Q568+Q570+Q572+Q574)/5</f>
        <v>0.5</v>
      </c>
      <c r="AK116" s="3">
        <f>(R566+R568+R570+R572+R574)/5</f>
        <v>0</v>
      </c>
      <c r="AL116" s="3">
        <f>(S566+S568+S570+S572+S574)/5/60</f>
        <v>4.72</v>
      </c>
    </row>
    <row r="117" spans="2:38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270">(J575+J577+J579+J581+J583)</f>
        <v>13</v>
      </c>
      <c r="AD117" s="3">
        <f t="shared" si="270"/>
        <v>42</v>
      </c>
      <c r="AE117" s="3">
        <f t="shared" si="270"/>
        <v>42</v>
      </c>
      <c r="AF117" s="35">
        <f>(M575+M577+M579+M581+M583)/5</f>
        <v>0.50478260869565161</v>
      </c>
      <c r="AG117" s="35">
        <f t="shared" ref="AG117" si="271">(N575+N577+N579+N581+N583)/5</f>
        <v>0.69388451498092318</v>
      </c>
      <c r="AH117" s="3">
        <f t="shared" ref="AH117:AH118" si="272">(O575+O577+O579+O581+O583)/5</f>
        <v>0.50478260869565161</v>
      </c>
      <c r="AI117" s="3">
        <f>(P575+P577+P579+P581+P583)/5</f>
        <v>0.45077713465248737</v>
      </c>
      <c r="AJ117" s="3">
        <f>(Q575+Q577+Q579+Q581+Q583)/5</f>
        <v>0.51556372549019558</v>
      </c>
      <c r="AK117" s="3">
        <f>(R575+R577+R579+R581+R583)/5</f>
        <v>0.34255478534868644</v>
      </c>
      <c r="AL117" s="3">
        <f>(S575+S577+S579+S581+S583)/5/60</f>
        <v>5.503333333333333</v>
      </c>
    </row>
    <row r="118" spans="2:38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273">(J576+J578+J580+J582+J584)</f>
        <v>25</v>
      </c>
      <c r="AD118" s="3">
        <f t="shared" si="273"/>
        <v>28</v>
      </c>
      <c r="AE118" s="3">
        <f t="shared" si="273"/>
        <v>34</v>
      </c>
      <c r="AF118" s="35">
        <f>(M576+M578+M580+M582+M584)/5</f>
        <v>0.49999999999999967</v>
      </c>
      <c r="AG118" s="35">
        <f t="shared" ref="AG118" si="274">(N576+N578+N580+N582+N584)/5</f>
        <v>0.44425349087003163</v>
      </c>
      <c r="AH118" s="3">
        <f t="shared" si="272"/>
        <v>0.49999999999999967</v>
      </c>
      <c r="AI118" s="3">
        <f>(P576+P578+P580+P582+P584)/5</f>
        <v>0.39696159341479487</v>
      </c>
      <c r="AJ118" s="3">
        <f>(Q576+Q578+Q580+Q582+Q584)/5</f>
        <v>0.48650793650793622</v>
      </c>
      <c r="AK118" s="3">
        <f>(R576+R578+R580+R582+R584)/5</f>
        <v>0.25378525673339036</v>
      </c>
      <c r="AL118" s="3">
        <f>(S576+S578+S580+S582+S584)/5/60</f>
        <v>5.5233333333333325</v>
      </c>
    </row>
    <row r="119" spans="2:38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275">(J585+J587+J589+J591+J593)</f>
        <v>12</v>
      </c>
      <c r="AD119" s="3">
        <f t="shared" si="275"/>
        <v>50</v>
      </c>
      <c r="AE119" s="3">
        <f t="shared" si="275"/>
        <v>34</v>
      </c>
      <c r="AF119" s="35">
        <f>(M585+M587+M589+M591+M593)/5</f>
        <v>0.43999999999999967</v>
      </c>
      <c r="AG119" s="35">
        <f t="shared" ref="AG119" si="276">(N585+N587+N589+N591+N593)/5</f>
        <v>0.25374669187145554</v>
      </c>
      <c r="AH119" s="3">
        <f t="shared" ref="AH119:AH120" si="277">(O585+O587+O589+O591+O593)/5</f>
        <v>0.43999999999999967</v>
      </c>
      <c r="AI119" s="3">
        <f>(P585+P587+P589+P591+P593)/5</f>
        <v>0.30781609195402254</v>
      </c>
      <c r="AJ119" s="3">
        <f>(Q585+Q587+Q589+Q591+Q593)/5</f>
        <v>0.5</v>
      </c>
      <c r="AK119" s="3">
        <f>(R585+R587+R589+R591+R593)/5</f>
        <v>0</v>
      </c>
      <c r="AL119" s="3">
        <f>(S585+S587+S589+S591+S593)/5/60</f>
        <v>5.0199999999999996</v>
      </c>
    </row>
    <row r="120" spans="2:38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278">(J586+J588+J590+J592+J594)</f>
        <v>18</v>
      </c>
      <c r="AD120" s="3">
        <f t="shared" si="278"/>
        <v>37</v>
      </c>
      <c r="AE120" s="3">
        <f t="shared" si="278"/>
        <v>25</v>
      </c>
      <c r="AF120" s="35">
        <f>(M586+M588+M590+M592+M594)/5</f>
        <v>0.48225108225108182</v>
      </c>
      <c r="AG120" s="35">
        <f t="shared" ref="AG120" si="279">(N586+N588+N590+N592+N594)/5</f>
        <v>0.34665036262438803</v>
      </c>
      <c r="AH120" s="3">
        <f t="shared" si="277"/>
        <v>0.48225108225108182</v>
      </c>
      <c r="AI120" s="3">
        <f>(P586+P588+P590+P592+P594)/5</f>
        <v>0.32723460447598318</v>
      </c>
      <c r="AJ120" s="3">
        <f>(Q586+Q588+Q590+Q592+Q594)/5</f>
        <v>0.50833333333333319</v>
      </c>
      <c r="AK120" s="3">
        <f>(R586+R588+R590+R592+R594)/5</f>
        <v>8.8011173679339208E-2</v>
      </c>
      <c r="AL120" s="3">
        <f>(S586+S588+S590+S592+S594)/5/60</f>
        <v>5.04</v>
      </c>
    </row>
    <row r="121" spans="2:38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280">(J595+J597+J599+J601+J603)</f>
        <v>14</v>
      </c>
      <c r="AD121" s="3">
        <f t="shared" si="280"/>
        <v>47</v>
      </c>
      <c r="AE121" s="3">
        <f t="shared" si="280"/>
        <v>37</v>
      </c>
      <c r="AF121" s="35">
        <f>(M595+M597+M599+M601+M603)/5</f>
        <v>0.45782608695652138</v>
      </c>
      <c r="AG121" s="35">
        <f t="shared" ref="AG121" si="281">(N595+N597+N599+N601+N603)/5</f>
        <v>0.3771632010081914</v>
      </c>
      <c r="AH121" s="3">
        <f t="shared" ref="AH121:AH122" si="282">(O595+O597+O599+O601+O603)/5</f>
        <v>0.45782608695652138</v>
      </c>
      <c r="AI121" s="3">
        <f>(P595+P597+P599+P601+P603)/5</f>
        <v>0.3895917519689594</v>
      </c>
      <c r="AJ121" s="3">
        <f>(Q595+Q597+Q599+Q601+Q603)/5</f>
        <v>0.45502450980392145</v>
      </c>
      <c r="AK121" s="3">
        <f>(R595+R597+R599+R601+R603)/5</f>
        <v>9.6475791885375792E-2</v>
      </c>
      <c r="AL121" s="3">
        <f>(S595+S597+S599+S601+S603)/5/60</f>
        <v>5.5166666666666666</v>
      </c>
    </row>
    <row r="122" spans="2:38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283">(J596+J598+J600+J602+J604)</f>
        <v>10</v>
      </c>
      <c r="AD122" s="3">
        <f t="shared" si="283"/>
        <v>50</v>
      </c>
      <c r="AE122" s="3">
        <f t="shared" si="283"/>
        <v>12</v>
      </c>
      <c r="AF122" s="35">
        <f>(M596+M598+M600+M602+M604)/5</f>
        <v>0.43593073593073539</v>
      </c>
      <c r="AG122" s="35">
        <f t="shared" ref="AG122" si="284">(N596+N598+N600+N602+N604)/5</f>
        <v>0.43049240675291067</v>
      </c>
      <c r="AH122" s="3">
        <f t="shared" si="282"/>
        <v>0.43593073593073539</v>
      </c>
      <c r="AI122" s="3">
        <f>(P596+P598+P600+P602+P604)/5</f>
        <v>0.35597619685014575</v>
      </c>
      <c r="AJ122" s="3">
        <f>(Q596+Q598+Q600+Q602+Q604)/5</f>
        <v>0.48472222222222194</v>
      </c>
      <c r="AK122" s="3">
        <f>(R596+R598+R600+R602+R604)/5</f>
        <v>0.30088267256210421</v>
      </c>
      <c r="AL122" s="3">
        <f>(S596+S598+S600+S602+S604)/5/60</f>
        <v>5.5366666666666662</v>
      </c>
    </row>
    <row r="123" spans="2:38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285">(J605+J607+J609+J611+J613)</f>
        <v>8</v>
      </c>
      <c r="AD123" s="3">
        <f t="shared" si="285"/>
        <v>32</v>
      </c>
      <c r="AE123" s="3">
        <f t="shared" si="285"/>
        <v>52</v>
      </c>
      <c r="AF123" s="35">
        <f>(M605+M607+M609+M611+M613)/5</f>
        <v>0.6469565217391301</v>
      </c>
      <c r="AG123" s="36">
        <f t="shared" ref="AG123" si="286">(N605+N607+N609+N611+N613)/5</f>
        <v>0.77813299232736521</v>
      </c>
      <c r="AH123" s="3">
        <f t="shared" ref="AH123:AH124" si="287">(O605+O607+O609+O611+O613)/5</f>
        <v>0.6469565217391301</v>
      </c>
      <c r="AI123" s="3">
        <f>(P605+P607+P609+P611+P613)/5</f>
        <v>0.64975155279503061</v>
      </c>
      <c r="AJ123" s="3">
        <f>(Q605+Q607+Q609+Q611+Q613)/5</f>
        <v>0.66102941176470564</v>
      </c>
      <c r="AK123" s="3">
        <f>(R605+R607+R609+R611+R613)/5</f>
        <v>0.61234769489189511</v>
      </c>
      <c r="AL123" s="3">
        <f>(S605+S607+S609+S611+S613)/5/60</f>
        <v>6.05</v>
      </c>
    </row>
    <row r="124" spans="2:38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288">(J606+J608+J610+J612+J614)</f>
        <v>25</v>
      </c>
      <c r="AD124" s="3">
        <f t="shared" si="288"/>
        <v>30</v>
      </c>
      <c r="AE124" s="3">
        <f t="shared" si="288"/>
        <v>32</v>
      </c>
      <c r="AF124" s="35">
        <f>(M606+M608+M610+M612+M614)/5</f>
        <v>0.48008658008657956</v>
      </c>
      <c r="AG124" s="35">
        <f t="shared" ref="AG124" si="289">(N606+N608+N610+N612+N614)/5</f>
        <v>0.47697986850242458</v>
      </c>
      <c r="AH124" s="3">
        <f t="shared" si="287"/>
        <v>0.48008658008657956</v>
      </c>
      <c r="AI124" s="3">
        <f>(P606+P608+P610+P612+P614)/5</f>
        <v>0.45336744151129976</v>
      </c>
      <c r="AJ124" s="3">
        <f>(Q606+Q608+Q610+Q612+Q614)/5</f>
        <v>0.46488095238095195</v>
      </c>
      <c r="AK124" s="3">
        <f>(R606+R608+R610+R612+R614)/5</f>
        <v>0.41631165907769985</v>
      </c>
      <c r="AL124" s="3">
        <f>(S606+S608+S610+S612+S614)/5/60</f>
        <v>6.0699999999999994</v>
      </c>
    </row>
    <row r="125" spans="2:38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290">(J615+J617+J619+J621+J623)</f>
        <v>3</v>
      </c>
      <c r="AD125" s="3">
        <f t="shared" si="290"/>
        <v>65</v>
      </c>
      <c r="AE125" s="3">
        <f t="shared" si="290"/>
        <v>19</v>
      </c>
      <c r="AF125" s="35">
        <f>(M615+M617+M619+M621+M623)/5</f>
        <v>0.38782608695652138</v>
      </c>
      <c r="AG125" s="35">
        <f t="shared" ref="AG125" si="291">(N615+N617+N619+N621+N623)/5</f>
        <v>0.70607276781189809</v>
      </c>
      <c r="AH125" s="3">
        <f t="shared" ref="AH125:AH126" si="292">(O615+O617+O619+O621+O623)/5</f>
        <v>0.38782608695652138</v>
      </c>
      <c r="AI125" s="3">
        <f>(P615+P617+P619+P621+P623)/5</f>
        <v>0.33262124349080846</v>
      </c>
      <c r="AJ125" s="3">
        <f>(Q615+Q617+Q619+Q621+Q623)/5</f>
        <v>0.55379901960784306</v>
      </c>
      <c r="AK125" s="3">
        <f>(R615+R617+R619+R621+R623)/5</f>
        <v>0.42810141254755124</v>
      </c>
      <c r="AL125" s="3">
        <f>(S615+S617+S619+S621+S623)/5/60</f>
        <v>6.5633333333333335</v>
      </c>
    </row>
    <row r="126" spans="2:38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293">(J616+J618+J620+J622+J624)</f>
        <v>6</v>
      </c>
      <c r="AD126" s="3">
        <f t="shared" si="293"/>
        <v>50</v>
      </c>
      <c r="AE126" s="3">
        <f t="shared" si="293"/>
        <v>12</v>
      </c>
      <c r="AF126" s="35">
        <f>(M616+M618+M620+M622+M624)/5</f>
        <v>0.47142857142857081</v>
      </c>
      <c r="AG126" s="35">
        <f t="shared" ref="AG126" si="294">(N616+N618+N620+N622+N624)/5</f>
        <v>0.4109930670832922</v>
      </c>
      <c r="AH126" s="3">
        <f t="shared" si="292"/>
        <v>0.47142857142857081</v>
      </c>
      <c r="AI126" s="3">
        <f>(P616+P618+P620+P622+P624)/5</f>
        <v>0.37743076763745936</v>
      </c>
      <c r="AJ126" s="3">
        <f>(Q616+Q618+Q620+Q622+Q624)/5</f>
        <v>0.52976190476190455</v>
      </c>
      <c r="AK126" s="3">
        <f>(R616+R618+R620+R622+R624)/5</f>
        <v>0.26166649260132202</v>
      </c>
      <c r="AL126" s="3">
        <f>(S616+S618+S620+S622+S624)/5/60</f>
        <v>6.59</v>
      </c>
    </row>
    <row r="127" spans="2:38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295">(J625+J627+J629+J631+J633)</f>
        <v>14</v>
      </c>
      <c r="AD127" s="3">
        <f t="shared" si="295"/>
        <v>27</v>
      </c>
      <c r="AE127" s="3">
        <f t="shared" si="295"/>
        <v>57</v>
      </c>
      <c r="AF127" s="35">
        <f>(M625+M627+M629+M631+M633)/5</f>
        <v>0.63565217391304318</v>
      </c>
      <c r="AG127" s="35">
        <f t="shared" ref="AG127" si="296">(N625+N627+N629+N631+N633)/5</f>
        <v>0.57379174543163158</v>
      </c>
      <c r="AH127" s="3">
        <f t="shared" ref="AH127:AH128" si="297">(O625+O627+O629+O631+O633)/5</f>
        <v>0.63565217391304318</v>
      </c>
      <c r="AI127" s="3">
        <f>(P625+P627+P629+P631+P633)/5</f>
        <v>0.58826833425491942</v>
      </c>
      <c r="AJ127" s="3">
        <f>(Q625+Q627+Q629+Q631+Q633)/5</f>
        <v>0.58970588235294086</v>
      </c>
      <c r="AK127" s="3">
        <f>(R625+R627+R629+R631+R633)/5</f>
        <v>0.36953670978392339</v>
      </c>
      <c r="AL127" s="3">
        <f>(S625+S627+S629+S631+S633)/5/60</f>
        <v>6.7866666666666662</v>
      </c>
    </row>
    <row r="128" spans="2:38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298">(J626+J628+J630+J632+J634)</f>
        <v>12</v>
      </c>
      <c r="AD128" s="3">
        <f t="shared" si="298"/>
        <v>30</v>
      </c>
      <c r="AE128" s="3">
        <f t="shared" si="298"/>
        <v>32</v>
      </c>
      <c r="AF128" s="35">
        <f>(M626+M628+M630+M632+M634)/5</f>
        <v>0.6034632034632027</v>
      </c>
      <c r="AG128" s="39">
        <f t="shared" ref="AG128" si="299">(N626+N628+N630+N632+N634)/5</f>
        <v>0.687544364819906</v>
      </c>
      <c r="AH128" s="3">
        <f t="shared" si="297"/>
        <v>0.6034632034632027</v>
      </c>
      <c r="AI128" s="3">
        <f>(P626+P628+P630+P632+P634)/5</f>
        <v>0.57558788799124883</v>
      </c>
      <c r="AJ128" s="3">
        <f>(Q626+Q628+Q630+Q632+Q634)/5</f>
        <v>0.6210317460317456</v>
      </c>
      <c r="AK128" s="3">
        <f>(R626+R628+R630+R632+R634)/5</f>
        <v>0.59982573622565161</v>
      </c>
      <c r="AL128" s="3">
        <f>(S626+S628+S630+S632+S634)/5/60</f>
        <v>6.8066666666666666</v>
      </c>
    </row>
    <row r="129" spans="2:38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300">(J635+J637+J639+J641+J643)</f>
        <v>15</v>
      </c>
      <c r="AD129" s="3">
        <f t="shared" si="300"/>
        <v>33</v>
      </c>
      <c r="AE129" s="3">
        <f t="shared" si="300"/>
        <v>51</v>
      </c>
      <c r="AF129" s="35">
        <f>(M635+M637+M639+M641+M643)/5</f>
        <v>0.56565217391304301</v>
      </c>
      <c r="AG129" s="35">
        <f t="shared" ref="AG129" si="301">(N635+N637+N639+N641+N643)/5</f>
        <v>0.51511747231974059</v>
      </c>
      <c r="AH129" s="3">
        <f t="shared" ref="AH129:AH130" si="302">(O635+O637+O639+O641+O643)/5</f>
        <v>0.56565217391304301</v>
      </c>
      <c r="AI129" s="3">
        <f>(P635+P637+P639+P641+P643)/5</f>
        <v>0.50274010053796581</v>
      </c>
      <c r="AJ129" s="3">
        <f>(Q635+Q637+Q639+Q641+Q643)/5</f>
        <v>0.53517156862745097</v>
      </c>
      <c r="AK129" s="3">
        <f>(R635+R637+R639+R641+R643)/5</f>
        <v>0.21676528182442478</v>
      </c>
      <c r="AL129" s="3">
        <f>(S635+S637+S639+S641+S643)/5/60</f>
        <v>7.2433333333333341</v>
      </c>
    </row>
    <row r="130" spans="2:38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303">(J636+J638+J640+J642+J644)</f>
        <v>22</v>
      </c>
      <c r="AD130" s="3">
        <f t="shared" si="303"/>
        <v>32</v>
      </c>
      <c r="AE130" s="3">
        <f t="shared" si="303"/>
        <v>30</v>
      </c>
      <c r="AF130" s="35">
        <f>(M636+M638+M640+M642+M644)/5</f>
        <v>0.49177489177489109</v>
      </c>
      <c r="AG130" s="35">
        <f t="shared" ref="AG130" si="304">(N636+N638+N640+N642+N644)/5</f>
        <v>0.38706246134817501</v>
      </c>
      <c r="AH130" s="3">
        <f t="shared" si="302"/>
        <v>0.49177489177489109</v>
      </c>
      <c r="AI130" s="3">
        <f>(P636+P638+P640+P642+P644)/5</f>
        <v>0.38401232393930124</v>
      </c>
      <c r="AJ130" s="3">
        <f>(Q636+Q638+Q640+Q642+Q644)/5</f>
        <v>0.50039682539682528</v>
      </c>
      <c r="AK130" s="3">
        <f>(R636+R638+R640+R642+R644)/5</f>
        <v>0.19045927614335478</v>
      </c>
      <c r="AL130" s="3">
        <f>(S636+S638+S640+S642+S644)/5/60</f>
        <v>7.2666666666666666</v>
      </c>
    </row>
    <row r="131" spans="2:38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305">(J645+J647+J649+J651+J653)</f>
        <v>11</v>
      </c>
      <c r="AD131" s="3">
        <f t="shared" si="305"/>
        <v>48</v>
      </c>
      <c r="AE131" s="3">
        <f t="shared" si="305"/>
        <v>36</v>
      </c>
      <c r="AF131" s="35">
        <f>(M645+M647+M649+M651+M653)/5</f>
        <v>0.48173913043478223</v>
      </c>
      <c r="AG131" s="35">
        <f t="shared" ref="AG131" si="306">(N645+N647+N649+N651+N653)/5</f>
        <v>0.52599273704109017</v>
      </c>
      <c r="AH131" s="3">
        <f t="shared" ref="AH131:AH132" si="307">(O645+O647+O649+O651+O653)/5</f>
        <v>0.48173913043478223</v>
      </c>
      <c r="AI131" s="3">
        <f>(P645+P647+P649+P651+P653)/5</f>
        <v>0.43119896761575882</v>
      </c>
      <c r="AJ131" s="3">
        <f>(Q645+Q647+Q649+Q651+Q653)/5</f>
        <v>0.50098039215686241</v>
      </c>
      <c r="AK131" s="3">
        <f>(R645+R647+R649+R651+R653)/5</f>
        <v>0.20792283735680223</v>
      </c>
      <c r="AL131" s="3">
        <f>(S645+S647+S649+S651+S653)/5/60</f>
        <v>7.3166666666666664</v>
      </c>
    </row>
    <row r="132" spans="2:38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308">(J646+J648+J650+J652+J654)</f>
        <v>15</v>
      </c>
      <c r="AD132" s="3">
        <f t="shared" si="308"/>
        <v>41</v>
      </c>
      <c r="AE132" s="3">
        <f t="shared" si="308"/>
        <v>21</v>
      </c>
      <c r="AF132" s="35">
        <f>(M646+M648+M650+M652+M654)/5</f>
        <v>0.47012987012986962</v>
      </c>
      <c r="AG132" s="35">
        <f t="shared" ref="AG132" si="309">(N646+N648+N650+N652+N654)/5</f>
        <v>0.43428139148053857</v>
      </c>
      <c r="AH132" s="3">
        <f t="shared" si="307"/>
        <v>0.47012987012986962</v>
      </c>
      <c r="AI132" s="3">
        <f>(P646+P648+P650+P652+P654)/5</f>
        <v>0.37835339263910661</v>
      </c>
      <c r="AJ132" s="3">
        <f>(Q646+Q648+Q650+Q652+Q654)/5</f>
        <v>0.48055555555555535</v>
      </c>
      <c r="AK132" s="3">
        <f>(R646+R648+R650+R652+R654)/5</f>
        <v>0.25415006171659521</v>
      </c>
      <c r="AL132" s="3">
        <f>(S646+S648+S650+S652+S654)/5/60</f>
        <v>7.35</v>
      </c>
    </row>
    <row r="133" spans="2:38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310">(J655+J657+J659+J661+J663)</f>
        <v>14</v>
      </c>
      <c r="AD133" s="3">
        <f t="shared" si="310"/>
        <v>37</v>
      </c>
      <c r="AE133" s="3">
        <f t="shared" si="310"/>
        <v>47</v>
      </c>
      <c r="AF133" s="35">
        <f>(M655+M657+M659+M661+M663)/5</f>
        <v>0.55130434782608639</v>
      </c>
      <c r="AG133" s="35">
        <f t="shared" ref="AG133" si="311">(N655+N657+N659+N661+N663)/5</f>
        <v>0.66702879728966669</v>
      </c>
      <c r="AH133" s="3">
        <f t="shared" ref="AH133:AH134" si="312">(O655+O657+O659+O661+O663)/5</f>
        <v>0.55130434782608639</v>
      </c>
      <c r="AI133" s="3">
        <f>(P655+P657+P659+P661+P663)/5</f>
        <v>0.52504903270331005</v>
      </c>
      <c r="AJ133" s="3">
        <f>(Q655+Q657+Q659+Q661+Q663)/5</f>
        <v>0.51568627450980364</v>
      </c>
      <c r="AK133" s="3">
        <f>(R655+R657+R659+R661+R663)/5</f>
        <v>0.35576963468520717</v>
      </c>
      <c r="AL133" s="3">
        <f>(S655+S657+S659+S661+S663)/5/60</f>
        <v>9.9333333333333336</v>
      </c>
    </row>
    <row r="134" spans="2:38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313">(J656+J658+J660+J662+J664)</f>
        <v>18</v>
      </c>
      <c r="AD134" s="3">
        <f t="shared" si="313"/>
        <v>37</v>
      </c>
      <c r="AE134" s="3">
        <f t="shared" si="313"/>
        <v>25</v>
      </c>
      <c r="AF134" s="35">
        <f>(M656+M658+M660+M662+M664)/5</f>
        <v>0.47965367965367917</v>
      </c>
      <c r="AG134" s="35">
        <f t="shared" ref="AG134" si="314">(N656+N658+N660+N662+N664)/5</f>
        <v>0.43730626134751382</v>
      </c>
      <c r="AH134" s="3">
        <f t="shared" si="312"/>
        <v>0.47965367965367917</v>
      </c>
      <c r="AI134" s="3">
        <f>(P656+P658+P660+P662+P664)/5</f>
        <v>0.37347915357767542</v>
      </c>
      <c r="AJ134" s="3">
        <f>(Q656+Q658+Q660+Q662+Q664)/5</f>
        <v>0.48055555555555518</v>
      </c>
      <c r="AK134" s="3">
        <f>(R656+R658+R660+R662+R664)/5</f>
        <v>0.22752241207721399</v>
      </c>
      <c r="AL134" s="3">
        <f>(S656+S658+S660+S662+S664)/5/60</f>
        <v>9.956666666666667</v>
      </c>
    </row>
    <row r="135" spans="2:38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315">(J665+J667+J669+J671+J673)</f>
        <v>12</v>
      </c>
      <c r="AD135" s="3">
        <f t="shared" si="315"/>
        <v>51</v>
      </c>
      <c r="AE135" s="3">
        <f t="shared" si="315"/>
        <v>33</v>
      </c>
      <c r="AF135" s="35">
        <f>(M665+M667+M669+M671+M673)/5</f>
        <v>0.43652173913043441</v>
      </c>
      <c r="AG135" s="35">
        <f t="shared" ref="AG135" si="316">(N665+N667+N669+N671+N673)/5</f>
        <v>0.57394569198916989</v>
      </c>
      <c r="AH135" s="3">
        <f t="shared" ref="AH135:AH136" si="317">(O665+O667+O669+O671+O673)/5</f>
        <v>0.43652173913043441</v>
      </c>
      <c r="AI135" s="3">
        <f>(P665+P667+P669+P671+P673)/5</f>
        <v>0.44248830244253518</v>
      </c>
      <c r="AJ135" s="3">
        <f>(Q665+Q667+Q669+Q671+Q673)/5</f>
        <v>0.46372549019607801</v>
      </c>
      <c r="AK135" s="3">
        <f>(R665+R667+R669+R671+R673)/5</f>
        <v>0.35220270436967199</v>
      </c>
      <c r="AL135" s="3">
        <f>(S665+S667+S669+S671+S673)/5/60</f>
        <v>4.9066666666666663</v>
      </c>
    </row>
    <row r="136" spans="2:38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318">(J666+J668+J670+J672+J674)</f>
        <v>15</v>
      </c>
      <c r="AD136" s="3">
        <f t="shared" si="318"/>
        <v>46</v>
      </c>
      <c r="AE136" s="3">
        <f t="shared" si="318"/>
        <v>16</v>
      </c>
      <c r="AF136" s="35">
        <f>(M666+M668+M670+M672+M674)/5</f>
        <v>0.42294372294372218</v>
      </c>
      <c r="AG136" s="35">
        <f t="shared" ref="AG136" si="319">(N666+N668+N670+N672+N674)/5</f>
        <v>0.34942708085565177</v>
      </c>
      <c r="AH136" s="3">
        <f t="shared" si="317"/>
        <v>0.42294372294372218</v>
      </c>
      <c r="AI136" s="3">
        <f>(P666+P668+P670+P672+P674)/5</f>
        <v>0.35768822215598783</v>
      </c>
      <c r="AJ136" s="3">
        <f>(Q666+Q668+Q670+Q672+Q674)/5</f>
        <v>0.45555555555555516</v>
      </c>
      <c r="AK136" s="3">
        <f>(R666+R668+R670+R672+R674)/5</f>
        <v>0.25861947185331718</v>
      </c>
      <c r="AL136" s="3">
        <f>(S666+S668+S670+S672+S674)/5/60</f>
        <v>4.9333333333333336</v>
      </c>
    </row>
    <row r="137" spans="2:38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320">(J675+J677+J679+J681+J683)</f>
        <v>22</v>
      </c>
      <c r="AD137" s="3">
        <f t="shared" si="320"/>
        <v>9</v>
      </c>
      <c r="AE137" s="3">
        <f t="shared" si="320"/>
        <v>75</v>
      </c>
      <c r="AF137" s="35">
        <f>(M675+M677+M679+M681+M683)/5</f>
        <v>0.72130434782608654</v>
      </c>
      <c r="AG137" s="35">
        <f t="shared" ref="AG137" si="321">(N675+N677+N679+N681+N683)/5</f>
        <v>0.63539191858217725</v>
      </c>
      <c r="AH137" s="3">
        <f t="shared" ref="AH137:AH138" si="322">(O675+O677+O679+O681+O683)/5</f>
        <v>0.72130434782608654</v>
      </c>
      <c r="AI137" s="3">
        <f>(P675+P677+P679+P681+P683)/5</f>
        <v>0.66758392461057237</v>
      </c>
      <c r="AJ137" s="3">
        <f>(Q675+Q677+Q679+Q681+Q683)/5</f>
        <v>0.54595588235294101</v>
      </c>
      <c r="AK137" s="3">
        <f>(R675+R677+R679+R681+R683)/5</f>
        <v>0.23901772075514902</v>
      </c>
      <c r="AL137" s="3">
        <f>(S675+S677+S679+S681+S683)/5/60</f>
        <v>13.253333333333334</v>
      </c>
    </row>
    <row r="138" spans="2:38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323">(J676+J678+J680+J682+J684)</f>
        <v>24</v>
      </c>
      <c r="AD138" s="3">
        <f t="shared" si="323"/>
        <v>24</v>
      </c>
      <c r="AE138" s="3">
        <f t="shared" si="323"/>
        <v>38</v>
      </c>
      <c r="AF138" s="35">
        <f>(M676+M678+M680+M682+M684)/5</f>
        <v>0.54761904761904723</v>
      </c>
      <c r="AG138" s="35">
        <f t="shared" ref="AG138" si="324">(N676+N678+N680+N682+N684)/5</f>
        <v>0.55303648732220112</v>
      </c>
      <c r="AH138" s="3">
        <f t="shared" si="322"/>
        <v>0.54761904761904723</v>
      </c>
      <c r="AI138" s="3">
        <f>(P676+P678+P680+P682+P684)/5</f>
        <v>0.53984259926459832</v>
      </c>
      <c r="AJ138" s="3">
        <f>(Q676+Q678+Q680+Q682+Q684)/5</f>
        <v>0.53095238095238084</v>
      </c>
      <c r="AK138" s="3">
        <f>(R676+R678+R680+R682+R684)/5</f>
        <v>0.51909728582565662</v>
      </c>
      <c r="AL138" s="3">
        <f>(S676+S678+S680+S682+S684)/5/60</f>
        <v>13.283333333333333</v>
      </c>
    </row>
    <row r="139" spans="2:38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325">(J685+J687+J689+J691+J693)</f>
        <v>17</v>
      </c>
      <c r="AD139" s="3">
        <f t="shared" si="325"/>
        <v>11</v>
      </c>
      <c r="AE139" s="3">
        <f t="shared" si="325"/>
        <v>73</v>
      </c>
      <c r="AF139" s="35">
        <f>(M685+M687+M689+M691+M693)/5</f>
        <v>0.74739130434782597</v>
      </c>
      <c r="AG139" s="36">
        <f t="shared" ref="AG139" si="326">(N685+N687+N689+N691+N693)/5</f>
        <v>0.73612623310193581</v>
      </c>
      <c r="AH139" s="3">
        <f t="shared" ref="AH139:AH140" si="327">(O685+O687+O689+O691+O693)/5</f>
        <v>0.74739130434782597</v>
      </c>
      <c r="AI139" s="3">
        <f>(P685+P687+P689+P691+P693)/5</f>
        <v>0.73390329216416161</v>
      </c>
      <c r="AJ139" s="3">
        <f>(Q685+Q687+Q689+Q691+Q693)/5</f>
        <v>0.61752450980392126</v>
      </c>
      <c r="AK139" s="3">
        <f>(R685+R687+R689+R691+R693)/5</f>
        <v>0.53003179142854639</v>
      </c>
      <c r="AL139" s="3">
        <f>(S685+S687+S689+S691+S693)/5/60</f>
        <v>10.996666666666666</v>
      </c>
    </row>
    <row r="140" spans="2:38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328">(J686+J688+J690+J692+J694)</f>
        <v>24</v>
      </c>
      <c r="AD140" s="3">
        <f t="shared" si="328"/>
        <v>19</v>
      </c>
      <c r="AE140" s="3">
        <f t="shared" si="328"/>
        <v>43</v>
      </c>
      <c r="AF140" s="35">
        <f>(M686+M688+M690+M692+M694)/5</f>
        <v>0.59567099567099524</v>
      </c>
      <c r="AG140" s="35">
        <f t="shared" ref="AG140" si="329">(N686+N688+N690+N692+N694)/5</f>
        <v>0.58561688311688287</v>
      </c>
      <c r="AH140" s="3">
        <f t="shared" si="327"/>
        <v>0.59567099567099524</v>
      </c>
      <c r="AI140" s="3">
        <f>(P686+P688+P690+P692+P694)/5</f>
        <v>0.58770562770562718</v>
      </c>
      <c r="AJ140" s="3">
        <f>(Q686+Q688+Q690+Q692+Q694)/5</f>
        <v>0.57123015873015826</v>
      </c>
      <c r="AK140" s="3">
        <f>(R686+R688+R690+R692+R694)/5</f>
        <v>0.54767202308425189</v>
      </c>
      <c r="AL140" s="3">
        <f>(S686+S688+S690+S692+S694)/5/60</f>
        <v>11.020000000000001</v>
      </c>
    </row>
    <row r="141" spans="2:38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  <c r="U141" s="3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/>
      <c r="AC141" s="3"/>
      <c r="AD141" s="3"/>
      <c r="AE141" s="3"/>
      <c r="AF141" s="35"/>
      <c r="AG141" s="35"/>
      <c r="AH141" s="3"/>
      <c r="AI141" s="3"/>
      <c r="AJ141" s="3"/>
      <c r="AK141" s="3"/>
      <c r="AL141" s="3"/>
    </row>
    <row r="142" spans="2:38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  <c r="U142" s="21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/>
      <c r="AC142" s="3"/>
      <c r="AD142" s="3"/>
      <c r="AE142" s="3"/>
      <c r="AF142" s="35"/>
      <c r="AG142" s="35"/>
      <c r="AH142" s="3"/>
      <c r="AI142" s="3"/>
      <c r="AJ142" s="3"/>
      <c r="AK142" s="3"/>
      <c r="AL142" s="3"/>
    </row>
    <row r="143" spans="2:38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  <c r="U143" s="21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>(I695+I697+I699+I701+I703)</f>
        <v>12</v>
      </c>
      <c r="AC143" s="3">
        <f t="shared" ref="AC143:AE143" si="330">(J695+J697+J699+J701+J703)</f>
        <v>19</v>
      </c>
      <c r="AD143" s="3">
        <f t="shared" si="330"/>
        <v>16</v>
      </c>
      <c r="AE143" s="3">
        <f t="shared" si="330"/>
        <v>63</v>
      </c>
      <c r="AF143" s="35">
        <f>(M695+M697+M699+M701+M703)/5</f>
        <v>0.67527950310558971</v>
      </c>
      <c r="AG143" s="35">
        <f t="shared" ref="AG143" si="331">(N695+N697+N699+N701+N703)/5</f>
        <v>0.68702041665428337</v>
      </c>
      <c r="AH143" s="3">
        <f t="shared" ref="AH143:AH144" si="332">(O695+O697+O699+O701+O703)/5</f>
        <v>0.67527950310558971</v>
      </c>
      <c r="AI143" s="3">
        <f>(P695+P697+P699+P701+P703)/5</f>
        <v>0.66512472649772403</v>
      </c>
      <c r="AJ143" s="3">
        <f>(Q695+Q697+Q699+Q701+Q703)/5</f>
        <v>0.58096405228758119</v>
      </c>
      <c r="AK143" s="3">
        <f>(R695+R697+R699+R701+R703)/5</f>
        <v>0.56116791425564605</v>
      </c>
      <c r="AL143" s="3">
        <f>(S695+S697+S699+S701+S703)/5/60</f>
        <v>14.446666666666665</v>
      </c>
    </row>
    <row r="144" spans="2:38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>(I696+I698+I700+I702+I704)</f>
        <v>23</v>
      </c>
      <c r="AC144" s="3">
        <f t="shared" ref="AC144:AE144" si="333">(J696+J698+J700+J702+J704)</f>
        <v>18</v>
      </c>
      <c r="AD144" s="3">
        <f t="shared" si="333"/>
        <v>22</v>
      </c>
      <c r="AE144" s="3">
        <f t="shared" si="333"/>
        <v>45</v>
      </c>
      <c r="AF144" s="35">
        <f>(M696+M698+M700+M702+M704)/5</f>
        <v>0.62960662525879885</v>
      </c>
      <c r="AG144" s="39">
        <f t="shared" ref="AG144" si="334">(N696+N698+N700+N702+N704)/5</f>
        <v>0.63833412963847702</v>
      </c>
      <c r="AH144" s="3">
        <f t="shared" si="332"/>
        <v>0.62960662525879885</v>
      </c>
      <c r="AI144" s="3">
        <f>(P696+P698+P700+P702+P704)/5</f>
        <v>0.62101703683289311</v>
      </c>
      <c r="AJ144" s="3">
        <f>(Q696+Q698+Q700+Q702+Q704)/5</f>
        <v>0.59914799253034501</v>
      </c>
      <c r="AK144" s="3">
        <f>(R696+R698+R700+R702+R704)/5</f>
        <v>0.57651310886677121</v>
      </c>
      <c r="AL144" s="3">
        <f>(S696+S698+S700+S702+S704)/5/60</f>
        <v>14.473333333333333</v>
      </c>
    </row>
    <row r="145" spans="2:38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>(I705+I707+I709+I711+I713)</f>
        <v>13</v>
      </c>
      <c r="AC145" s="3">
        <f t="shared" ref="AC145:AE145" si="335">(J705+J707+J709+J711+J713)</f>
        <v>15</v>
      </c>
      <c r="AD145" s="3">
        <f t="shared" si="335"/>
        <v>17</v>
      </c>
      <c r="AE145" s="3">
        <f t="shared" si="335"/>
        <v>67</v>
      </c>
      <c r="AF145" s="35">
        <f>(M705+M707+M709+M711+M713)/5</f>
        <v>0.70999999999999974</v>
      </c>
      <c r="AG145" s="36">
        <f t="shared" ref="AG145" si="336">(N705+N707+N709+N711+N713)/5</f>
        <v>0.74094631836508218</v>
      </c>
      <c r="AH145" s="3">
        <f t="shared" ref="AH145:AH146" si="337">(O705+O707+O709+O711+O713)/5</f>
        <v>0.70999999999999974</v>
      </c>
      <c r="AI145" s="3">
        <f>(P705+P707+P709+P711+P713)/5</f>
        <v>0.70676078981477186</v>
      </c>
      <c r="AJ145" s="3">
        <f>(Q705+Q707+Q709+Q711+Q713)/5</f>
        <v>0.61482843137254861</v>
      </c>
      <c r="AK145" s="3">
        <f>(R705+R707+R709+R711+R713)/5</f>
        <v>0.52068081537309219</v>
      </c>
      <c r="AL145" s="3">
        <f>(S705+S707+S709+S711+S713)/5/60</f>
        <v>11.996666666666666</v>
      </c>
    </row>
    <row r="146" spans="2:38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>(I706+I708+I710+I712+I714)</f>
        <v>24</v>
      </c>
      <c r="AC146" s="3">
        <f t="shared" ref="AC146:AE146" si="338">(J706+J708+J710+J712+J714)</f>
        <v>20</v>
      </c>
      <c r="AD146" s="3">
        <f t="shared" si="338"/>
        <v>30</v>
      </c>
      <c r="AE146" s="3">
        <f t="shared" si="338"/>
        <v>32</v>
      </c>
      <c r="AF146" s="35">
        <f>(M706+M708+M710+M712+M714)/5</f>
        <v>0.52857142857142791</v>
      </c>
      <c r="AG146" s="35">
        <f t="shared" ref="AG146" si="339">(N706+N708+N710+N712+N714)/5</f>
        <v>0.54393495393495339</v>
      </c>
      <c r="AH146" s="3">
        <f t="shared" si="337"/>
        <v>0.52857142857142791</v>
      </c>
      <c r="AI146" s="3">
        <f>(P706+P708+P710+P712+P714)/5</f>
        <v>0.53048593868354232</v>
      </c>
      <c r="AJ146" s="3">
        <f>(Q706+Q708+Q710+Q712+Q714)/5</f>
        <v>0.52797619047618982</v>
      </c>
      <c r="AK146" s="3">
        <f>(R706+R708+R710+R712+R714)/5</f>
        <v>0.52153246588472102</v>
      </c>
      <c r="AL146" s="3">
        <f>(S706+S708+S710+S712+S714)/5/60</f>
        <v>12.023333333333333</v>
      </c>
    </row>
    <row r="147" spans="2:38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  <c r="U147" s="21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/>
      <c r="AC147" s="3"/>
      <c r="AD147" s="3"/>
      <c r="AE147" s="3"/>
      <c r="AF147" s="35"/>
      <c r="AG147" s="35"/>
      <c r="AH147" s="3"/>
      <c r="AI147" s="3"/>
      <c r="AJ147" s="3"/>
      <c r="AK147" s="3"/>
      <c r="AL147" s="3"/>
    </row>
    <row r="148" spans="2:38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  <c r="U148" s="21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/>
      <c r="AC148" s="3"/>
      <c r="AD148" s="3"/>
      <c r="AE148" s="3"/>
      <c r="AF148" s="35"/>
      <c r="AG148" s="35"/>
      <c r="AH148" s="3"/>
      <c r="AI148" s="3"/>
      <c r="AJ148" s="3"/>
      <c r="AK148" s="3"/>
      <c r="AL148" s="3"/>
    </row>
    <row r="149" spans="2:38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  <c r="U149" s="21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/>
      <c r="AC149" s="3"/>
      <c r="AD149" s="3"/>
      <c r="AE149" s="3"/>
      <c r="AF149" s="35"/>
      <c r="AG149" s="35"/>
      <c r="AH149" s="3"/>
      <c r="AI149" s="3"/>
      <c r="AJ149" s="3"/>
      <c r="AK149" s="3"/>
      <c r="AL149" s="3"/>
    </row>
    <row r="150" spans="2:38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  <c r="U150" s="21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/>
      <c r="AC150" s="3"/>
      <c r="AD150" s="3"/>
      <c r="AE150" s="3"/>
      <c r="AF150" s="35"/>
      <c r="AG150" s="35"/>
      <c r="AH150" s="3"/>
      <c r="AI150" s="3"/>
      <c r="AJ150" s="3"/>
      <c r="AK150" s="3"/>
      <c r="AL150" s="3"/>
    </row>
    <row r="151" spans="2:38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>(I735+I737+I739+I741+I743)</f>
        <v>3</v>
      </c>
      <c r="AC151" s="3">
        <f t="shared" ref="AC151:AE151" si="340">(J735+J737+J739+J741+J743)</f>
        <v>25</v>
      </c>
      <c r="AD151" s="3">
        <f t="shared" si="340"/>
        <v>15</v>
      </c>
      <c r="AE151" s="3">
        <f t="shared" si="340"/>
        <v>69</v>
      </c>
      <c r="AF151" s="35">
        <f>(M735+M737+M739+M741+M743)/5</f>
        <v>0.63913043478260856</v>
      </c>
      <c r="AG151" s="35">
        <f t="shared" ref="AG151" si="341">(N735+N737+N739+N741+N743)/5</f>
        <v>0.59836547891467762</v>
      </c>
      <c r="AH151" s="3">
        <f t="shared" ref="AH151:AH152" si="342">(O735+O737+O739+O741+O743)/5</f>
        <v>0.63913043478260856</v>
      </c>
      <c r="AI151" s="3">
        <f>(P735+P737+P739+P741+P743)/5</f>
        <v>0.61168848482349603</v>
      </c>
      <c r="AJ151" s="3">
        <f>(Q735+Q737+Q739+Q741+Q743)/5</f>
        <v>0.45955882352941141</v>
      </c>
      <c r="AK151" s="3">
        <f>(R735+R737+R739+R741+R743)/5</f>
        <v>0.20766553442821278</v>
      </c>
      <c r="AL151" s="3">
        <f>(S735+S737+S739+S741+S743)/5/60</f>
        <v>4.21</v>
      </c>
    </row>
    <row r="152" spans="2:38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>(I736+I738+I740+I742+I744)</f>
        <v>14</v>
      </c>
      <c r="AC152" s="3">
        <f t="shared" ref="AC152:AE152" si="343">(J736+J738+J740+J742+J744)</f>
        <v>30</v>
      </c>
      <c r="AD152" s="3">
        <f t="shared" si="343"/>
        <v>19</v>
      </c>
      <c r="AE152" s="3">
        <f t="shared" si="343"/>
        <v>43</v>
      </c>
      <c r="AF152" s="35">
        <f>(M736+M738+M740+M742+M744)/5</f>
        <v>0.53766233766233706</v>
      </c>
      <c r="AG152" s="35">
        <f t="shared" ref="AG152" si="344">(N736+N738+N740+N742+N744)/5</f>
        <v>0.51206094559035686</v>
      </c>
      <c r="AH152" s="3">
        <f t="shared" si="342"/>
        <v>0.53766233766233706</v>
      </c>
      <c r="AI152" s="3">
        <f>(P736+P738+P740+P742+P744)/5</f>
        <v>0.50657220174461493</v>
      </c>
      <c r="AJ152" s="3">
        <f>(Q736+Q738+Q740+Q742+Q744)/5</f>
        <v>0.50992063492063433</v>
      </c>
      <c r="AK152" s="3">
        <f>(R736+R738+R740+R742+R744)/5</f>
        <v>0.41742540612282764</v>
      </c>
      <c r="AL152" s="3">
        <f>(S736+S738+S740+S742+S744)/5/60</f>
        <v>4.2133333333333338</v>
      </c>
    </row>
    <row r="153" spans="2:38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>(I745+I747+I749+I751+I753)</f>
        <v>5</v>
      </c>
      <c r="AC153" s="3">
        <f t="shared" ref="AC153:AE153" si="345">(J745+J747+J749+J751+J753)</f>
        <v>23</v>
      </c>
      <c r="AD153" s="3">
        <f t="shared" si="345"/>
        <v>25</v>
      </c>
      <c r="AE153" s="3">
        <f t="shared" si="345"/>
        <v>59</v>
      </c>
      <c r="AF153" s="35">
        <f>(M745+M747+M749+M751+M753)/5</f>
        <v>0.56565217391304334</v>
      </c>
      <c r="AG153" s="35">
        <f t="shared" ref="AG153" si="346">(N745+N747+N749+N751+N753)/5</f>
        <v>0.57092414831545213</v>
      </c>
      <c r="AH153" s="3">
        <f t="shared" ref="AH153:AH154" si="347">(O745+O747+O749+O751+O753)/5</f>
        <v>0.56565217391304334</v>
      </c>
      <c r="AI153" s="3">
        <f>(P745+P747+P749+P751+P753)/5</f>
        <v>0.55783331521180446</v>
      </c>
      <c r="AJ153" s="3">
        <f>(Q745+Q747+Q749+Q751+Q753)/5</f>
        <v>0.44093137254901904</v>
      </c>
      <c r="AK153" s="3">
        <f>(R745+R747+R749+R751+R753)/5</f>
        <v>0.24445449478755563</v>
      </c>
      <c r="AL153" s="3">
        <f>(S745+S747+S749+S751+S753)/560</f>
        <v>2.2839285714285715</v>
      </c>
    </row>
    <row r="154" spans="2:38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>(I746+I748+I750+I752+I754)</f>
        <v>15</v>
      </c>
      <c r="AC154" s="3">
        <f t="shared" ref="AC154:AE154" si="348">(J746+J748+J750+J752+J754)</f>
        <v>29</v>
      </c>
      <c r="AD154" s="3">
        <f t="shared" si="348"/>
        <v>10</v>
      </c>
      <c r="AE154" s="3">
        <f t="shared" si="348"/>
        <v>52</v>
      </c>
      <c r="AF154" s="35">
        <f>(M746+M748+M750+M752+M754)/5</f>
        <v>0.63160173160173094</v>
      </c>
      <c r="AG154" s="39">
        <f t="shared" ref="AG154" si="349">(N746+N748+N750+N752+N754)/5</f>
        <v>0.63163637016578134</v>
      </c>
      <c r="AH154" s="3">
        <f t="shared" si="347"/>
        <v>0.63160173160173094</v>
      </c>
      <c r="AI154" s="3">
        <f>(P746+P748+P750+P752+P754)/5</f>
        <v>0.5979987504044294</v>
      </c>
      <c r="AJ154" s="3">
        <f>(Q746+Q748+Q750+Q752+Q754)/5</f>
        <v>0.59246031746031669</v>
      </c>
      <c r="AK154" s="3">
        <f>(R746+R748+R750+R752+R754)/5</f>
        <v>0.56402838658337562</v>
      </c>
      <c r="AL154" s="3">
        <f>(S746+S748+S750+S752+S754)/560</f>
        <v>2.2875000000000001</v>
      </c>
    </row>
    <row r="155" spans="2:38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>(I755+I757+I759+I761+I763)</f>
        <v>3</v>
      </c>
      <c r="AC155" s="3">
        <f t="shared" ref="AC155:AE155" si="350">(J755+J757+J759+J761+J763)</f>
        <v>25</v>
      </c>
      <c r="AD155" s="3">
        <f t="shared" si="350"/>
        <v>10</v>
      </c>
      <c r="AE155" s="3">
        <f t="shared" si="350"/>
        <v>74</v>
      </c>
      <c r="AF155" s="35">
        <f>(M755+M757+M759+M761+M763)/5</f>
        <v>0.68913043478260838</v>
      </c>
      <c r="AG155" s="35">
        <f t="shared" ref="AG155" si="351">(N755+N757+N759+N761+N763)/5</f>
        <v>0.58711581647881506</v>
      </c>
      <c r="AH155" s="3">
        <f t="shared" ref="AH155:AH156" si="352">(O755+O757+O759+O761+O763)/5</f>
        <v>0.68913043478260838</v>
      </c>
      <c r="AI155" s="3">
        <f>(P755+P757+P759+P761+P763)/5</f>
        <v>0.63191753244384785</v>
      </c>
      <c r="AJ155" s="3">
        <f>(Q755+Q757+Q759+Q761+Q763)/5</f>
        <v>0.49080882352941141</v>
      </c>
      <c r="AK155" s="3">
        <f>(R755+R757+R759+R761+R763)/5</f>
        <v>0.120811353675968</v>
      </c>
      <c r="AL155" s="3">
        <f>(S755+S757+S759+S761+S763)/5/60</f>
        <v>5.4399999999999995</v>
      </c>
    </row>
    <row r="156" spans="2:38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>(I756+I758+I760+I762+I764)</f>
        <v>19</v>
      </c>
      <c r="AC156" s="3">
        <f t="shared" ref="AC156:AE156" si="353">(J756+J758+J760+J762+J764)</f>
        <v>25</v>
      </c>
      <c r="AD156" s="3">
        <f t="shared" si="353"/>
        <v>27</v>
      </c>
      <c r="AE156" s="3">
        <f t="shared" si="353"/>
        <v>35</v>
      </c>
      <c r="AF156" s="35">
        <f>(M756+M758+M760+M762+M764)/5</f>
        <v>0.50995670995670939</v>
      </c>
      <c r="AG156" s="35">
        <f t="shared" ref="AG156" si="354">(N756+N758+N760+N762+N764)/5</f>
        <v>0.54217713401149881</v>
      </c>
      <c r="AH156" s="3">
        <f t="shared" si="352"/>
        <v>0.50995670995670939</v>
      </c>
      <c r="AI156" s="3">
        <f>(P756+P758+P760+P762+P764)/5</f>
        <v>0.4752352591761454</v>
      </c>
      <c r="AJ156" s="3">
        <f>(Q756+Q758+Q760+Q762+Q764)/5</f>
        <v>0.49345238095238059</v>
      </c>
      <c r="AK156" s="3">
        <f>(R756+R758+R760+R762+R764)/5</f>
        <v>0.44281513968372899</v>
      </c>
      <c r="AL156" s="3">
        <f>(S756+S758+S760+S762+S764)/5/60</f>
        <v>5.4466666666666672</v>
      </c>
    </row>
    <row r="157" spans="2:38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>(I765+I767+I769+I771+I773)</f>
        <v>6</v>
      </c>
      <c r="AC157" s="3">
        <f t="shared" ref="AC157:AE157" si="355">(J765+J767+J769+J771+J773)</f>
        <v>22</v>
      </c>
      <c r="AD157" s="3">
        <f t="shared" si="355"/>
        <v>19</v>
      </c>
      <c r="AE157" s="3">
        <f t="shared" si="355"/>
        <v>65</v>
      </c>
      <c r="AF157" s="35">
        <f>(M765+M767+M769+M771+M773)/5</f>
        <v>0.63173913043478236</v>
      </c>
      <c r="AG157" s="35">
        <f t="shared" ref="AG157" si="356">(N765+N767+N769+N771+N773)/5</f>
        <v>0.61481725373974883</v>
      </c>
      <c r="AH157" s="3">
        <f t="shared" ref="AH157:AH158" si="357">(O765+O767+O769+O771+O773)/5</f>
        <v>0.63173913043478236</v>
      </c>
      <c r="AI157" s="3">
        <f>(P765+P767+P769+P771+P773)/5</f>
        <v>0.61758085243092697</v>
      </c>
      <c r="AJ157" s="3">
        <f>(Q765+Q767+Q769+Q771+Q773)/5</f>
        <v>0.49436274509803885</v>
      </c>
      <c r="AK157" s="3">
        <f>(R765+R767+R769+R771+R773)/5</f>
        <v>0.34326151656168641</v>
      </c>
      <c r="AL157" s="3">
        <f>(S765+S767+S769+S771+S773)/5/60</f>
        <v>3.9766666666666666</v>
      </c>
    </row>
    <row r="158" spans="2:38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>(I766+I768+I770+I772+I774)</f>
        <v>17</v>
      </c>
      <c r="AC158" s="3">
        <f t="shared" ref="AC158:AE158" si="358">(J766+J768+J770+J772+J774)</f>
        <v>27</v>
      </c>
      <c r="AD158" s="3">
        <f t="shared" si="358"/>
        <v>19</v>
      </c>
      <c r="AE158" s="3">
        <f t="shared" si="358"/>
        <v>43</v>
      </c>
      <c r="AF158" s="35">
        <f>(M766+M768+M770+M772+M774)/5</f>
        <v>0.56406926406926339</v>
      </c>
      <c r="AG158" s="35">
        <f t="shared" ref="AG158" si="359">(N766+N768+N770+N772+N774)/5</f>
        <v>0.5340775890775884</v>
      </c>
      <c r="AH158" s="3">
        <f t="shared" si="357"/>
        <v>0.56406926406926339</v>
      </c>
      <c r="AI158" s="3">
        <f>(P766+P768+P770+P772+P774)/5</f>
        <v>0.54556750349042349</v>
      </c>
      <c r="AJ158" s="3">
        <f>(Q766+Q768+Q770+Q772+Q774)/5</f>
        <v>0.53988095238095202</v>
      </c>
      <c r="AK158" s="3">
        <f>(R766+R768+R770+R772+R774)/5</f>
        <v>0.46257398243630082</v>
      </c>
      <c r="AL158" s="3">
        <f>(S766+S768+S770+S772+S774)/5/60</f>
        <v>3.9866666666666664</v>
      </c>
    </row>
    <row r="159" spans="2:38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>(I775+I777+I779+I781+I783)</f>
        <v>10</v>
      </c>
      <c r="AC159" s="3">
        <f t="shared" ref="AC159:AE159" si="360">(J775+J777+J779+J781+J783)</f>
        <v>18</v>
      </c>
      <c r="AD159" s="3">
        <f t="shared" si="360"/>
        <v>10</v>
      </c>
      <c r="AE159" s="3">
        <f t="shared" si="360"/>
        <v>74</v>
      </c>
      <c r="AF159" s="35">
        <f>(M775+M777+M779+M781+M783)/5</f>
        <v>0.74999999999999956</v>
      </c>
      <c r="AG159" s="36">
        <f t="shared" ref="AG159" si="361">(N775+N777+N779+N781+N783)/5</f>
        <v>0.73811603571194317</v>
      </c>
      <c r="AH159" s="3">
        <f t="shared" ref="AH159:AH160" si="362">(O775+O777+O779+O781+O783)/5</f>
        <v>0.74999999999999956</v>
      </c>
      <c r="AI159" s="3">
        <f>(P775+P777+P779+P781+P783)/5</f>
        <v>0.72415091515777952</v>
      </c>
      <c r="AJ159" s="3">
        <f>(Q775+Q777+Q779+Q781+Q783)/5</f>
        <v>0.61544117647058783</v>
      </c>
      <c r="AK159" s="3">
        <f>(R775+R777+R779+R781+R783)/5</f>
        <v>0.56905489892723049</v>
      </c>
      <c r="AL159" s="3">
        <f>(S775+S777+S779+S781+S783)/5/60</f>
        <v>10.236666666666668</v>
      </c>
    </row>
    <row r="160" spans="2:38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>(I776+I778+I780+I782+I784)</f>
        <v>22</v>
      </c>
      <c r="AC160" s="3">
        <f t="shared" ref="AC160:AE160" si="363">(J776+J778+J780+J782+J784)</f>
        <v>22</v>
      </c>
      <c r="AD160" s="3">
        <f t="shared" si="363"/>
        <v>24</v>
      </c>
      <c r="AE160" s="3">
        <f t="shared" si="363"/>
        <v>38</v>
      </c>
      <c r="AF160" s="35">
        <f>(M776+M778+M780+M782+M784)/5</f>
        <v>0.56666666666666632</v>
      </c>
      <c r="AG160" s="35">
        <f t="shared" ref="AG160" si="364">(N776+N778+N780+N782+N784)/5</f>
        <v>0.57780219780219744</v>
      </c>
      <c r="AH160" s="3">
        <f t="shared" si="362"/>
        <v>0.56666666666666632</v>
      </c>
      <c r="AI160" s="3">
        <f>(P776+P778+P780+P782+P784)/5</f>
        <v>0.56694482855204298</v>
      </c>
      <c r="AJ160" s="3">
        <f>(Q776+Q778+Q780+Q782+Q784)/5</f>
        <v>0.55575396825396794</v>
      </c>
      <c r="AK160" s="3">
        <f>(R776+R778+R780+R782+R784)/5</f>
        <v>0.55280731592145915</v>
      </c>
      <c r="AL160" s="3">
        <f>(S776+S778+S780+S782+S784)/5/60</f>
        <v>10.26</v>
      </c>
    </row>
    <row r="161" spans="2:38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>I785+I787+I789+I791+I793</f>
        <v>10</v>
      </c>
      <c r="AC161" s="3">
        <f t="shared" ref="AC161:AE161" si="365">J785+J787+J789+J791+J793</f>
        <v>18</v>
      </c>
      <c r="AD161" s="3">
        <f t="shared" si="365"/>
        <v>12</v>
      </c>
      <c r="AE161" s="3">
        <f t="shared" si="365"/>
        <v>72</v>
      </c>
      <c r="AF161" s="35">
        <f>(M785+M787+M789+M791+M793)/5</f>
        <v>0.73391304347826036</v>
      </c>
      <c r="AG161" s="35">
        <f t="shared" ref="AG161" si="366">(N785+N787+N789+N791+N793)/5</f>
        <v>0.72279503105590026</v>
      </c>
      <c r="AH161" s="3">
        <f t="shared" ref="AH161:AH162" si="367">(O785+O787+O789+O791+O793)/5</f>
        <v>0.73391304347826036</v>
      </c>
      <c r="AI161" s="3">
        <f>(P785+P787+P789+P791+P793)/5</f>
        <v>0.71271918607259799</v>
      </c>
      <c r="AJ161" s="3">
        <f>(Q785+Q787+Q789+Q791+Q793)/5</f>
        <v>0.60404411764705823</v>
      </c>
      <c r="AK161" s="3">
        <f>(R785+R787+R789+R791+R793)/5</f>
        <v>0.5607744795312074</v>
      </c>
      <c r="AL161" s="3">
        <f>(S785+S787+S789+S791+S793)/5/60</f>
        <v>10.033333333333333</v>
      </c>
    </row>
    <row r="162" spans="2:38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>I786+I788+I790+I792+I794</f>
        <v>22</v>
      </c>
      <c r="AC162" s="3">
        <f t="shared" ref="AC162:AE162" si="368">J786+J788+J790+J792+J794</f>
        <v>22</v>
      </c>
      <c r="AD162" s="3">
        <f t="shared" si="368"/>
        <v>26</v>
      </c>
      <c r="AE162" s="3">
        <f t="shared" si="368"/>
        <v>36</v>
      </c>
      <c r="AF162" s="35">
        <f>(M786+M788+M790+M792+M794)/5</f>
        <v>0.54761904761904734</v>
      </c>
      <c r="AG162" s="35">
        <f t="shared" ref="AG162" si="369">(N786+N788+N790+N792+N794)/5</f>
        <v>0.55416583416583376</v>
      </c>
      <c r="AH162" s="3">
        <f t="shared" si="367"/>
        <v>0.54761904761904734</v>
      </c>
      <c r="AI162" s="3">
        <f>(P786+P788+P790+P792+P794)/5</f>
        <v>0.54970731227562541</v>
      </c>
      <c r="AJ162" s="3">
        <f>(Q786+Q788+Q790+Q792+Q794)/5</f>
        <v>0.53908730158730123</v>
      </c>
      <c r="AK162" s="3">
        <f>(R786+R788+R790+R792+R794)/5</f>
        <v>0.53423589900308266</v>
      </c>
      <c r="AL162" s="3">
        <f>(S786+S788+S790+S792+S794)/5/60</f>
        <v>9.6833333333333336</v>
      </c>
    </row>
    <row r="163" spans="2:38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>(I795+I797+I799+I801+I803)</f>
        <v>7</v>
      </c>
      <c r="AC163" s="3">
        <f t="shared" ref="AC163:AE164" si="370">(J795+J797+J799+J801+J803)</f>
        <v>26</v>
      </c>
      <c r="AD163" s="3">
        <f t="shared" si="370"/>
        <v>13</v>
      </c>
      <c r="AE163" s="3">
        <f t="shared" si="370"/>
        <v>67</v>
      </c>
      <c r="AF163" s="35">
        <f>(M795+M797+M799+M801+M803)/5</f>
        <v>0.65175983436852958</v>
      </c>
      <c r="AG163" s="35">
        <f t="shared" ref="AG163" si="371">(N795+N797+N799+N801+N803)/5</f>
        <v>0.57799019191268675</v>
      </c>
      <c r="AH163" s="3">
        <f t="shared" ref="AH163:AH164" si="372">(O795+O797+O799+O801+O803)/5</f>
        <v>0.65175983436852958</v>
      </c>
      <c r="AI163" s="3">
        <f>(P795+P797+P799+P801+P803)/5</f>
        <v>0.60940752512619456</v>
      </c>
      <c r="AJ163" s="3">
        <f>(Q795+Q797+Q799+Q801+Q803)/5</f>
        <v>0.5112745098039212</v>
      </c>
      <c r="AK163" s="3">
        <f>(R795+R797+R799+R801+R803)/5</f>
        <v>0.29469186639777817</v>
      </c>
      <c r="AL163" s="3">
        <f>(S795+S797+S799+S801+S803)/5/60</f>
        <v>8.8233333333333324</v>
      </c>
    </row>
    <row r="164" spans="2:38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ref="AB164" si="373">(I796+I798+I800+I802+I804)</f>
        <v>19</v>
      </c>
      <c r="AC164" s="3">
        <f t="shared" si="370"/>
        <v>20</v>
      </c>
      <c r="AD164" s="3">
        <f t="shared" si="370"/>
        <v>16</v>
      </c>
      <c r="AE164" s="3">
        <f t="shared" si="370"/>
        <v>50</v>
      </c>
      <c r="AF164" s="35">
        <f>(M796+M798+M800+M802+M804)/5</f>
        <v>0.65683982683982656</v>
      </c>
      <c r="AG164" s="39">
        <f t="shared" ref="AG164" si="374">(N796+N798+N800+N802+N804)/5</f>
        <v>0.659805387719826</v>
      </c>
      <c r="AH164" s="3">
        <f t="shared" si="372"/>
        <v>0.65683982683982656</v>
      </c>
      <c r="AI164" s="3">
        <f>(P796+P798+P800+P802+P804)/5</f>
        <v>0.6426776030986554</v>
      </c>
      <c r="AJ164" s="3">
        <f>(Q796+Q798+Q800+Q802+Q804)/5</f>
        <v>0.59831349206349194</v>
      </c>
      <c r="AK164" s="3">
        <f>(R796+R798+R800+R802+R804)/5</f>
        <v>0.50669909252097955</v>
      </c>
      <c r="AL164" s="3">
        <f>(S796+S798+S800+S802+S804)/5/60</f>
        <v>8.870000000000001</v>
      </c>
    </row>
    <row r="165" spans="2:38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>(I805+I807+I809+I811+I813)</f>
        <v>2</v>
      </c>
      <c r="AC165" s="3">
        <f t="shared" ref="AC165:AE165" si="375">(J805+J807+J809+J811+J813)</f>
        <v>26</v>
      </c>
      <c r="AD165" s="3">
        <f t="shared" si="375"/>
        <v>9</v>
      </c>
      <c r="AE165" s="3">
        <f t="shared" si="375"/>
        <v>75</v>
      </c>
      <c r="AF165" s="35">
        <f>(M805+M807+M809+M811+M813)/5</f>
        <v>0.6917391304347823</v>
      </c>
      <c r="AG165" s="35">
        <f t="shared" ref="AG165" si="376">(N805+N807+N809+N811+N813)/5</f>
        <v>0.60803122258300801</v>
      </c>
      <c r="AH165" s="3">
        <f t="shared" ref="AH165:AH166" si="377">(O805+O807+O809+O811+O813)/5</f>
        <v>0.6917391304347823</v>
      </c>
      <c r="AI165" s="3">
        <f>(P805+P807+P809+P811+P813)/5</f>
        <v>0.63414295614295557</v>
      </c>
      <c r="AJ165" s="3">
        <f>(Q805+Q807+Q809+Q811+Q813)/5</f>
        <v>0.48872549019607792</v>
      </c>
      <c r="AK165" s="3">
        <f>(R805+R807+R809+R811+R813)/5</f>
        <v>0.2040736334812662</v>
      </c>
      <c r="AL165" s="3">
        <f>(S805+S807+S809+S811+S813)/5/60</f>
        <v>8.7633333333333319</v>
      </c>
    </row>
    <row r="166" spans="2:38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>(I806+I808+I810+I812+I814)</f>
        <v>13</v>
      </c>
      <c r="AC166" s="3">
        <f t="shared" ref="AC166:AE166" si="378">(J806+J808+J810+J812+J814)</f>
        <v>31</v>
      </c>
      <c r="AD166" s="3">
        <f t="shared" si="378"/>
        <v>8</v>
      </c>
      <c r="AE166" s="3">
        <f t="shared" si="378"/>
        <v>54</v>
      </c>
      <c r="AF166" s="35">
        <f>(M806+M808+M810+M812+M814)/5</f>
        <v>0.63160173160173072</v>
      </c>
      <c r="AG166" s="39">
        <f t="shared" ref="AG166" si="379">(N806+N808+N810+N812+N814)/5</f>
        <v>0.60884644766997686</v>
      </c>
      <c r="AH166" s="3">
        <f t="shared" si="377"/>
        <v>0.63160173160173072</v>
      </c>
      <c r="AI166" s="3">
        <f>(P806+P808+P810+P812+P814)/5</f>
        <v>0.58699545717444346</v>
      </c>
      <c r="AJ166" s="3">
        <f>(Q806+Q808+Q810+Q812+Q814)/5</f>
        <v>0.58174603174603157</v>
      </c>
      <c r="AK166" s="3">
        <f>(R806+R808+R810+R812+R814)/5</f>
        <v>0.49572569333847855</v>
      </c>
      <c r="AL166" s="3">
        <f>(S806+S808+S810+S812+S814)/5/60</f>
        <v>8.7899999999999991</v>
      </c>
    </row>
    <row r="167" spans="2:38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>(I815+I817+I819+I821+I823)</f>
        <v>5</v>
      </c>
      <c r="AC167" s="3">
        <f t="shared" ref="AC167:AE167" si="380">(J815+J817+J819+J821+J823)</f>
        <v>23</v>
      </c>
      <c r="AD167" s="3">
        <f t="shared" si="380"/>
        <v>19</v>
      </c>
      <c r="AE167" s="3">
        <f t="shared" si="380"/>
        <v>65</v>
      </c>
      <c r="AF167" s="35">
        <f>(M815+M817+M819+M821+M823)/5</f>
        <v>0.62826086956521698</v>
      </c>
      <c r="AG167" s="35">
        <f t="shared" ref="AG167" si="381">(N815+N817+N819+N821+N823)/5</f>
        <v>0.59200246994297312</v>
      </c>
      <c r="AH167" s="3">
        <f t="shared" ref="AH167:AH168" si="382">(O815+O817+O819+O821+O823)/5</f>
        <v>0.62826086956521698</v>
      </c>
      <c r="AI167" s="3">
        <f>(P815+P817+P819+P821+P823)/5</f>
        <v>0.60622202740051656</v>
      </c>
      <c r="AJ167" s="3">
        <f>(Q815+Q817+Q819+Q821+Q823)/5</f>
        <v>0.47120098039215641</v>
      </c>
      <c r="AK167" s="3">
        <f>(R815+R817+R819+R821+R823)/5</f>
        <v>0.25204176687259838</v>
      </c>
      <c r="AL167" s="3">
        <f>(S815+S817+S819+S821+S823)/5/60</f>
        <v>6.7266666666666675</v>
      </c>
    </row>
    <row r="168" spans="2:38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>(I816+I818+I820+I822+I824)</f>
        <v>17</v>
      </c>
      <c r="AC168" s="3">
        <f t="shared" ref="AC168:AE168" si="383">(J816+J818+J820+J822+J824)</f>
        <v>27</v>
      </c>
      <c r="AD168" s="3">
        <f t="shared" si="383"/>
        <v>16</v>
      </c>
      <c r="AE168" s="3">
        <f t="shared" si="383"/>
        <v>46</v>
      </c>
      <c r="AF168" s="35">
        <f>(M816+M818+M820+M822+M824)/5</f>
        <v>0.59307359307359275</v>
      </c>
      <c r="AG168" s="35">
        <f t="shared" ref="AG168" si="384">(N816+N818+N820+N822+N824)/5</f>
        <v>0.59203669346526455</v>
      </c>
      <c r="AH168" s="3">
        <f t="shared" si="382"/>
        <v>0.59307359307359275</v>
      </c>
      <c r="AI168" s="3">
        <f>(P816+P818+P820+P822+P824)/5</f>
        <v>0.57592567996458077</v>
      </c>
      <c r="AJ168" s="3">
        <f>(Q816+Q818+Q820+Q822+Q824)/5</f>
        <v>0.56349206349206304</v>
      </c>
      <c r="AK168" s="3">
        <f>(R816+R818+R820+R822+R824)/5</f>
        <v>0.55047826848555237</v>
      </c>
      <c r="AL168" s="3">
        <f>(S816+S818+S820+S822+S824)/5/60</f>
        <v>6.746666666666667</v>
      </c>
    </row>
    <row r="169" spans="2:38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>(I825+I827+I829+I831+I833)</f>
        <v>3</v>
      </c>
      <c r="AC169" s="3">
        <f t="shared" ref="AC169:AE169" si="385">(J825+J827+J829+J831+J833)</f>
        <v>25</v>
      </c>
      <c r="AD169" s="3">
        <f t="shared" si="385"/>
        <v>8</v>
      </c>
      <c r="AE169" s="3">
        <f t="shared" si="385"/>
        <v>76</v>
      </c>
      <c r="AF169" s="35">
        <f>(M825+M827+M829+M831+M833)/5</f>
        <v>0.70260869565217343</v>
      </c>
      <c r="AG169" s="35">
        <f t="shared" ref="AG169" si="386">(N825+N827+N829+N831+N833)/5</f>
        <v>0.61828075946870065</v>
      </c>
      <c r="AH169" s="3">
        <f t="shared" ref="AH169:AH170" si="387">(O825+O827+O829+O831+O833)/5</f>
        <v>0.70260869565217343</v>
      </c>
      <c r="AI169" s="3">
        <f>(P825+P827+P829+P831+P833)/5</f>
        <v>0.64853194860059804</v>
      </c>
      <c r="AJ169" s="3">
        <f>(Q825+Q827+Q829+Q831+Q833)/5</f>
        <v>0.50147058823529378</v>
      </c>
      <c r="AK169" s="3">
        <f>(R825+R827+R829+R831+R833)/5</f>
        <v>0.21562906557150799</v>
      </c>
      <c r="AL169" s="3">
        <f>(S825+S827+S829+S831+S833)/5/60</f>
        <v>4.4133333333333331</v>
      </c>
    </row>
    <row r="170" spans="2:38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>(I826+I828+I830+I832+I834)</f>
        <v>15</v>
      </c>
      <c r="AC170" s="3">
        <f t="shared" ref="AC170:AE170" si="388">(J826+J828+J830+J832+J834)</f>
        <v>29</v>
      </c>
      <c r="AD170" s="3">
        <f t="shared" si="388"/>
        <v>12</v>
      </c>
      <c r="AE170" s="3">
        <f t="shared" si="388"/>
        <v>50</v>
      </c>
      <c r="AF170" s="35">
        <f>(M826+M828+M830+M832+M834)/5</f>
        <v>0.61255411255411185</v>
      </c>
      <c r="AG170" s="35">
        <f t="shared" ref="AG170" si="389">(N826+N828+N830+N832+N834)/5</f>
        <v>0.59640669490936815</v>
      </c>
      <c r="AH170" s="3">
        <f t="shared" si="387"/>
        <v>0.61255411255411185</v>
      </c>
      <c r="AI170" s="3">
        <f>(P826+P828+P830+P832+P834)/5</f>
        <v>0.57636762407931674</v>
      </c>
      <c r="AJ170" s="3">
        <f>(Q826+Q828+Q830+Q832+Q834)/5</f>
        <v>0.58095238095238066</v>
      </c>
      <c r="AK170" s="3">
        <f>(R826+R828+R830+R832+R834)/5</f>
        <v>0.4945463322570906</v>
      </c>
      <c r="AL170" s="3">
        <f>(S826+S828+S830+S832+S834)/5/60</f>
        <v>4.4300000000000006</v>
      </c>
    </row>
    <row r="171" spans="2:38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>(I835+I837+I839+I841+I843)</f>
        <v>6</v>
      </c>
      <c r="AC171" s="3">
        <f t="shared" ref="AC171:AE171" si="390">(J835+J837+J839+J841+J843)</f>
        <v>22</v>
      </c>
      <c r="AD171" s="3">
        <f t="shared" si="390"/>
        <v>8</v>
      </c>
      <c r="AE171" s="3">
        <f t="shared" si="390"/>
        <v>76</v>
      </c>
      <c r="AF171" s="35">
        <f>(M835+M837+M839+M841+M843)/5</f>
        <v>0.73391304347826036</v>
      </c>
      <c r="AG171" s="35">
        <f t="shared" ref="AG171" si="391">(N835+N837+N839+N841+N843)/5</f>
        <v>0.67208539622528241</v>
      </c>
      <c r="AH171" s="3">
        <f t="shared" ref="AH171:AH172" si="392">(O835+O837+O839+O841+O843)/5</f>
        <v>0.73391304347826036</v>
      </c>
      <c r="AI171" s="3">
        <f>(P835+P837+P839+P841+P843)/5</f>
        <v>0.69186717193582148</v>
      </c>
      <c r="AJ171" s="3">
        <f>(Q835+Q837+Q839+Q841+Q843)/5</f>
        <v>0.56887254901960738</v>
      </c>
      <c r="AK171" s="3">
        <f>(R835+R837+R839+R841+R843)/5</f>
        <v>0.4268665502096412</v>
      </c>
      <c r="AL171" s="3">
        <f>(S835+S837+S839+S841+S843)/5/60</f>
        <v>2.0466666666666664</v>
      </c>
    </row>
    <row r="172" spans="2:38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>(I836+I838+I840+I842+I844)</f>
        <v>11</v>
      </c>
      <c r="AC172" s="3">
        <f t="shared" ref="AC172:AE172" si="393">(J836+J838+J840+J842+J844)</f>
        <v>33</v>
      </c>
      <c r="AD172" s="3">
        <f t="shared" si="393"/>
        <v>15</v>
      </c>
      <c r="AE172" s="3">
        <f t="shared" si="393"/>
        <v>47</v>
      </c>
      <c r="AF172" s="35">
        <f>(M836+M838+M840+M842+M844)/5</f>
        <v>0.54545454545454475</v>
      </c>
      <c r="AG172" s="35">
        <f t="shared" ref="AG172" si="394">(N836+N838+N840+N842+N844)/5</f>
        <v>0.47942279942279897</v>
      </c>
      <c r="AH172" s="3">
        <f t="shared" si="392"/>
        <v>0.54545454545454475</v>
      </c>
      <c r="AI172" s="3">
        <f>(P836+P838+P840+P842+P844)/5</f>
        <v>0.49681508967223198</v>
      </c>
      <c r="AJ172" s="3">
        <f>(Q836+Q838+Q840+Q842+Q844)/5</f>
        <v>0.50773809523809477</v>
      </c>
      <c r="AK172" s="3">
        <f>(R836+R838+R840+R842+R844)/5</f>
        <v>0.37303494914532837</v>
      </c>
      <c r="AL172" s="3">
        <f>(S836+S838+S840+S842+S844)/5/60</f>
        <v>2.0633333333333335</v>
      </c>
    </row>
    <row r="173" spans="2:38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>(I845+I847+I849+I851+I853)</f>
        <v>2</v>
      </c>
      <c r="AC173" s="3">
        <f t="shared" ref="AC173:AE173" si="395">(J845+J847+J849+J851+J853)</f>
        <v>26</v>
      </c>
      <c r="AD173" s="3">
        <f t="shared" si="395"/>
        <v>16</v>
      </c>
      <c r="AE173" s="3">
        <f t="shared" si="395"/>
        <v>68</v>
      </c>
      <c r="AF173" s="35">
        <f>(M845+M847+M849+M851+M853)/5</f>
        <v>0.62695652173913019</v>
      </c>
      <c r="AG173" s="35">
        <f t="shared" ref="AG173" si="396">(N845+N847+N849+N851+N853)/5</f>
        <v>0.57006864988558337</v>
      </c>
      <c r="AH173" s="3">
        <f t="shared" ref="AH173:AH174" si="397">(O845+O847+O849+O851+O853)/5</f>
        <v>0.62695652173913019</v>
      </c>
      <c r="AI173" s="3">
        <f>(P845+P847+P849+P851+P853)/5</f>
        <v>0.59591069330199731</v>
      </c>
      <c r="AJ173" s="3">
        <f>(Q845+Q847+Q849+Q851+Q853)/5</f>
        <v>0.44644607843137207</v>
      </c>
      <c r="AK173" s="3">
        <f>(R845+R847+R849+R851+R853)/5</f>
        <v>0.1698905963232602</v>
      </c>
      <c r="AL173" s="3">
        <f>(S845+S847+S849+S851+S853)/5/60</f>
        <v>2.04</v>
      </c>
    </row>
    <row r="174" spans="2:38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>(I846+I848+I850+I852+I854)</f>
        <v>10</v>
      </c>
      <c r="AC174" s="3">
        <f t="shared" ref="AC174:AE174" si="398">(J846+J848+J850+J852+J854)</f>
        <v>34</v>
      </c>
      <c r="AD174" s="3">
        <f t="shared" si="398"/>
        <v>15</v>
      </c>
      <c r="AE174" s="3">
        <f t="shared" si="398"/>
        <v>47</v>
      </c>
      <c r="AF174" s="35">
        <f>(M846+M848+M850+M852+M854)/5</f>
        <v>0.53852813852813819</v>
      </c>
      <c r="AG174" s="35">
        <f t="shared" ref="AG174" si="399">(N846+N848+N850+N852+N854)/5</f>
        <v>0.52248803827751167</v>
      </c>
      <c r="AH174" s="3">
        <f t="shared" si="397"/>
        <v>0.53852813852813819</v>
      </c>
      <c r="AI174" s="3">
        <f>(P846+P848+P850+P852+P854)/5</f>
        <v>0.48790711592554886</v>
      </c>
      <c r="AJ174" s="3">
        <f>(Q846+Q848+Q850+Q852+Q854)/5</f>
        <v>0.49603174603174544</v>
      </c>
      <c r="AK174" s="3">
        <f>(R846+R848+R850+R852+R854)/5</f>
        <v>0.37731491625630376</v>
      </c>
      <c r="AL174" s="3">
        <f>(S846+S848+S850+S852+S854)/5/60</f>
        <v>2.0466666666666664</v>
      </c>
    </row>
    <row r="175" spans="2:38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>(I855+I857+I859+I861+I863)</f>
        <v>2</v>
      </c>
      <c r="AC175" s="3">
        <f t="shared" ref="AC175:AE175" si="400">(J855+J857+J859+J861+J863)</f>
        <v>26</v>
      </c>
      <c r="AD175" s="3">
        <f t="shared" si="400"/>
        <v>23</v>
      </c>
      <c r="AE175" s="3">
        <f t="shared" si="400"/>
        <v>61</v>
      </c>
      <c r="AF175" s="35">
        <f>(M855+M857+M859+M861+M863)/5</f>
        <v>0.55826086956521725</v>
      </c>
      <c r="AG175" s="35">
        <f t="shared" ref="AG175" si="401">(N855+N857+N859+N861+N863)/5</f>
        <v>0.54201690821256021</v>
      </c>
      <c r="AH175" s="3">
        <f t="shared" ref="AH175:AH176" si="402">(O855+O857+O859+O861+O863)/5</f>
        <v>0.55826086956521725</v>
      </c>
      <c r="AI175" s="3">
        <f>(P855+P857+P859+P861+P863)/5</f>
        <v>0.54587907814452397</v>
      </c>
      <c r="AJ175" s="3">
        <f>(Q855+Q857+Q859+Q861+Q863)/5</f>
        <v>0.39509803921568576</v>
      </c>
      <c r="AK175" s="3">
        <f>(R855+R857+R859+R861+R863)/5</f>
        <v>0.13783115457630341</v>
      </c>
      <c r="AL175" s="3">
        <f>(S855+S857+S859+S861+S863)/5/60</f>
        <v>1.9066666666666667</v>
      </c>
    </row>
    <row r="176" spans="2:38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>(I856+I858+I860+I862+I864)</f>
        <v>14</v>
      </c>
      <c r="AC176" s="3">
        <f t="shared" ref="AC176:AE176" si="403">(J856+J858+J860+J862+J864)</f>
        <v>30</v>
      </c>
      <c r="AD176" s="3">
        <f t="shared" si="403"/>
        <v>13</v>
      </c>
      <c r="AE176" s="3">
        <f t="shared" si="403"/>
        <v>49</v>
      </c>
      <c r="AF176" s="35">
        <f>(M856+M858+M860+M862+M864)/5</f>
        <v>0.59393939393939343</v>
      </c>
      <c r="AG176" s="35">
        <f t="shared" ref="AG176" si="404">(N856+N858+N860+N862+N864)/5</f>
        <v>0.60016496661233454</v>
      </c>
      <c r="AH176" s="3">
        <f t="shared" si="402"/>
        <v>0.59393939393939343</v>
      </c>
      <c r="AI176" s="3">
        <f>(P856+P858+P860+P862+P864)/5</f>
        <v>0.56488335158110115</v>
      </c>
      <c r="AJ176" s="3">
        <f>(Q856+Q858+Q860+Q862+Q864)/5</f>
        <v>0.55496031746031682</v>
      </c>
      <c r="AK176" s="3">
        <f>(R856+R858+R860+R862+R864)/5</f>
        <v>0.52890307939401537</v>
      </c>
      <c r="AL176" s="3">
        <f>(S856+S858+S860+S862+S864)/5/60</f>
        <v>1.9133333333333333</v>
      </c>
    </row>
    <row r="177" spans="2:38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>(I865+I867+I869+I871+I873)</f>
        <v>6</v>
      </c>
      <c r="AC177" s="3">
        <f t="shared" ref="AC177:AE177" si="405">(J865+J867+J869+J871+J873)</f>
        <v>22</v>
      </c>
      <c r="AD177" s="3">
        <f t="shared" si="405"/>
        <v>9</v>
      </c>
      <c r="AE177" s="3">
        <f t="shared" si="405"/>
        <v>75</v>
      </c>
      <c r="AF177" s="35">
        <f>(M865+M867+M869+M871+M873)/5</f>
        <v>0.72391304347826035</v>
      </c>
      <c r="AG177" s="35">
        <f t="shared" ref="AG177" si="406">(N865+N867+N869+N871+N873)/5</f>
        <v>0.65255577507094742</v>
      </c>
      <c r="AH177" s="3">
        <f t="shared" ref="AH177:AH178" si="407">(O865+O867+O869+O871+O873)/5</f>
        <v>0.72391304347826035</v>
      </c>
      <c r="AI177" s="3">
        <f>(P865+P867+P869+P871+P873)/5</f>
        <v>0.67858450474011067</v>
      </c>
      <c r="AJ177" s="3">
        <f>(Q865+Q867+Q869+Q871+Q873)/5</f>
        <v>0.54669117647058774</v>
      </c>
      <c r="AK177" s="3">
        <f>(R865+R867+R869+R871+R873)/5</f>
        <v>0.32819778572516495</v>
      </c>
      <c r="AL177" s="3">
        <f>(S865+S867+S869+S871+S873)/5/60</f>
        <v>2.1599999999999997</v>
      </c>
    </row>
    <row r="178" spans="2:38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>(I866+I868+I870+I872+I874)</f>
        <v>20</v>
      </c>
      <c r="AC178" s="3">
        <f t="shared" ref="AC178:AE178" si="408">(J866+J868+J870+J872+J874)</f>
        <v>24</v>
      </c>
      <c r="AD178" s="3">
        <f t="shared" si="408"/>
        <v>22</v>
      </c>
      <c r="AE178" s="3">
        <f t="shared" si="408"/>
        <v>40</v>
      </c>
      <c r="AF178" s="35">
        <f>(M866+M868+M870+M872+M874)/5</f>
        <v>0.56623376623376576</v>
      </c>
      <c r="AG178" s="35">
        <f t="shared" ref="AG178" si="409">(N866+N868+N870+N872+N874)/5</f>
        <v>0.56306748806748752</v>
      </c>
      <c r="AH178" s="3">
        <f t="shared" si="407"/>
        <v>0.56623376623376576</v>
      </c>
      <c r="AI178" s="3">
        <f>(P866+P868+P870+P872+P874)/5</f>
        <v>0.5599918512859684</v>
      </c>
      <c r="AJ178" s="3">
        <f>(Q866+Q868+Q870+Q872+Q874)/5</f>
        <v>0.54642857142857104</v>
      </c>
      <c r="AK178" s="3">
        <f>(R866+R868+R870+R872+R874)/5</f>
        <v>0.52974981976842905</v>
      </c>
      <c r="AL178" s="3">
        <f>(S866+S868+S870+S872+S874)/5/60</f>
        <v>2.1766666666666667</v>
      </c>
    </row>
    <row r="179" spans="2:38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>(I875+I877+I879+I881+I883)</f>
        <v>7</v>
      </c>
      <c r="AC179" s="3">
        <f t="shared" ref="AC179:AE179" si="410">(J875+J877+J879+J881+J883)</f>
        <v>21</v>
      </c>
      <c r="AD179" s="3">
        <f t="shared" si="410"/>
        <v>11</v>
      </c>
      <c r="AE179" s="3">
        <f t="shared" si="410"/>
        <v>73</v>
      </c>
      <c r="AF179" s="35">
        <f>(M875+M877+M879+M881+M883)/5</f>
        <v>0.71260869565217333</v>
      </c>
      <c r="AG179" s="35">
        <f t="shared" ref="AG179" si="411">(N875+N877+N879+N881+N883)/5</f>
        <v>0.67781962639887183</v>
      </c>
      <c r="AH179" s="3">
        <f t="shared" ref="AH179:AH180" si="412">(O875+O877+O879+O881+O883)/5</f>
        <v>0.71260869565217333</v>
      </c>
      <c r="AI179" s="3">
        <f>(P875+P877+P879+P881+P883)/5</f>
        <v>0.67567199834934322</v>
      </c>
      <c r="AJ179" s="3">
        <f>(Q875+Q877+Q879+Q881+Q883)/5</f>
        <v>0.57475490196078405</v>
      </c>
      <c r="AK179" s="3">
        <f>(R875+R877+R879+R881+R883)/5</f>
        <v>0.42598820437968482</v>
      </c>
      <c r="AL179" s="3">
        <f>(S875+S877+S879+S881+S883)/5/60</f>
        <v>110313845481872.36</v>
      </c>
    </row>
    <row r="180" spans="2:38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>(I876+I878+I880+I882+I884)</f>
        <v>17</v>
      </c>
      <c r="AC180" s="3">
        <f t="shared" ref="AC180:AE180" si="413">(J876+J878+J880+J882+J884)</f>
        <v>27</v>
      </c>
      <c r="AD180" s="3">
        <f t="shared" si="413"/>
        <v>17</v>
      </c>
      <c r="AE180" s="3">
        <f t="shared" si="413"/>
        <v>45</v>
      </c>
      <c r="AF180" s="35">
        <f>(M876+M878+M880+M882+M884)/5</f>
        <v>0.58441558441558372</v>
      </c>
      <c r="AG180" s="35">
        <f t="shared" ref="AG180" si="414">(N876+N878+N880+N882+N884)/5</f>
        <v>0.56277415395062425</v>
      </c>
      <c r="AH180" s="3">
        <f t="shared" si="412"/>
        <v>0.58441558441558372</v>
      </c>
      <c r="AI180" s="3">
        <f>(P876+P878+P880+P882+P884)/5</f>
        <v>0.55980957064121317</v>
      </c>
      <c r="AJ180" s="3">
        <f>(Q876+Q878+Q880+Q882+Q884)/5</f>
        <v>0.56011904761904741</v>
      </c>
      <c r="AK180" s="3">
        <f>(R876+R878+R880+R882+R884)/5</f>
        <v>0.51411137579028721</v>
      </c>
      <c r="AL180" s="3">
        <f>(S876+S878+S880+S882+S884)/5/60</f>
        <v>124270305836995.36</v>
      </c>
    </row>
    <row r="181" spans="2:38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  <c r="AB181" s="3">
        <f>(I885+I887+I889+I891+I893)</f>
        <v>22</v>
      </c>
      <c r="AC181" s="3">
        <f t="shared" ref="AC181:AE181" si="415">(J885+J887+J889+J891+J893)</f>
        <v>6</v>
      </c>
      <c r="AD181" s="3">
        <f t="shared" si="415"/>
        <v>66</v>
      </c>
      <c r="AE181" s="3">
        <f t="shared" si="415"/>
        <v>18</v>
      </c>
      <c r="AF181" s="35">
        <f>(M885+M887+M889+M891+M893)/5</f>
        <v>0.35304347826086946</v>
      </c>
      <c r="AG181" s="35">
        <f t="shared" ref="AG181" si="416">(N885+N887+N889+N891+N893)/5</f>
        <v>0.28994275859781771</v>
      </c>
      <c r="AH181" s="3">
        <f>(O885+O887+O889+O891+O893)/5</f>
        <v>0.35304347826086946</v>
      </c>
      <c r="AI181" s="3">
        <f>(P885+P887+P889+P891+P893)/5</f>
        <v>0.25741644329350433</v>
      </c>
      <c r="AJ181" s="3">
        <f>(Q885+Q887+Q889+Q891+Q893)/5</f>
        <v>0.50588235294117645</v>
      </c>
      <c r="AK181" s="3">
        <f>(R885+R887+R889+R891+R893)/5</f>
        <v>0.17112827319091881</v>
      </c>
      <c r="AL181" s="3">
        <f>(S885+S887+S889+S891+S893)/5/60</f>
        <v>4.75</v>
      </c>
    </row>
    <row r="182" spans="2:38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  <c r="AB182" s="3">
        <f>(I886+I888+I890+I892+I894)</f>
        <v>33</v>
      </c>
      <c r="AC182" s="3">
        <f t="shared" ref="AC182:AE182" si="417">(J886+J888+J890+J892+J894)</f>
        <v>11</v>
      </c>
      <c r="AD182" s="3">
        <f t="shared" si="417"/>
        <v>46</v>
      </c>
      <c r="AE182" s="3">
        <f t="shared" si="417"/>
        <v>16</v>
      </c>
      <c r="AF182" s="35">
        <f>(M886+M888+M890+M892+M894)/5</f>
        <v>0.46320346320346256</v>
      </c>
      <c r="AG182" s="35">
        <f t="shared" ref="AG182" si="418">(N886+N888+N890+N892+N894)/5</f>
        <v>0.28141226738629282</v>
      </c>
      <c r="AH182" s="3">
        <f>(O886+O888+O890+O892+O894)/5</f>
        <v>0.46320346320346256</v>
      </c>
      <c r="AI182" s="3">
        <f>(P886+P888+P890+P892+P894)/5</f>
        <v>0.32555555555555521</v>
      </c>
      <c r="AJ182" s="3">
        <f>(Q886+Q888+Q890+Q892+Q894)/5</f>
        <v>0.51111111111111096</v>
      </c>
      <c r="AK182" s="3">
        <f>(R886+R888+R890+R892+R894)/5</f>
        <v>0.1065841055836662</v>
      </c>
      <c r="AL182" s="3">
        <f>(S886+S888+S890+S892+S894)/5/60</f>
        <v>4.7953333333333328</v>
      </c>
    </row>
    <row r="183" spans="2:38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  <c r="AB183" s="3">
        <f>(I895+I897+I899+I901+I903)</f>
        <v>1</v>
      </c>
      <c r="AC183" s="3">
        <f t="shared" ref="AC183:AE183" si="419">(J895+J897+J899+J901+J903)</f>
        <v>27</v>
      </c>
      <c r="AD183" s="3">
        <f t="shared" si="419"/>
        <v>15</v>
      </c>
      <c r="AE183" s="3">
        <f t="shared" si="419"/>
        <v>69</v>
      </c>
      <c r="AF183" s="35">
        <f>(M895+M897+M899+M901+M903)/5</f>
        <v>0.62956521739130411</v>
      </c>
      <c r="AG183" s="35">
        <f t="shared" ref="AG183" si="420">(N895+N897+N899+N901+N903)/5</f>
        <v>0.52828912486379387</v>
      </c>
      <c r="AH183" s="3">
        <f>(O895+O897+O899+O901+O903)/5</f>
        <v>0.62956521739130411</v>
      </c>
      <c r="AI183" s="3">
        <f>(P895+P897+P899+P901+P903)/5</f>
        <v>0.56611479460449687</v>
      </c>
      <c r="AJ183" s="3">
        <f>(Q895+Q897+Q899+Q901+Q903)/5</f>
        <v>0.42843137254901942</v>
      </c>
      <c r="AK183" s="3">
        <f>(R895+R897+R899+R901+R903)/5</f>
        <v>4.1675336660063997E-2</v>
      </c>
      <c r="AL183" s="3">
        <f>(S895+S897+S899+S901+S903)/5/60</f>
        <v>4.7600000000000007</v>
      </c>
    </row>
    <row r="184" spans="2:38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  <c r="AB184" s="3">
        <f>(I896+I898+I900+I902+I904)</f>
        <v>13</v>
      </c>
      <c r="AC184" s="3">
        <f t="shared" ref="AC184:AE184" si="421">(J896+J898+J900+J902+J904)</f>
        <v>31</v>
      </c>
      <c r="AD184" s="3">
        <f t="shared" si="421"/>
        <v>18</v>
      </c>
      <c r="AE184" s="3">
        <f t="shared" si="421"/>
        <v>44</v>
      </c>
      <c r="AF184" s="35">
        <f>(M896+M898+M900+M902+M904)/5</f>
        <v>0.53679653679653616</v>
      </c>
      <c r="AG184" s="35">
        <f t="shared" ref="AG184" si="422">(N896+N898+N900+N902+N904)/5</f>
        <v>0.39963119131950259</v>
      </c>
      <c r="AH184" s="3">
        <f>(O896+O898+O900+O902+O904)/5</f>
        <v>0.53679653679653616</v>
      </c>
      <c r="AI184" s="3">
        <f>(P896+P898+P900+P902+P904)/5</f>
        <v>0.43464646464646417</v>
      </c>
      <c r="AJ184" s="3">
        <f>(Q896+Q898+Q900+Q902+Q904)/5</f>
        <v>0.49444444444444419</v>
      </c>
      <c r="AK184" s="3">
        <f>(R896+R898+R900+R902+R904)/5</f>
        <v>0.17602151629881399</v>
      </c>
      <c r="AL184" s="3">
        <f>(S896+S898+S900+S902+S904)/5/60</f>
        <v>4.7833333333333332</v>
      </c>
    </row>
    <row r="185" spans="2:38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  <c r="AB185" s="3">
        <f>(I905+I907+I909+I911+I913)</f>
        <v>12</v>
      </c>
      <c r="AC185" s="3">
        <f t="shared" ref="AC185:AE185" si="423">(J905+J907+J909+J911+J913)</f>
        <v>16</v>
      </c>
      <c r="AD185" s="3">
        <f t="shared" si="423"/>
        <v>34</v>
      </c>
      <c r="AE185" s="3">
        <f t="shared" si="423"/>
        <v>50</v>
      </c>
      <c r="AF185" s="35">
        <f>(M905+M907+M909+M911+M913)/5</f>
        <v>0.55999999999999961</v>
      </c>
      <c r="AG185" s="35">
        <f t="shared" ref="AG185" si="424">(N905+N907+N909+N911+N913)/5</f>
        <v>0.37374669187145554</v>
      </c>
      <c r="AH185" s="3">
        <f>(O905+O907+O909+O911+O913)/5</f>
        <v>0.55999999999999961</v>
      </c>
      <c r="AI185" s="3">
        <f>(P905+P907+P909+P911+P913)/5</f>
        <v>0.43670498084291137</v>
      </c>
      <c r="AJ185" s="3">
        <f>(Q905+Q907+Q909+Q911+Q913)/5</f>
        <v>0.5</v>
      </c>
      <c r="AK185" s="3">
        <f>(R905+R907+R909+R911+R913)/5</f>
        <v>0</v>
      </c>
      <c r="AL185" s="3">
        <f>(S905+S907+S909+S911+S913)/5/60</f>
        <v>8.25</v>
      </c>
    </row>
    <row r="186" spans="2:38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  <c r="AB186" s="3">
        <f>(I906+I908+I910+I912+I914)</f>
        <v>18</v>
      </c>
      <c r="AC186" s="3">
        <f t="shared" ref="AC186:AE186" si="425">(J906+J908+J910+J912+J914)</f>
        <v>26</v>
      </c>
      <c r="AD186" s="3">
        <f t="shared" si="425"/>
        <v>24</v>
      </c>
      <c r="AE186" s="3">
        <f t="shared" si="425"/>
        <v>38</v>
      </c>
      <c r="AF186" s="35">
        <f>(M906+M908+M910+M912+M914)/5</f>
        <v>0.52727272727272678</v>
      </c>
      <c r="AG186" s="35">
        <f t="shared" ref="AG186" si="426">(N906+N908+N910+N912+N914)/5</f>
        <v>0.28507336819025075</v>
      </c>
      <c r="AH186" s="3">
        <f>(O906+O908+O910+O912+O914)/5</f>
        <v>0.52727272727272678</v>
      </c>
      <c r="AI186" s="3">
        <f>(P906+P908+P910+P912+P914)/5</f>
        <v>0.36808080808080779</v>
      </c>
      <c r="AJ186" s="3">
        <f>(Q906+Q908+Q910+Q912+Q914)/5</f>
        <v>0.5</v>
      </c>
      <c r="AK186" s="3">
        <f>(R906+R908+R910+R912+R914)/5</f>
        <v>0</v>
      </c>
      <c r="AL186" s="3">
        <f>(S906+S908+S910+S912+S914)/5/60</f>
        <v>8.293333333333333</v>
      </c>
    </row>
    <row r="187" spans="2:38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  <c r="AB187" s="3">
        <f>(I915+I917+I919+I921+I923)</f>
        <v>14</v>
      </c>
      <c r="AC187" s="3">
        <f t="shared" ref="AC187:AE187" si="427">(J915+J917+J919+J921+J923)</f>
        <v>14</v>
      </c>
      <c r="AD187" s="3">
        <f t="shared" si="427"/>
        <v>33</v>
      </c>
      <c r="AE187" s="3">
        <f t="shared" si="427"/>
        <v>51</v>
      </c>
      <c r="AF187" s="35">
        <f>(M915+M917+M919+M921+M923)/5</f>
        <v>0.5704347826086954</v>
      </c>
      <c r="AG187" s="35">
        <f t="shared" ref="AG187" si="428">(N915+N917+N919+N921+N923)/5</f>
        <v>0.55054658385093147</v>
      </c>
      <c r="AH187" s="3">
        <f>(O915+O917+O919+O921+O923)/5</f>
        <v>0.5704347826086954</v>
      </c>
      <c r="AI187" s="3">
        <f>(P915+P917+P919+P921+P923)/5</f>
        <v>0.54924090402351222</v>
      </c>
      <c r="AJ187" s="3">
        <f>(Q915+Q917+Q919+Q921+Q923)/5</f>
        <v>0.56666666666666621</v>
      </c>
      <c r="AK187" s="3">
        <f>(R915+R917+R919+R921+R923)/5</f>
        <v>0.43313767281635762</v>
      </c>
      <c r="AL187" s="3">
        <f>(S915+S917+S919+S921+S923)/5/60</f>
        <v>9.6966666666666654</v>
      </c>
    </row>
    <row r="188" spans="2:38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  <c r="AB188" s="3">
        <f>(I916+I918+I920+I922+I924)</f>
        <v>18</v>
      </c>
      <c r="AC188" s="3">
        <f t="shared" ref="AC188:AE188" si="429">(J916+J918+J920+J922+J924)</f>
        <v>26</v>
      </c>
      <c r="AD188" s="3">
        <f t="shared" si="429"/>
        <v>29</v>
      </c>
      <c r="AE188" s="3">
        <f t="shared" si="429"/>
        <v>33</v>
      </c>
      <c r="AF188" s="35">
        <f>(M916+M918+M920+M922+M924)/5</f>
        <v>0.48225108225108154</v>
      </c>
      <c r="AG188" s="35">
        <f t="shared" ref="AG188" si="430">(N916+N918+N920+N922+N924)/5</f>
        <v>0.38430841885387285</v>
      </c>
      <c r="AH188" s="3">
        <f>(O916+O918+O920+O922+O924)/5</f>
        <v>0.48225108225108154</v>
      </c>
      <c r="AI188" s="3">
        <f>(P916+P918+P920+P922+P924)/5</f>
        <v>0.41358412455891391</v>
      </c>
      <c r="AJ188" s="3">
        <f>(Q916+Q918+Q920+Q922+Q924)/5</f>
        <v>0.48611111111111061</v>
      </c>
      <c r="AK188" s="3">
        <f>(R916+R918+R920+R922+R924)/5</f>
        <v>0.27349916961206916</v>
      </c>
      <c r="AL188" s="3">
        <f>(S916+S918+S920+S922+S924)/5/60</f>
        <v>9.7166666666666668</v>
      </c>
    </row>
    <row r="189" spans="2:38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  <c r="AB189" s="3">
        <f>(I925+I927+I929+I931+I933)</f>
        <v>10</v>
      </c>
      <c r="AC189" s="3">
        <f t="shared" ref="AC189:AE189" si="431">(J925+J927+J929+J931+J933)</f>
        <v>18</v>
      </c>
      <c r="AD189" s="3">
        <f t="shared" si="431"/>
        <v>26</v>
      </c>
      <c r="AE189" s="3">
        <f t="shared" si="431"/>
        <v>58</v>
      </c>
      <c r="AF189" s="35">
        <f>(M925+M927+M929+M931+M933)/5</f>
        <v>0.60956521739130398</v>
      </c>
      <c r="AG189" s="35">
        <f t="shared" ref="AG189" si="432">(N925+N927+N929+N931+N933)/5</f>
        <v>0.64463877084014309</v>
      </c>
      <c r="AH189" s="3">
        <f>(O925+O927+O929+O931+O933)/5</f>
        <v>0.60956521739130398</v>
      </c>
      <c r="AI189" s="3">
        <f>(P925+P927+P929+P931+P933)/5</f>
        <v>0.62120986664885658</v>
      </c>
      <c r="AJ189" s="3">
        <f>(Q925+Q927+Q929+Q931+Q933)/5</f>
        <v>0.52892156862745077</v>
      </c>
      <c r="AK189" s="3">
        <f>(R925+R927+R929+R931+R933)/5</f>
        <v>0.47627262070715037</v>
      </c>
      <c r="AL189" s="3">
        <f>(S925+S927+S929+S931+S933)/5/60</f>
        <v>8.42</v>
      </c>
    </row>
    <row r="190" spans="2:38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  <c r="AB190" s="3">
        <f>(I926+I928+I930+I932+I934)</f>
        <v>11</v>
      </c>
      <c r="AC190" s="3">
        <f t="shared" ref="AC190:AE190" si="433">(J926+J928+J930+J932+J934)</f>
        <v>33</v>
      </c>
      <c r="AD190" s="3">
        <f t="shared" si="433"/>
        <v>20</v>
      </c>
      <c r="AE190" s="3">
        <f t="shared" si="433"/>
        <v>42</v>
      </c>
      <c r="AF190" s="35">
        <f>(M926+M928+M930+M932+M934)/5</f>
        <v>0.49999999999999967</v>
      </c>
      <c r="AG190" s="35">
        <f t="shared" ref="AG190" si="434">(N926+N928+N930+N932+N934)/5</f>
        <v>0.48121956474897598</v>
      </c>
      <c r="AH190" s="3">
        <f>(O926+O928+O930+O932+O934)/5</f>
        <v>0.49999999999999967</v>
      </c>
      <c r="AI190" s="3">
        <f>(P926+P928+P930+P932+P934)/5</f>
        <v>0.4780267167285418</v>
      </c>
      <c r="AJ190" s="3">
        <f>(Q926+Q928+Q930+Q932+Q934)/5</f>
        <v>0.46686507936507871</v>
      </c>
      <c r="AK190" s="3">
        <f>(R926+R928+R930+R932+R934)/5</f>
        <v>0.42672104641161807</v>
      </c>
      <c r="AL190" s="3">
        <f>(S926+S928+S930+S932+S934)/5/60</f>
        <v>8.43</v>
      </c>
    </row>
    <row r="191" spans="2:38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  <c r="U191" s="21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  <c r="AC191" s="3"/>
      <c r="AD191" s="3"/>
      <c r="AE191" s="3"/>
      <c r="AF191" s="35"/>
      <c r="AG191" s="35"/>
      <c r="AH191" s="3"/>
      <c r="AI191" s="3"/>
      <c r="AJ191" s="3"/>
      <c r="AK191" s="3"/>
      <c r="AL191" s="3"/>
    </row>
    <row r="192" spans="2:38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  <c r="U192" s="21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  <c r="AB192" s="3"/>
      <c r="AC192" s="3"/>
      <c r="AD192" s="3"/>
      <c r="AE192" s="3"/>
      <c r="AF192" s="35"/>
      <c r="AG192" s="35"/>
      <c r="AH192" s="3"/>
      <c r="AI192" s="3"/>
      <c r="AJ192" s="3"/>
      <c r="AK192" s="3"/>
      <c r="AL192" s="3"/>
    </row>
    <row r="193" spans="2:38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  <c r="AB193" s="3">
        <f>(I935+I937+I939+I941+I943)</f>
        <v>7</v>
      </c>
      <c r="AC193" s="3">
        <f t="shared" ref="AC193:AE193" si="435">(J935+J937+J939+J941+J943)</f>
        <v>21</v>
      </c>
      <c r="AD193" s="3">
        <f t="shared" si="435"/>
        <v>13</v>
      </c>
      <c r="AE193" s="3">
        <f t="shared" si="435"/>
        <v>71</v>
      </c>
      <c r="AF193" s="35">
        <f>(M935+M937+M939+M941+M943)/5</f>
        <v>0.69260869565217364</v>
      </c>
      <c r="AG193" s="35">
        <f t="shared" ref="AG193" si="436">(N935+N937+N939+N941+N943)/5</f>
        <v>0.65431539150333262</v>
      </c>
      <c r="AH193" s="3">
        <f>(O935+O937+O939+O941+O943)/5</f>
        <v>0.69260869565217364</v>
      </c>
      <c r="AI193" s="3">
        <f>(P935+P937+P939+P941+P943)/5</f>
        <v>0.6688598871908823</v>
      </c>
      <c r="AJ193" s="3">
        <f>(Q935+Q937+Q939+Q941+Q943)/5</f>
        <v>0.53835784313725488</v>
      </c>
      <c r="AK193" s="3">
        <f>(R935+R937+R939+R941+R943)/5</f>
        <v>0.35478502328063999</v>
      </c>
      <c r="AL193" s="3">
        <f>(S935+S937+S939+S941+S943)/5/60</f>
        <v>8.8166666666666664</v>
      </c>
    </row>
    <row r="194" spans="2:38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  <c r="AB194" s="3">
        <f>(I936+I938+I940+I942+I944)</f>
        <v>13</v>
      </c>
      <c r="AC194" s="3">
        <f t="shared" ref="AC194:AE194" si="437">(J936+J938+J940+J942+J944)</f>
        <v>31</v>
      </c>
      <c r="AD194" s="3">
        <f t="shared" si="437"/>
        <v>15</v>
      </c>
      <c r="AE194" s="3">
        <f t="shared" si="437"/>
        <v>47</v>
      </c>
      <c r="AF194" s="35">
        <f>(M936+M938+M940+M942+M944)/5</f>
        <v>0.56623376623376576</v>
      </c>
      <c r="AG194" s="35">
        <f t="shared" ref="AG194" si="438">(N936+N938+N940+N942+N944)/5</f>
        <v>0.57129937142320997</v>
      </c>
      <c r="AH194" s="3">
        <f>(O936+O938+O940+O942+O944)/5</f>
        <v>0.56623376623376576</v>
      </c>
      <c r="AI194" s="3">
        <f>(P936+P938+P940+P942+P944)/5</f>
        <v>0.53463048419349057</v>
      </c>
      <c r="AJ194" s="3">
        <f>(Q936+Q938+Q940+Q942+Q944)/5</f>
        <v>0.52956349206349196</v>
      </c>
      <c r="AK194" s="3">
        <f>(R936+R938+R940+R942+R944)/5</f>
        <v>0.4951539955582242</v>
      </c>
      <c r="AL194" s="3">
        <f>(S936+S938+S940+S942+S944)/5/60</f>
        <v>8.8266666666666662</v>
      </c>
    </row>
    <row r="195" spans="2:38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  <c r="AB195" s="3">
        <f>(I945+I947+I949+I951+I953)</f>
        <v>4</v>
      </c>
      <c r="AC195" s="3">
        <f t="shared" ref="AC195:AE195" si="439">(J945+J947+J949+J951+J953)</f>
        <v>24</v>
      </c>
      <c r="AD195" s="3">
        <f t="shared" si="439"/>
        <v>9</v>
      </c>
      <c r="AE195" s="3">
        <f t="shared" si="439"/>
        <v>75</v>
      </c>
      <c r="AF195" s="35">
        <f>(M945+M947+M949+M951+M953)/5</f>
        <v>0.70652173913043459</v>
      </c>
      <c r="AG195" s="35">
        <f t="shared" ref="AG195" si="440">(N945+N947+N949+N951+N953)/5</f>
        <v>0.61587645001832614</v>
      </c>
      <c r="AH195" s="3">
        <f>(O945+O947+O949+O951+O953)/5</f>
        <v>0.70652173913043459</v>
      </c>
      <c r="AI195" s="3">
        <f>(P945+P947+P949+P951+P953)/5</f>
        <v>0.65571806276611722</v>
      </c>
      <c r="AJ195" s="3">
        <f>(Q945+Q947+Q949+Q951+Q953)/5</f>
        <v>0.51335784313725452</v>
      </c>
      <c r="AK195" s="3">
        <f>(R945+R947+R949+R951+R953)/5</f>
        <v>0.2168165025680478</v>
      </c>
      <c r="AL195" s="3">
        <f>(S945+S947+S949+S951+S953)/5/60</f>
        <v>7.1566666666666663</v>
      </c>
    </row>
    <row r="196" spans="2:38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  <c r="AB196" s="3">
        <f>(I946+I948+I950+I952+I954)</f>
        <v>14</v>
      </c>
      <c r="AC196" s="3">
        <f t="shared" ref="AC196:AE196" si="441">(J946+J948+J950+J952+J954)</f>
        <v>30</v>
      </c>
      <c r="AD196" s="3">
        <f t="shared" si="441"/>
        <v>26</v>
      </c>
      <c r="AE196" s="3">
        <f t="shared" si="441"/>
        <v>36</v>
      </c>
      <c r="AF196" s="35">
        <f>(M946+M948+M950+M952+M954)/5</f>
        <v>0.47316017316017256</v>
      </c>
      <c r="AG196" s="35">
        <f t="shared" ref="AG196" si="442">(N946+N948+N950+N952+N954)/5</f>
        <v>0.46548229548229481</v>
      </c>
      <c r="AH196" s="3">
        <f>(O946+O948+O950+O952+O954)/5</f>
        <v>0.47316017316017256</v>
      </c>
      <c r="AI196" s="3">
        <f>(P946+P948+P950+P952+P954)/5</f>
        <v>0.45319612746284266</v>
      </c>
      <c r="AJ196" s="3">
        <f>(Q946+Q948+Q950+Q952+Q954)/5</f>
        <v>0.45496031746031695</v>
      </c>
      <c r="AK196" s="3">
        <f>(R946+R948+R950+R952+R954)/5</f>
        <v>0.42070909173210314</v>
      </c>
      <c r="AL196" s="3">
        <f>(S946+S948+S950+S952+S954)/5/60</f>
        <v>7.2</v>
      </c>
    </row>
    <row r="197" spans="2:38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  <c r="AC197" s="3"/>
      <c r="AD197" s="3"/>
      <c r="AE197" s="3"/>
      <c r="AF197" s="35"/>
      <c r="AG197" s="35"/>
      <c r="AH197" s="3"/>
      <c r="AI197" s="3"/>
      <c r="AJ197" s="3"/>
      <c r="AK197" s="3"/>
      <c r="AL197" s="3"/>
    </row>
    <row r="198" spans="2:38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  <c r="AB198" s="3"/>
      <c r="AC198" s="3"/>
      <c r="AD198" s="3"/>
      <c r="AE198" s="3"/>
      <c r="AF198" s="35"/>
      <c r="AG198" s="35"/>
      <c r="AH198" s="3"/>
      <c r="AI198" s="3"/>
      <c r="AJ198" s="3"/>
      <c r="AK198" s="3"/>
      <c r="AL198" s="3"/>
    </row>
    <row r="199" spans="2:38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  <c r="AB199" s="3">
        <f>(I965+I967+I969+I971+I973)</f>
        <v>12</v>
      </c>
      <c r="AC199" s="3">
        <f t="shared" ref="AC199:AE199" si="443">(J965+J967+J969+J971+J973)</f>
        <v>16</v>
      </c>
      <c r="AD199" s="3">
        <f t="shared" si="443"/>
        <v>31</v>
      </c>
      <c r="AE199" s="3">
        <f t="shared" si="443"/>
        <v>53</v>
      </c>
      <c r="AF199" s="35">
        <f>(M965+M967+M969+M971+M973)/5</f>
        <v>0.58217391304347776</v>
      </c>
      <c r="AG199" s="35">
        <f t="shared" ref="AG199" si="444">(N965+N967+N969+N971+N973)/5</f>
        <v>0.5314707735646238</v>
      </c>
      <c r="AH199" s="3">
        <f>(O965+O967+O969+O971+O973)/5</f>
        <v>0.58217391304347776</v>
      </c>
      <c r="AI199" s="3">
        <f>(P965+P967+P969+P971+P973)/5</f>
        <v>0.5420688422899812</v>
      </c>
      <c r="AJ199" s="3">
        <f>(Q965+Q967+Q969+Q971+Q973)/5</f>
        <v>0.51654411764705843</v>
      </c>
      <c r="AK199" s="3">
        <f>(R965+R967+R969+R971+R973)/5</f>
        <v>0.29329139602665161</v>
      </c>
      <c r="AL199" s="3">
        <f>(S965+S967+S969+S971+S973)/5/60</f>
        <v>13.076666666666666</v>
      </c>
    </row>
    <row r="200" spans="2:38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  <c r="AB200" s="3">
        <f>(I966+I968+I970+I972+I974)</f>
        <v>19</v>
      </c>
      <c r="AC200" s="3">
        <f t="shared" ref="AC200:AE200" si="445">(J966+J968+J970+J972+J974)</f>
        <v>25</v>
      </c>
      <c r="AD200" s="3">
        <f t="shared" si="445"/>
        <v>27</v>
      </c>
      <c r="AE200" s="3">
        <f t="shared" si="445"/>
        <v>35</v>
      </c>
      <c r="AF200" s="35">
        <f>(M966+M968+M970+M972+M974)/5</f>
        <v>0.51168831168831119</v>
      </c>
      <c r="AG200" s="35">
        <f t="shared" ref="AG200" si="446">(N966+N968+N970+N972+N974)/5</f>
        <v>0.56089211442152576</v>
      </c>
      <c r="AH200" s="3">
        <f>(O966+O968+O970+O972+O974)/5</f>
        <v>0.51168831168831119</v>
      </c>
      <c r="AI200" s="3">
        <f>(P966+P968+P970+P972+P974)/5</f>
        <v>0.46490515231894475</v>
      </c>
      <c r="AJ200" s="3">
        <f>(Q966+Q968+Q970+Q972+Q974)/5</f>
        <v>0.50079365079365012</v>
      </c>
      <c r="AK200" s="3">
        <f>(R966+R968+R970+R972+R974)/5</f>
        <v>0.4489698696692862</v>
      </c>
      <c r="AL200" s="3">
        <f>(S966+S968+S970+S972+S974)/5/60</f>
        <v>13.1</v>
      </c>
    </row>
    <row r="201" spans="2:38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  <c r="AB201" s="3">
        <f>(I975+I977+I979+I981+I983)</f>
        <v>8</v>
      </c>
      <c r="AC201" s="3">
        <f t="shared" ref="AC201:AE201" si="447">(J975+J977+J979+J981+J983)</f>
        <v>20</v>
      </c>
      <c r="AD201" s="3">
        <f t="shared" si="447"/>
        <v>11</v>
      </c>
      <c r="AE201" s="3">
        <f t="shared" si="447"/>
        <v>73</v>
      </c>
      <c r="AF201" s="35">
        <f>(M975+M977+M979+M981+M983)/5</f>
        <v>0.71739130434782583</v>
      </c>
      <c r="AG201" s="36">
        <f t="shared" ref="AG201" si="448">(N975+N977+N979+N981+N983)/5</f>
        <v>0.7308468800459641</v>
      </c>
      <c r="AH201" s="3">
        <f>(O975+O977+O979+O981+O983)/5</f>
        <v>0.71739130434782583</v>
      </c>
      <c r="AI201" s="3">
        <f>(P975+P977+P979+P981+P983)/5</f>
        <v>0.69850752857617793</v>
      </c>
      <c r="AJ201" s="3">
        <f>(Q975+Q977+Q979+Q981+Q983)/5</f>
        <v>0.5664215686274503</v>
      </c>
      <c r="AK201" s="3">
        <f>(R975+R977+R979+R981+R983)/5</f>
        <v>0.49470538406235887</v>
      </c>
      <c r="AL201" s="3">
        <f>(S975+S977+S979+S981+S983)/5/60</f>
        <v>10.193333333333333</v>
      </c>
    </row>
    <row r="202" spans="2:38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  <c r="AB202" s="3">
        <f>(I976+I978+I980+I982+I984)</f>
        <v>18</v>
      </c>
      <c r="AC202" s="3">
        <f t="shared" ref="AC202:AE202" si="449">(J976+J978+J980+J982+J984)</f>
        <v>26</v>
      </c>
      <c r="AD202" s="3">
        <f t="shared" si="449"/>
        <v>15</v>
      </c>
      <c r="AE202" s="3">
        <f t="shared" si="449"/>
        <v>47</v>
      </c>
      <c r="AF202" s="35">
        <f>(M976+M978+M980+M982+M984)/5</f>
        <v>0.61341991341991275</v>
      </c>
      <c r="AG202" s="35">
        <f t="shared" ref="AG202" si="450">(N976+N978+N980+N982+N984)/5</f>
        <v>0.56158867276514302</v>
      </c>
      <c r="AH202" s="3">
        <f>(O976+O978+O980+O982+O984)/5</f>
        <v>0.61341991341991275</v>
      </c>
      <c r="AI202" s="3">
        <f>(P976+P978+P980+P982+P984)/5</f>
        <v>0.5772233175111452</v>
      </c>
      <c r="AJ202" s="3">
        <f>(Q976+Q978+Q980+Q982+Q984)/5</f>
        <v>0.5865079365079362</v>
      </c>
      <c r="AK202" s="3">
        <f>(R976+R978+R980+R982+R984)/5</f>
        <v>0.47044665898506599</v>
      </c>
      <c r="AL202" s="3">
        <f>(S976+S978+S980+S982+S984)/5/60</f>
        <v>10.213333333333333</v>
      </c>
    </row>
    <row r="203" spans="2:38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  <c r="AB203" s="3">
        <f>(I985+I987+I989+I991+I993)</f>
        <v>7</v>
      </c>
      <c r="AC203" s="3">
        <f t="shared" ref="AC203:AE203" si="451">(J985+J987+J989+J991+J993)</f>
        <v>21</v>
      </c>
      <c r="AD203" s="3">
        <f t="shared" si="451"/>
        <v>26</v>
      </c>
      <c r="AE203" s="3">
        <f t="shared" si="451"/>
        <v>58</v>
      </c>
      <c r="AF203" s="35">
        <f>(M985+M987+M989+M991+M993)/5</f>
        <v>0.58086956521739108</v>
      </c>
      <c r="AG203" s="35">
        <f t="shared" ref="AG203" si="452">(N985+N987+N989+N991+N993)/5</f>
        <v>0.47461247637051018</v>
      </c>
      <c r="AH203" s="3">
        <f>(O985+O987+O989+O991+O993)/5</f>
        <v>0.58086956521739108</v>
      </c>
      <c r="AI203" s="3">
        <f>(P985+P987+P989+P991+P993)/5</f>
        <v>0.5105629617623616</v>
      </c>
      <c r="AJ203" s="3">
        <f>(Q985+Q987+Q989+Q991+Q993)/5</f>
        <v>0.462254901960784</v>
      </c>
      <c r="AK203" s="3">
        <f>(R985+R987+R989+R991+R993)/5</f>
        <v>8.7576537317215791E-2</v>
      </c>
      <c r="AL203" s="3">
        <f>(S985+S987+S989+S991+S993)/5/60</f>
        <v>4.8499999999999996</v>
      </c>
    </row>
    <row r="204" spans="2:38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  <c r="AB204" s="3">
        <f>(I986+I988+I990+I992+I994)</f>
        <v>20</v>
      </c>
      <c r="AC204" s="3">
        <f t="shared" ref="AC204:AE204" si="453">(J986+J988+J990+J992+J994)</f>
        <v>24</v>
      </c>
      <c r="AD204" s="3">
        <f t="shared" si="453"/>
        <v>33</v>
      </c>
      <c r="AE204" s="3">
        <f t="shared" si="453"/>
        <v>29</v>
      </c>
      <c r="AF204" s="35">
        <f>(M986+M988+M990+M992+M994)/5</f>
        <v>0.46233766233766171</v>
      </c>
      <c r="AG204" s="35">
        <f t="shared" ref="AG204" si="454">(N986+N988+N990+N992+N994)/5</f>
        <v>0.37535749964321341</v>
      </c>
      <c r="AH204" s="3">
        <f>(O986+O988+O990+O992+O994)/5</f>
        <v>0.46233766233766171</v>
      </c>
      <c r="AI204" s="3">
        <f>(P986+P988+P990+P992+P994)/5</f>
        <v>0.39789457601222261</v>
      </c>
      <c r="AJ204" s="3">
        <f>(Q986+Q988+Q990+Q992+Q994)/5</f>
        <v>0.46230158730158699</v>
      </c>
      <c r="AK204" s="3">
        <f>(R986+R988+R990+R992+R994)/5</f>
        <v>0.25863208836853702</v>
      </c>
      <c r="AL204" s="3">
        <f>(S986+S988+S990+S992+S994)/5/60</f>
        <v>4.87</v>
      </c>
    </row>
    <row r="205" spans="2:38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  <c r="AB205" s="3">
        <f>(I995+I997+I999+I1001+I1003)</f>
        <v>9</v>
      </c>
      <c r="AC205" s="3">
        <f t="shared" ref="AC205:AE205" si="455">(J995+J997+J999+J1001+J1003)</f>
        <v>19</v>
      </c>
      <c r="AD205" s="3">
        <f t="shared" si="455"/>
        <v>28</v>
      </c>
      <c r="AE205" s="3">
        <f t="shared" si="455"/>
        <v>56</v>
      </c>
      <c r="AF205" s="35">
        <f>(M995+M997+M999+M1001+M1003)/5</f>
        <v>0.5860869565217387</v>
      </c>
      <c r="AG205" s="35">
        <f t="shared" ref="AG205" si="456">(N995+N997+N999+N1001+N1003)/5</f>
        <v>0.48536609955891602</v>
      </c>
      <c r="AH205" s="3">
        <f>(O995+O997+O999+O1001+O1003)/5</f>
        <v>0.5860869565217387</v>
      </c>
      <c r="AI205" s="3">
        <f>(P995+P997+P999+P1001+P1003)/5</f>
        <v>0.51904434687418144</v>
      </c>
      <c r="AJ205" s="3">
        <f>(Q995+Q997+Q999+Q1001+Q1003)/5</f>
        <v>0.4852941176470586</v>
      </c>
      <c r="AK205" s="3">
        <f>(R995+R997+R999+R1001+R1003)/5</f>
        <v>0.15778528936312258</v>
      </c>
      <c r="AL205" s="3">
        <f>(S995+S997+S999+S1001+S1003)/5/60</f>
        <v>3.0266666666666664</v>
      </c>
    </row>
    <row r="206" spans="2:38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  <c r="AB206" s="3">
        <f>(I996+I998+I1000+I1002+I1004)</f>
        <v>13</v>
      </c>
      <c r="AC206" s="3">
        <f t="shared" ref="AC206:AE206" si="457">(J996+J998+J1000+J1002+J1004)</f>
        <v>31</v>
      </c>
      <c r="AD206" s="3">
        <f t="shared" si="457"/>
        <v>17</v>
      </c>
      <c r="AE206" s="3">
        <f t="shared" si="457"/>
        <v>45</v>
      </c>
      <c r="AF206" s="35">
        <f>(M996+M998+M1000+M1002+M1004)/5</f>
        <v>0.54632034632034598</v>
      </c>
      <c r="AG206" s="35">
        <f t="shared" ref="AG206" si="458">(N996+N998+N1000+N1002+N1004)/5</f>
        <v>0.39954048837165679</v>
      </c>
      <c r="AH206" s="3">
        <f>(O996+O998+O1000+O1002+O1004)/5</f>
        <v>0.54632034632034598</v>
      </c>
      <c r="AI206" s="3">
        <f>(P996+P998+P1000+P1002+P1004)/5</f>
        <v>0.436498316498316</v>
      </c>
      <c r="AJ206" s="3">
        <f>(Q996+Q998+Q1000+Q1002+Q1004)/5</f>
        <v>0.50277777777777755</v>
      </c>
      <c r="AK206" s="3">
        <f>(R996+R998+R1000+R1002+R1004)/5</f>
        <v>0.18791628030005181</v>
      </c>
      <c r="AL206" s="3">
        <f>(S996+S998+S1000+S1002+S1004)/5/60</f>
        <v>3.0466666666666669</v>
      </c>
    </row>
    <row r="207" spans="2:38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  <c r="AB207" s="3">
        <f>(I1005+I1007+I1009+I1011+I1013+I1015)</f>
        <v>13</v>
      </c>
      <c r="AC207" s="3">
        <f t="shared" ref="AC207:AE207" si="459">(J1005+J1007+J1009+J1011+J1013+J1015)</f>
        <v>19</v>
      </c>
      <c r="AD207" s="3">
        <f t="shared" si="459"/>
        <v>42</v>
      </c>
      <c r="AE207" s="3">
        <f t="shared" si="459"/>
        <v>58</v>
      </c>
      <c r="AF207" s="35">
        <f>(M1005+M1007+M1009+M1011+M1013+M1015)/5</f>
        <v>0.65260869565217372</v>
      </c>
      <c r="AG207" s="35">
        <f t="shared" ref="AG207" si="460">(N1005+N1007+N1009+N1011+N1013+N1015)/5</f>
        <v>0.50717203327455729</v>
      </c>
      <c r="AH207" s="3">
        <f>(O1005+O1007+O1009+O1011+O1013+O1015)/5</f>
        <v>0.65260869565217372</v>
      </c>
      <c r="AI207" s="3">
        <f>(P1005+P1007+P1009+P1011+P1013+P1015)/5</f>
        <v>0.55272153738578356</v>
      </c>
      <c r="AJ207" s="3">
        <f>(Q1005+Q1007+Q1009+Q1011+Q1013+Q1015)/5</f>
        <v>0.57573529411764701</v>
      </c>
      <c r="AK207" s="3">
        <f>(R1005+R1007+R1009+R1011+R1013+R1015)/5</f>
        <v>9.90048513366696E-2</v>
      </c>
      <c r="AL207" s="3">
        <f>(S1005+S1007+S1009+S1011+S1013+S1015)/5/60</f>
        <v>6.9666666666666668</v>
      </c>
    </row>
    <row r="208" spans="2:38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  <c r="AB208" s="3">
        <f>(I1006+I1008+I1010+I1012+I1014+I1016)</f>
        <v>27</v>
      </c>
      <c r="AC208" s="3">
        <f t="shared" ref="AC208:AE208" si="461">(J1006+J1008+J1010+J1012+J1014+J1016)</f>
        <v>25</v>
      </c>
      <c r="AD208" s="3">
        <f t="shared" si="461"/>
        <v>36</v>
      </c>
      <c r="AE208" s="3">
        <f t="shared" si="461"/>
        <v>40</v>
      </c>
      <c r="AF208" s="35">
        <f>(M1006+M1008+M1010+M1012+M1014+M1016)/5</f>
        <v>0.62727272727272676</v>
      </c>
      <c r="AG208" s="35">
        <f t="shared" ref="AG208" si="462">(N1006+N1008+N1010+N1012+N1014+N1016)/5</f>
        <v>0.55160938501274581</v>
      </c>
      <c r="AH208" s="3">
        <f>(O1006+O1008+O1010+O1012+O1014+O1016)/5</f>
        <v>0.62727272727272676</v>
      </c>
      <c r="AI208" s="3">
        <f>(P1006+P1008+P1010+P1012+P1014+P1016)/5</f>
        <v>0.5527640028816494</v>
      </c>
      <c r="AJ208" s="3">
        <f>(Q1006+Q1008+Q1010+Q1012+Q1014+Q1016)/5</f>
        <v>0.62162698412698381</v>
      </c>
      <c r="AK208" s="3">
        <f>(R1006+R1008+R1010+R1012+R1014+R1016)/5</f>
        <v>0.40596787067987938</v>
      </c>
      <c r="AL208" s="3">
        <f>(S1006+S1008+S1010+S1012+S1014+S1016)/5/60</f>
        <v>6.996666666666667</v>
      </c>
    </row>
    <row r="209" spans="2:38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  <c r="AB209" s="3">
        <f>(I1017+I1019+I1021+I1023+I1025)</f>
        <v>15</v>
      </c>
      <c r="AC209" s="3">
        <f t="shared" ref="AC209:AE209" si="463">(J1017+J1019+J1021+J1023+J1025)</f>
        <v>13</v>
      </c>
      <c r="AD209" s="3">
        <f t="shared" si="463"/>
        <v>42</v>
      </c>
      <c r="AE209" s="3">
        <f t="shared" si="463"/>
        <v>42</v>
      </c>
      <c r="AF209" s="35">
        <f>(M1017+M1019+M1021+M1023+M1025)/5</f>
        <v>0.51521739130434741</v>
      </c>
      <c r="AG209" s="35">
        <f t="shared" ref="AG209" si="464">(N1017+N1019+N1021+N1023+N1025)/5</f>
        <v>0.69829068719228871</v>
      </c>
      <c r="AH209" s="3">
        <f>(O1017+O1019+O1021+O1023+O1025)/5</f>
        <v>0.51521739130434741</v>
      </c>
      <c r="AI209" s="3">
        <f>(P1017+P1019+P1021+P1023+P1025)/5</f>
        <v>0.45861628709454766</v>
      </c>
      <c r="AJ209" s="3">
        <f>(Q1017+Q1019+Q1021+Q1023+Q1025)/5</f>
        <v>0.50257352941176436</v>
      </c>
      <c r="AK209" s="3">
        <f>(R1017+R1019+R1021+R1023+R1025)/5</f>
        <v>0.31923114642858003</v>
      </c>
      <c r="AL209" s="3">
        <f>(S1017+S1019+S1021+S1023+S1025)/5/60</f>
        <v>5.2399999999999993</v>
      </c>
    </row>
    <row r="210" spans="2:38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  <c r="AB210" s="3">
        <f>(I1018+I1020+I1022+I1024+I1026)</f>
        <v>15</v>
      </c>
      <c r="AC210" s="3">
        <f t="shared" ref="AC210:AE210" si="465">(J1018+J1020+J1022+J1024+J1026)</f>
        <v>29</v>
      </c>
      <c r="AD210" s="3">
        <f t="shared" si="465"/>
        <v>25</v>
      </c>
      <c r="AE210" s="3">
        <f t="shared" si="465"/>
        <v>37</v>
      </c>
      <c r="AF210" s="35">
        <f>(M1018+M1020+M1022+M1024+M1026)/5</f>
        <v>0.48961038961038916</v>
      </c>
      <c r="AG210" s="35">
        <f t="shared" ref="AG210" si="466">(N1018+N1020+N1022+N1024+N1026)/5</f>
        <v>0.43498126523336555</v>
      </c>
      <c r="AH210" s="3">
        <f>(O1018+O1020+O1022+O1024+O1026)/5</f>
        <v>0.48961038961038916</v>
      </c>
      <c r="AI210" s="3">
        <f>(P1018+P1020+P1022+P1024+P1026)/5</f>
        <v>0.44035100547907763</v>
      </c>
      <c r="AJ210" s="3">
        <f>(Q1018+Q1020+Q1022+Q1024+Q1026)/5</f>
        <v>0.46468253968253936</v>
      </c>
      <c r="AK210" s="3">
        <f>(R1018+R1020+R1022+R1024+R1026)/5</f>
        <v>0.335834365376804</v>
      </c>
      <c r="AL210" s="3">
        <f>(S1018+S1020+S1022+S1024+S1026)/5/60</f>
        <v>5.2833333333333332</v>
      </c>
    </row>
    <row r="211" spans="2:38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  <c r="AB211" s="3">
        <f>(I1027+I1029+I1031+I1033+I1035)</f>
        <v>4</v>
      </c>
      <c r="AC211" s="3">
        <f t="shared" ref="AC211:AE211" si="467">(J1027+J1029+J1031+J1033+J1035)</f>
        <v>24</v>
      </c>
      <c r="AD211" s="3">
        <f t="shared" si="467"/>
        <v>20</v>
      </c>
      <c r="AE211" s="3">
        <f t="shared" si="467"/>
        <v>64</v>
      </c>
      <c r="AF211" s="35">
        <f>(M1027+M1029+M1031+M1033+M1035)/5</f>
        <v>0.61086956521739089</v>
      </c>
      <c r="AG211" s="35">
        <f t="shared" ref="AG211" si="468">(N1027+N1029+N1031+N1033+N1035)/5</f>
        <v>0.56988368834916092</v>
      </c>
      <c r="AH211" s="3">
        <f>(O1027+O1029+O1031+O1033+O1035)/5</f>
        <v>0.61086956521739089</v>
      </c>
      <c r="AI211" s="3">
        <f>(P1027+P1029+P1031+P1033+P1035)/5</f>
        <v>0.57950048934030551</v>
      </c>
      <c r="AJ211" s="3">
        <f>(Q1027+Q1029+Q1031+Q1033+Q1035)/5</f>
        <v>0.45661764705882302</v>
      </c>
      <c r="AK211" s="3">
        <f>(R1027+R1029+R1031+R1033+R1035)/5</f>
        <v>0.23216743932647921</v>
      </c>
      <c r="AL211" s="3">
        <f>(S1027+S1029+S1031+S1033+S1035)/5/60</f>
        <v>6.9733333333333327</v>
      </c>
    </row>
    <row r="212" spans="2:38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  <c r="AB212" s="3">
        <f>(I1028+I1030+I1032+I1034+I1036)</f>
        <v>12</v>
      </c>
      <c r="AC212" s="3">
        <f t="shared" ref="AC212:AE212" si="469">(J1028+J1030+J1032+J1034+J1036)</f>
        <v>32</v>
      </c>
      <c r="AD212" s="3">
        <f t="shared" si="469"/>
        <v>20</v>
      </c>
      <c r="AE212" s="3">
        <f t="shared" si="469"/>
        <v>42</v>
      </c>
      <c r="AF212" s="35">
        <f>(M1028+M1030+M1032+M1034+M1036)/5</f>
        <v>0.50865800865800825</v>
      </c>
      <c r="AG212" s="35">
        <f t="shared" ref="AG212" si="470">(N1028+N1030+N1032+N1034+N1036)/5</f>
        <v>0.43883907630037616</v>
      </c>
      <c r="AH212" s="3">
        <f>(O1028+O1030+O1032+O1034+O1036)/5</f>
        <v>0.50865800865800825</v>
      </c>
      <c r="AI212" s="3">
        <f>(P1028+P1030+P1032+P1034+P1036)/5</f>
        <v>0.44424727663882246</v>
      </c>
      <c r="AJ212" s="3">
        <f>(Q1028+Q1030+Q1032+Q1034+Q1036)/5</f>
        <v>0.47559523809523763</v>
      </c>
      <c r="AK212" s="3">
        <f>(R1028+R1030+R1032+R1034+R1036)/5</f>
        <v>0.28264943697600764</v>
      </c>
      <c r="AL212" s="3">
        <f>(S1028+S1030+S1032+S1034+S1036)/5/60</f>
        <v>7.02</v>
      </c>
    </row>
    <row r="213" spans="2:38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  <c r="AB213" s="3">
        <f>(I1037+I1039+I1041+I1043+I1045)</f>
        <v>4</v>
      </c>
      <c r="AC213" s="3">
        <f t="shared" ref="AC213:AE213" si="471">(J1037+J1039+J1041+J1043+J1045)</f>
        <v>24</v>
      </c>
      <c r="AD213" s="3">
        <f t="shared" si="471"/>
        <v>22</v>
      </c>
      <c r="AE213" s="3">
        <f t="shared" si="471"/>
        <v>62</v>
      </c>
      <c r="AF213" s="35">
        <f>(M1037+M1039+M1041+M1043+M1045)/5</f>
        <v>0.5960869565217386</v>
      </c>
      <c r="AG213" s="35">
        <f t="shared" ref="AG213" si="472">(N1037+N1039+N1041+N1043+N1045)/5</f>
        <v>0.57242277115647899</v>
      </c>
      <c r="AH213" s="3">
        <f>(O1037+O1039+O1041+O1043+O1045)/5</f>
        <v>0.5960869565217386</v>
      </c>
      <c r="AI213" s="3">
        <f>(P1037+P1039+P1041+P1043+P1045)/5</f>
        <v>0.57916124237302302</v>
      </c>
      <c r="AJ213" s="3">
        <f>(Q1037+Q1039+Q1041+Q1043+Q1045)/5</f>
        <v>0.461519607843137</v>
      </c>
      <c r="AK213" s="3">
        <f>(R1037+R1039+R1041+R1043+R1045)/5</f>
        <v>0.21988107553776381</v>
      </c>
      <c r="AL213" s="3">
        <f>(S1037+S1039+S1041+S1043+S1045)/5/60</f>
        <v>8.2433333333333341</v>
      </c>
    </row>
    <row r="214" spans="2:38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  <c r="AB214" s="3">
        <f>(I1038+I1040+I1042+I1044+I1046)</f>
        <v>13</v>
      </c>
      <c r="AC214" s="3">
        <f t="shared" ref="AC214:AE214" si="473">(J1038+J1040+J1042+J1044+J1046)</f>
        <v>31</v>
      </c>
      <c r="AD214" s="3">
        <f t="shared" si="473"/>
        <v>15</v>
      </c>
      <c r="AE214" s="3">
        <f t="shared" si="473"/>
        <v>47</v>
      </c>
      <c r="AF214" s="35">
        <f>(M1038+M1040+M1042+M1044+M1046)/5</f>
        <v>0.5649350649350644</v>
      </c>
      <c r="AG214" s="35">
        <f t="shared" ref="AG214" si="474">(N1038+N1040+N1042+N1044+N1046)/5</f>
        <v>0.51634714491857303</v>
      </c>
      <c r="AH214" s="3">
        <f>(O1038+O1040+O1042+O1044+O1046)/5</f>
        <v>0.5649350649350644</v>
      </c>
      <c r="AI214" s="3">
        <f>(P1038+P1040+P1042+P1044+P1046)/5</f>
        <v>0.51899927658548306</v>
      </c>
      <c r="AJ214" s="3">
        <f>(Q1038+Q1040+Q1042+Q1044+Q1046)/5</f>
        <v>0.52857142857142803</v>
      </c>
      <c r="AK214" s="3">
        <f>(R1038+R1040+R1042+R1044+R1046)/5</f>
        <v>0.4134475067827722</v>
      </c>
      <c r="AL214" s="3">
        <f>(S1038+S1040+S1042+S1044+S1046)/5/60</f>
        <v>8.3433333333333337</v>
      </c>
    </row>
    <row r="215" spans="2:38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  <c r="AB215" s="3">
        <f>(I1047+I1049+I1051+I1053+I1054)</f>
        <v>1</v>
      </c>
      <c r="AC215" s="3">
        <f t="shared" ref="AC215:AE215" si="475">(J1047+J1049+J1051+J1053+J1054)</f>
        <v>27</v>
      </c>
      <c r="AD215" s="3">
        <f t="shared" si="475"/>
        <v>7</v>
      </c>
      <c r="AE215" s="3">
        <f t="shared" si="475"/>
        <v>77</v>
      </c>
      <c r="AF215" s="35">
        <f>(M1047+M1049+M1051+M1053+M1054)/5</f>
        <v>0.69652173913043447</v>
      </c>
      <c r="AG215" s="35">
        <f t="shared" ref="AG215" si="476">(N1047+N1049+N1051+N1053+N1054)/5</f>
        <v>0.58377062550975567</v>
      </c>
      <c r="AH215" s="3">
        <f>(O1047+O1049+O1051+O1053+O1054)/5</f>
        <v>0.69652173913043447</v>
      </c>
      <c r="AI215" s="3">
        <f>(P1047+P1049+P1051+P1053+P1054)/5</f>
        <v>0.62858451460147458</v>
      </c>
      <c r="AJ215" s="3">
        <f>(Q1047+Q1049+Q1051+Q1053+Q1054)/5</f>
        <v>0.47475490196078374</v>
      </c>
      <c r="AK215" s="3">
        <f>(R1047+R1049+R1051+R1053+R1054)/5</f>
        <v>9.8884363281735402E-2</v>
      </c>
      <c r="AL215" s="3">
        <f>(S1047+S1049+S1051+S1053+S1054)/5/60</f>
        <v>9.83</v>
      </c>
    </row>
    <row r="216" spans="2:38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  <c r="AB216" s="3">
        <f>(I1048+I1050+I1052+I1054+I1055)</f>
        <v>7</v>
      </c>
      <c r="AC216" s="3">
        <f t="shared" ref="AC216:AE216" si="477">(J1048+J1050+J1052+J1054+J1055)</f>
        <v>35</v>
      </c>
      <c r="AD216" s="3">
        <f t="shared" si="477"/>
        <v>14</v>
      </c>
      <c r="AE216" s="3">
        <f t="shared" si="477"/>
        <v>51</v>
      </c>
      <c r="AF216" s="35">
        <f>(M1048+M1050+M1052+M1054+M1055)/5</f>
        <v>0.53913043478260814</v>
      </c>
      <c r="AG216" s="35">
        <f t="shared" ref="AG216" si="478">(N1048+N1050+N1052+N1054+N1055)/5</f>
        <v>0.46350812687495135</v>
      </c>
      <c r="AH216" s="3">
        <f>(O1048+O1050+O1052+O1054+O1055)/5</f>
        <v>0.53913043478260814</v>
      </c>
      <c r="AI216" s="3">
        <f>(P1048+P1050+P1052+P1054+P1055)/5</f>
        <v>0.48383821437697377</v>
      </c>
      <c r="AJ216" s="3">
        <f>(Q1048+Q1050+Q1052+Q1054+Q1055)/5</f>
        <v>0.46356209150326755</v>
      </c>
      <c r="AK216" s="3">
        <f>(R1048+R1050+R1052+R1054+R1055)/5</f>
        <v>0.26143645218215605</v>
      </c>
      <c r="AL216" s="3">
        <f>(S1048+S1050+S1052+S1054+S1055)/5/60</f>
        <v>9.8966666666666665</v>
      </c>
    </row>
    <row r="217" spans="2:38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  <c r="U217" s="21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  <c r="AB217" s="3">
        <f>8</f>
        <v>8</v>
      </c>
      <c r="AC217" s="3"/>
      <c r="AD217" s="3"/>
      <c r="AE217" s="3"/>
      <c r="AF217" s="35"/>
      <c r="AG217" s="35"/>
      <c r="AH217" s="3"/>
      <c r="AI217" s="3"/>
      <c r="AJ217" s="3"/>
      <c r="AK217" s="3"/>
      <c r="AL217" s="3"/>
    </row>
    <row r="218" spans="2:38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  <c r="U218" s="21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  <c r="AB218" s="3"/>
      <c r="AC218" s="3"/>
      <c r="AD218" s="3"/>
      <c r="AE218" s="3"/>
      <c r="AF218" s="35"/>
      <c r="AG218" s="35"/>
      <c r="AH218" s="3"/>
      <c r="AI218" s="3"/>
      <c r="AJ218" s="3"/>
      <c r="AK218" s="3"/>
      <c r="AL218" s="3"/>
    </row>
    <row r="219" spans="2:38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  <c r="AB219" s="3">
        <f>(I1067+I1069+I1071+I1073+I1075)</f>
        <v>11</v>
      </c>
      <c r="AC219" s="3">
        <f t="shared" ref="AC219:AE219" si="479">(J1067+J1069+J1071+J1073+J1075)</f>
        <v>17</v>
      </c>
      <c r="AD219" s="3">
        <f t="shared" si="479"/>
        <v>19</v>
      </c>
      <c r="AE219" s="3">
        <f t="shared" si="479"/>
        <v>65</v>
      </c>
      <c r="AF219" s="35">
        <f>(M1067+M1069+M1071+M1073+M1075)/5</f>
        <v>0.6804347826086955</v>
      </c>
      <c r="AG219" s="35">
        <f t="shared" ref="AG219" si="480">(N1067+N1069+N1071+N1073+N1075)/5</f>
        <v>0.67900730086084737</v>
      </c>
      <c r="AH219" s="3">
        <f>(O1067+O1069+O1071+O1073+O1075)/5</f>
        <v>0.6804347826086955</v>
      </c>
      <c r="AI219" s="3">
        <f>(P1067+P1069+P1071+P1073+P1075)/5</f>
        <v>0.67670707273091546</v>
      </c>
      <c r="AJ219" s="3">
        <f>(Q1067+Q1069+Q1071+Q1073+Q1075)/5</f>
        <v>0.57120098039215639</v>
      </c>
      <c r="AK219" s="3">
        <f>(R1067+R1069+R1071+R1073+R1075)/5</f>
        <v>0.45091954108960258</v>
      </c>
      <c r="AL219" s="3">
        <f>(S1067+S1069+S1071+S1073+S1075)/5/60</f>
        <v>7.6800000000000006</v>
      </c>
    </row>
    <row r="220" spans="2:38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  <c r="AB220" s="3">
        <f>(I1068+I1070+I1072+I1074+I1076)</f>
        <v>17</v>
      </c>
      <c r="AC220" s="3">
        <f t="shared" ref="AC220:AE220" si="481">(J1068+J1070+J1072+J1074+J1076)</f>
        <v>27</v>
      </c>
      <c r="AD220" s="3">
        <f t="shared" si="481"/>
        <v>27</v>
      </c>
      <c r="AE220" s="3">
        <f t="shared" si="481"/>
        <v>35</v>
      </c>
      <c r="AF220" s="35">
        <f>(M1068+M1070+M1072+M1074+M1076)/5</f>
        <v>0.49090909090909057</v>
      </c>
      <c r="AG220" s="35">
        <f t="shared" ref="AG220" si="482">(N1068+N1070+N1072+N1074+N1076)/5</f>
        <v>0.53812615955473064</v>
      </c>
      <c r="AH220" s="3">
        <f>(O1068+O1070+O1072+O1074+O1076)/5</f>
        <v>0.49090909090909057</v>
      </c>
      <c r="AI220" s="3">
        <f>(P1068+P1070+P1072+P1074+P1076)/5</f>
        <v>0.47033954603748607</v>
      </c>
      <c r="AJ220" s="3">
        <f>(Q1068+Q1070+Q1072+Q1074+Q1076)/5</f>
        <v>0.47638888888888858</v>
      </c>
      <c r="AK220" s="3">
        <f>(R1068+R1070+R1072+R1074+R1076)/5</f>
        <v>0.45811013922996358</v>
      </c>
      <c r="AL220" s="3">
        <f>(S1068+S1070+S1072+S1074+S1076)/5/60</f>
        <v>7.7233333333333327</v>
      </c>
    </row>
    <row r="221" spans="2:38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  <c r="AB221" s="3">
        <f>(I1077+I1079+I1081+I1083+I1085)</f>
        <v>11</v>
      </c>
      <c r="AC221" s="3">
        <f t="shared" ref="AC221:AE221" si="483">(J1077+J1079+J1081+J1083+J1085)</f>
        <v>17</v>
      </c>
      <c r="AD221" s="3">
        <f t="shared" si="483"/>
        <v>20</v>
      </c>
      <c r="AE221" s="3">
        <f t="shared" si="483"/>
        <v>64</v>
      </c>
      <c r="AF221" s="35">
        <f>(M1077+M1079+M1081+M1083+M1085)/5</f>
        <v>0.67043478260869538</v>
      </c>
      <c r="AG221" s="35">
        <f t="shared" ref="AG221" si="484">(N1077+N1079+N1081+N1083+N1085)/5</f>
        <v>0.68357242744542468</v>
      </c>
      <c r="AH221" s="3">
        <f>(O1077+O1079+O1081+O1083+O1085)/5</f>
        <v>0.67043478260869538</v>
      </c>
      <c r="AI221" s="3">
        <f>(P1077+P1079+P1081+P1083+P1085)/5</f>
        <v>0.65730481611811487</v>
      </c>
      <c r="AJ221" s="3">
        <f>(Q1077+Q1079+Q1081+Q1083+Q1085)/5</f>
        <v>0.56495098039215641</v>
      </c>
      <c r="AK221" s="3">
        <f>(R1077+R1079+R1081+R1083+R1085)/5</f>
        <v>0.44921114440732579</v>
      </c>
      <c r="AL221" s="3">
        <f>(S1077+S1079+S1081+S1083+S1085)/5/60</f>
        <v>9.5033333333333339</v>
      </c>
    </row>
    <row r="222" spans="2:38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  <c r="AB222" s="3">
        <f>(I1078+I1080+I1082+I1084+I1086)</f>
        <v>17</v>
      </c>
      <c r="AC222" s="3">
        <f t="shared" ref="AC222:AE222" si="485">(J1078+J1080+J1082+J1084+J1086)</f>
        <v>27</v>
      </c>
      <c r="AD222" s="3">
        <f t="shared" si="485"/>
        <v>27</v>
      </c>
      <c r="AE222" s="3">
        <f t="shared" si="485"/>
        <v>35</v>
      </c>
      <c r="AF222" s="35">
        <f>(M1078+M1080+M1082+M1084+M1086)/5</f>
        <v>0.49047619047619018</v>
      </c>
      <c r="AG222" s="35">
        <f t="shared" ref="AG222" si="486">(N1078+N1080+N1082+N1084+N1086)/5</f>
        <v>0.50053929264013219</v>
      </c>
      <c r="AH222" s="3">
        <f>(O1078+O1080+O1082+O1084+O1086)/5</f>
        <v>0.49047619047619018</v>
      </c>
      <c r="AI222" s="3">
        <f>(P1078+P1080+P1082+P1084+P1086)/5</f>
        <v>0.47609142979325503</v>
      </c>
      <c r="AJ222" s="3">
        <f>(Q1078+Q1080+Q1082+Q1084+Q1086)/5</f>
        <v>0.47519841269841201</v>
      </c>
      <c r="AK222" s="3">
        <f>(R1078+R1080+R1082+R1084+R1086)/5</f>
        <v>0.44553705820694667</v>
      </c>
      <c r="AL222" s="3">
        <f>(S1078+S1080+S1082+S1084+S1086)/5/60</f>
        <v>9.5233333333333334</v>
      </c>
    </row>
    <row r="223" spans="2:38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  <c r="AB223" s="3">
        <f>(I1087+I1089+I1091+I1093+I1095)</f>
        <v>8</v>
      </c>
      <c r="AC223" s="3">
        <f t="shared" ref="AC223:AE223" si="487">(J1087+J1089+J1091+J1093+J1095)</f>
        <v>20</v>
      </c>
      <c r="AD223" s="3">
        <f t="shared" si="487"/>
        <v>17</v>
      </c>
      <c r="AE223" s="3">
        <f t="shared" si="487"/>
        <v>67</v>
      </c>
      <c r="AF223" s="35">
        <f>(M1087+M1089+M1091+M1093+M1095)/5</f>
        <v>0.66782608695652146</v>
      </c>
      <c r="AG223" s="35">
        <f t="shared" ref="AG223" si="488">(N1087+N1089+N1091+N1093+N1095)/5</f>
        <v>0.64789157702201128</v>
      </c>
      <c r="AH223" s="3">
        <f>(O1087+O1089+O1091+O1093+O1095)/5</f>
        <v>0.66782608695652146</v>
      </c>
      <c r="AI223" s="3">
        <f>(P1087+P1089+P1091+P1093+P1095)/5</f>
        <v>0.64824912103172916</v>
      </c>
      <c r="AJ223" s="3">
        <f>(Q1087+Q1089+Q1091+Q1093+Q1095)/5</f>
        <v>0.53982843137254855</v>
      </c>
      <c r="AK223" s="3">
        <f>(R1087+R1089+R1091+R1093+R1095)/5</f>
        <v>0.38308026448560539</v>
      </c>
      <c r="AL223" s="3">
        <f>(S1087+S1089+S1091+S1093+S1095)/5/60</f>
        <v>6.2</v>
      </c>
    </row>
    <row r="224" spans="2:38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  <c r="AB224" s="3">
        <f>(I1088+I1090+I1092+I1094+I1096)</f>
        <v>19</v>
      </c>
      <c r="AC224" s="3">
        <f t="shared" ref="AC224:AE224" si="489">(J1088+J1090+J1092+J1094+J1096)</f>
        <v>25</v>
      </c>
      <c r="AD224" s="3">
        <f t="shared" si="489"/>
        <v>18</v>
      </c>
      <c r="AE224" s="3">
        <f t="shared" si="489"/>
        <v>44</v>
      </c>
      <c r="AF224" s="35">
        <f>(M1088+M1090+M1092+M1094+M1096)/5</f>
        <v>0.59480519480519445</v>
      </c>
      <c r="AG224" s="35">
        <f t="shared" ref="AG224" si="490">(N1088+N1090+N1092+N1094+N1096)/5</f>
        <v>0.58622353836639496</v>
      </c>
      <c r="AH224" s="3">
        <f>(O1088+O1090+O1092+O1094+O1096)/5</f>
        <v>0.59480519480519445</v>
      </c>
      <c r="AI224" s="3">
        <f>(P1088+P1090+P1092+P1094+P1096)/5</f>
        <v>0.58436335186755306</v>
      </c>
      <c r="AJ224" s="3">
        <f>(Q1088+Q1090+Q1092+Q1094+Q1096)/5</f>
        <v>0.57380952380952321</v>
      </c>
      <c r="AK224" s="3">
        <f>(R1088+R1090+R1092+R1094+R1096)/5</f>
        <v>0.55181187455968028</v>
      </c>
      <c r="AL224" s="3">
        <f>(S1088+S1090+S1092+S1094+S1096)/5/60</f>
        <v>6.22</v>
      </c>
    </row>
    <row r="225" spans="2:38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  <c r="AB225" s="3">
        <f>(I1097+I1099+I1101+I1103+I1105)</f>
        <v>7</v>
      </c>
      <c r="AC225" s="3">
        <f t="shared" ref="AC225:AE225" si="491">(J1097+J1099+J1101+J1103+J1105)</f>
        <v>21</v>
      </c>
      <c r="AD225" s="3">
        <f t="shared" si="491"/>
        <v>9</v>
      </c>
      <c r="AE225" s="3">
        <f t="shared" si="491"/>
        <v>75</v>
      </c>
      <c r="AF225" s="35">
        <f>(M1097+M1099+M1101+M1103+M1105)/5</f>
        <v>0.73130434782608655</v>
      </c>
      <c r="AG225" s="35">
        <f t="shared" ref="AG225" si="492">(N1097+N1099+N1101+N1103+N1105)/5</f>
        <v>0.66303087586641429</v>
      </c>
      <c r="AH225" s="3">
        <f>(O1097+O1099+O1101+O1103+O1105)/5</f>
        <v>0.73130434782608655</v>
      </c>
      <c r="AI225" s="3">
        <f>(P1097+P1099+P1101+P1103+P1105)/5</f>
        <v>0.69132066500352907</v>
      </c>
      <c r="AJ225" s="3">
        <f>(Q1097+Q1099+Q1101+Q1103+Q1105)/5</f>
        <v>0.56299019607843104</v>
      </c>
      <c r="AK225" s="3">
        <f>(R1097+R1099+R1101+R1103+R1105)/5</f>
        <v>0.34908761914415037</v>
      </c>
      <c r="AL225" s="3">
        <f>(S1097+S1099+S1101+S1103+S1105)/5760</f>
        <v>0.2751736111111111</v>
      </c>
    </row>
    <row r="226" spans="2:38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  <c r="AB226" s="3">
        <f>(I1098+I1100+I1102+I1104+I1106)</f>
        <v>11</v>
      </c>
      <c r="AC226" s="3">
        <f t="shared" ref="AC226:AE226" si="493">(J1098+J1100+J1102+J1104+J1106)</f>
        <v>33</v>
      </c>
      <c r="AD226" s="3">
        <f t="shared" si="493"/>
        <v>9</v>
      </c>
      <c r="AE226" s="3">
        <f t="shared" si="493"/>
        <v>53</v>
      </c>
      <c r="AF226" s="35">
        <f>(M1098+M1100+M1102+M1104+M1106)/5</f>
        <v>0.60346320346320304</v>
      </c>
      <c r="AG226" s="35">
        <f t="shared" ref="AG226" si="494">(N1098+N1100+N1102+N1104+N1106)/5</f>
        <v>0.59150451887293976</v>
      </c>
      <c r="AH226" s="3">
        <f>(O1098+O1100+O1102+O1104+O1106)/5</f>
        <v>0.60346320346320304</v>
      </c>
      <c r="AI226" s="3">
        <f>(P1098+P1100+P1102+P1104+P1106)/5</f>
        <v>0.5576118658607131</v>
      </c>
      <c r="AJ226" s="3">
        <f>(Q1098+Q1100+Q1102+Q1104+Q1106)/5</f>
        <v>0.55238095238095197</v>
      </c>
      <c r="AK226" s="3">
        <f>(R1098+R1100+R1102+R1104+R1106)/5</f>
        <v>0.5119015340469707</v>
      </c>
      <c r="AL226" s="3">
        <f>(S1098+S1100+S1102+S1104+S1106)/5/60</f>
        <v>5.2866666666666662</v>
      </c>
    </row>
    <row r="227" spans="2:38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  <c r="AB227" s="3">
        <f>(I1107+I1109+I1111+I1113+I1115)</f>
        <v>3</v>
      </c>
      <c r="AC227" s="3">
        <f t="shared" ref="AC227:AE227" si="495">(J1107+J1109+J1111+J1113+J1115)</f>
        <v>25</v>
      </c>
      <c r="AD227" s="3">
        <f t="shared" si="495"/>
        <v>6</v>
      </c>
      <c r="AE227" s="3">
        <f t="shared" si="495"/>
        <v>78</v>
      </c>
      <c r="AF227" s="35">
        <f>(M1107+M1109+M1111+M1113+M1115)/5</f>
        <v>0.72130434782608654</v>
      </c>
      <c r="AG227" s="35">
        <f t="shared" ref="AG227" si="496">(N1107+N1109+N1111+N1113+N1115)/5</f>
        <v>0.66499608882906946</v>
      </c>
      <c r="AH227" s="3">
        <f>(O1107+O1109+O1111+O1113+O1115)/5</f>
        <v>0.72130434782608654</v>
      </c>
      <c r="AI227" s="3">
        <f>(P1107+P1109+P1111+P1113+P1115)/5</f>
        <v>0.66447543323973479</v>
      </c>
      <c r="AJ227" s="3">
        <f>(Q1107+Q1109+Q1111+Q1113+Q1115)/5</f>
        <v>0.51360294117647021</v>
      </c>
      <c r="AK227" s="3">
        <f>(R1107+R1109+R1111+R1113+R1115)/5</f>
        <v>0.30627246619804283</v>
      </c>
      <c r="AL227" s="3">
        <f>(S1107+S1109+S1111+S1113+S1115)/5/60</f>
        <v>7.5</v>
      </c>
    </row>
    <row r="228" spans="2:38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  <c r="AB228" s="3">
        <f>(I1108+I1110+I1112+I1114+I1116)</f>
        <v>9</v>
      </c>
      <c r="AC228" s="3">
        <f t="shared" ref="AC228:AE228" si="497">(J1108+J1110+J1112+J1114+J1116)</f>
        <v>35</v>
      </c>
      <c r="AD228" s="3">
        <f t="shared" si="497"/>
        <v>2</v>
      </c>
      <c r="AE228" s="3">
        <f t="shared" si="497"/>
        <v>60</v>
      </c>
      <c r="AF228" s="35">
        <f>(M1108+M1110+M1112+M1114+M1116)/5</f>
        <v>0.64978354978354935</v>
      </c>
      <c r="AG228" s="39">
        <f t="shared" ref="AG228" si="498">(N1108+N1110+N1112+N1114+N1116)/5</f>
        <v>0.7146943115364166</v>
      </c>
      <c r="AH228" s="3">
        <f>(O1108+O1110+O1112+O1114+O1116)/5</f>
        <v>0.64978354978354935</v>
      </c>
      <c r="AI228" s="3">
        <f>(P1108+P1110+P1112+P1114+P1116)/5</f>
        <v>0.57923499765141939</v>
      </c>
      <c r="AJ228" s="3">
        <f>(Q1108+Q1110+Q1112+Q1114+Q1116)/5</f>
        <v>0.5874999999999998</v>
      </c>
      <c r="AK228" s="3">
        <f>(R1108+R1110+R1112+R1114+R1116)/5</f>
        <v>0.559267240687497</v>
      </c>
      <c r="AL228" s="3">
        <f>(S1108+S1110+S1112+S1114+S1116)/5/60</f>
        <v>7.5100000000000007</v>
      </c>
    </row>
    <row r="229" spans="2:38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  <c r="AB229" s="3">
        <f>(I1117+I1119+I1121+I1123+I1125)</f>
        <v>3</v>
      </c>
      <c r="AC229" s="3">
        <f t="shared" ref="AC229:AE229" si="499">(J1117+J1119+J1121+J1123+J1125)</f>
        <v>25</v>
      </c>
      <c r="AD229" s="3">
        <f t="shared" si="499"/>
        <v>17</v>
      </c>
      <c r="AE229" s="3">
        <f t="shared" si="499"/>
        <v>67</v>
      </c>
      <c r="AF229" s="35">
        <f>(M1117+M1119+M1121+M1123+M1125)/5</f>
        <v>0.62173913043478246</v>
      </c>
      <c r="AG229" s="35">
        <f t="shared" ref="AG229" si="500">(N1117+N1119+N1121+N1123+N1125)/5</f>
        <v>0.58784679089026892</v>
      </c>
      <c r="AH229" s="3">
        <f>(O1117+O1119+O1121+O1123+O1125)/5</f>
        <v>0.62173913043478246</v>
      </c>
      <c r="AI229" s="3">
        <f>(P1117+P1119+P1121+P1123+P1125)/5</f>
        <v>0.59633185953552048</v>
      </c>
      <c r="AJ229" s="3">
        <f>(Q1117+Q1119+Q1121+Q1123+Q1125)/5</f>
        <v>0.44779411764705818</v>
      </c>
      <c r="AK229" s="3">
        <f>(R1117+R1119+R1121+R1123+R1125)/5</f>
        <v>0.1936565863367076</v>
      </c>
      <c r="AL229" s="3">
        <f>(S1117+S1119+S1121+S1123+S1125)/5/60</f>
        <v>4.2766666666666673</v>
      </c>
    </row>
    <row r="230" spans="2:38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  <c r="AB230" s="3">
        <f>(I1118+I1120+I1122+I1124+I1126)</f>
        <v>13</v>
      </c>
      <c r="AC230" s="3">
        <f t="shared" ref="AC230:AE230" si="501">(J1118+J1120+J1122+J1124+J1126)</f>
        <v>31</v>
      </c>
      <c r="AD230" s="3">
        <f t="shared" si="501"/>
        <v>17</v>
      </c>
      <c r="AE230" s="3">
        <f t="shared" si="501"/>
        <v>45</v>
      </c>
      <c r="AF230" s="35">
        <f>(M1118+M1120+M1122+M1124+M1126)/5</f>
        <v>0.54545454545454497</v>
      </c>
      <c r="AG230" s="35">
        <f t="shared" ref="AG230" si="502">(N1118+N1120+N1122+N1124+N1126)/5</f>
        <v>0.51614359496712381</v>
      </c>
      <c r="AH230" s="3">
        <f>(O1118+O1120+O1122+O1124+O1126)/5</f>
        <v>0.54545454545454497</v>
      </c>
      <c r="AI230" s="3">
        <f>(P1118+P1120+P1122+P1124+P1126)/5</f>
        <v>0.52036690824013299</v>
      </c>
      <c r="AJ230" s="3">
        <f>(Q1118+Q1120+Q1122+Q1124+Q1126)/5</f>
        <v>0.50813492063492016</v>
      </c>
      <c r="AK230" s="3">
        <f>(R1118+R1120+R1122+R1124+R1126)/5</f>
        <v>0.43216928733496918</v>
      </c>
      <c r="AL230" s="3">
        <f>(S1118+S1120+S1122+S1124+S1126)/5/60</f>
        <v>4.28</v>
      </c>
    </row>
    <row r="231" spans="2:38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  <c r="AB231" s="3">
        <f>(I1117+I1119+I1121+I1123+I1125)</f>
        <v>3</v>
      </c>
      <c r="AC231" s="3">
        <f t="shared" ref="AC231:AE231" si="503">(J1117+J1119+J1121+J1123+J1125)</f>
        <v>25</v>
      </c>
      <c r="AD231" s="3">
        <f t="shared" si="503"/>
        <v>17</v>
      </c>
      <c r="AE231" s="3">
        <f t="shared" si="503"/>
        <v>67</v>
      </c>
      <c r="AF231" s="35">
        <f>(M1117+M1119+M1121+M1123+M1125)/5</f>
        <v>0.62173913043478246</v>
      </c>
      <c r="AG231" s="35">
        <f t="shared" ref="AG231" si="504">(N1117+N1119+N1121+N1123+N1125)/5</f>
        <v>0.58784679089026892</v>
      </c>
      <c r="AH231" s="3">
        <f>(O1117+O1119+O1121+O1123+O1125)/5</f>
        <v>0.62173913043478246</v>
      </c>
      <c r="AI231" s="3">
        <f>(P1117+P1119+P1121+P1123+P1125)/5</f>
        <v>0.59633185953552048</v>
      </c>
      <c r="AJ231" s="3">
        <f>(Q1117+Q1119+Q1121+Q1123+Q1125)/5</f>
        <v>0.44779411764705818</v>
      </c>
      <c r="AK231" s="3">
        <f>(R1117+R1119+R1121+R1123+R1125)/5</f>
        <v>0.1936565863367076</v>
      </c>
      <c r="AL231" s="3">
        <f>(S1117+S1119+S1121+S1123+S1125)/5/60</f>
        <v>4.2766666666666673</v>
      </c>
    </row>
    <row r="232" spans="2:38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  <c r="AB232" s="3">
        <f>(I1118+I1120+I1122+I1124+I1126)</f>
        <v>13</v>
      </c>
      <c r="AC232" s="3">
        <f t="shared" ref="AC232:AE232" si="505">(J1118+J1120+J1122+J1124+J1126)</f>
        <v>31</v>
      </c>
      <c r="AD232" s="3">
        <f t="shared" si="505"/>
        <v>17</v>
      </c>
      <c r="AE232" s="3">
        <f t="shared" si="505"/>
        <v>45</v>
      </c>
      <c r="AF232" s="35">
        <f>(M1118+M1120+M1122+M1124+M1126)/5</f>
        <v>0.54545454545454497</v>
      </c>
      <c r="AG232" s="35">
        <f t="shared" ref="AG232" si="506">(N1118+N1120+N1122+N1124+N1126)/5</f>
        <v>0.51614359496712381</v>
      </c>
      <c r="AH232" s="3">
        <f>(O1118+O1120+O1122+O1124+O1126)/5</f>
        <v>0.54545454545454497</v>
      </c>
      <c r="AI232" s="3">
        <f>(P1118+P1120+P1122+P1124+P1126)/5</f>
        <v>0.52036690824013299</v>
      </c>
      <c r="AJ232" s="3">
        <f>(Q1118+Q1120+Q1122+Q1124+Q1126)/5</f>
        <v>0.50813492063492016</v>
      </c>
      <c r="AK232" s="3">
        <f>(R1118+R1120+R1122+R1124+R1126)/5</f>
        <v>0.43216928733496918</v>
      </c>
      <c r="AL232" s="3">
        <f>(S1118+S1120+S1122+S1124+S1126)/5/60</f>
        <v>4.28</v>
      </c>
    </row>
    <row r="233" spans="2:38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  <c r="AB233" s="3">
        <f>(I1137+I1139+I1141+I1143+I1145)</f>
        <v>4</v>
      </c>
      <c r="AC233" s="3">
        <f t="shared" ref="AC233:AE233" si="507">(J1137+J1139+J1141+J1143+J1145)</f>
        <v>24</v>
      </c>
      <c r="AD233" s="3">
        <f t="shared" si="507"/>
        <v>12</v>
      </c>
      <c r="AE233" s="3">
        <f t="shared" si="507"/>
        <v>72</v>
      </c>
      <c r="AF233" s="35">
        <f>(M1137+M1139+M1141+M1143+M1145)/5</f>
        <v>0.67913043478260848</v>
      </c>
      <c r="AG233" s="35">
        <f t="shared" ref="AG233" si="508">(N1137+N1139+N1141+N1143+N1145)/5</f>
        <v>0.61261794142800963</v>
      </c>
      <c r="AH233" s="3">
        <f>(O1137+O1139+O1141+O1143+O1145)/5</f>
        <v>0.67913043478260848</v>
      </c>
      <c r="AI233" s="3">
        <f>(P1137+P1139+P1141+P1143+P1145)/5</f>
        <v>0.64035650838719849</v>
      </c>
      <c r="AJ233" s="3">
        <f>(Q1137+Q1139+Q1141+Q1143+Q1145)/5</f>
        <v>0.49534313725490159</v>
      </c>
      <c r="AK233" s="3">
        <f>(R1137+R1139+R1141+R1143+R1145)/5</f>
        <v>0.26830398461335658</v>
      </c>
      <c r="AL233" s="3">
        <f>(S1137+S1139+S1141+S1143+S1145)/5/60</f>
        <v>2.39</v>
      </c>
    </row>
    <row r="234" spans="2:38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  <c r="AB234" s="3">
        <f>(I1138+I1140+I1142+I1144+I1146)</f>
        <v>17</v>
      </c>
      <c r="AC234" s="3">
        <f t="shared" ref="AC234:AE234" si="509">(J1138+J1140+J1142+J1144+J1146)</f>
        <v>27</v>
      </c>
      <c r="AD234" s="3">
        <f t="shared" si="509"/>
        <v>13</v>
      </c>
      <c r="AE234" s="3">
        <f t="shared" si="509"/>
        <v>49</v>
      </c>
      <c r="AF234" s="35">
        <f>(M1138+M1140+M1142+M1144+M1146)/5</f>
        <v>0.62337662337662292</v>
      </c>
      <c r="AG234" s="39">
        <f t="shared" ref="AG234" si="510">(N1138+N1140+N1142+N1144+N1146)/5</f>
        <v>0.62186725039666157</v>
      </c>
      <c r="AH234" s="3">
        <f>(O1138+O1140+O1142+O1144+O1146)/5</f>
        <v>0.62337662337662292</v>
      </c>
      <c r="AI234" s="3">
        <f>(P1138+P1140+P1142+P1144+P1146)/5</f>
        <v>0.604131008950481</v>
      </c>
      <c r="AJ234" s="3">
        <f>(Q1138+Q1140+Q1142+Q1144+Q1146)/5</f>
        <v>0.59067460317460252</v>
      </c>
      <c r="AK234" s="3">
        <f>(R1138+R1140+R1142+R1144+R1146)/5</f>
        <v>0.57636510068594804</v>
      </c>
      <c r="AL234" s="3">
        <f>(S1138+S1140+S1142+S1144+S1146)/5/60</f>
        <v>2.3933333333333331</v>
      </c>
    </row>
    <row r="235" spans="2:38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  <c r="AB235" s="3">
        <f>(I1147+I1149+I1151+I1153+I1155)</f>
        <v>6</v>
      </c>
      <c r="AC235" s="3">
        <f t="shared" ref="AC235:AE235" si="511">(J1147+J1149+J1151+J1153+J1155)</f>
        <v>22</v>
      </c>
      <c r="AD235" s="3">
        <f t="shared" si="511"/>
        <v>11</v>
      </c>
      <c r="AE235" s="3">
        <f t="shared" si="511"/>
        <v>73</v>
      </c>
      <c r="AF235" s="35">
        <f>(M1147+M1149+M1151+M1153+M1155)/5</f>
        <v>0.70652173913043437</v>
      </c>
      <c r="AG235" s="35">
        <f t="shared" ref="AG235" si="512">(N1147+N1149+N1151+N1153+N1155)/5</f>
        <v>0.64194691596666509</v>
      </c>
      <c r="AH235" s="3">
        <f>(O1147+O1149+O1151+O1153+O1155)/5</f>
        <v>0.70652173913043437</v>
      </c>
      <c r="AI235" s="3">
        <f>(P1147+P1149+P1151+P1153+P1155)/5</f>
        <v>0.66859705511879364</v>
      </c>
      <c r="AJ235" s="3">
        <f>(Q1147+Q1149+Q1151+Q1153+Q1155)/5</f>
        <v>0.53492647058823528</v>
      </c>
      <c r="AK235" s="3">
        <f>(R1147+R1149+R1151+R1153+R1155)/5</f>
        <v>0.31797048873710321</v>
      </c>
      <c r="AL235" s="3">
        <f>(S1147+S1149+S1151+S1153+S1155)/5/60</f>
        <v>2.2166666666666668</v>
      </c>
    </row>
    <row r="236" spans="2:38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  <c r="AB236" s="3">
        <f>(I1148+I1150+I1152+I1154+I1156)</f>
        <v>14</v>
      </c>
      <c r="AC236" s="3">
        <f t="shared" ref="AC236:AE236" si="513">(J1148+J1150+J1152+J1154+J1156)</f>
        <v>30</v>
      </c>
      <c r="AD236" s="3">
        <f t="shared" si="513"/>
        <v>11</v>
      </c>
      <c r="AE236" s="3">
        <f t="shared" si="513"/>
        <v>51</v>
      </c>
      <c r="AF236" s="35">
        <f>(M1148+M1150+M1152+M1154+M1156)/5</f>
        <v>0.6125541125541123</v>
      </c>
      <c r="AG236" s="39">
        <f t="shared" ref="AG236" si="514">(N1148+N1150+N1152+N1154+N1156)/5</f>
        <v>0.64961620079267079</v>
      </c>
      <c r="AH236" s="3">
        <f>(O1148+O1150+O1152+O1154+O1156)/5</f>
        <v>0.6125541125541123</v>
      </c>
      <c r="AI236" s="3">
        <f>(P1148+P1150+P1152+P1154+P1156)/5</f>
        <v>0.57180146545663757</v>
      </c>
      <c r="AJ236" s="3">
        <f>(Q1148+Q1150+Q1152+Q1154+Q1156)/5</f>
        <v>0.5755952380952376</v>
      </c>
      <c r="AK236" s="3">
        <f>(R1148+R1150+R1152+R1154+R1156)/5</f>
        <v>0.54583595820256559</v>
      </c>
      <c r="AL236" s="3">
        <f>(S1148+S1150+S1152+S1154+S1156)/5/60</f>
        <v>2.19</v>
      </c>
    </row>
    <row r="237" spans="2:38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  <c r="AB237" s="3">
        <f>(I1157+I1159+I1161+I1163+I1165)</f>
        <v>5</v>
      </c>
      <c r="AC237" s="3">
        <f t="shared" ref="AC237:AE237" si="515">(J1157+J1159+J1161+J1163+J1165)</f>
        <v>23</v>
      </c>
      <c r="AD237" s="3">
        <f t="shared" si="515"/>
        <v>16</v>
      </c>
      <c r="AE237" s="3">
        <f t="shared" si="515"/>
        <v>68</v>
      </c>
      <c r="AF237" s="35">
        <f>(M1157+M1159+M1161+M1163+M1165)/5</f>
        <v>0.65565217391304298</v>
      </c>
      <c r="AG237" s="35">
        <f t="shared" ref="AG237" si="516">(N1157+N1159+N1161+N1163+N1165)/5</f>
        <v>0.61701935745413938</v>
      </c>
      <c r="AH237" s="3">
        <f>(O1157+O1159+O1161+O1163+O1165)/5</f>
        <v>0.65565217391304298</v>
      </c>
      <c r="AI237" s="3">
        <f>(P1157+P1159+P1161+P1163+P1165)/5</f>
        <v>0.62673859745470961</v>
      </c>
      <c r="AJ237" s="3">
        <f>(Q1157+Q1159+Q1161+Q1163+Q1165)/5</f>
        <v>0.49718137254901917</v>
      </c>
      <c r="AK237" s="3">
        <f>(R1157+R1159+R1161+R1163+R1165)/5</f>
        <v>0.301463245868068</v>
      </c>
      <c r="AL237" s="3">
        <f>(S1157+S1159+S1161+S1163+S1165)/5/60</f>
        <v>2.5766666666666667</v>
      </c>
    </row>
    <row r="238" spans="2:38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  <c r="AB238" s="3">
        <f>(I1158+I1160+I1162+I1164+I1166)</f>
        <v>11</v>
      </c>
      <c r="AC238" s="3">
        <f t="shared" ref="AC238:AE238" si="517">(J1158+J1160+J1162+J1164+J1166)</f>
        <v>33</v>
      </c>
      <c r="AD238" s="3">
        <f t="shared" si="517"/>
        <v>8</v>
      </c>
      <c r="AE238" s="3">
        <f t="shared" si="517"/>
        <v>54</v>
      </c>
      <c r="AF238" s="35">
        <f>(M1158+M1160+M1162+M1164+M1166)/5</f>
        <v>0.61298701298701253</v>
      </c>
      <c r="AG238" s="35">
        <f t="shared" ref="AG238" si="518">(N1158+N1160+N1162+N1164+N1166)/5</f>
        <v>0.57991525158707791</v>
      </c>
      <c r="AH238" s="3">
        <f>(O1158+O1160+O1162+O1164+O1166)/5</f>
        <v>0.61298701298701253</v>
      </c>
      <c r="AI238" s="3">
        <f>(P1158+P1160+P1162+P1164+P1166)/5</f>
        <v>0.56244095829190321</v>
      </c>
      <c r="AJ238" s="3">
        <f>(Q1158+Q1160+Q1162+Q1164+Q1166)/5</f>
        <v>0.56071428571428539</v>
      </c>
      <c r="AK238" s="3">
        <f>(R1158+R1160+R1162+R1164+R1166)/5</f>
        <v>0.46224242202612481</v>
      </c>
      <c r="AL238" s="3">
        <f>(S1158+S1160+S1162+S1164+S1166)/5/60</f>
        <v>2.57</v>
      </c>
    </row>
    <row r="239" spans="2:38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  <c r="AB239" s="3">
        <f>(I1167+I1169+I1171+I1173+I1175)</f>
        <v>2</v>
      </c>
      <c r="AC239" s="3">
        <f t="shared" ref="AC239:AE239" si="519">(J1167+J1169+J1171+J1173+J1175)</f>
        <v>26</v>
      </c>
      <c r="AD239" s="3">
        <f t="shared" si="519"/>
        <v>11</v>
      </c>
      <c r="AE239" s="3">
        <f t="shared" si="519"/>
        <v>73</v>
      </c>
      <c r="AF239" s="35">
        <f>(M1167+M1169+M1171+M1173+M1175)/5</f>
        <v>0.66913043478260836</v>
      </c>
      <c r="AG239" s="35">
        <f t="shared" ref="AG239" si="520">(N1167+N1169+N1171+N1173+N1175)/5</f>
        <v>0.61597364953886646</v>
      </c>
      <c r="AH239" s="3">
        <f>(O1167+O1169+O1171+O1173+O1175)/5</f>
        <v>0.66913043478260836</v>
      </c>
      <c r="AI239" s="3">
        <f>(P1167+P1169+P1171+P1173+P1175)/5</f>
        <v>0.62049357219062662</v>
      </c>
      <c r="AJ239" s="3">
        <f>(Q1167+Q1169+Q1171+Q1173+Q1175)/5</f>
        <v>0.47549019607843102</v>
      </c>
      <c r="AK239" s="3">
        <f>(R1167+R1169+R1171+R1173+R1175)/5</f>
        <v>0.2030473946048478</v>
      </c>
      <c r="AL239" s="3">
        <f>(S1167+S1169+S1171+S1173+S1175)/5/60</f>
        <v>2.7633333333333336</v>
      </c>
    </row>
    <row r="240" spans="2:38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  <c r="AB240" s="3">
        <f>(I1168+I1170+I1172+I1174+I1176)</f>
        <v>6</v>
      </c>
      <c r="AC240" s="3">
        <f t="shared" ref="AC240:AE240" si="521">(J1168+J1170+J1172+J1174+J1176)</f>
        <v>38</v>
      </c>
      <c r="AD240" s="3">
        <f t="shared" si="521"/>
        <v>12</v>
      </c>
      <c r="AE240" s="3">
        <f t="shared" si="521"/>
        <v>50</v>
      </c>
      <c r="AF240" s="35">
        <f>(M1168+M1170+M1172+M1174+M1176)/5</f>
        <v>0.52857142857142825</v>
      </c>
      <c r="AG240" s="35">
        <f t="shared" ref="AG240" si="522">(N1168+N1170+N1172+N1174+N1176)/5</f>
        <v>0.44906088751289941</v>
      </c>
      <c r="AH240" s="3">
        <f>(O1168+O1170+O1172+O1174+O1176)/5</f>
        <v>0.52857142857142825</v>
      </c>
      <c r="AI240" s="3">
        <f>(P1168+P1170+P1172+P1174+P1176)/5</f>
        <v>0.46266517234259119</v>
      </c>
      <c r="AJ240" s="3">
        <f>(Q1168+Q1170+Q1172+Q1174+Q1176)/5</f>
        <v>0.47281746031746008</v>
      </c>
      <c r="AK240" s="3">
        <f>(R1168+R1170+R1172+R1174+R1176)/5</f>
        <v>0.27429567649126302</v>
      </c>
      <c r="AL240" s="3">
        <f>(S1168+S1170+S1172+S1174+S1176)/5/60</f>
        <v>2.7766666666666664</v>
      </c>
    </row>
    <row r="241" spans="2:38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  <c r="AB241" s="3">
        <f>(I1177+I1179+I1181+I1183+I1185)</f>
        <v>5</v>
      </c>
      <c r="AC241" s="3">
        <f t="shared" ref="AC241:AE241" si="523">(J1177+J1179+J1181+J1183+J1185)</f>
        <v>23</v>
      </c>
      <c r="AD241" s="3">
        <f t="shared" si="523"/>
        <v>11</v>
      </c>
      <c r="AE241" s="3">
        <f t="shared" si="523"/>
        <v>73</v>
      </c>
      <c r="AF241" s="35">
        <f>(M1177+M1179+M1181+M1183+M1185)/5</f>
        <v>0.69652173913043447</v>
      </c>
      <c r="AG241" s="35">
        <f t="shared" ref="AG241" si="524">(N1177+N1179+N1181+N1183+N1185)/5</f>
        <v>0.62654364329222523</v>
      </c>
      <c r="AH241" s="3">
        <f>(O1177+O1179+O1181+O1183+O1185)/5</f>
        <v>0.69652173913043447</v>
      </c>
      <c r="AI241" s="3">
        <f>(P1177+P1179+P1181+P1183+P1185)/5</f>
        <v>0.6568233825670895</v>
      </c>
      <c r="AJ241" s="3">
        <f>(Q1177+Q1179+Q1181+Q1183+Q1185)/5</f>
        <v>0.52585784313725459</v>
      </c>
      <c r="AK241" s="3">
        <f>(R1177+R1179+R1181+R1183+R1185)/5</f>
        <v>0.30637495000152082</v>
      </c>
      <c r="AL241" s="3">
        <f>(S1177+S1179+S1181+S1183+S1185)/5/60</f>
        <v>2.6599999999999997</v>
      </c>
    </row>
    <row r="242" spans="2:38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  <c r="AB242" s="3">
        <f>(I1178+I1180+I1182+I1184+I1186)</f>
        <v>14</v>
      </c>
      <c r="AC242" s="3">
        <f t="shared" ref="AC242:AE242" si="525">(J1178+J1180+J1182+J1184+J1186)</f>
        <v>30</v>
      </c>
      <c r="AD242" s="3">
        <f t="shared" si="525"/>
        <v>12</v>
      </c>
      <c r="AE242" s="3">
        <f t="shared" si="525"/>
        <v>50</v>
      </c>
      <c r="AF242" s="35">
        <f>(M1178+M1180+M1182+M1184+M1186)/5</f>
        <v>0.60389610389610338</v>
      </c>
      <c r="AG242" s="35">
        <f t="shared" ref="AG242" si="526">(N1178+N1180+N1182+N1184+N1186)/5</f>
        <v>0.5488100694823379</v>
      </c>
      <c r="AH242" s="3">
        <f>(O1178+O1180+O1182+O1184+O1186)/5</f>
        <v>0.60389610389610338</v>
      </c>
      <c r="AI242" s="3">
        <f>(P1178+P1180+P1182+P1184+P1186)/5</f>
        <v>0.55717923811711434</v>
      </c>
      <c r="AJ242" s="3">
        <f>(Q1178+Q1180+Q1182+Q1184+Q1186)/5</f>
        <v>0.56448412698412653</v>
      </c>
      <c r="AK242" s="3">
        <f>(R1178+R1180+R1182+R1184+R1186)/5</f>
        <v>0.44815734712486643</v>
      </c>
      <c r="AL242" s="3">
        <f>(S1178+S1180+S1182+S1184+S1186)/5/60</f>
        <v>2.6599999999999997</v>
      </c>
    </row>
    <row r="243" spans="2:38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  <c r="AB243" s="3">
        <f>(I1187+I1189+I1191+I1193+I1195)</f>
        <v>7</v>
      </c>
      <c r="AC243" s="3">
        <f t="shared" ref="AC243:AE243" si="527">(J1187+J1189+J1191+J1193+J1195)</f>
        <v>21</v>
      </c>
      <c r="AD243" s="3">
        <f t="shared" si="527"/>
        <v>7</v>
      </c>
      <c r="AE243" s="3">
        <f t="shared" si="527"/>
        <v>77</v>
      </c>
      <c r="AF243" s="35">
        <f>(M1187+M1189+M1191+M1193+M1195)/5</f>
        <v>0.74999999999999978</v>
      </c>
      <c r="AG243" s="35">
        <f t="shared" ref="AG243" si="528">(N1187+N1189+N1191+N1193+N1195)/5</f>
        <v>0.68197720916256332</v>
      </c>
      <c r="AH243" s="3">
        <f>(O1187+O1189+O1191+O1193+O1195)/5</f>
        <v>0.74999999999999978</v>
      </c>
      <c r="AI243" s="3">
        <f>(P1187+P1189+P1191+P1193+P1195)/5</f>
        <v>0.70798462276723106</v>
      </c>
      <c r="AJ243" s="3">
        <f>(Q1187+Q1189+Q1191+Q1193+Q1195)/5</f>
        <v>0.57512254901960769</v>
      </c>
      <c r="AK243" s="3">
        <f>(R1187+R1189+R1191+R1193+R1195)/5</f>
        <v>0.37112471308239436</v>
      </c>
      <c r="AL243" s="3">
        <f>(S1187+S1189+S1191+S1193+S1195)/5/60</f>
        <v>2.82</v>
      </c>
    </row>
    <row r="244" spans="2:38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  <c r="AB244" s="3">
        <f>(I1188+I1190+I1192+I1194+I1196)</f>
        <v>14</v>
      </c>
      <c r="AC244" s="3">
        <f t="shared" ref="AC244:AE244" si="529">(J1188+J1190+J1192+J1194+J1196)</f>
        <v>30</v>
      </c>
      <c r="AD244" s="3">
        <f t="shared" si="529"/>
        <v>15</v>
      </c>
      <c r="AE244" s="3">
        <f t="shared" si="529"/>
        <v>47</v>
      </c>
      <c r="AF244" s="35">
        <f>(M1188+M1190+M1192+M1194+M1196)/5</f>
        <v>0.57575757575757502</v>
      </c>
      <c r="AG244" s="35">
        <f t="shared" ref="AG244" si="530">(N1188+N1190+N1192+N1194+N1196)/5</f>
        <v>0.55223410576351684</v>
      </c>
      <c r="AH244" s="3">
        <f>(O1188+O1190+O1192+O1194+O1196)/5</f>
        <v>0.57575757575757502</v>
      </c>
      <c r="AI244" s="3">
        <f>(P1188+P1190+P1192+P1194+P1196)/5</f>
        <v>0.54901717740387634</v>
      </c>
      <c r="AJ244" s="3">
        <f>(Q1188+Q1190+Q1192+Q1194+Q1196)/5</f>
        <v>0.53551587301587256</v>
      </c>
      <c r="AK244" s="3">
        <f>(R1188+R1190+R1192+R1194+R1196)/5</f>
        <v>0.49589234290253781</v>
      </c>
      <c r="AL244" s="3">
        <f>(S1188+S1190+S1192+S1194+S1196)/5/60</f>
        <v>2.83</v>
      </c>
    </row>
    <row r="245" spans="2:38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  <c r="AB245" s="3">
        <f>(I1197+I1199+I1201+I1203+I1205)</f>
        <v>10</v>
      </c>
      <c r="AC245" s="3">
        <f t="shared" ref="AC245:AE245" si="531">(J1197+J1199+J1201+J1203+J1205)</f>
        <v>18</v>
      </c>
      <c r="AD245" s="3">
        <f t="shared" si="531"/>
        <v>19</v>
      </c>
      <c r="AE245" s="3">
        <f t="shared" si="531"/>
        <v>65</v>
      </c>
      <c r="AF245" s="35">
        <f>(M1197+M1199+M1201+M1203+M1205)/5</f>
        <v>0.66521739130434743</v>
      </c>
      <c r="AG245" s="35">
        <f t="shared" ref="AG245" si="532">(N1197+N1199+N1201+N1203+N1205)/5</f>
        <v>0.68112318840579655</v>
      </c>
      <c r="AH245" s="3">
        <f>(O1197+O1199+O1201+O1203+O1205)/5</f>
        <v>0.66521739130434743</v>
      </c>
      <c r="AI245" s="3">
        <f>(P1197+P1199+P1201+P1203+P1205)/5</f>
        <v>0.66580047717347435</v>
      </c>
      <c r="AJ245" s="3">
        <f>(Q1197+Q1199+Q1201+Q1203+Q1205)/5</f>
        <v>0.55269607843137192</v>
      </c>
      <c r="AK245" s="3">
        <f>(R1197+R1199+R1201+R1203+R1205)/5</f>
        <v>0.46212043598196761</v>
      </c>
      <c r="AL245" s="3">
        <f>(S1197+S1199+S1201+S1203+S1205)/5/60</f>
        <v>2.48</v>
      </c>
    </row>
    <row r="246" spans="2:38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  <c r="AB246" s="3">
        <f>(I1198+I1200+I1202+I1204+I1206)</f>
        <v>14</v>
      </c>
      <c r="AC246" s="3">
        <f t="shared" ref="AC246:AE246" si="533">(J1198+J1200+J1202+J1204+J1206)</f>
        <v>30</v>
      </c>
      <c r="AD246" s="3">
        <f t="shared" si="533"/>
        <v>23</v>
      </c>
      <c r="AE246" s="3">
        <f t="shared" si="533"/>
        <v>39</v>
      </c>
      <c r="AF246" s="35">
        <f>(M1198+M1200+M1202+M1204+M1206)/5</f>
        <v>0.50043290043290001</v>
      </c>
      <c r="AG246" s="35">
        <f t="shared" ref="AG246" si="534">(N1198+N1200+N1202+N1204+N1206)/5</f>
        <v>0.48740878169449564</v>
      </c>
      <c r="AH246" s="3">
        <f>(O1198+O1200+O1202+O1204+O1206)/5</f>
        <v>0.50043290043290001</v>
      </c>
      <c r="AI246" s="3">
        <f>(P1198+P1200+P1202+P1204+P1206)/5</f>
        <v>0.48492216777930996</v>
      </c>
      <c r="AJ246" s="3">
        <f>(Q1198+Q1200+Q1202+Q1204+Q1206)/5</f>
        <v>0.4789682539682536</v>
      </c>
      <c r="AK246" s="3">
        <f>(R1198+R1200+R1202+R1204+R1206)/5</f>
        <v>0.43958354406792666</v>
      </c>
      <c r="AL246" s="3">
        <f>(S1198+S1200+S1202+S1204+S1206)/5/60</f>
        <v>2.4833333333333334</v>
      </c>
    </row>
    <row r="247" spans="2:38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  <c r="AB247" s="3">
        <f>(I1207+I1209+I1211+I1213+I1215)</f>
        <v>7</v>
      </c>
      <c r="AC247" s="3">
        <f t="shared" ref="AC247:AE247" si="535">(J1207+J1209+J1211+J1213+J1215)</f>
        <v>21</v>
      </c>
      <c r="AD247" s="3">
        <f t="shared" si="535"/>
        <v>4</v>
      </c>
      <c r="AE247" s="3">
        <f t="shared" si="535"/>
        <v>80</v>
      </c>
      <c r="AF247" s="35">
        <f>(M1207+M1209+M1211+M1213+M1215)/5</f>
        <v>0.777391304347826</v>
      </c>
      <c r="AG247" s="36">
        <f t="shared" ref="AG247" si="536">(N1207+N1209+N1211+N1213+N1215)/5</f>
        <v>0.73653548719711248</v>
      </c>
      <c r="AH247" s="3">
        <f>(O1207+O1209+O1211+O1213+O1215)/5</f>
        <v>0.777391304347826</v>
      </c>
      <c r="AI247" s="3">
        <f>(P1207+P1209+P1211+P1213+P1215)/5</f>
        <v>0.73014740173307913</v>
      </c>
      <c r="AJ247" s="3">
        <f>(Q1207+Q1209+Q1211+Q1213+Q1215)/5</f>
        <v>0.60110294117647034</v>
      </c>
      <c r="AK247" s="3">
        <f>(R1207+R1209+R1211+R1213+R1215)/5</f>
        <v>0.49659337259702047</v>
      </c>
      <c r="AL247" s="3">
        <f>(S1207+S1209+S1211+S1213+S1215)/5/60</f>
        <v>9.8166666666666664</v>
      </c>
    </row>
    <row r="248" spans="2:38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  <c r="AB248" s="3">
        <f>(I1208+I1210+I1212+I1214+I1216)</f>
        <v>9</v>
      </c>
      <c r="AC248" s="3">
        <f t="shared" ref="AC248:AE248" si="537">(J1208+J1210+J1212+J1214+J1216)</f>
        <v>35</v>
      </c>
      <c r="AD248" s="3">
        <f t="shared" si="537"/>
        <v>10</v>
      </c>
      <c r="AE248" s="3">
        <f t="shared" si="537"/>
        <v>52</v>
      </c>
      <c r="AF248" s="35">
        <f>(M1208+M1210+M1212+M1214+M1216)/5</f>
        <v>0.57575757575757547</v>
      </c>
      <c r="AG248" s="35">
        <f t="shared" ref="AG248" si="538">(N1208+N1210+N1212+N1214+N1216)/5</f>
        <v>0.5215492257509059</v>
      </c>
      <c r="AH248" s="3">
        <f>(O1208+O1210+O1212+O1214+O1216)/5</f>
        <v>0.57575757575757547</v>
      </c>
      <c r="AI248" s="3">
        <f>(P1208+P1210+P1212+P1214+P1216)/5</f>
        <v>0.51497146531629212</v>
      </c>
      <c r="AJ248" s="3">
        <f>(Q1208+Q1210+Q1212+Q1214+Q1216)/5</f>
        <v>0.52678571428571386</v>
      </c>
      <c r="AK248" s="3">
        <f>(R1208+R1210+R1212+R1214+R1216)/5</f>
        <v>0.39878200359349697</v>
      </c>
      <c r="AL248" s="3">
        <f>(S1208+S1210+S1212+S1214+S1216)/5/60</f>
        <v>9.84</v>
      </c>
    </row>
    <row r="249" spans="2:38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  <c r="AB249" s="3">
        <f>(I1217+I1219+I1221+I1223+I1225)</f>
        <v>8</v>
      </c>
      <c r="AC249" s="3">
        <f t="shared" ref="AC249:AE249" si="539">(J1217+J1219+J1221+J1223+J1225)</f>
        <v>20</v>
      </c>
      <c r="AD249" s="3">
        <f t="shared" si="539"/>
        <v>10</v>
      </c>
      <c r="AE249" s="3">
        <f t="shared" si="539"/>
        <v>74</v>
      </c>
      <c r="AF249" s="35">
        <f>(M1217+M1219+M1221+M1223+M1225)/5</f>
        <v>0.72999999999999954</v>
      </c>
      <c r="AG249" s="35">
        <f t="shared" ref="AG249" si="540">(N1217+N1219+N1221+N1223+N1225)/5</f>
        <v>0.69152230378317303</v>
      </c>
      <c r="AH249" s="3">
        <f>(O1217+O1219+O1221+O1223+O1225)/5</f>
        <v>0.72999999999999954</v>
      </c>
      <c r="AI249" s="3">
        <f>(P1217+P1219+P1221+P1223+P1225)/5</f>
        <v>0.6957251712551773</v>
      </c>
      <c r="AJ249" s="3">
        <f>(Q1217+Q1219+Q1221+Q1223+Q1225)/5</f>
        <v>0.58137254901960711</v>
      </c>
      <c r="AK249" s="3">
        <f>(R1217+R1219+R1221+R1223+R1225)/5</f>
        <v>0.44009117792376856</v>
      </c>
      <c r="AL249" s="3">
        <f>(S1217+S1219+S1221+S1223+S1225)/5/60</f>
        <v>9.3233333333333324</v>
      </c>
    </row>
    <row r="250" spans="2:38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  <c r="AB250" s="3">
        <f>(I1218+I1220+I1222+I1224+I1226)</f>
        <v>11</v>
      </c>
      <c r="AC250" s="3">
        <f t="shared" ref="AC250:AE250" si="541">(J1218+J1220+J1222+J1224+J1226)</f>
        <v>33</v>
      </c>
      <c r="AD250" s="3">
        <f t="shared" si="541"/>
        <v>11</v>
      </c>
      <c r="AE250" s="3">
        <f t="shared" si="541"/>
        <v>51</v>
      </c>
      <c r="AF250" s="35">
        <f>(M1218+M1220+M1222+M1224+M1226)/5</f>
        <v>0.58398268398268338</v>
      </c>
      <c r="AG250" s="35">
        <f t="shared" ref="AG250" si="542">(N1218+N1220+N1222+N1224+N1226)/5</f>
        <v>0.59855888128776202</v>
      </c>
      <c r="AH250" s="3">
        <f>(O1218+O1220+O1222+O1224+O1226)/5</f>
        <v>0.58398268398268338</v>
      </c>
      <c r="AI250" s="3">
        <f>(P1218+P1220+P1222+P1224+P1226)/5</f>
        <v>0.54505542076970603</v>
      </c>
      <c r="AJ250" s="3">
        <f>(Q1218+Q1220+Q1222+Q1224+Q1226)/5</f>
        <v>0.53710317460317425</v>
      </c>
      <c r="AK250" s="3">
        <f>(R1218+R1220+R1222+R1224+R1226)/5</f>
        <v>0.51303581450312807</v>
      </c>
      <c r="AL250" s="3">
        <f>(S1218+S1220+S1222+S1224+S1226)/5/60</f>
        <v>9.3366666666666678</v>
      </c>
    </row>
    <row r="251" spans="2:38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  <c r="AB251" s="3">
        <f>(I1227+I1229+I1231+I1233+I1235)</f>
        <v>6</v>
      </c>
      <c r="AC251" s="3">
        <f t="shared" ref="AC251:AE251" si="543">(J1227+J1229+J1231+J1233+J1235)</f>
        <v>22</v>
      </c>
      <c r="AD251" s="3">
        <f t="shared" si="543"/>
        <v>21</v>
      </c>
      <c r="AE251" s="3">
        <f t="shared" si="543"/>
        <v>63</v>
      </c>
      <c r="AF251" s="35">
        <f>(M1227+M1229+M1231+M1233+M1235)/5</f>
        <v>0.61695652173913018</v>
      </c>
      <c r="AG251" s="35">
        <f t="shared" ref="AG251" si="544">(N1227+N1229+N1231+N1233+N1235)/5</f>
        <v>0.60814367218459242</v>
      </c>
      <c r="AH251" s="3">
        <f>(O1227+O1229+O1231+O1233+O1235)/5</f>
        <v>0.61695652173913018</v>
      </c>
      <c r="AI251" s="3">
        <f>(P1227+P1229+P1231+P1233+P1235)/5</f>
        <v>0.60092265346269902</v>
      </c>
      <c r="AJ251" s="3">
        <f>(Q1227+Q1229+Q1231+Q1233+Q1235)/5</f>
        <v>0.47536764705882317</v>
      </c>
      <c r="AK251" s="3">
        <f>(R1227+R1229+R1231+R1233+R1235)/5</f>
        <v>0.29345250678383861</v>
      </c>
      <c r="AL251" s="3">
        <f>(S1227+S1229+S1231+S1233+S1235)/5/60</f>
        <v>9.99</v>
      </c>
    </row>
    <row r="252" spans="2:38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  <c r="AB252" s="3">
        <f>(I1228+I1230+I1232+I1234+I1236)</f>
        <v>23</v>
      </c>
      <c r="AC252" s="3">
        <f t="shared" ref="AC252:AE252" si="545">(J1228+J1230+J1232+J1234+J1236)</f>
        <v>21</v>
      </c>
      <c r="AD252" s="3">
        <f t="shared" si="545"/>
        <v>24</v>
      </c>
      <c r="AE252" s="3">
        <f t="shared" si="545"/>
        <v>38</v>
      </c>
      <c r="AF252" s="35">
        <f>(M1228+M1230+M1232+M1234+M1236)/5</f>
        <v>0.57402597402597377</v>
      </c>
      <c r="AG252" s="35">
        <f t="shared" ref="AG252" si="546">(N1228+N1230+N1232+N1234+N1236)/5</f>
        <v>0.58254507397364486</v>
      </c>
      <c r="AH252" s="3">
        <f>(O1228+O1230+O1232+O1234+O1236)/5</f>
        <v>0.57402597402597377</v>
      </c>
      <c r="AI252" s="3">
        <f>(P1228+P1230+P1232+P1234+P1236)/5</f>
        <v>0.56836095819646693</v>
      </c>
      <c r="AJ252" s="3">
        <f>(Q1228+Q1230+Q1232+Q1234+Q1236)/5</f>
        <v>0.56349206349206316</v>
      </c>
      <c r="AK252" s="3">
        <f>(R1228+R1230+R1232+R1234+R1236)/5</f>
        <v>0.55493608037727238</v>
      </c>
      <c r="AL252" s="3">
        <f>(S1228+S1230+S1232+S1234+S1236)/5/60</f>
        <v>10.003333333333334</v>
      </c>
    </row>
    <row r="253" spans="2:38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  <c r="AB253" s="3">
        <f>(I1237+I1239+I1241+I1243+I1245)</f>
        <v>8</v>
      </c>
      <c r="AC253" s="3">
        <f t="shared" ref="AC253:AE253" si="547">(J1237+J1239+J1241+J1243+J1245)</f>
        <v>20</v>
      </c>
      <c r="AD253" s="3">
        <f t="shared" si="547"/>
        <v>20</v>
      </c>
      <c r="AE253" s="3">
        <f t="shared" si="547"/>
        <v>64</v>
      </c>
      <c r="AF253" s="35">
        <f>(M1237+M1239+M1241+M1243+M1245)/5</f>
        <v>0.64434782608695618</v>
      </c>
      <c r="AG253" s="35">
        <f t="shared" ref="AG253" si="548">(N1237+N1239+N1241+N1243+N1245)/5</f>
        <v>0.63618530020703923</v>
      </c>
      <c r="AH253" s="3">
        <f>(O1237+O1239+O1241+O1243+O1245)/5</f>
        <v>0.64434782608695618</v>
      </c>
      <c r="AI253" s="3">
        <f>(P1237+P1239+P1241+P1243+P1245)/5</f>
        <v>0.6332056977916396</v>
      </c>
      <c r="AJ253" s="3">
        <f>(Q1237+Q1239+Q1241+Q1243+Q1245)/5</f>
        <v>0.52291666666666647</v>
      </c>
      <c r="AK253" s="3">
        <f>(R1237+R1239+R1241+R1243+R1245)/5</f>
        <v>0.38784036021930601</v>
      </c>
      <c r="AL253" s="3">
        <f>(S1237+S1239+S1241+S1243+S1245)/5/60</f>
        <v>9.2466666666666661</v>
      </c>
    </row>
    <row r="254" spans="2:38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  <c r="AB254" s="3">
        <f>(I1238+I1240+I1242+I1244+I1246)</f>
        <v>16</v>
      </c>
      <c r="AC254" s="3">
        <f t="shared" ref="AC254:AE254" si="549">(J1238+J1240+J1242+J1244+J1246)</f>
        <v>28</v>
      </c>
      <c r="AD254" s="3">
        <f t="shared" si="549"/>
        <v>14</v>
      </c>
      <c r="AE254" s="3">
        <f t="shared" si="549"/>
        <v>48</v>
      </c>
      <c r="AF254" s="35">
        <f>(M1238+M1240+M1242+M1244+M1246)/5</f>
        <v>0.60389610389610338</v>
      </c>
      <c r="AG254" s="39">
        <f t="shared" ref="AG254" si="550">(N1238+N1240+N1242+N1244+N1246)/5</f>
        <v>0.60567099567099514</v>
      </c>
      <c r="AH254" s="3">
        <f>(O1238+O1240+O1242+O1244+O1246)/5</f>
        <v>0.60389610389610338</v>
      </c>
      <c r="AI254" s="3">
        <f>(P1238+P1240+P1242+P1244+P1246)/5</f>
        <v>0.57778701276476563</v>
      </c>
      <c r="AJ254" s="3">
        <f>(Q1238+Q1240+Q1242+Q1244+Q1246)/5</f>
        <v>0.56746031746031678</v>
      </c>
      <c r="AK254" s="3">
        <f>(R1238+R1240+R1242+R1244+R1246)/5</f>
        <v>0.54145638674787944</v>
      </c>
      <c r="AL254" s="3">
        <f>(S1238+S1240+S1242+S1244+S1246)/5/60</f>
        <v>9.2633333333333319</v>
      </c>
    </row>
    <row r="255" spans="2:38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  <c r="AB255" s="3">
        <f>(I1247+I1249+I1251+I1253+I1255)</f>
        <v>6</v>
      </c>
      <c r="AC255" s="3">
        <f t="shared" ref="AC255:AE255" si="551">(J1247+J1249+J1251+J1253+J1255)</f>
        <v>22</v>
      </c>
      <c r="AD255" s="3">
        <f t="shared" si="551"/>
        <v>13</v>
      </c>
      <c r="AE255" s="3">
        <f t="shared" si="551"/>
        <v>71</v>
      </c>
      <c r="AF255" s="35">
        <f>(M1247+M1249+M1251+M1253+M1255)/5</f>
        <v>0.68521739130434745</v>
      </c>
      <c r="AG255" s="35">
        <f t="shared" ref="AG255" si="552">(N1247+N1249+N1251+N1253+N1255)/5</f>
        <v>0.62741446329347972</v>
      </c>
      <c r="AH255" s="3">
        <f>(O1247+O1249+O1251+O1253+O1255)/5</f>
        <v>0.68521739130434745</v>
      </c>
      <c r="AI255" s="3">
        <f>(P1247+P1249+P1251+P1253+P1255)/5</f>
        <v>0.65053957636566273</v>
      </c>
      <c r="AJ255" s="3">
        <f>(Q1247+Q1249+Q1251+Q1253+Q1255)/5</f>
        <v>0.53002450980392113</v>
      </c>
      <c r="AK255" s="3">
        <f>(R1247+R1249+R1251+R1253+R1255)/5</f>
        <v>0.30677949231592139</v>
      </c>
      <c r="AL255" s="3">
        <f>(S1247+S1249+S1251+S1253+S1255)/5/60</f>
        <v>9.4066666666666663</v>
      </c>
    </row>
    <row r="256" spans="2:38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  <c r="AB256" s="3">
        <f>(I1248+I1250+I1252+I1254+I1256)</f>
        <v>20</v>
      </c>
      <c r="AC256" s="3">
        <f t="shared" ref="AC256:AE256" si="553">(J1248+J1250+J1252+J1254+J1256)</f>
        <v>24</v>
      </c>
      <c r="AD256" s="3">
        <f t="shared" si="553"/>
        <v>23</v>
      </c>
      <c r="AE256" s="3">
        <f t="shared" si="553"/>
        <v>39</v>
      </c>
      <c r="AF256" s="35">
        <f>(M1248+M1250+M1252+M1254+M1256)/5</f>
        <v>0.55757575757575717</v>
      </c>
      <c r="AG256" s="35">
        <f t="shared" ref="AG256" si="554">(N1248+N1250+N1252+N1254+N1256)/5</f>
        <v>0.55903049331620713</v>
      </c>
      <c r="AH256" s="3">
        <f>(O1248+O1250+O1252+O1254+O1256)/5</f>
        <v>0.55757575757575717</v>
      </c>
      <c r="AI256" s="3">
        <f>(P1248+P1250+P1252+P1254+P1256)/5</f>
        <v>0.55011081511081461</v>
      </c>
      <c r="AJ256" s="3">
        <f>(Q1248+Q1250+Q1252+Q1254+Q1256)/5</f>
        <v>0.54047619047619022</v>
      </c>
      <c r="AK256" s="3">
        <f>(R1248+R1250+R1252+R1254+R1256)/5</f>
        <v>0.51985984406913777</v>
      </c>
      <c r="AL256" s="3">
        <f>(S1248+S1250+S1252+S1254+S1256)/5/60</f>
        <v>9.42</v>
      </c>
    </row>
    <row r="257" spans="2:38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  <c r="AB257" s="3">
        <f>(I1257+I1259+I1261+I1263+I1265)</f>
        <v>10</v>
      </c>
      <c r="AC257" s="3">
        <f t="shared" ref="AC257:AE257" si="555">(J1257+J1259+J1261+J1263+J1265)</f>
        <v>18</v>
      </c>
      <c r="AD257" s="3">
        <f t="shared" si="555"/>
        <v>16</v>
      </c>
      <c r="AE257" s="3">
        <f t="shared" si="555"/>
        <v>68</v>
      </c>
      <c r="AF257" s="35">
        <f>(M1257+M1259+M1261+M1263+M1265)/5</f>
        <v>0.69913043478260839</v>
      </c>
      <c r="AG257" s="35">
        <f t="shared" ref="AG257" si="556">(N1257+N1259+N1261+N1263+N1265)/5</f>
        <v>0.71391376739202783</v>
      </c>
      <c r="AH257" s="3">
        <f>(O1257+O1259+O1261+O1263+O1265)/5</f>
        <v>0.69913043478260839</v>
      </c>
      <c r="AI257" s="3">
        <f>(P1257+P1259+P1261+P1263+P1265)/5</f>
        <v>0.67594587338726053</v>
      </c>
      <c r="AJ257" s="3">
        <f>(Q1257+Q1259+Q1261+Q1263+Q1265)/5</f>
        <v>0.58051470588235266</v>
      </c>
      <c r="AK257" s="3">
        <f>(R1257+R1259+R1261+R1263+R1265)/5</f>
        <v>0.47139316136978221</v>
      </c>
      <c r="AL257" s="3">
        <f>(S1257+S1259+S1261+S1263+S1265)/5/60</f>
        <v>9.8066666666666666</v>
      </c>
    </row>
    <row r="258" spans="2:38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  <c r="AB258" s="3">
        <f>(I1258+I1260+I1262+I1264+I1266)</f>
        <v>14</v>
      </c>
      <c r="AC258" s="3">
        <f t="shared" ref="AC258:AE258" si="557">(J1258+J1260+J1262+J1264+J1266)</f>
        <v>30</v>
      </c>
      <c r="AD258" s="3">
        <f t="shared" si="557"/>
        <v>15</v>
      </c>
      <c r="AE258" s="3">
        <f t="shared" si="557"/>
        <v>47</v>
      </c>
      <c r="AF258" s="35">
        <f>(M1258+M1260+M1262+M1264+M1266)/5</f>
        <v>0.57532467532467457</v>
      </c>
      <c r="AG258" s="35">
        <f t="shared" ref="AG258" si="558">(N1258+N1260+N1262+N1264+N1266)/5</f>
        <v>0.52701067937910018</v>
      </c>
      <c r="AH258" s="3">
        <f>(O1258+O1260+O1262+O1264+O1266)/5</f>
        <v>0.57532467532467457</v>
      </c>
      <c r="AI258" s="3">
        <f>(P1258+P1260+P1262+P1264+P1266)/5</f>
        <v>0.52796290728738482</v>
      </c>
      <c r="AJ258" s="3">
        <f>(Q1258+Q1260+Q1262+Q1264+Q1266)/5</f>
        <v>0.53174603174603141</v>
      </c>
      <c r="AK258" s="3">
        <f>(R1258+R1260+R1262+R1264+R1266)/5</f>
        <v>0.40120557167102777</v>
      </c>
      <c r="AL258" s="3">
        <f>(S1258+S1260+S1262+S1264+S1266)/5/60</f>
        <v>9.8266666666666662</v>
      </c>
    </row>
    <row r="259" spans="2:38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  <c r="AB259" s="3">
        <f>(I1267+I1269+I1271+I1273+I1275)</f>
        <v>10</v>
      </c>
      <c r="AC259" s="3">
        <f t="shared" ref="AC259:AE259" si="559">(J1267+J1269+J1271+J1273+J1275)</f>
        <v>18</v>
      </c>
      <c r="AD259" s="3">
        <f t="shared" si="559"/>
        <v>17</v>
      </c>
      <c r="AE259" s="3">
        <f t="shared" si="559"/>
        <v>67</v>
      </c>
      <c r="AF259" s="35">
        <f>(M1267+M1269+M1271+M1273+M1275)/5</f>
        <v>0.69043478260869517</v>
      </c>
      <c r="AG259" s="35">
        <f t="shared" ref="AG259" si="560">(N1267+N1269+N1271+N1273+N1275)/5</f>
        <v>0.67697762382544946</v>
      </c>
      <c r="AH259" s="3">
        <f>(O1267+O1269+O1271+O1273+O1275)/5</f>
        <v>0.69043478260869517</v>
      </c>
      <c r="AI259" s="3">
        <f>(P1267+P1269+P1271+P1273+P1275)/5</f>
        <v>0.67567695865851696</v>
      </c>
      <c r="AJ259" s="3">
        <f>(Q1267+Q1269+Q1271+Q1273+Q1275)/5</f>
        <v>0.57463235294117632</v>
      </c>
      <c r="AK259" s="3">
        <f>(R1267+R1269+R1271+R1273+R1275)/5</f>
        <v>0.44558178764349865</v>
      </c>
      <c r="AL259" s="3">
        <f>(S1267+S1269+S1271+S1273+S1275)/5/60</f>
        <v>13.276666666666667</v>
      </c>
    </row>
    <row r="260" spans="2:38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  <c r="AB260" s="3">
        <f>(I1268+I1270+I1272+I1274+I1276)</f>
        <v>15</v>
      </c>
      <c r="AC260" s="3">
        <f t="shared" ref="AC260:AE260" si="561">(J1268+J1270+J1272+J1274+J1276)</f>
        <v>29</v>
      </c>
      <c r="AD260" s="3">
        <f t="shared" si="561"/>
        <v>10</v>
      </c>
      <c r="AE260" s="3">
        <f t="shared" si="561"/>
        <v>52</v>
      </c>
      <c r="AF260" s="35">
        <f>(M1268+M1270+M1272+M1274+M1276)/5</f>
        <v>0.6311688311688306</v>
      </c>
      <c r="AG260" s="35">
        <f t="shared" ref="AG260" si="562">(N1268+N1270+N1272+N1274+N1276)/5</f>
        <v>0.58966131907308317</v>
      </c>
      <c r="AH260" s="3">
        <f>(O1268+O1270+O1272+O1274+O1276)/5</f>
        <v>0.6311688311688306</v>
      </c>
      <c r="AI260" s="3">
        <f>(P1268+P1270+P1272+P1274+P1276)/5</f>
        <v>0.58703780319735421</v>
      </c>
      <c r="AJ260" s="3">
        <f>(Q1268+Q1270+Q1272+Q1274+Q1276)/5</f>
        <v>0.59126984126984072</v>
      </c>
      <c r="AK260" s="3">
        <f>(R1268+R1270+R1272+R1274+R1276)/5</f>
        <v>0.48952607365580025</v>
      </c>
      <c r="AL260" s="3">
        <f>(S1268+S1270+S1272+S1274+S1276)/5/60</f>
        <v>13.303333333333335</v>
      </c>
    </row>
    <row r="261" spans="2:38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  <c r="AB261" s="3">
        <f>(I1277+I1279+I1281+I1283+I1285)</f>
        <v>6</v>
      </c>
      <c r="AC261" s="3">
        <f t="shared" ref="AC261:AE261" si="563">(J1277+J1279+J1281+J1283+J1285)</f>
        <v>22</v>
      </c>
      <c r="AD261" s="3">
        <f t="shared" si="563"/>
        <v>15</v>
      </c>
      <c r="AE261" s="3">
        <f t="shared" si="563"/>
        <v>69</v>
      </c>
      <c r="AF261" s="35">
        <f>(M1277+M1279+M1281+M1283+M1285)/5</f>
        <v>0.66913043478260836</v>
      </c>
      <c r="AG261" s="35">
        <f t="shared" ref="AG261" si="564">(N1277+N1279+N1281+N1283+N1285)/5</f>
        <v>0.6347175563357037</v>
      </c>
      <c r="AH261" s="3">
        <f>(O1277+O1279+O1281+O1283+O1285)/5</f>
        <v>0.66913043478260836</v>
      </c>
      <c r="AI261" s="3">
        <f>(P1277+P1279+P1281+P1283+P1285)/5</f>
        <v>0.64101886638905881</v>
      </c>
      <c r="AJ261" s="3">
        <f>(Q1277+Q1279+Q1281+Q1283+Q1285)/5</f>
        <v>0.51862745098039154</v>
      </c>
      <c r="AK261" s="3">
        <f>(R1277+R1279+R1281+R1283+R1285)/5</f>
        <v>0.3636959236930874</v>
      </c>
      <c r="AL261" s="3">
        <f>(S1277+S1279+S1281+S1283+S1285)/5/60</f>
        <v>9.6666666666666661</v>
      </c>
    </row>
    <row r="262" spans="2:38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  <c r="AB262" s="3">
        <f>(I1278+I1280+I1282+I1284+I1286)</f>
        <v>9</v>
      </c>
      <c r="AC262" s="3">
        <f t="shared" ref="AC262:AE262" si="565">(J1278+J1280+J1282+J1284+J1286)</f>
        <v>35</v>
      </c>
      <c r="AD262" s="3">
        <f t="shared" si="565"/>
        <v>12</v>
      </c>
      <c r="AE262" s="3">
        <f t="shared" si="565"/>
        <v>50</v>
      </c>
      <c r="AF262" s="35">
        <f>(M1278+M1280+M1282+M1284+M1286)/5</f>
        <v>0.55670995670995616</v>
      </c>
      <c r="AG262" s="35">
        <f t="shared" ref="AG262" si="566">(N1278+N1280+N1282+N1284+N1286)/5</f>
        <v>0.5321500721500716</v>
      </c>
      <c r="AH262" s="3">
        <f>(O1278+O1280+O1282+O1284+O1286)/5</f>
        <v>0.55670995670995616</v>
      </c>
      <c r="AI262" s="3">
        <f>(P1278+P1280+P1282+P1284+P1286)/5</f>
        <v>0.49713443963443893</v>
      </c>
      <c r="AJ262" s="3">
        <f>(Q1278+Q1280+Q1282+Q1284+Q1286)/5</f>
        <v>0.504960317460317</v>
      </c>
      <c r="AK262" s="3">
        <f>(R1278+R1280+R1282+R1284+R1286)/5</f>
        <v>0.38066707596617466</v>
      </c>
      <c r="AL262" s="3">
        <f>(S1278+S1280+S1282+S1284+S1286)/5/60</f>
        <v>9.69</v>
      </c>
    </row>
    <row r="263" spans="2:38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  <c r="AB263" s="3">
        <f>(I1287+I1289+I1291+I1293+I1295)</f>
        <v>4</v>
      </c>
      <c r="AC263" s="3">
        <f t="shared" ref="AC263:AE263" si="567">(J1287+J1289+J1291+J1293+J1295)</f>
        <v>24</v>
      </c>
      <c r="AD263" s="3">
        <f t="shared" si="567"/>
        <v>16</v>
      </c>
      <c r="AE263" s="3">
        <f t="shared" si="567"/>
        <v>68</v>
      </c>
      <c r="AF263" s="35">
        <f>(M1287+M1289+M1291+M1293+M1295)/5</f>
        <v>0.64304347826086916</v>
      </c>
      <c r="AG263" s="35">
        <f t="shared" ref="AG263" si="568">(N1287+N1289+N1291+N1293+N1295)/5</f>
        <v>0.59215825954299728</v>
      </c>
      <c r="AH263" s="3">
        <f>(O1287+O1289+O1291+O1293+O1295)/5</f>
        <v>0.64304347826086916</v>
      </c>
      <c r="AI263" s="3">
        <f>(P1287+P1289+P1291+P1293+P1295)/5</f>
        <v>0.61222831577319625</v>
      </c>
      <c r="AJ263" s="3">
        <f>(Q1287+Q1289+Q1291+Q1293+Q1295)/5</f>
        <v>0.47941176470588198</v>
      </c>
      <c r="AK263" s="3">
        <f>(R1287+R1289+R1291+R1293+R1295)/5</f>
        <v>0.25217349874853601</v>
      </c>
      <c r="AL263" s="3">
        <f>(S1287+S1289+S1291+S1293+S1295)/5/60</f>
        <v>9.3333333333333339</v>
      </c>
    </row>
    <row r="264" spans="2:38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  <c r="AB264" s="3">
        <f>(I1288+I1290+I1292+I1294+I1296)</f>
        <v>16</v>
      </c>
      <c r="AC264" s="3">
        <f t="shared" ref="AC264:AE264" si="569">(J1288+J1290+J1292+J1294+J1296)</f>
        <v>28</v>
      </c>
      <c r="AD264" s="3">
        <f t="shared" si="569"/>
        <v>12</v>
      </c>
      <c r="AE264" s="3">
        <f t="shared" si="569"/>
        <v>50</v>
      </c>
      <c r="AF264" s="35">
        <f>(M1288+M1290+M1292+M1294+M1296)/5</f>
        <v>0.62294372294372236</v>
      </c>
      <c r="AG264" s="39">
        <f t="shared" ref="AG264" si="570">(N1288+N1290+N1292+N1294+N1296)/5</f>
        <v>0.62038499512183676</v>
      </c>
      <c r="AH264" s="3">
        <f>(O1288+O1290+O1292+O1294+O1296)/5</f>
        <v>0.62294372294372236</v>
      </c>
      <c r="AI264" s="3">
        <f>(P1288+P1290+P1292+P1294+P1296)/5</f>
        <v>0.58737453143525198</v>
      </c>
      <c r="AJ264" s="3">
        <f>(Q1288+Q1290+Q1292+Q1294+Q1296)/5</f>
        <v>0.58928571428571408</v>
      </c>
      <c r="AK264" s="3">
        <f>(R1288+R1290+R1292+R1294+R1296)/5</f>
        <v>0.50732258083892012</v>
      </c>
      <c r="AL264" s="3">
        <f>(S1288+S1290+S1292+S1294+S1296)/5/60</f>
        <v>9.35</v>
      </c>
    </row>
    <row r="265" spans="2:38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  <c r="AB265" s="3">
        <f>(I1297+I1299+I1301+I1303+I1305)</f>
        <v>7</v>
      </c>
      <c r="AC265" s="3">
        <f t="shared" ref="AC265:AE265" si="571">(J1297+J1299+J1301+J1303+J1305)</f>
        <v>21</v>
      </c>
      <c r="AD265" s="3">
        <f t="shared" si="571"/>
        <v>19</v>
      </c>
      <c r="AE265" s="3">
        <f t="shared" si="571"/>
        <v>65</v>
      </c>
      <c r="AF265" s="35">
        <f>(M1297+M1299+M1301+M1303+M1305)/5</f>
        <v>0.64043478260869546</v>
      </c>
      <c r="AG265" s="35">
        <f t="shared" ref="AG265" si="572">(N1297+N1299+N1301+N1303+N1305)/5</f>
        <v>0.62353886693017091</v>
      </c>
      <c r="AH265" s="3">
        <f>(O1297+O1299+O1301+O1303+O1305)/5</f>
        <v>0.64043478260869546</v>
      </c>
      <c r="AI265" s="3">
        <f>(P1297+P1299+P1301+P1303+P1305)/5</f>
        <v>0.62894096553283041</v>
      </c>
      <c r="AJ265" s="3">
        <f>(Q1297+Q1299+Q1301+Q1303+Q1305)/5</f>
        <v>0.50306372549019573</v>
      </c>
      <c r="AK265" s="3">
        <f>(R1297+R1299+R1301+R1303+R1305)/5</f>
        <v>0.31603819515927517</v>
      </c>
      <c r="AL265" s="3">
        <f>(S1297+S1299+S1301+S1303+S1305)/5/60</f>
        <v>7.9133333333333331</v>
      </c>
    </row>
    <row r="266" spans="2:38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  <c r="AB266" s="3">
        <f>(I1298+I1300+I1302+I1304+I1306)</f>
        <v>18</v>
      </c>
      <c r="AC266" s="3">
        <f t="shared" ref="AC266:AE266" si="573">(J1298+J1300+J1302+J1304+J1306)</f>
        <v>26</v>
      </c>
      <c r="AD266" s="3">
        <f t="shared" si="573"/>
        <v>20</v>
      </c>
      <c r="AE266" s="3">
        <f t="shared" si="573"/>
        <v>42</v>
      </c>
      <c r="AF266" s="35">
        <f>(M1298+M1300+M1302+M1304+M1306)/5</f>
        <v>0.56666666666666621</v>
      </c>
      <c r="AG266" s="35">
        <f t="shared" ref="AG266" si="574">(N1298+N1300+N1302+N1304+N1306)/5</f>
        <v>0.55689738832595914</v>
      </c>
      <c r="AH266" s="3">
        <f>(O1298+O1300+O1302+O1304+O1306)/5</f>
        <v>0.56666666666666621</v>
      </c>
      <c r="AI266" s="3">
        <f>(P1298+P1300+P1302+P1304+P1306)/5</f>
        <v>0.55791190816322467</v>
      </c>
      <c r="AJ266" s="3">
        <f>(Q1298+Q1300+Q1302+Q1304+Q1306)/5</f>
        <v>0.54206349206349169</v>
      </c>
      <c r="AK266" s="3">
        <f>(R1298+R1300+R1302+R1304+R1306)/5</f>
        <v>0.52187646415396594</v>
      </c>
      <c r="AL266" s="3">
        <f>(S1298+S1300+S1302+S1304+S1306)/5/60</f>
        <v>7.9300000000000006</v>
      </c>
    </row>
    <row r="267" spans="2:38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  <c r="AB267" s="3">
        <f>(I1307+I1309+I1311+I1313+I1315)</f>
        <v>10</v>
      </c>
      <c r="AC267" s="3">
        <f t="shared" ref="AC267:AE267" si="575">(J1307+J1309+J1311+J1313+J1315)</f>
        <v>18</v>
      </c>
      <c r="AD267" s="3">
        <f t="shared" si="575"/>
        <v>18</v>
      </c>
      <c r="AE267" s="3">
        <f t="shared" si="575"/>
        <v>66</v>
      </c>
      <c r="AF267" s="35">
        <f>(M1307+M1309+M1311+M1313+M1315)/5</f>
        <v>0.67521739130434766</v>
      </c>
      <c r="AG267" s="35">
        <f t="shared" ref="AG267" si="576">(N1307+N1309+N1311+N1313+N1315)/5</f>
        <v>0.67630461072108639</v>
      </c>
      <c r="AH267" s="3">
        <f>(O1307+O1309+O1311+O1313+O1315)/5</f>
        <v>0.67521739130434766</v>
      </c>
      <c r="AI267" s="3">
        <f>(P1307+P1309+P1311+P1313+P1315)/5</f>
        <v>0.66654360465454876</v>
      </c>
      <c r="AJ267" s="3">
        <f>(Q1307+Q1309+Q1311+Q1313+Q1315)/5</f>
        <v>0.566911764705882</v>
      </c>
      <c r="AK267" s="3">
        <f>(R1307+R1309+R1311+R1313+R1315)/5</f>
        <v>0.44467400672097757</v>
      </c>
      <c r="AL267" s="3">
        <f>(S1307+S1309+S1311+S1313+S1315)/5/60</f>
        <v>9.7433333333333341</v>
      </c>
    </row>
    <row r="268" spans="2:38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  <c r="AB268" s="3">
        <f>(I1308+I1310+I1312+I1314+I1316)</f>
        <v>18</v>
      </c>
      <c r="AC268" s="3">
        <f t="shared" ref="AC268:AE268" si="577">(J1308+J1310+J1312+J1314+J1316)</f>
        <v>26</v>
      </c>
      <c r="AD268" s="3">
        <f t="shared" si="577"/>
        <v>15</v>
      </c>
      <c r="AE268" s="3">
        <f t="shared" si="577"/>
        <v>47</v>
      </c>
      <c r="AF268" s="35">
        <f>(M1308+M1310+M1312+M1314+M1316)/5</f>
        <v>0.61298701298701253</v>
      </c>
      <c r="AG268" s="35">
        <f t="shared" ref="AG268" si="578">(N1308+N1310+N1312+N1314+N1316)/5</f>
        <v>0.60137000254647277</v>
      </c>
      <c r="AH268" s="3">
        <f>(O1308+O1310+O1312+O1314+O1316)/5</f>
        <v>0.61298701298701253</v>
      </c>
      <c r="AI268" s="3">
        <f>(P1308+P1310+P1312+P1314+P1316)/5</f>
        <v>0.59496877962395156</v>
      </c>
      <c r="AJ268" s="3">
        <f>(Q1308+Q1310+Q1312+Q1314+Q1316)/5</f>
        <v>0.58789682539682497</v>
      </c>
      <c r="AK268" s="3">
        <f>(R1308+R1310+R1312+R1314+R1316)/5</f>
        <v>0.56090386888422306</v>
      </c>
      <c r="AL268" s="3">
        <f>(S1308+S1310+S1312+S1314+S1316)/5/60</f>
        <v>9.7666666666666675</v>
      </c>
    </row>
    <row r="269" spans="2:38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  <c r="AB269" s="3">
        <f>(I1317+I1319+I1321+I1323+I1325)</f>
        <v>5</v>
      </c>
      <c r="AC269" s="3">
        <f t="shared" ref="AC269:AE269" si="579">(J1317+J1319+J1321+J1323+J1325)</f>
        <v>23</v>
      </c>
      <c r="AD269" s="3">
        <f t="shared" si="579"/>
        <v>13</v>
      </c>
      <c r="AE269" s="3">
        <f t="shared" si="579"/>
        <v>71</v>
      </c>
      <c r="AF269" s="35">
        <f>(M1317+M1319+M1321+M1323+M1325)/5</f>
        <v>0.68173913043478218</v>
      </c>
      <c r="AG269" s="35">
        <f t="shared" ref="AG269" si="580">(N1317+N1319+N1321+N1323+N1325)/5</f>
        <v>0.58854190296156261</v>
      </c>
      <c r="AH269" s="3">
        <f>(O1317+O1319+O1321+O1323+O1325)/5</f>
        <v>0.68173913043478218</v>
      </c>
      <c r="AI269" s="3">
        <f>(P1317+P1319+P1321+P1323+P1325)/5</f>
        <v>0.59467281510759729</v>
      </c>
      <c r="AJ269" s="3">
        <f>(Q1317+Q1319+Q1321+Q1323+Q1325)/5</f>
        <v>0.50686274509803919</v>
      </c>
      <c r="AK269" s="3">
        <f>(R1317+R1319+R1321+R1323+R1325)/5</f>
        <v>9.1376458754258205E-2</v>
      </c>
      <c r="AL269" s="3">
        <f>(S1317+S1319+S1321+S1323+S1325)/5/60</f>
        <v>4.4899999999999993</v>
      </c>
    </row>
    <row r="270" spans="2:38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  <c r="AB270" s="3">
        <f>(I1318+I1320+I1322+I1324+I1326)</f>
        <v>0</v>
      </c>
      <c r="AC270" s="3">
        <f t="shared" ref="AC270:AE270" si="581">(J1318+J1320+J1322+J1324+J1326)</f>
        <v>44</v>
      </c>
      <c r="AD270" s="3">
        <f t="shared" si="581"/>
        <v>0</v>
      </c>
      <c r="AE270" s="3">
        <f t="shared" si="581"/>
        <v>62</v>
      </c>
      <c r="AF270" s="35">
        <f>(M1318+M1320+M1322+M1324+M1326)/5</f>
        <v>0.58441558441558394</v>
      </c>
      <c r="AG270" s="35">
        <f t="shared" ref="AG270" si="582">(N1318+N1320+N1322+N1324+N1326)/5</f>
        <v>0.34221622533310758</v>
      </c>
      <c r="AH270" s="3">
        <f>(O1318+O1320+O1322+O1324+O1326)/5</f>
        <v>0.58441558441558394</v>
      </c>
      <c r="AI270" s="3">
        <f>(P1318+P1320+P1322+P1324+P1326)/5</f>
        <v>0.43145743145743098</v>
      </c>
      <c r="AJ270" s="3">
        <f>(Q1318+Q1320+Q1322+Q1324+Q1326)/5</f>
        <v>0.5</v>
      </c>
      <c r="AK270" s="3">
        <f>(R1318+R1320+R1322+R1324+R1326)/5</f>
        <v>0</v>
      </c>
      <c r="AL270" s="3">
        <f>(S1318+S1320+S1322+S1324+S1326)/5/60</f>
        <v>4.5100000000000007</v>
      </c>
    </row>
    <row r="271" spans="2:38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  <c r="AB271" s="3">
        <f>(I1327+I1329+I1331+I1333+I1335)</f>
        <v>12</v>
      </c>
      <c r="AC271" s="3">
        <f t="shared" ref="AC271:AE271" si="583">(J1327+J1329+J1331+J1333+J1335)</f>
        <v>16</v>
      </c>
      <c r="AD271" s="3">
        <f t="shared" si="583"/>
        <v>30</v>
      </c>
      <c r="AE271" s="3">
        <f t="shared" si="583"/>
        <v>54</v>
      </c>
      <c r="AF271" s="35">
        <f>(M1327+M1329+M1331+M1333+M1335)/5</f>
        <v>0.592173913043478</v>
      </c>
      <c r="AG271" s="35">
        <f t="shared" ref="AG271" si="584">(N1327+N1329+N1331+N1333+N1335)/5</f>
        <v>0.7160775456427626</v>
      </c>
      <c r="AH271" s="3">
        <f>(O1327+O1329+O1331+O1333+O1335)/5</f>
        <v>0.592173913043478</v>
      </c>
      <c r="AI271" s="3">
        <f>(P1327+P1329+P1331+P1333+P1335)/5</f>
        <v>0.56228572113565067</v>
      </c>
      <c r="AJ271" s="3">
        <f>(Q1327+Q1329+Q1331+Q1333+Q1335)/5</f>
        <v>0.53075980392156841</v>
      </c>
      <c r="AK271" s="3">
        <f>(R1327+R1329+R1331+R1333+R1335)/5</f>
        <v>0.46610911089365137</v>
      </c>
      <c r="AL271" s="3">
        <f>(S1327+S1329+S1331+S1333+S1335)/5/60</f>
        <v>5.083333333333333</v>
      </c>
    </row>
    <row r="272" spans="2:38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  <c r="AB272" s="3">
        <f>(I1328+I1330+I1332+I1334+I1336)</f>
        <v>26</v>
      </c>
      <c r="AC272" s="3">
        <f t="shared" ref="AC272:AE272" si="585">(J1328+J1330+J1332+J1334+J1336)</f>
        <v>18</v>
      </c>
      <c r="AD272" s="3">
        <f t="shared" si="585"/>
        <v>29</v>
      </c>
      <c r="AE272" s="3">
        <f t="shared" si="585"/>
        <v>33</v>
      </c>
      <c r="AF272" s="35">
        <f>(M1328+M1330+M1332+M1334+M1336)/5</f>
        <v>0.55584415584415514</v>
      </c>
      <c r="AG272" s="35">
        <f t="shared" ref="AG272" si="586">(N1328+N1330+N1332+N1334+N1336)/5</f>
        <v>0.53758983289058437</v>
      </c>
      <c r="AH272" s="3">
        <f>(O1328+O1330+O1332+O1334+O1336)/5</f>
        <v>0.55584415584415514</v>
      </c>
      <c r="AI272" s="3">
        <f>(P1328+P1330+P1332+P1334+P1336)/5</f>
        <v>0.48206271599548867</v>
      </c>
      <c r="AJ272" s="3">
        <f>(Q1328+Q1330+Q1332+Q1334+Q1336)/5</f>
        <v>0.55238095238095197</v>
      </c>
      <c r="AK272" s="3">
        <f>(R1328+R1330+R1332+R1334+R1336)/5</f>
        <v>0.41210503442264701</v>
      </c>
      <c r="AL272" s="3">
        <f>(S1328+S1330+S1332+S1334+S1336)/5/60</f>
        <v>5.0999999999999996</v>
      </c>
    </row>
    <row r="273" spans="2:38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  <c r="U273" s="21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  <c r="AC273" s="3"/>
      <c r="AD273" s="3"/>
      <c r="AE273" s="3"/>
      <c r="AF273" s="35"/>
      <c r="AG273" s="35"/>
      <c r="AH273" s="3"/>
      <c r="AI273" s="3"/>
      <c r="AJ273" s="3"/>
      <c r="AK273" s="3"/>
      <c r="AL273" s="3"/>
    </row>
    <row r="274" spans="2:38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  <c r="U274" s="21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  <c r="AB274" s="3"/>
      <c r="AC274" s="3"/>
      <c r="AD274" s="3"/>
      <c r="AE274" s="3"/>
      <c r="AF274" s="35"/>
      <c r="AG274" s="35"/>
      <c r="AH274" s="3"/>
      <c r="AI274" s="3"/>
      <c r="AJ274" s="3"/>
      <c r="AK274" s="3"/>
      <c r="AL274" s="3"/>
    </row>
    <row r="275" spans="2:38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  <c r="AB275" s="3">
        <f>(I1347+I1349+I1351+I1353+I1355)</f>
        <v>10</v>
      </c>
      <c r="AC275" s="3">
        <f t="shared" ref="AC275:AE275" si="587">(J1347+J1349+J1351+J1353+J1355)</f>
        <v>18</v>
      </c>
      <c r="AD275" s="3">
        <f t="shared" si="587"/>
        <v>32</v>
      </c>
      <c r="AE275" s="3">
        <f t="shared" si="587"/>
        <v>52</v>
      </c>
      <c r="AF275" s="35">
        <f>(M1347+M1349+M1351+M1353+M1355)/5</f>
        <v>0.54956521739130404</v>
      </c>
      <c r="AG275" s="35">
        <f>(N1347+N1349+N1351+N1353+N1355)/5</f>
        <v>0.61363699102829483</v>
      </c>
      <c r="AH275" s="3">
        <f>(O1347+O1349+O1351+O1353+O1355)/5</f>
        <v>0.54956521739130404</v>
      </c>
      <c r="AI275" s="3">
        <f>(P1347+P1349+P1351+P1353+P1355)/5</f>
        <v>0.55672552868205005</v>
      </c>
      <c r="AJ275" s="3">
        <f>(Q1347+Q1349+Q1351+Q1353+Q1355)/5</f>
        <v>0.49142156862745062</v>
      </c>
      <c r="AK275" s="3">
        <f>(R1347+R1349+R1351+R1353+R1355)/5</f>
        <v>0.38431750786862201</v>
      </c>
      <c r="AL275" s="3">
        <f>(S1347+S1349+S1351+S1353+S1355)/5/60</f>
        <v>8.0566666666666666</v>
      </c>
    </row>
    <row r="276" spans="2:38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  <c r="AB276" s="3">
        <f>(I1348+I1350+I1352+I1354+I1356)</f>
        <v>11</v>
      </c>
      <c r="AC276" s="3">
        <f t="shared" ref="AC276:AE276" si="588">(J1348+J1350+J1352+J1354+J1356)</f>
        <v>33</v>
      </c>
      <c r="AD276" s="3">
        <f t="shared" si="588"/>
        <v>24</v>
      </c>
      <c r="AE276" s="3">
        <f t="shared" si="588"/>
        <v>38</v>
      </c>
      <c r="AF276" s="35">
        <f>(M1348+M1350+M1352+M1354+M1356)/5</f>
        <v>0.46320346320346256</v>
      </c>
      <c r="AG276" s="35">
        <f>(N1348+N1350+N1352+N1354+N1356)/5</f>
        <v>0.44526355996944178</v>
      </c>
      <c r="AH276" s="3">
        <f>(O1348+O1350+O1352+O1354+O1356)/5</f>
        <v>0.46320346320346256</v>
      </c>
      <c r="AI276" s="3">
        <f>(P1348+P1350+P1352+P1354+P1356)/5</f>
        <v>0.43082928565687145</v>
      </c>
      <c r="AJ276" s="3">
        <f>(Q1348+Q1350+Q1352+Q1354+Q1356)/5</f>
        <v>0.43710317460317399</v>
      </c>
      <c r="AK276" s="3">
        <f>(R1348+R1350+R1352+R1354+R1356)/5</f>
        <v>0.38272649743488618</v>
      </c>
      <c r="AL276" s="3">
        <f>(S1348+S1350+S1352+S1354+S1356)/5/60</f>
        <v>6.7399999999999993</v>
      </c>
    </row>
    <row r="277" spans="2:38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  <c r="AB277" s="3">
        <f>(I1357+I1359+I1361+I1363+I1365)</f>
        <v>8</v>
      </c>
      <c r="AC277" s="3">
        <f t="shared" ref="AC277:AE277" si="589">(J1357+J1359+J1361+J1363+J1365)</f>
        <v>20</v>
      </c>
      <c r="AD277" s="3">
        <f t="shared" si="589"/>
        <v>19</v>
      </c>
      <c r="AE277" s="3">
        <f t="shared" si="589"/>
        <v>65</v>
      </c>
      <c r="AF277" s="35">
        <f>(M1357+M1359+M1361+M1363+M1365)/5</f>
        <v>0.65173913043478249</v>
      </c>
      <c r="AG277" s="35">
        <f t="shared" ref="AG277" si="590">(N1357+N1359+N1361+N1363+N1365)/5</f>
        <v>0.6519532925159518</v>
      </c>
      <c r="AH277" s="3">
        <f>(O1357+O1359+O1361+O1363+O1365)/5</f>
        <v>0.65173913043478249</v>
      </c>
      <c r="AI277" s="3">
        <f>(P1357+P1359+P1361+P1363+P1365)/5</f>
        <v>0.64219971693999356</v>
      </c>
      <c r="AJ277" s="3">
        <f>(Q1357+Q1359+Q1361+Q1363+Q1365)/5</f>
        <v>0.5204656862745094</v>
      </c>
      <c r="AK277" s="3">
        <f>(R1357+R1359+R1361+R1363+R1365)/5</f>
        <v>0.39268042688737043</v>
      </c>
      <c r="AL277" s="3">
        <f>(S1357+S1359+S1361+S1363+S1365)/5/60</f>
        <v>10.59</v>
      </c>
    </row>
    <row r="278" spans="2:38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  <c r="U278" s="21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  <c r="AB278" s="3">
        <f>(I1358+I1360+I1362+I1364+I1366)</f>
        <v>12</v>
      </c>
      <c r="AC278" s="3">
        <f t="shared" ref="AC278:AE278" si="591">(J1358+J1360+J1362+J1364+J1366)</f>
        <v>32</v>
      </c>
      <c r="AD278" s="3">
        <f t="shared" si="591"/>
        <v>15</v>
      </c>
      <c r="AE278" s="3">
        <f t="shared" si="591"/>
        <v>47</v>
      </c>
      <c r="AF278" s="35">
        <f>(M1358+M1360+M1362+M1364+M1366)/5</f>
        <v>0.55627705627705548</v>
      </c>
      <c r="AG278" s="35">
        <f t="shared" ref="AG278" si="592">(N1358+N1360+N1362+N1364+N1366)/5</f>
        <v>0.56169767993076236</v>
      </c>
      <c r="AH278" s="3">
        <f>(O1358+O1360+O1362+O1364+O1366)/5</f>
        <v>0.55627705627705548</v>
      </c>
      <c r="AI278" s="3">
        <f>(P1358+P1360+P1362+P1364+P1366)/5</f>
        <v>0.52371411639245147</v>
      </c>
      <c r="AJ278" s="3">
        <f>(Q1358+Q1360+Q1362+Q1364+Q1366)/5</f>
        <v>0.51726190476190459</v>
      </c>
      <c r="AK278" s="3">
        <f>(R1358+R1360+R1362+R1364+R1366)/5</f>
        <v>0.48560793271125657</v>
      </c>
      <c r="AL278" s="3">
        <f>(S1358+S1360+S1362+S1364+S1366)/5/60</f>
        <v>10.613333333333333</v>
      </c>
    </row>
    <row r="279" spans="2:38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  <c r="U279" s="21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  <c r="AC279" s="3"/>
      <c r="AD279" s="3"/>
      <c r="AE279" s="3"/>
      <c r="AF279" s="35"/>
      <c r="AG279" s="35"/>
      <c r="AH279" s="3"/>
      <c r="AI279" s="3"/>
      <c r="AJ279" s="3"/>
      <c r="AK279" s="3"/>
      <c r="AL279" s="3"/>
    </row>
    <row r="280" spans="2:38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  <c r="AB280" s="3"/>
      <c r="AC280" s="3"/>
      <c r="AD280" s="3"/>
      <c r="AE280" s="3"/>
      <c r="AF280" s="35"/>
      <c r="AG280" s="35"/>
      <c r="AH280" s="3"/>
      <c r="AI280" s="3"/>
      <c r="AJ280" s="3"/>
      <c r="AK280" s="3"/>
      <c r="AL280" s="3"/>
    </row>
    <row r="281" spans="2:38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  <c r="AB281" s="3">
        <f>(I1377+I1379+I1381+I1383+I1385)</f>
        <v>5</v>
      </c>
      <c r="AC281" s="3">
        <f t="shared" ref="AC281:AE281" si="593">(J1377+J1379+J1381+J1383+J1385)</f>
        <v>23</v>
      </c>
      <c r="AD281" s="3">
        <f t="shared" si="593"/>
        <v>9</v>
      </c>
      <c r="AE281" s="3">
        <f t="shared" si="593"/>
        <v>75</v>
      </c>
      <c r="AF281" s="35">
        <f>(M1377+M1379+M1381+M1383+M1385)/5</f>
        <v>0.71521739130434758</v>
      </c>
      <c r="AG281" s="35">
        <f t="shared" ref="AG281" si="594">(N1377+N1379+N1381+N1383+N1385)/5</f>
        <v>0.63220511753692477</v>
      </c>
      <c r="AH281" s="3">
        <f>(O1377+O1379+O1381+O1383+O1385)/5</f>
        <v>0.71521739130434758</v>
      </c>
      <c r="AI281" s="3">
        <f>(P1377+P1379+P1381+P1383+P1385)/5</f>
        <v>0.66399706443184658</v>
      </c>
      <c r="AJ281" s="3">
        <f>(Q1377+Q1379+Q1381+Q1383+Q1385)/5</f>
        <v>0.53002450980392113</v>
      </c>
      <c r="AK281" s="3">
        <f>(R1377+R1379+R1381+R1383+R1385)/5</f>
        <v>0.24200064943186703</v>
      </c>
      <c r="AL281" s="3">
        <f>(S1377+S1379+S1381+S1383+S1385)/5/60</f>
        <v>11.83</v>
      </c>
    </row>
    <row r="282" spans="2:38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  <c r="AB282" s="3">
        <f>(I1378+I1380+I1382+I1384+I1386)</f>
        <v>13</v>
      </c>
      <c r="AC282" s="3">
        <f t="shared" ref="AC282:AE282" si="595">(J1378+J1380+J1382+J1384+J1386)</f>
        <v>31</v>
      </c>
      <c r="AD282" s="3">
        <f t="shared" si="595"/>
        <v>18</v>
      </c>
      <c r="AE282" s="3">
        <f t="shared" si="595"/>
        <v>44</v>
      </c>
      <c r="AF282" s="35">
        <f>(M1378+M1380+M1382+M1384+M1386)/5</f>
        <v>0.53809523809523774</v>
      </c>
      <c r="AG282" s="35">
        <f t="shared" ref="AG282" si="596">(N1378+N1380+N1382+N1384+N1386)/5</f>
        <v>0.52082740788623094</v>
      </c>
      <c r="AH282" s="3">
        <f>(O1378+O1380+O1382+O1384+O1386)/5</f>
        <v>0.53809523809523774</v>
      </c>
      <c r="AI282" s="3">
        <f>(P1378+P1380+P1382+P1384+P1386)/5</f>
        <v>0.5128325895639716</v>
      </c>
      <c r="AJ282" s="3">
        <f>(Q1378+Q1380+Q1382+Q1384+Q1386)/5</f>
        <v>0.50575396825396779</v>
      </c>
      <c r="AK282" s="3">
        <f>(R1378+R1380+R1382+R1384+R1386)/5</f>
        <v>0.46088990570129484</v>
      </c>
      <c r="AL282" s="3">
        <f>(S1378+S1380+S1382+S1384+S1386)/5/60</f>
        <v>11.85</v>
      </c>
    </row>
    <row r="283" spans="2:38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  <c r="AB283" s="3">
        <f>(I1387+I1389+I1391+I1393+I1395)</f>
        <v>12</v>
      </c>
      <c r="AC283" s="3">
        <f t="shared" ref="AC283:AE283" si="597">(J1387+J1389+J1391+J1393+J1395)</f>
        <v>16</v>
      </c>
      <c r="AD283" s="3">
        <f t="shared" si="597"/>
        <v>34</v>
      </c>
      <c r="AE283" s="3">
        <f t="shared" si="597"/>
        <v>50</v>
      </c>
      <c r="AF283" s="35">
        <f>(M1387+M1389+M1391+M1393+M1395)/5</f>
        <v>0.5573913043478258</v>
      </c>
      <c r="AG283" s="35">
        <f t="shared" ref="AG283" si="598">(N1387+N1389+N1391+N1393+N1395)/5</f>
        <v>0.50288375245842132</v>
      </c>
      <c r="AH283" s="3">
        <f>(O1387+O1389+O1391+O1393+O1395)/5</f>
        <v>0.5573913043478258</v>
      </c>
      <c r="AI283" s="3">
        <f>(P1387+P1389+P1391+P1393+P1395)/5</f>
        <v>0.50385095047234496</v>
      </c>
      <c r="AJ283" s="3">
        <f>(Q1387+Q1389+Q1391+Q1393+Q1395)/5</f>
        <v>0.49926470588235256</v>
      </c>
      <c r="AK283" s="3">
        <f>(R1387+R1389+R1391+R1393+R1395)/5</f>
        <v>0.21070748442176698</v>
      </c>
      <c r="AL283" s="3">
        <f>(S1387+S1389+S1391+S1393+S1395)/5/60</f>
        <v>8.6333333333333329</v>
      </c>
    </row>
    <row r="284" spans="2:38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  <c r="AB284" s="3">
        <f>(I1388+I1390+I1392+I1394+I1396)</f>
        <v>26</v>
      </c>
      <c r="AC284" s="3">
        <f t="shared" ref="AC284:AE284" si="599">(J1388+J1390+J1392+J1394+J1396)</f>
        <v>18</v>
      </c>
      <c r="AD284" s="3">
        <f t="shared" si="599"/>
        <v>35</v>
      </c>
      <c r="AE284" s="3">
        <f t="shared" si="599"/>
        <v>27</v>
      </c>
      <c r="AF284" s="35">
        <f>(M1388+M1390+M1392+M1394+M1396)/5</f>
        <v>0.50173160173160114</v>
      </c>
      <c r="AG284" s="35">
        <f t="shared" ref="AG284" si="600">(N1388+N1390+N1392+N1394+N1396)/5</f>
        <v>0.52716197753791705</v>
      </c>
      <c r="AH284" s="3">
        <f>(O1388+O1390+O1392+O1394+O1396)/5</f>
        <v>0.50173160173160114</v>
      </c>
      <c r="AI284" s="3">
        <f>(P1388+P1390+P1392+P1394+P1396)/5</f>
        <v>0.4414543310826618</v>
      </c>
      <c r="AJ284" s="3">
        <f>(Q1388+Q1390+Q1392+Q1394+Q1396)/5</f>
        <v>0.51329365079365064</v>
      </c>
      <c r="AK284" s="3">
        <f>(R1388+R1390+R1392+R1394+R1396)/5</f>
        <v>0.40268904127211719</v>
      </c>
      <c r="AL284" s="3">
        <f>(S1388+S1390+S1392+S1394+S1396)/5/60</f>
        <v>8.65</v>
      </c>
    </row>
    <row r="285" spans="2:38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  <c r="AB285" s="3">
        <f>(I1397+I1399+I1401+I1403+I1405)</f>
        <v>11</v>
      </c>
      <c r="AC285" s="3">
        <f t="shared" ref="AC285:AE285" si="601">(J1397+J1399+J1401+J1403+J1405)</f>
        <v>17</v>
      </c>
      <c r="AD285" s="3">
        <f t="shared" si="601"/>
        <v>15</v>
      </c>
      <c r="AE285" s="3">
        <f t="shared" si="601"/>
        <v>69</v>
      </c>
      <c r="AF285" s="35">
        <f>(M1397+M1399+M1401+M1403+M1405)/5</f>
        <v>0.70999999999999963</v>
      </c>
      <c r="AG285" s="35">
        <f t="shared" ref="AG285" si="602">(N1397+N1399+N1401+N1403+N1405)/5</f>
        <v>0.71005935127674213</v>
      </c>
      <c r="AH285" s="3">
        <f>(O1397+O1399+O1401+O1403+O1405)/5</f>
        <v>0.70999999999999963</v>
      </c>
      <c r="AI285" s="3">
        <f>(P1397+P1399+P1401+P1403+P1405)/5</f>
        <v>0.7029078777205664</v>
      </c>
      <c r="AJ285" s="3">
        <f>(Q1397+Q1399+Q1401+Q1403+Q1405)/5</f>
        <v>0.59325980392156796</v>
      </c>
      <c r="AK285" s="3">
        <f>(R1397+R1399+R1401+R1403+R1405)/5</f>
        <v>0.48679282130254675</v>
      </c>
      <c r="AL285" s="3">
        <f>(S1397+S1399+S1401+S1403+S1405)/5/60</f>
        <v>11.723333333333333</v>
      </c>
    </row>
    <row r="286" spans="2:38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  <c r="AB286" s="3">
        <f>(I1398+I1400+I1402+I1404+I1406)</f>
        <v>19</v>
      </c>
      <c r="AC286" s="3">
        <f t="shared" ref="AC286:AE286" si="603">(J1398+J1400+J1402+J1404+J1406)</f>
        <v>25</v>
      </c>
      <c r="AD286" s="3">
        <f t="shared" si="603"/>
        <v>26</v>
      </c>
      <c r="AE286" s="3">
        <f t="shared" si="603"/>
        <v>36</v>
      </c>
      <c r="AF286" s="35">
        <f>(M1398+M1400+M1402+M1404+M1406)/5</f>
        <v>0.52034632034631978</v>
      </c>
      <c r="AG286" s="35">
        <f t="shared" ref="AG286" si="604">(N1398+N1400+N1402+N1404+N1406)/5</f>
        <v>0.54550838517225042</v>
      </c>
      <c r="AH286" s="3">
        <f>(O1398+O1400+O1402+O1404+O1406)/5</f>
        <v>0.52034632034631978</v>
      </c>
      <c r="AI286" s="3">
        <f>(P1398+P1400+P1402+P1404+P1406)/5</f>
        <v>0.51514732039311806</v>
      </c>
      <c r="AJ286" s="3">
        <f>(Q1398+Q1400+Q1402+Q1404+Q1406)/5</f>
        <v>0.50932539682539635</v>
      </c>
      <c r="AK286" s="3">
        <f>(R1398+R1400+R1402+R1404+R1406)/5</f>
        <v>0.50472040589549072</v>
      </c>
      <c r="AL286" s="3">
        <f>(S1398+S1400+S1402+S1404+S1406)/5/60</f>
        <v>11.76</v>
      </c>
    </row>
    <row r="287" spans="2:38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  <c r="AB287" s="3">
        <f>(I1407+I1409+I1411+I1413+I1415)</f>
        <v>9</v>
      </c>
      <c r="AC287" s="3">
        <f t="shared" ref="AC287:AE287" si="605">(J1407+J1409+J1411+J1413+J1415)</f>
        <v>19</v>
      </c>
      <c r="AD287" s="3">
        <f t="shared" si="605"/>
        <v>17</v>
      </c>
      <c r="AE287" s="3">
        <f t="shared" si="605"/>
        <v>67</v>
      </c>
      <c r="AF287" s="35">
        <f>(M1407+M1409+M1411+M1413+M1415)/5</f>
        <v>0.67652173913043456</v>
      </c>
      <c r="AG287" s="35">
        <f t="shared" ref="AG287" si="606">(N1407+N1409+N1411+N1413+N1415)/5</f>
        <v>0.66824724855617257</v>
      </c>
      <c r="AH287" s="3">
        <f>(O1407+O1409+O1411+O1413+O1415)/5</f>
        <v>0.67652173913043456</v>
      </c>
      <c r="AI287" s="3">
        <f>(P1407+P1409+P1411+P1413+P1415)/5</f>
        <v>0.66922969549056455</v>
      </c>
      <c r="AJ287" s="3">
        <f>(Q1407+Q1409+Q1411+Q1413+Q1415)/5</f>
        <v>0.55649509803921537</v>
      </c>
      <c r="AK287" s="3">
        <f>(R1407+R1409+R1411+R1413+R1415)/5</f>
        <v>0.43995336699796112</v>
      </c>
      <c r="AL287" s="3">
        <f>(S1407+S1409+S1411+S1413+S1415)/5/60</f>
        <v>11.423333333333334</v>
      </c>
    </row>
    <row r="288" spans="2:38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  <c r="AB288" s="3">
        <f>(I1408+I1410+I1412+I1414+I1416)</f>
        <v>16</v>
      </c>
      <c r="AC288" s="3">
        <f t="shared" ref="AC288:AE288" si="607">(J1408+J1410+J1412+J1414+J1416)</f>
        <v>28</v>
      </c>
      <c r="AD288" s="3">
        <f t="shared" si="607"/>
        <v>24</v>
      </c>
      <c r="AE288" s="3">
        <f t="shared" si="607"/>
        <v>38</v>
      </c>
      <c r="AF288" s="35">
        <f>(M1408+M1410+M1412+M1414+M1416)/5</f>
        <v>0.51168831168831119</v>
      </c>
      <c r="AG288" s="35">
        <f t="shared" ref="AG288" si="608">(N1408+N1410+N1412+N1414+N1416)/5</f>
        <v>0.4779334950763518</v>
      </c>
      <c r="AH288" s="3">
        <f>(O1408+O1410+O1412+O1414+O1416)/5</f>
        <v>0.51168831168831119</v>
      </c>
      <c r="AI288" s="3">
        <f>(P1408+P1410+P1412+P1414+P1416)/5</f>
        <v>0.48351834220430179</v>
      </c>
      <c r="AJ288" s="3">
        <f>(Q1408+Q1410+Q1412+Q1414+Q1416)/5</f>
        <v>0.49503968253968222</v>
      </c>
      <c r="AK288" s="3">
        <f>(R1408+R1410+R1412+R1414+R1416)/5</f>
        <v>0.39917661904052643</v>
      </c>
      <c r="AL288" s="3">
        <f>(S1408+S1410+S1412+S1414+S1416)/5/60</f>
        <v>11.443333333333333</v>
      </c>
    </row>
    <row r="289" spans="2:39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  <c r="AB289" s="3">
        <f>(I1417+I1419+I1421+I1423+I1424)</f>
        <v>2</v>
      </c>
      <c r="AC289" s="3">
        <f>(J1417+J1419+J1421+J1423+J1424)</f>
        <v>26</v>
      </c>
      <c r="AD289" s="3">
        <f>(K1417+K1419+K1421+K1423+K1424)</f>
        <v>4</v>
      </c>
      <c r="AE289" s="3">
        <f>(L1417+L1419+L1421+L1423+L1424)</f>
        <v>80</v>
      </c>
      <c r="AF289" s="35">
        <f>(M1417+M1419+M1421+M1423+M1424)/5</f>
        <v>0.72999999999999976</v>
      </c>
      <c r="AG289" s="35">
        <f t="shared" ref="AG289" si="609">(N1417+N1419+N1421+N1423+N1424)/5</f>
        <v>0.67193190663445246</v>
      </c>
      <c r="AH289" s="3">
        <f>(O1417+O1419+O1421+O1423+O1424)/5</f>
        <v>0.72999999999999976</v>
      </c>
      <c r="AI289" s="3">
        <f>(P1417+P1419+P1421+P1423+P1424)/5</f>
        <v>0.66056769317638842</v>
      </c>
      <c r="AJ289" s="3">
        <f>(Q1417+Q1419+Q1421+Q1423+Q1424)/5</f>
        <v>0.50870098039215661</v>
      </c>
      <c r="AK289" s="3">
        <f>(R1417+R1419+R1421+R1423+R1424)/5</f>
        <v>0.23962313119818321</v>
      </c>
      <c r="AL289" s="3">
        <f>(S1417+S1419+S1421+S1423+S1424)/5/60</f>
        <v>10.313333333333333</v>
      </c>
    </row>
    <row r="290" spans="2:39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  <c r="AB290" s="3">
        <f>(I1418+I1420+I1422+I1425+I1426)</f>
        <v>14</v>
      </c>
      <c r="AC290" s="3">
        <f t="shared" ref="AC290:AE290" si="610">(J1418+J1420+J1422+J1425+J1426)</f>
        <v>30</v>
      </c>
      <c r="AD290" s="3">
        <f t="shared" si="610"/>
        <v>7</v>
      </c>
      <c r="AE290" s="3">
        <f t="shared" si="610"/>
        <v>55</v>
      </c>
      <c r="AF290" s="35">
        <f>(M1418+M1420+M1422+M1425+M1426)/5</f>
        <v>0.65108225108225082</v>
      </c>
      <c r="AG290" s="39">
        <f t="shared" ref="AG290" si="611">(N1418+N1420+N1422+N1425+N1426)/5</f>
        <v>0.7187012987012984</v>
      </c>
      <c r="AH290" s="3">
        <f>(O1418+O1420+O1422+O1425+O1426)/5</f>
        <v>0.65108225108225082</v>
      </c>
      <c r="AI290" s="3">
        <f>(P1418+P1420+P1422+P1425+P1426)/5</f>
        <v>0.60264687693259078</v>
      </c>
      <c r="AJ290" s="3">
        <f>(Q1418+Q1420+Q1422+Q1425+Q1426)/5</f>
        <v>0.60753968253968194</v>
      </c>
      <c r="AK290" s="3">
        <f>(R1418+R1420+R1422+R1425+R1426)/5</f>
        <v>0.58812515792342546</v>
      </c>
      <c r="AL290" s="3">
        <f>(S1418+S1420+S1422+S1425+S1426)/5/60</f>
        <v>10.326666666666666</v>
      </c>
    </row>
    <row r="291" spans="2:39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  <c r="AB291" s="3">
        <f>(I1427+I1429+I1431+I1433+I1435)</f>
        <v>5</v>
      </c>
      <c r="AC291" s="3">
        <f t="shared" ref="AC291:AE291" si="612">(J1427+J1429+J1431+J1433+J1435)</f>
        <v>23</v>
      </c>
      <c r="AD291" s="3">
        <f t="shared" si="612"/>
        <v>11</v>
      </c>
      <c r="AE291" s="3">
        <f t="shared" si="612"/>
        <v>73</v>
      </c>
      <c r="AF291" s="35">
        <f>(M1427+M1429+M1431+M1433+M1435)/5</f>
        <v>0.69913043478260817</v>
      </c>
      <c r="AG291" s="35">
        <f t="shared" ref="AG291" si="613">(N1427+N1429+N1431+N1433+N1435)/5</f>
        <v>0.59880070213340519</v>
      </c>
      <c r="AH291" s="3">
        <f>(O1427+O1429+O1431+O1433+O1435)/5</f>
        <v>0.69913043478260817</v>
      </c>
      <c r="AI291" s="3">
        <f>(P1427+P1429+P1431+P1433+P1435)/5</f>
        <v>0.61680720245937604</v>
      </c>
      <c r="AJ291" s="3">
        <f>(Q1427+Q1429+Q1431+Q1433+Q1435)/5</f>
        <v>0.51862745098039198</v>
      </c>
      <c r="AK291" s="3">
        <f>(R1427+R1429+R1431+R1433+R1435)/5</f>
        <v>0.1059585665648454</v>
      </c>
      <c r="AL291" s="3">
        <f>(S1427+S1429+S1431+S1433+S1435)/5/60</f>
        <v>2.6733333333333333</v>
      </c>
    </row>
    <row r="292" spans="2:39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  <c r="AB292" s="3">
        <f>(I1428+I1430+I1432+I1434+I1436)</f>
        <v>8</v>
      </c>
      <c r="AC292" s="3">
        <f t="shared" ref="AC292:AE292" si="614">(J1428+J1430+J1432+J1434+J1436)</f>
        <v>36</v>
      </c>
      <c r="AD292" s="3">
        <f t="shared" si="614"/>
        <v>10</v>
      </c>
      <c r="AE292" s="3">
        <f t="shared" si="614"/>
        <v>52</v>
      </c>
      <c r="AF292" s="35">
        <f>(M1428+M1430+M1432+M1434+M1436)/5</f>
        <v>0.56536796536796496</v>
      </c>
      <c r="AG292" s="35">
        <f t="shared" ref="AG292" si="615">(N1428+N1430+N1432+N1434+N1436)/5</f>
        <v>0.39119581716984236</v>
      </c>
      <c r="AH292" s="3">
        <f>(O1428+O1430+O1432+O1434+O1436)/5</f>
        <v>0.56536796536796496</v>
      </c>
      <c r="AI292" s="3">
        <f>(P1428+P1430+P1432+P1434+P1436)/5</f>
        <v>0.42961038961038922</v>
      </c>
      <c r="AJ292" s="3">
        <f>(Q1428+Q1430+Q1432+Q1434+Q1436)/5</f>
        <v>0.50555555555555531</v>
      </c>
      <c r="AK292" s="3">
        <f>(R1428+R1430+R1432+R1434+R1436)/5</f>
        <v>9.1545206395871798E-2</v>
      </c>
      <c r="AL292" s="3">
        <f>(S1428+S1430+S1432+S1434+S1436)/5/60</f>
        <v>2.6866666666666665</v>
      </c>
    </row>
    <row r="293" spans="2:39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  <c r="AB293" s="3">
        <f>(I1437+I1439+I1441+I1443+I1445)</f>
        <v>17</v>
      </c>
      <c r="AC293" s="3">
        <f t="shared" ref="AC293:AE293" si="616">(J1437+J1439+J1441+J1443+J1445)</f>
        <v>11</v>
      </c>
      <c r="AD293" s="3">
        <f t="shared" si="616"/>
        <v>51</v>
      </c>
      <c r="AE293" s="3">
        <f t="shared" si="616"/>
        <v>33</v>
      </c>
      <c r="AF293" s="35">
        <f>(M1437+M1439+M1441+M1443+M1445)/5</f>
        <v>0.44260869565217364</v>
      </c>
      <c r="AG293" s="35">
        <f t="shared" ref="AG293" si="617">(N1437+N1439+N1441+N1443+N1445)/5</f>
        <v>0.42734078422268629</v>
      </c>
      <c r="AH293" s="3">
        <f>(O1437+O1439+O1441+O1443+O1445)/5</f>
        <v>0.44260869565217364</v>
      </c>
      <c r="AI293" s="3">
        <f>(P1437+P1439+P1441+P1443+P1445)/5</f>
        <v>0.34434222282797944</v>
      </c>
      <c r="AJ293" s="3">
        <f>(Q1437+Q1439+Q1441+Q1443+Q1445)/5</f>
        <v>0.51151960784313721</v>
      </c>
      <c r="AK293" s="3">
        <f>(R1437+R1439+R1441+R1443+R1445)/5</f>
        <v>0.16140147252943321</v>
      </c>
      <c r="AL293" s="3">
        <f>(S1437+S1439+S1441+S1443+S1445)/5/60</f>
        <v>2.8433333333333333</v>
      </c>
    </row>
    <row r="294" spans="2:39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  <c r="AB294" s="3">
        <f>(I1438+I1440+I1442+I1444+I1446)</f>
        <v>28</v>
      </c>
      <c r="AC294" s="3">
        <f t="shared" ref="AC294:AE294" si="618">(J1438+J1440+J1442+J1444+J1446)</f>
        <v>16</v>
      </c>
      <c r="AD294" s="3">
        <f t="shared" si="618"/>
        <v>42</v>
      </c>
      <c r="AE294" s="3">
        <f t="shared" si="618"/>
        <v>20</v>
      </c>
      <c r="AF294" s="35">
        <f>(M1438+M1440+M1442+M1444+M1446)/5</f>
        <v>0.45367965367965313</v>
      </c>
      <c r="AG294" s="35">
        <f t="shared" ref="AG294" si="619">(N1438+N1440+N1442+N1444+N1446)/5</f>
        <v>0.32523191094619641</v>
      </c>
      <c r="AH294" s="3">
        <f>(O1438+O1440+O1442+O1444+O1446)/5</f>
        <v>0.45367965367965313</v>
      </c>
      <c r="AI294" s="3">
        <f>(P1438+P1440+P1442+P1444+P1446)/5</f>
        <v>0.35154209634758804</v>
      </c>
      <c r="AJ294" s="3">
        <f>(Q1438+Q1440+Q1442+Q1444+Q1446)/5</f>
        <v>0.47857142857142837</v>
      </c>
      <c r="AK294" s="3">
        <f>(R1438+R1440+R1442+R1444+R1446)/5</f>
        <v>0.17219201207357421</v>
      </c>
      <c r="AL294" s="3">
        <f>(S1438+S1440+S1442+S1444+S1446)/5/60</f>
        <v>2.8533333333333331</v>
      </c>
    </row>
    <row r="295" spans="2:39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  <c r="AB295" s="3">
        <f>(I1447+I1449+I1451+I1453+I1455)</f>
        <v>12</v>
      </c>
      <c r="AC295" s="3">
        <f t="shared" ref="AC295:AE295" si="620">(J1447+J1449+J1451+J1453+J1455)</f>
        <v>16</v>
      </c>
      <c r="AD295" s="3">
        <f t="shared" si="620"/>
        <v>35</v>
      </c>
      <c r="AE295" s="3">
        <f t="shared" si="620"/>
        <v>49</v>
      </c>
      <c r="AF295" s="35">
        <f>(M1447+M1449+M1451+M1453+M1455)/5</f>
        <v>0.5499999999999996</v>
      </c>
      <c r="AG295" s="35">
        <f t="shared" ref="AG295" si="621">(N1447+N1449+N1451+N1453+N1455)/5</f>
        <v>0.37206248134513975</v>
      </c>
      <c r="AH295" s="3">
        <f>(O1447+O1449+O1451+O1453+O1455)/5</f>
        <v>0.5499999999999996</v>
      </c>
      <c r="AI295" s="3">
        <f>(P1447+P1449+P1451+P1453+P1455)/5</f>
        <v>0.43162561576354619</v>
      </c>
      <c r="AJ295" s="3">
        <f>(Q1447+Q1449+Q1451+Q1453+Q1455)/5</f>
        <v>0.49375000000000002</v>
      </c>
      <c r="AK295" s="3">
        <f>(R1447+R1449+R1451+R1453+R1455)/5</f>
        <v>0</v>
      </c>
      <c r="AL295" s="3">
        <f>(S1447+S1449+S1451+S1453+S1455)/5/60</f>
        <v>4.6366666666666667</v>
      </c>
    </row>
    <row r="296" spans="2:39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  <c r="AB296" s="3">
        <f>(I1448+I1450+I1452+I1454+I1456)</f>
        <v>21</v>
      </c>
      <c r="AC296" s="3">
        <f t="shared" ref="AC296:AE296" si="622">(J1448+J1450+J1452+J1454+J1456)</f>
        <v>23</v>
      </c>
      <c r="AD296" s="3">
        <f t="shared" si="622"/>
        <v>25</v>
      </c>
      <c r="AE296" s="3">
        <f t="shared" si="622"/>
        <v>37</v>
      </c>
      <c r="AF296" s="35">
        <f>(M1448+M1450+M1452+M1454+M1456)/5</f>
        <v>0.54502164502164441</v>
      </c>
      <c r="AG296" s="35">
        <f t="shared" ref="AG296" si="623">(N1448+N1450+N1452+N1454+N1456)/5</f>
        <v>0.35714067445159825</v>
      </c>
      <c r="AH296" s="3">
        <f>(O1448+O1450+O1452+O1454+O1456)/5</f>
        <v>0.54502164502164441</v>
      </c>
      <c r="AI296" s="3">
        <f>(P1448+P1450+P1452+P1454+P1456)/5</f>
        <v>0.41645309084686122</v>
      </c>
      <c r="AJ296" s="3">
        <f>(Q1448+Q1450+Q1452+Q1454+Q1456)/5</f>
        <v>0.53174603174603163</v>
      </c>
      <c r="AK296" s="3">
        <f>(R1448+R1450+R1452+R1454+R1456)/5</f>
        <v>0.14600658068717481</v>
      </c>
      <c r="AL296" s="3">
        <f>(S1448+S1450+S1452+S1454+S1456)/5/60</f>
        <v>4.3600000000000003</v>
      </c>
    </row>
    <row r="297" spans="2:39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  <c r="AB297" s="3">
        <f>(I1457+I1459+I1461+I1463+I1465)</f>
        <v>9</v>
      </c>
      <c r="AC297" s="3">
        <f t="shared" ref="AC297:AE297" si="624">(J1457+J1459+J1461+J1463+J1465)</f>
        <v>19</v>
      </c>
      <c r="AD297" s="3">
        <f t="shared" si="624"/>
        <v>24</v>
      </c>
      <c r="AE297" s="3">
        <f t="shared" si="624"/>
        <v>60</v>
      </c>
      <c r="AF297" s="35">
        <f>(M1457+M1459+M1461+M1463+M1465)/5</f>
        <v>0.61565217391304317</v>
      </c>
      <c r="AG297" s="35">
        <f t="shared" ref="AG297" si="625">(N1457+N1459+N1461+N1463+N1465)/5</f>
        <v>0.62153222958515941</v>
      </c>
      <c r="AH297" s="3">
        <f>(O1457+O1459+O1461+O1463+O1465)/5</f>
        <v>0.61565217391304317</v>
      </c>
      <c r="AI297" s="3">
        <f>(P1457+P1459+P1461+P1463+P1465)/5</f>
        <v>0.60766245909303385</v>
      </c>
      <c r="AJ297" s="3">
        <f>(Q1457+Q1459+Q1461+Q1463+Q1465)/5</f>
        <v>0.50735294117647023</v>
      </c>
      <c r="AK297" s="3">
        <f>(R1457+R1459+R1461+R1463+R1465)/5</f>
        <v>0.31060809428033398</v>
      </c>
      <c r="AL297" s="3">
        <f>(S1457+S1459+S1461+S1463+S1465)/5/60</f>
        <v>5.7833333333333332</v>
      </c>
    </row>
    <row r="298" spans="2:39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  <c r="AB298" s="3">
        <f>(I1458+I1460+I1462+I1464+I1466)</f>
        <v>17</v>
      </c>
      <c r="AC298" s="3">
        <f t="shared" ref="AC298:AE298" si="626">(J1458+J1460+J1462+J1464+J1466)</f>
        <v>27</v>
      </c>
      <c r="AD298" s="3">
        <f t="shared" si="626"/>
        <v>29</v>
      </c>
      <c r="AE298" s="3">
        <f t="shared" si="626"/>
        <v>33</v>
      </c>
      <c r="AF298" s="35">
        <f>(M1458+M1460+M1462+M1464+M1466)/5</f>
        <v>0.47099567099567058</v>
      </c>
      <c r="AG298" s="35">
        <f t="shared" ref="AG298" si="627">(N1458+N1460+N1462+N1464+N1466)/5</f>
        <v>0.45613275613275556</v>
      </c>
      <c r="AH298" s="3">
        <f>(O1458+O1460+O1462+O1464+O1466)/5</f>
        <v>0.47099567099567058</v>
      </c>
      <c r="AI298" s="3">
        <f>(P1458+P1460+P1462+P1464+P1466)/5</f>
        <v>0.45321274475164586</v>
      </c>
      <c r="AJ298" s="3">
        <f>(Q1458+Q1460+Q1462+Q1464+Q1466)/5</f>
        <v>0.45218253968253919</v>
      </c>
      <c r="AK298" s="3">
        <f>(R1458+R1460+R1462+R1464+R1466)/5</f>
        <v>0.4171976649736262</v>
      </c>
      <c r="AL298" s="31">
        <f>(S1458+S1460+S1462+S1464+S1466)/5/60</f>
        <v>5.8033333333333328</v>
      </c>
      <c r="AM298" s="32"/>
    </row>
    <row r="299" spans="2:39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  <c r="AB299" s="3">
        <f>(I1467+I1469+I1471+I1473+I1475)</f>
        <v>11</v>
      </c>
      <c r="AC299" s="3">
        <f t="shared" ref="AC299:AE299" si="628">(J1467+J1469+J1471+J1473+J1475)</f>
        <v>17</v>
      </c>
      <c r="AD299" s="3">
        <f t="shared" si="628"/>
        <v>26</v>
      </c>
      <c r="AE299" s="3">
        <f t="shared" si="628"/>
        <v>58</v>
      </c>
      <c r="AF299" s="35">
        <f>(M1467+M1469+M1471+M1473+M1475)/5</f>
        <v>0.61434782608695626</v>
      </c>
      <c r="AG299" s="35">
        <f t="shared" ref="AG299" si="629">(N1467+N1469+N1471+N1473+N1475)/5</f>
        <v>0.65805209283470123</v>
      </c>
      <c r="AH299" s="3">
        <f>(O1467+O1469+O1471+O1473+O1475)/5</f>
        <v>0.61434782608695626</v>
      </c>
      <c r="AI299" s="3">
        <f>(P1467+P1469+P1471+P1473+P1475)/5</f>
        <v>0.60116213772863358</v>
      </c>
      <c r="AJ299" s="3">
        <f>(Q1467+Q1469+Q1471+Q1473+Q1475)/5</f>
        <v>0.56041666666666601</v>
      </c>
      <c r="AK299" s="3">
        <f>(R1467+R1469+R1471+R1473+R1475)/5</f>
        <v>0.34921816459542565</v>
      </c>
      <c r="AL299" s="3">
        <f>(S1467+S1469+S1471+S1473+S1475)/5/60</f>
        <v>5.9333333333333336</v>
      </c>
    </row>
    <row r="300" spans="2:39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  <c r="AB300" s="3">
        <f>(I1468+I1470+I1472+I1474+I1476)</f>
        <v>13</v>
      </c>
      <c r="AC300" s="3">
        <f t="shared" ref="AC300:AE300" si="630">(J1468+J1470+J1472+J1474+J1476)</f>
        <v>31</v>
      </c>
      <c r="AD300" s="3">
        <f t="shared" si="630"/>
        <v>15</v>
      </c>
      <c r="AE300" s="3">
        <f t="shared" si="630"/>
        <v>47</v>
      </c>
      <c r="AF300" s="35">
        <f>(M1468+M1470+M1472+M1474+M1476)/5</f>
        <v>0.56709956709956655</v>
      </c>
      <c r="AG300" s="35">
        <f t="shared" ref="AG300" si="631">(N1468+N1470+N1472+N1474+N1476)/5</f>
        <v>0.4732612625469762</v>
      </c>
      <c r="AH300" s="3">
        <f>(O1468+O1470+O1472+O1474+O1476)/5</f>
        <v>0.56709956709956655</v>
      </c>
      <c r="AI300" s="3">
        <f>(P1468+P1470+P1472+P1474+P1476)/5</f>
        <v>0.504134453781512</v>
      </c>
      <c r="AJ300" s="3">
        <f>(Q1468+Q1470+Q1472+Q1474+Q1476)/5</f>
        <v>0.52936507936507904</v>
      </c>
      <c r="AK300" s="3">
        <f>(R1468+R1470+R1472+R1474+R1476)/5</f>
        <v>0.32138622154234764</v>
      </c>
      <c r="AL300" s="3">
        <f>(S1468+S1470+S1472+S1474+S1476)/5/60</f>
        <v>5.95</v>
      </c>
    </row>
    <row r="301" spans="2:39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  <c r="AB301" s="3">
        <f>(I1477+I1479+I1481+I1483+I1485)</f>
        <v>7</v>
      </c>
      <c r="AC301" s="3">
        <f t="shared" ref="AC301:AE301" si="632">(J1477+J1479+J1481+J1483+J1485)</f>
        <v>21</v>
      </c>
      <c r="AD301" s="3">
        <f t="shared" si="632"/>
        <v>16</v>
      </c>
      <c r="AE301" s="3">
        <f t="shared" si="632"/>
        <v>68</v>
      </c>
      <c r="AF301" s="35">
        <f>(M1477+M1479+M1481+M1483+M1485)/5</f>
        <v>0.67043478260869538</v>
      </c>
      <c r="AG301" s="35">
        <f t="shared" ref="AG301" si="633">(N1477+N1479+N1481+N1483+N1485)/5</f>
        <v>0.6797813539117884</v>
      </c>
      <c r="AH301" s="3">
        <f>(O1477+O1479+O1481+O1483+O1485)/5</f>
        <v>0.67043478260869538</v>
      </c>
      <c r="AI301" s="3">
        <f>(P1477+P1479+P1481+P1483+P1485)/5</f>
        <v>0.63256988614748677</v>
      </c>
      <c r="AJ301" s="3">
        <f>(Q1477+Q1479+Q1481+Q1483+Q1485)/5</f>
        <v>0.52181372549019556</v>
      </c>
      <c r="AK301" s="3">
        <f>(R1477+R1479+R1481+R1483+R1485)/5</f>
        <v>0.33118715834378676</v>
      </c>
      <c r="AL301" s="3">
        <f>(S1477+S1479+S1481+S1483+S1485)/5/60</f>
        <v>7.4</v>
      </c>
    </row>
    <row r="302" spans="2:39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  <c r="AB302" s="3">
        <f>(I1478+I1480+I1482+I1484+I1486)</f>
        <v>17</v>
      </c>
      <c r="AC302" s="3">
        <f t="shared" ref="AC302:AE302" si="634">(J1478+J1480+J1482+J1484+J1486)</f>
        <v>27</v>
      </c>
      <c r="AD302" s="3">
        <f t="shared" si="634"/>
        <v>30</v>
      </c>
      <c r="AE302" s="3">
        <f t="shared" si="634"/>
        <v>32</v>
      </c>
      <c r="AF302" s="35">
        <f>(M1478+M1480+M1482+M1484+M1486)/5</f>
        <v>0.46277056277056239</v>
      </c>
      <c r="AG302" s="35">
        <f t="shared" ref="AG302" si="635">(N1478+N1480+N1482+N1484+N1486)/5</f>
        <v>0.44103537891885719</v>
      </c>
      <c r="AH302" s="3">
        <f>(O1478+O1480+O1482+O1484+O1486)/5</f>
        <v>0.46277056277056239</v>
      </c>
      <c r="AI302" s="3">
        <f>(P1478+P1480+P1482+P1484+P1486)/5</f>
        <v>0.41452138420847112</v>
      </c>
      <c r="AJ302" s="3">
        <f>(Q1478+Q1480+Q1482+Q1484+Q1486)/5</f>
        <v>0.45257936507936458</v>
      </c>
      <c r="AK302" s="3">
        <f>(R1478+R1480+R1482+R1484+R1486)/5</f>
        <v>0.33161139006791318</v>
      </c>
      <c r="AL302" s="3">
        <f>(S1478+S1480+S1482+S1484+S1486)/5/60</f>
        <v>7.42</v>
      </c>
    </row>
    <row r="303" spans="2:39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  <c r="AB303" s="3">
        <f>(I1457+I1459+I1461+I1463+I1465)</f>
        <v>9</v>
      </c>
      <c r="AC303" s="3">
        <f t="shared" ref="AC303:AE303" si="636">(J1457+J1459+J1461+J1463+J1465)</f>
        <v>19</v>
      </c>
      <c r="AD303" s="3">
        <f t="shared" si="636"/>
        <v>24</v>
      </c>
      <c r="AE303" s="3">
        <f t="shared" si="636"/>
        <v>60</v>
      </c>
      <c r="AF303" s="35">
        <f>(M1457+M1459+M1461+M1463+M1465)/5</f>
        <v>0.61565217391304317</v>
      </c>
      <c r="AG303" s="35">
        <f t="shared" ref="AG303" si="637">(N1457+N1459+N1461+N1463+N1465)/5</f>
        <v>0.62153222958515941</v>
      </c>
      <c r="AH303" s="3">
        <f>(O1457+O1459+O1461+O1463+O1465)/5</f>
        <v>0.61565217391304317</v>
      </c>
      <c r="AI303" s="3">
        <f>(P1457+P1459+P1461+P1463+P1465)/5</f>
        <v>0.60766245909303385</v>
      </c>
      <c r="AJ303" s="3">
        <f>(Q1457+Q1459+Q1461+Q1463+Q1465)/5</f>
        <v>0.50735294117647023</v>
      </c>
      <c r="AK303" s="3">
        <f>(R1457+R1459+R1461+R1463+R1465)/5</f>
        <v>0.31060809428033398</v>
      </c>
      <c r="AL303" s="3">
        <f>(S1457+S1459+S1461+S1463+S1465)/5/60</f>
        <v>5.7833333333333332</v>
      </c>
    </row>
    <row r="304" spans="2:39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  <c r="AB304" s="3">
        <f>(I1458+I1460+I1462+I1464+I1466)</f>
        <v>17</v>
      </c>
      <c r="AC304" s="3">
        <f t="shared" ref="AC304:AE304" si="638">(J1458+J1460+J1462+J1464+J1466)</f>
        <v>27</v>
      </c>
      <c r="AD304" s="3">
        <f t="shared" si="638"/>
        <v>29</v>
      </c>
      <c r="AE304" s="3">
        <f t="shared" si="638"/>
        <v>33</v>
      </c>
      <c r="AF304" s="35">
        <f>(M1458+M1460+M1462+M1464+M1466)/5</f>
        <v>0.47099567099567058</v>
      </c>
      <c r="AG304" s="35">
        <f t="shared" ref="AG304" si="639">(N1458+N1460+N1462+N1464+N1466)/5</f>
        <v>0.45613275613275556</v>
      </c>
      <c r="AH304" s="3">
        <f>(O1458+O1460+O1462+O1464+O1466)/5</f>
        <v>0.47099567099567058</v>
      </c>
      <c r="AI304" s="3">
        <f>(P1458+P1460+P1462+P1464+P1466)/5</f>
        <v>0.45321274475164586</v>
      </c>
      <c r="AJ304" s="3">
        <f>(Q1458+Q1460+Q1462+Q1464+Q1466)/5</f>
        <v>0.45218253968253919</v>
      </c>
      <c r="AK304" s="3">
        <f>(R1458+R1460+R1462+R1464+R1466)/5</f>
        <v>0.4171976649736262</v>
      </c>
      <c r="AL304" s="3">
        <f>(S1458+S1460+S1462+S1464+S1466)/5/60</f>
        <v>5.8033333333333328</v>
      </c>
    </row>
    <row r="305" spans="2:38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  <c r="AB305" s="3">
        <f>(I1497+I1499+I1501+I1503+I1505)</f>
        <v>8</v>
      </c>
      <c r="AC305" s="3">
        <f t="shared" ref="AC305:AE305" si="640">(J1497+J1499+J1501+J1503+J1505)</f>
        <v>20</v>
      </c>
      <c r="AD305" s="3">
        <f t="shared" si="640"/>
        <v>15</v>
      </c>
      <c r="AE305" s="3">
        <f t="shared" si="640"/>
        <v>69</v>
      </c>
      <c r="AF305" s="35">
        <f>(M1497+M1499+M1501+M1503+M1505)/5</f>
        <v>0.68652173913043435</v>
      </c>
      <c r="AG305" s="35">
        <f t="shared" ref="AG305" si="641">(N1497+N1499+N1501+N1503+N1505)/5</f>
        <v>0.65904211222289011</v>
      </c>
      <c r="AH305" s="3">
        <f>(O1497+O1499+O1501+O1503+O1505)/5</f>
        <v>0.68652173913043435</v>
      </c>
      <c r="AI305" s="3">
        <f>(P1497+P1499+P1501+P1503+P1505)/5</f>
        <v>0.66751597561192699</v>
      </c>
      <c r="AJ305" s="3">
        <f>(Q1497+Q1499+Q1501+Q1503+Q1505)/5</f>
        <v>0.55992647058823497</v>
      </c>
      <c r="AK305" s="3">
        <f>(R1497+R1499+R1501+R1503+R1505)/5</f>
        <v>0.37181792566081762</v>
      </c>
      <c r="AL305" s="3">
        <f>(S1497+S1499+S1501+S1503+S1505)/5/60</f>
        <v>6.41</v>
      </c>
    </row>
    <row r="306" spans="2:38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  <c r="AB306" s="3">
        <f>(I1498+I1500+I1502+I1504+I1506)</f>
        <v>17</v>
      </c>
      <c r="AC306" s="3">
        <f t="shared" ref="AC306:AE306" si="642">(J1498+J1500+J1502+J1504+J1506)</f>
        <v>27</v>
      </c>
      <c r="AD306" s="3">
        <f t="shared" si="642"/>
        <v>22</v>
      </c>
      <c r="AE306" s="3">
        <f t="shared" si="642"/>
        <v>40</v>
      </c>
      <c r="AF306" s="35">
        <f>(M1498+M1500+M1502+M1504+M1506)/5</f>
        <v>0.53896103896103886</v>
      </c>
      <c r="AG306" s="35">
        <f t="shared" ref="AG306" si="643">(N1498+N1500+N1502+N1504+N1506)/5</f>
        <v>0.53893503322074698</v>
      </c>
      <c r="AH306" s="3">
        <f>(O1498+O1500+O1502+O1504+O1506)/5</f>
        <v>0.53896103896103886</v>
      </c>
      <c r="AI306" s="3">
        <f>(P1498+P1500+P1502+P1504+P1506)/5</f>
        <v>0.52805584109931858</v>
      </c>
      <c r="AJ306" s="3">
        <f>(Q1498+Q1500+Q1502+Q1504+Q1506)/5</f>
        <v>0.52182539682539641</v>
      </c>
      <c r="AK306" s="3">
        <f>(R1498+R1500+R1502+R1504+R1506)/5</f>
        <v>0.50544971292863461</v>
      </c>
      <c r="AL306" s="3">
        <f>(S1498+S1500+S1502+S1504+S1506)/5/60</f>
        <v>6.4300000000000006</v>
      </c>
    </row>
    <row r="307" spans="2:38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  <c r="AB307" s="3">
        <f>(I1507+I1509+I1511+I1513+I1515)</f>
        <v>8</v>
      </c>
      <c r="AC307" s="3">
        <f t="shared" ref="AC307:AE307" si="644">(J1507+J1509+J1511+J1513+J1515)</f>
        <v>20</v>
      </c>
      <c r="AD307" s="3">
        <f t="shared" si="644"/>
        <v>21</v>
      </c>
      <c r="AE307" s="3">
        <f t="shared" si="644"/>
        <v>63</v>
      </c>
      <c r="AF307" s="35">
        <f>(M1507+M1509+M1511+M1513+M1515)/5</f>
        <v>0.63043478260869512</v>
      </c>
      <c r="AG307" s="35">
        <f t="shared" ref="AG307" si="645">(N1507+N1509+N1511+N1513+N1515)/5</f>
        <v>0.63045655468797401</v>
      </c>
      <c r="AH307" s="3">
        <f>(O1507+O1509+O1511+O1513+O1515)/5</f>
        <v>0.63043478260869512</v>
      </c>
      <c r="AI307" s="3">
        <f>(P1507+P1509+P1511+P1513+P1515)/5</f>
        <v>0.61815966642053533</v>
      </c>
      <c r="AJ307" s="3">
        <f>(Q1507+Q1509+Q1511+Q1513+Q1515)/5</f>
        <v>0.50759803921568603</v>
      </c>
      <c r="AK307" s="3">
        <f>(R1507+R1509+R1511+R1513+R1515)/5</f>
        <v>0.32291757417535283</v>
      </c>
      <c r="AL307" s="3">
        <f>(S1507+S1509+S1511+S1513+S1515)/5/60</f>
        <v>7.9399999999999995</v>
      </c>
    </row>
    <row r="308" spans="2:38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  <c r="AB308" s="3">
        <f>(I1508+I1510+I1512+I1514+I1516)</f>
        <v>12</v>
      </c>
      <c r="AC308" s="3">
        <f t="shared" ref="AC308:AE308" si="646">(J1508+J1510+J1512+J1514+J1516)</f>
        <v>32</v>
      </c>
      <c r="AD308" s="3">
        <f t="shared" si="646"/>
        <v>23</v>
      </c>
      <c r="AE308" s="3">
        <f t="shared" si="646"/>
        <v>39</v>
      </c>
      <c r="AF308" s="35">
        <f>(M1508+M1510+M1512+M1514+M1516)/5</f>
        <v>0.48138528138528097</v>
      </c>
      <c r="AG308" s="35">
        <f t="shared" ref="AG308" si="647">(N1508+N1510+N1512+N1514+N1516)/5</f>
        <v>0.43952903649498037</v>
      </c>
      <c r="AH308" s="3">
        <f>(O1508+O1510+O1512+O1514+O1516)/5</f>
        <v>0.48138528138528097</v>
      </c>
      <c r="AI308" s="3">
        <f>(P1508+P1510+P1512+P1514+P1516)/5</f>
        <v>0.45110884496420878</v>
      </c>
      <c r="AJ308" s="3">
        <f>(Q1508+Q1510+Q1512+Q1514+Q1516)/5</f>
        <v>0.45416666666666644</v>
      </c>
      <c r="AK308" s="3">
        <f>(R1508+R1510+R1512+R1514+R1516)/5</f>
        <v>0.34561991539024761</v>
      </c>
      <c r="AL308" s="3">
        <f>(S1508+S1510+S1512+S1514+S1516)/5/60</f>
        <v>7.9533333333333331</v>
      </c>
    </row>
    <row r="309" spans="2:38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  <c r="AB309" s="3">
        <f>(I1517+I1519+I1521+I1523+I1525)</f>
        <v>5</v>
      </c>
      <c r="AC309" s="3">
        <f t="shared" ref="AC309:AE309" si="648">(J1517+J1519+J1521+J1523+J1525)</f>
        <v>23</v>
      </c>
      <c r="AD309" s="3">
        <f t="shared" si="648"/>
        <v>19</v>
      </c>
      <c r="AE309" s="3">
        <f t="shared" si="648"/>
        <v>65</v>
      </c>
      <c r="AF309" s="35">
        <f>(M1517+M1519+M1521+M1523+M1525)/5</f>
        <v>0.62304347826086914</v>
      </c>
      <c r="AG309" s="35">
        <f t="shared" ref="AG309" si="649">(N1517+N1519+N1521+N1523+N1525)/5</f>
        <v>0.58771975220746453</v>
      </c>
      <c r="AH309" s="3">
        <f>(O1517+O1519+O1521+O1523+O1525)/5</f>
        <v>0.62304347826086914</v>
      </c>
      <c r="AI309" s="3">
        <f>(P1517+P1519+P1521+P1523+P1525)/5</f>
        <v>0.59650859429967384</v>
      </c>
      <c r="AJ309" s="3">
        <f>(Q1517+Q1519+Q1521+Q1523+Q1525)/5</f>
        <v>0.46973039215686263</v>
      </c>
      <c r="AK309" s="3">
        <f>(R1517+R1519+R1521+R1523+R1525)/5</f>
        <v>0.197451424744856</v>
      </c>
      <c r="AL309" s="3">
        <f>(S1517+S1519+S1521+S1523+S1525)/5/60</f>
        <v>9.1833333333333336</v>
      </c>
    </row>
    <row r="310" spans="2:38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  <c r="AB310" s="3">
        <f>(I1518+I1520+I1522+I1524+I1526)</f>
        <v>10</v>
      </c>
      <c r="AC310" s="3">
        <f t="shared" ref="AC310:AE310" si="650">(J1518+J1520+J1522+J1524+J1526)</f>
        <v>34</v>
      </c>
      <c r="AD310" s="3">
        <f t="shared" si="650"/>
        <v>27</v>
      </c>
      <c r="AE310" s="3">
        <f t="shared" si="650"/>
        <v>35</v>
      </c>
      <c r="AF310" s="35">
        <f>(M1518+M1520+M1522+M1524+M1526)/5</f>
        <v>0.42467532467532421</v>
      </c>
      <c r="AG310" s="35">
        <f t="shared" ref="AG310" si="651">(N1518+N1520+N1522+N1524+N1526)/5</f>
        <v>0.40032686267980344</v>
      </c>
      <c r="AH310" s="3">
        <f>(O1518+O1520+O1522+O1524+O1526)/5</f>
        <v>0.42467532467532421</v>
      </c>
      <c r="AI310" s="3">
        <f>(P1518+P1520+P1522+P1524+P1526)/5</f>
        <v>0.39611089132185678</v>
      </c>
      <c r="AJ310" s="3">
        <f>(Q1518+Q1520+Q1522+Q1524+Q1526)/5</f>
        <v>0.40238095238095184</v>
      </c>
      <c r="AK310" s="3">
        <f>(R1518+R1520+R1522+R1524+R1526)/5</f>
        <v>0.3052521464691566</v>
      </c>
      <c r="AL310" s="3">
        <f>(S1518+S1520+S1522+S1524+S1526)/5/60</f>
        <v>9.1999999999999993</v>
      </c>
    </row>
    <row r="311" spans="2:38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  <c r="AB311" s="3">
        <f>(I1527+I1529+I1531+I1533+I1535)</f>
        <v>6</v>
      </c>
      <c r="AC311" s="3">
        <f t="shared" ref="AC311:AE311" si="652">(J1527+J1529+J1531+J1533+J1535)</f>
        <v>22</v>
      </c>
      <c r="AD311" s="3">
        <f t="shared" si="652"/>
        <v>11</v>
      </c>
      <c r="AE311" s="3">
        <f t="shared" si="652"/>
        <v>73</v>
      </c>
      <c r="AF311" s="35">
        <f>(M1527+M1529+M1531+M1533+M1535)/5</f>
        <v>0.70260869565217354</v>
      </c>
      <c r="AG311" s="35">
        <f t="shared" ref="AG311" si="653">(N1527+N1529+N1531+N1533+N1535)/5</f>
        <v>0.66749607880042594</v>
      </c>
      <c r="AH311" s="3">
        <f>(O1527+O1529+O1531+O1533+O1535)/5</f>
        <v>0.70260869565217354</v>
      </c>
      <c r="AI311" s="3">
        <f>(P1527+P1529+P1531+P1533+P1535)/5</f>
        <v>0.67242633310367816</v>
      </c>
      <c r="AJ311" s="3">
        <f>(Q1527+Q1529+Q1531+Q1533+Q1535)/5</f>
        <v>0.54178921568627403</v>
      </c>
      <c r="AK311" s="3">
        <f>(R1527+R1529+R1531+R1533+R1535)/5</f>
        <v>0.41238223720324002</v>
      </c>
      <c r="AL311" s="3">
        <f>(S1527+S1529+S1531+S1533+S1535)/5/60</f>
        <v>6.9533333333333331</v>
      </c>
    </row>
    <row r="312" spans="2:38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  <c r="AB312" s="3">
        <f>(I1528+I1530+I1532+I1534+I1536)</f>
        <v>11</v>
      </c>
      <c r="AC312" s="3">
        <f t="shared" ref="AC312:AE312" si="654">(J1528+J1530+J1532+J1534+J1536)</f>
        <v>33</v>
      </c>
      <c r="AD312" s="3">
        <f t="shared" si="654"/>
        <v>17</v>
      </c>
      <c r="AE312" s="3">
        <f t="shared" si="654"/>
        <v>45</v>
      </c>
      <c r="AF312" s="35">
        <f>(M1528+M1530+M1532+M1534+M1536)/5</f>
        <v>0.52857142857142825</v>
      </c>
      <c r="AG312" s="35">
        <f t="shared" ref="AG312" si="655">(N1528+N1530+N1532+N1534+N1536)/5</f>
        <v>0.53233597571259872</v>
      </c>
      <c r="AH312" s="3">
        <f>(O1528+O1530+O1532+O1534+O1536)/5</f>
        <v>0.52857142857142825</v>
      </c>
      <c r="AI312" s="3">
        <f>(P1528+P1530+P1532+P1534+P1536)/5</f>
        <v>0.48627202621939414</v>
      </c>
      <c r="AJ312" s="3">
        <f>(Q1528+Q1530+Q1532+Q1534+Q1536)/5</f>
        <v>0.49444444444444419</v>
      </c>
      <c r="AK312" s="3">
        <f>(R1528+R1530+R1532+R1534+R1536)/5</f>
        <v>0.40097543827709697</v>
      </c>
      <c r="AL312" s="3">
        <f>(S1528+S1530+S1532+S1534+S1536)/5/60</f>
        <v>6.9766666666666675</v>
      </c>
    </row>
    <row r="313" spans="2:38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  <c r="AB313" s="3">
        <f>(I1537+I1539+I1541+I1543+I1545)</f>
        <v>8</v>
      </c>
      <c r="AC313" s="3">
        <f t="shared" ref="AC313:AE313" si="656">(J1537+J1539+J1541+J1543+J1545)</f>
        <v>20</v>
      </c>
      <c r="AD313" s="3">
        <f t="shared" si="656"/>
        <v>11</v>
      </c>
      <c r="AE313" s="3">
        <f t="shared" si="656"/>
        <v>73</v>
      </c>
      <c r="AF313" s="35">
        <f>(M1537+M1539+M1541+M1543+M1545)/5</f>
        <v>0.72521739130434759</v>
      </c>
      <c r="AG313" s="35">
        <f t="shared" ref="AG313" si="657">(N1537+N1539+N1541+N1543+N1545)/5</f>
        <v>0.66001638311279121</v>
      </c>
      <c r="AH313" s="3">
        <f>(O1537+O1539+O1541+O1543+O1545)/5</f>
        <v>0.72521739130434759</v>
      </c>
      <c r="AI313" s="3">
        <f>(P1537+P1539+P1541+P1543+P1545)/5</f>
        <v>0.6867055649664342</v>
      </c>
      <c r="AJ313" s="3">
        <f>(Q1537+Q1539+Q1541+Q1543+Q1545)/5</f>
        <v>0.56862745098039202</v>
      </c>
      <c r="AK313" s="3">
        <f>(R1537+R1539+R1541+R1543+R1545)/5</f>
        <v>0.3521272504311822</v>
      </c>
      <c r="AL313" s="3">
        <f>(S1537+S1539+S1541+S1543+S1545)/5/5</f>
        <v>58.879999999999995</v>
      </c>
    </row>
    <row r="314" spans="2:38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  <c r="AB314" s="3">
        <f>(I1538+I1540+I1542+I1544+I1546)</f>
        <v>16</v>
      </c>
      <c r="AC314" s="3">
        <f t="shared" ref="AC314:AE314" si="658">(J1538+J1540+J1542+J1544+J1546)</f>
        <v>28</v>
      </c>
      <c r="AD314" s="3">
        <f t="shared" si="658"/>
        <v>13</v>
      </c>
      <c r="AE314" s="3">
        <f t="shared" si="658"/>
        <v>49</v>
      </c>
      <c r="AF314" s="35">
        <f>(M1538+M1540+M1542+M1544+M1546)/5</f>
        <v>0.61298701298701253</v>
      </c>
      <c r="AG314" s="35">
        <f t="shared" ref="AG314" si="659">(N1538+N1540+N1542+N1544+N1546)/5</f>
        <v>0.59137085137085121</v>
      </c>
      <c r="AH314" s="3">
        <f>(O1538+O1540+O1542+O1544+O1546)/5</f>
        <v>0.61298701298701253</v>
      </c>
      <c r="AI314" s="3">
        <f>(P1538+P1540+P1542+P1544+P1546)/5</f>
        <v>0.58594239094239053</v>
      </c>
      <c r="AJ314" s="3">
        <f>(Q1538+Q1540+Q1542+Q1544+Q1546)/5</f>
        <v>0.57460317460317423</v>
      </c>
      <c r="AK314" s="3">
        <f>(R1538+R1540+R1542+R1544+R1546)/5</f>
        <v>0.54157592508043062</v>
      </c>
      <c r="AL314" s="3">
        <f>(S1538+S1540+S1542+S1544+S1546)/5/5</f>
        <v>58.96</v>
      </c>
    </row>
    <row r="315" spans="2:38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  <c r="AB315" s="3">
        <f>(I1547+I1549+I1551+I1553+I1555)</f>
        <v>6</v>
      </c>
      <c r="AC315" s="3">
        <f t="shared" ref="AC315:AE315" si="660">(J1547+J1549+J1551+J1553+J1555)</f>
        <v>22</v>
      </c>
      <c r="AD315" s="3">
        <f t="shared" si="660"/>
        <v>12</v>
      </c>
      <c r="AE315" s="3">
        <f t="shared" si="660"/>
        <v>72</v>
      </c>
      <c r="AF315" s="35">
        <f>(M1547+M1549+M1551+M1553+M1555)/5</f>
        <v>0.69652173913043458</v>
      </c>
      <c r="AG315" s="35">
        <f t="shared" ref="AG315" si="661">(N1547+N1549+N1551+N1553+N1555)/5</f>
        <v>0.66371285089621535</v>
      </c>
      <c r="AH315" s="3">
        <f>(O1547+O1549+O1551+O1553+O1555)/5</f>
        <v>0.69652173913043458</v>
      </c>
      <c r="AI315" s="3">
        <f>(P1547+P1549+P1551+P1553+P1555)/5</f>
        <v>0.65799094341293785</v>
      </c>
      <c r="AJ315" s="3">
        <f>(Q1547+Q1549+Q1551+Q1553+Q1555)/5</f>
        <v>0.52867647058823497</v>
      </c>
      <c r="AK315" s="3">
        <f>(R1547+R1549+R1551+R1553+R1555)/5</f>
        <v>0.32867071809437859</v>
      </c>
      <c r="AL315" s="3">
        <f>(S1547+S1549+S1551+S1553+S1555)/5/60</f>
        <v>2.9766666666666666</v>
      </c>
    </row>
    <row r="316" spans="2:38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  <c r="AB316" s="3">
        <f>(I1548+I1550+I1552+I1554+I1556)</f>
        <v>14</v>
      </c>
      <c r="AC316" s="3">
        <f t="shared" ref="AC316:AE316" si="662">(J1548+J1550+J1552+J1554+J1556)</f>
        <v>30</v>
      </c>
      <c r="AD316" s="3">
        <f t="shared" si="662"/>
        <v>9</v>
      </c>
      <c r="AE316" s="3">
        <f t="shared" si="662"/>
        <v>53</v>
      </c>
      <c r="AF316" s="35">
        <f>(M1548+M1550+M1552+M1554+M1556)/5</f>
        <v>0.6320346320346315</v>
      </c>
      <c r="AG316" s="39">
        <f t="shared" ref="AG316" si="663">(N1548+N1550+N1552+N1554+N1556)/5</f>
        <v>0.63096268810554479</v>
      </c>
      <c r="AH316" s="3">
        <f>(O1548+O1550+O1552+O1554+O1556)/5</f>
        <v>0.6320346320346315</v>
      </c>
      <c r="AI316" s="3">
        <f>(P1548+P1550+P1552+P1554+P1556)/5</f>
        <v>0.59680726680726615</v>
      </c>
      <c r="AJ316" s="3">
        <f>(Q1548+Q1550+Q1552+Q1554+Q1556)/5</f>
        <v>0.5857142857142853</v>
      </c>
      <c r="AK316" s="3">
        <f>(R1548+R1550+R1552+R1554+R1556)/5</f>
        <v>0.55878692665390284</v>
      </c>
      <c r="AL316" s="3">
        <f>(S1548+S1550+S1552+S1554+S1556)/5/60</f>
        <v>2.9833333333333334</v>
      </c>
    </row>
    <row r="317" spans="2:38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  <c r="AB317" s="3">
        <f>(I1557+I1559+I1561+I1563+I1565)</f>
        <v>3</v>
      </c>
      <c r="AC317" s="3">
        <f t="shared" ref="AC317:AE317" si="664">(J1557+J1559+J1561+J1563+J1565)</f>
        <v>25</v>
      </c>
      <c r="AD317" s="3">
        <f t="shared" si="664"/>
        <v>16</v>
      </c>
      <c r="AE317" s="3">
        <f t="shared" si="664"/>
        <v>68</v>
      </c>
      <c r="AF317" s="35">
        <f>(M1557+M1559+M1561+M1563+M1565)/5</f>
        <v>0.63304347826086915</v>
      </c>
      <c r="AG317" s="35">
        <f t="shared" ref="AG317" si="665">(N1557+N1559+N1561+N1563+N1565)/5</f>
        <v>0.59902655188696363</v>
      </c>
      <c r="AH317" s="3">
        <f>(O1557+O1559+O1561+O1563+O1565)/5</f>
        <v>0.63304347826086915</v>
      </c>
      <c r="AI317" s="3">
        <f>(P1557+P1559+P1561+P1563+P1565)/5</f>
        <v>0.60900234776664941</v>
      </c>
      <c r="AJ317" s="3">
        <f>(Q1557+Q1559+Q1561+Q1563+Q1565)/5</f>
        <v>0.45441176470588179</v>
      </c>
      <c r="AK317" s="3">
        <f>(R1557+R1559+R1561+R1563+R1565)/5</f>
        <v>0.25230623397875596</v>
      </c>
      <c r="AL317" s="3">
        <f>(S1557+S1559+S1561+S1563+S1565)/5/60</f>
        <v>3.0166666666666666</v>
      </c>
    </row>
    <row r="318" spans="2:38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  <c r="AB318" s="3">
        <f>(I1558+I1560+I1562+I1564+I1566)</f>
        <v>15</v>
      </c>
      <c r="AC318" s="3">
        <f t="shared" ref="AC318:AE318" si="666">(J1558+J1560+J1562+J1564+J1566)</f>
        <v>29</v>
      </c>
      <c r="AD318" s="3">
        <f t="shared" si="666"/>
        <v>17</v>
      </c>
      <c r="AE318" s="3">
        <f t="shared" si="666"/>
        <v>45</v>
      </c>
      <c r="AF318" s="35">
        <f>(M1558+M1560+M1562+M1564+M1566)/5</f>
        <v>0.5649350649350644</v>
      </c>
      <c r="AG318" s="35">
        <f t="shared" ref="AG318" si="667">(N1558+N1560+N1562+N1564+N1566)/5</f>
        <v>0.54897340754483559</v>
      </c>
      <c r="AH318" s="3">
        <f>(O1558+O1560+O1562+O1564+O1566)/5</f>
        <v>0.5649350649350644</v>
      </c>
      <c r="AI318" s="3">
        <f>(P1558+P1560+P1562+P1564+P1566)/5</f>
        <v>0.54872003202052411</v>
      </c>
      <c r="AJ318" s="3">
        <f>(Q1558+Q1560+Q1562+Q1564+Q1566)/5</f>
        <v>0.53412698412698367</v>
      </c>
      <c r="AK318" s="3">
        <f>(R1558+R1560+R1562+R1564+R1566)/5</f>
        <v>0.51215837794467478</v>
      </c>
      <c r="AL318" s="3">
        <f>(S1558+S1560+S1562+S1564+S1566)/5/60</f>
        <v>3.0233333333333334</v>
      </c>
    </row>
    <row r="319" spans="2:38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  <c r="AB319" s="3">
        <f>(I1567+I1569+I1571+I1573+I1575)</f>
        <v>3</v>
      </c>
      <c r="AC319" s="3">
        <f t="shared" ref="AC319:AE319" si="668">(J1567+J1569+J1571+J1573+J1575)</f>
        <v>25</v>
      </c>
      <c r="AD319" s="3">
        <f t="shared" si="668"/>
        <v>12</v>
      </c>
      <c r="AE319" s="3">
        <f t="shared" si="668"/>
        <v>72</v>
      </c>
      <c r="AF319" s="35">
        <f>(M1567+M1569+M1571+M1573+M1575)/5</f>
        <v>0.6743478260869562</v>
      </c>
      <c r="AG319" s="35">
        <f t="shared" ref="AG319" si="669">(N1567+N1569+N1571+N1573+N1575)/5</f>
        <v>0.62073642604534995</v>
      </c>
      <c r="AH319" s="3">
        <f>(O1567+O1569+O1571+O1573+O1575)/5</f>
        <v>0.6743478260869562</v>
      </c>
      <c r="AI319" s="3">
        <f>(P1567+P1569+P1571+P1573+P1575)/5</f>
        <v>0.63390141024923585</v>
      </c>
      <c r="AJ319" s="3">
        <f>(Q1567+Q1569+Q1571+Q1573+Q1575)/5</f>
        <v>0.48774509803921517</v>
      </c>
      <c r="AK319" s="3">
        <f>(R1567+R1569+R1571+R1573+R1575)/5</f>
        <v>0.2838254479179268</v>
      </c>
      <c r="AL319" s="3">
        <f>(S1567+S1569+S1571+S1573+S1575)/5/60</f>
        <v>4.7933333333333339</v>
      </c>
    </row>
    <row r="320" spans="2:38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  <c r="AB320" s="3">
        <f>(I1568+I1570+I1572+I1574+I1576)</f>
        <v>9</v>
      </c>
      <c r="AC320" s="3">
        <f t="shared" ref="AC320:AE320" si="670">(J1568+J1570+J1572+J1574+J1576)</f>
        <v>35</v>
      </c>
      <c r="AD320" s="3">
        <f t="shared" si="670"/>
        <v>9</v>
      </c>
      <c r="AE320" s="3">
        <f t="shared" si="670"/>
        <v>53</v>
      </c>
      <c r="AF320" s="35">
        <f>(M1568+M1570+M1572+M1574+M1576)/5</f>
        <v>0.5848484848484844</v>
      </c>
      <c r="AG320" s="35">
        <f t="shared" ref="AG320" si="671">(N1568+N1570+N1572+N1574+N1576)/5</f>
        <v>0.553191864894651</v>
      </c>
      <c r="AH320" s="3">
        <f>(O1568+O1570+O1572+O1574+O1576)/5</f>
        <v>0.5848484848484844</v>
      </c>
      <c r="AI320" s="3">
        <f>(P1568+P1570+P1572+P1574+P1576)/5</f>
        <v>0.51843053260528382</v>
      </c>
      <c r="AJ320" s="3">
        <f>(Q1568+Q1570+Q1572+Q1574+Q1576)/5</f>
        <v>0.52876984126984072</v>
      </c>
      <c r="AK320" s="3">
        <f>(R1568+R1570+R1572+R1574+R1576)/5</f>
        <v>0.3944329475935664</v>
      </c>
      <c r="AL320" s="3">
        <f>(S1568+S1570+S1572+S1574+S1576)/5/60</f>
        <v>4.8066666666666666</v>
      </c>
    </row>
    <row r="321" spans="2:38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  <c r="AB321" s="3">
        <f>(I1577+I1579+I1581+I1583+I1585)</f>
        <v>4</v>
      </c>
      <c r="AC321" s="3">
        <f t="shared" ref="AC321:AE321" si="672">(J1577+J1579+J1581+J1583+J1585)</f>
        <v>24</v>
      </c>
      <c r="AD321" s="3">
        <f t="shared" si="672"/>
        <v>7</v>
      </c>
      <c r="AE321" s="3">
        <f t="shared" si="672"/>
        <v>77</v>
      </c>
      <c r="AF321" s="35">
        <f>(M1577+M1579+M1581+M1583+M1585)/5</f>
        <v>0.72521739130434748</v>
      </c>
      <c r="AG321" s="35">
        <f t="shared" ref="AG321" si="673">(N1577+N1579+N1581+N1583+N1585)/5</f>
        <v>0.63379249004679283</v>
      </c>
      <c r="AH321" s="3">
        <f>(O1577+O1579+O1581+O1583+O1585)/5</f>
        <v>0.72521739130434748</v>
      </c>
      <c r="AI321" s="3">
        <f>(P1577+P1579+P1581+P1583+P1585)/5</f>
        <v>0.66804682985460972</v>
      </c>
      <c r="AJ321" s="3">
        <f>(Q1577+Q1579+Q1581+Q1583+Q1585)/5</f>
        <v>0.52549019607843106</v>
      </c>
      <c r="AK321" s="3">
        <f>(R1577+R1579+R1581+R1583+R1585)/5</f>
        <v>0.28675426177585661</v>
      </c>
      <c r="AL321" s="3">
        <f>(S1577+S1579+S1581+S1583+S1585)/5/60</f>
        <v>2.3033333333333332</v>
      </c>
    </row>
    <row r="322" spans="2:38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  <c r="AB322" s="3">
        <f>(I1578+I1580+I1582+I1584+I1586)</f>
        <v>13</v>
      </c>
      <c r="AC322" s="3">
        <f t="shared" ref="AC322:AE322" si="674">(J1578+J1580+J1582+J1584+J1586)</f>
        <v>31</v>
      </c>
      <c r="AD322" s="3">
        <f t="shared" si="674"/>
        <v>6</v>
      </c>
      <c r="AE322" s="3">
        <f t="shared" si="674"/>
        <v>56</v>
      </c>
      <c r="AF322" s="35">
        <f>(M1578+M1580+M1582+M1584+M1586)/5</f>
        <v>0.6502164502164498</v>
      </c>
      <c r="AG322" s="39">
        <f t="shared" ref="AG322" si="675">(N1578+N1580+N1582+N1584+N1586)/5</f>
        <v>0.65403995729073094</v>
      </c>
      <c r="AH322" s="3">
        <f>(O1578+O1580+O1582+O1584+O1586)/5</f>
        <v>0.6502164502164498</v>
      </c>
      <c r="AI322" s="3">
        <f>(P1578+P1580+P1582+P1584+P1586)/5</f>
        <v>0.60547440334147729</v>
      </c>
      <c r="AJ322" s="3">
        <f>(Q1578+Q1580+Q1582+Q1584+Q1586)/5</f>
        <v>0.59980158730158706</v>
      </c>
      <c r="AK322" s="3">
        <f>(R1578+R1580+R1582+R1584+R1586)/5</f>
        <v>0.57352578420195655</v>
      </c>
      <c r="AL322" s="3">
        <f>(S1578+S1580+S1582+S1584+S1586)/5/60</f>
        <v>2.3133333333333335</v>
      </c>
    </row>
    <row r="323" spans="2:38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  <c r="AB323" s="3">
        <f>(I1587+I1589+I1591+I1593+I1595)</f>
        <v>8</v>
      </c>
      <c r="AC323" s="3">
        <f t="shared" ref="AC323:AE323" si="676">(J1587+J1589+J1591+J1593+J1595)</f>
        <v>20</v>
      </c>
      <c r="AD323" s="3">
        <f t="shared" si="676"/>
        <v>11</v>
      </c>
      <c r="AE323" s="3">
        <f t="shared" si="676"/>
        <v>73</v>
      </c>
      <c r="AF323" s="35">
        <f>(M1587+M1589+M1591+M1593+M1595)/5</f>
        <v>0.72391304347826058</v>
      </c>
      <c r="AG323" s="35">
        <f t="shared" ref="AG323" si="677">(N1587+N1589+N1591+N1593+N1595)/5</f>
        <v>0.66046295243464659</v>
      </c>
      <c r="AH323" s="3">
        <f>(O1587+O1589+O1591+O1593+O1595)/5</f>
        <v>0.72391304347826058</v>
      </c>
      <c r="AI323" s="3">
        <f>(P1587+P1589+P1591+P1593+P1595)/5</f>
        <v>0.68786155873112365</v>
      </c>
      <c r="AJ323" s="3">
        <f>(Q1587+Q1589+Q1591+Q1593+Q1595)/5</f>
        <v>0.56825980392156827</v>
      </c>
      <c r="AK323" s="3">
        <f>(R1587+R1589+R1591+R1593+R1595)/5</f>
        <v>0.34787440770580202</v>
      </c>
      <c r="AL323" s="3">
        <f>(S1587+S1589+S1591+S1593+S1595)/5/60</f>
        <v>5.1466666666666665</v>
      </c>
    </row>
    <row r="324" spans="2:38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  <c r="AB324" s="3">
        <f>(I1588+I1590+I1592+I1594+I1596)</f>
        <v>11</v>
      </c>
      <c r="AC324" s="3">
        <f t="shared" ref="AC324:AE324" si="678">(J1588+J1590+J1592+J1594+J1596)</f>
        <v>33</v>
      </c>
      <c r="AD324" s="3">
        <f t="shared" si="678"/>
        <v>5</v>
      </c>
      <c r="AE324" s="3">
        <f t="shared" si="678"/>
        <v>57</v>
      </c>
      <c r="AF324" s="35">
        <f>(M1588+M1590+M1592+M1594+M1596)/5</f>
        <v>0.64155844155844099</v>
      </c>
      <c r="AG324" s="35">
        <f t="shared" ref="AG324" si="679">(N1588+N1590+N1592+N1594+N1596)/5</f>
        <v>0.58199101650229412</v>
      </c>
      <c r="AH324" s="3">
        <f>(O1588+O1590+O1592+O1594+O1596)/5</f>
        <v>0.64155844155844099</v>
      </c>
      <c r="AI324" s="3">
        <f>(P1588+P1590+P1592+P1594+P1596)/5</f>
        <v>0.57231386787363958</v>
      </c>
      <c r="AJ324" s="3">
        <f>(Q1588+Q1590+Q1592+Q1594+Q1596)/5</f>
        <v>0.58313492063492056</v>
      </c>
      <c r="AK324" s="3">
        <f>(R1588+R1590+R1592+R1594+R1596)/5</f>
        <v>0.44779020428898236</v>
      </c>
      <c r="AL324" s="3">
        <f>(S1588+S1590+S1592+S1594+S1596)/5/60</f>
        <v>5.1566666666666663</v>
      </c>
    </row>
    <row r="325" spans="2:38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  <c r="AB325" s="3">
        <f>(I1597+I1599+I1601+I1603+I1605)</f>
        <v>6</v>
      </c>
      <c r="AC325" s="3">
        <f t="shared" ref="AC325:AE325" si="680">(J1597+J1599+J1601+J1603+J1605)</f>
        <v>22</v>
      </c>
      <c r="AD325" s="3">
        <f t="shared" si="680"/>
        <v>13</v>
      </c>
      <c r="AE325" s="3">
        <f t="shared" si="680"/>
        <v>71</v>
      </c>
      <c r="AF325" s="35">
        <f>(M1597+M1599+M1601+M1603+M1605)/5</f>
        <v>0.6904347826086954</v>
      </c>
      <c r="AG325" s="35">
        <f t="shared" ref="AG325" si="681">(N1597+N1599+N1601+N1603+N1605)/5</f>
        <v>0.63454226302997552</v>
      </c>
      <c r="AH325" s="3">
        <f>(O1597+O1599+O1601+O1603+O1605)/5</f>
        <v>0.6904347826086954</v>
      </c>
      <c r="AI325" s="3">
        <f>(P1597+P1599+P1601+P1603+P1605)/5</f>
        <v>0.65475215748707993</v>
      </c>
      <c r="AJ325" s="3">
        <f>(Q1597+Q1599+Q1601+Q1603+Q1605)/5</f>
        <v>0.53946078431372491</v>
      </c>
      <c r="AK325" s="3">
        <f>(R1597+R1599+R1601+R1603+R1605)/5</f>
        <v>0.32776977801568102</v>
      </c>
      <c r="AL325" s="3">
        <f>(S1597+S1599+S1601+S1603+S1605)/5/60</f>
        <v>2.85</v>
      </c>
    </row>
    <row r="326" spans="2:38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  <c r="AB326" s="3">
        <f>(I1598+I1600+I1602+I1604+I1606)</f>
        <v>9</v>
      </c>
      <c r="AC326" s="3">
        <f t="shared" ref="AC326:AE326" si="682">(J1598+J1600+J1602+J1604+J1606)</f>
        <v>35</v>
      </c>
      <c r="AD326" s="3">
        <f t="shared" si="682"/>
        <v>10</v>
      </c>
      <c r="AE326" s="3">
        <f t="shared" si="682"/>
        <v>52</v>
      </c>
      <c r="AF326" s="35">
        <f>(M1598+M1600+M1602+M1604+M1606)/5</f>
        <v>0.57489177489177434</v>
      </c>
      <c r="AG326" s="35">
        <f t="shared" ref="AG326" si="683">(N1598+N1600+N1602+N1604+N1606)/5</f>
        <v>0.51719696969696938</v>
      </c>
      <c r="AH326" s="3">
        <f>(O1598+O1600+O1602+O1604+O1606)/5</f>
        <v>0.57489177489177434</v>
      </c>
      <c r="AI326" s="3">
        <f>(P1598+P1600+P1602+P1604+P1606)/5</f>
        <v>0.51640692640692587</v>
      </c>
      <c r="AJ326" s="3">
        <f>(Q1598+Q1600+Q1602+Q1604+Q1606)/5</f>
        <v>0.52440476190476137</v>
      </c>
      <c r="AK326" s="3">
        <f>(R1598+R1600+R1602+R1604+R1606)/5</f>
        <v>0.39721004244217201</v>
      </c>
      <c r="AL326" s="3">
        <f>(S1598+S1600+S1602+S1604+S1606)/5/60</f>
        <v>2.8566666666666669</v>
      </c>
    </row>
    <row r="327" spans="2:38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  <c r="AB327" s="3">
        <f>(I1607+I1609+I1611+I1613+I1615)</f>
        <v>4</v>
      </c>
      <c r="AC327" s="3">
        <f t="shared" ref="AC327:AE327" si="684">(J1607+J1609+J1611+J1613+J1615)</f>
        <v>24</v>
      </c>
      <c r="AD327" s="3">
        <f t="shared" si="684"/>
        <v>17</v>
      </c>
      <c r="AE327" s="3">
        <f t="shared" si="684"/>
        <v>67</v>
      </c>
      <c r="AF327" s="35">
        <f>(M1607+M1609+M1611+M1613+M1615)/5</f>
        <v>0.63043478260869534</v>
      </c>
      <c r="AG327" s="35">
        <f t="shared" ref="AG327" si="685">(N1607+N1609+N1611+N1613+N1615)/5</f>
        <v>0.59796876406517208</v>
      </c>
      <c r="AH327" s="3">
        <f>(O1607+O1609+O1611+O1613+O1615)/5</f>
        <v>0.63043478260869534</v>
      </c>
      <c r="AI327" s="3">
        <f>(P1607+P1609+P1611+P1613+P1615)/5</f>
        <v>0.60276350394199341</v>
      </c>
      <c r="AJ327" s="3">
        <f>(Q1607+Q1609+Q1611+Q1613+Q1615)/5</f>
        <v>0.47242647058823495</v>
      </c>
      <c r="AK327" s="3">
        <f>(R1607+R1609+R1611+R1613+R1615)/5</f>
        <v>0.25581296164334261</v>
      </c>
      <c r="AL327" s="3">
        <f>(S1607+S1609+S1611+S1613+S1615)/5/60</f>
        <v>2.64</v>
      </c>
    </row>
    <row r="328" spans="2:38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  <c r="AB328" s="3">
        <f>(I1608+I1610+I1612+I1614+I1616)</f>
        <v>14</v>
      </c>
      <c r="AC328" s="3">
        <f t="shared" ref="AC328:AE328" si="686">(J1608+J1610+J1612+J1614+J1616)</f>
        <v>30</v>
      </c>
      <c r="AD328" s="3">
        <f t="shared" si="686"/>
        <v>20</v>
      </c>
      <c r="AE328" s="3">
        <f t="shared" si="686"/>
        <v>42</v>
      </c>
      <c r="AF328" s="35">
        <f>(M1608+M1610+M1612+M1614+M1616)/5</f>
        <v>0.52900432900432881</v>
      </c>
      <c r="AG328" s="35">
        <f t="shared" ref="AG328" si="687">(N1608+N1610+N1612+N1614+N1616)/5</f>
        <v>0.52246834864481895</v>
      </c>
      <c r="AH328" s="3">
        <f>(O1608+O1610+O1612+O1614+O1616)/5</f>
        <v>0.52900432900432881</v>
      </c>
      <c r="AI328" s="3">
        <f>(P1608+P1610+P1612+P1614+P1616)/5</f>
        <v>0.50733924358265081</v>
      </c>
      <c r="AJ328" s="3">
        <f>(Q1608+Q1610+Q1612+Q1614+Q1616)/5</f>
        <v>0.50138888888888855</v>
      </c>
      <c r="AK328" s="3">
        <f>(R1608+R1610+R1612+R1614+R1616)/5</f>
        <v>0.46802563646796863</v>
      </c>
      <c r="AL328" s="3">
        <f>(S1608+S1610+S1612+S1614+S1616)/5/60</f>
        <v>2.6433333333333331</v>
      </c>
    </row>
    <row r="329" spans="2:38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  <c r="AB329" s="3">
        <f>(I1617+I1619+I1621+I1623+I1625)</f>
        <v>6</v>
      </c>
      <c r="AC329" s="3">
        <f t="shared" ref="AC329:AE329" si="688">(J1617+J1619+J1621+J1623+J1625)</f>
        <v>22</v>
      </c>
      <c r="AD329" s="3">
        <f t="shared" si="688"/>
        <v>16</v>
      </c>
      <c r="AE329" s="3">
        <f t="shared" si="688"/>
        <v>68</v>
      </c>
      <c r="AF329" s="35">
        <f>(M1617+M1619+M1621+M1623+M1625)/5</f>
        <v>0.65913043478260824</v>
      </c>
      <c r="AG329" s="35">
        <f t="shared" ref="AG329" si="689">(N1617+N1619+N1621+N1623+N1625)/5</f>
        <v>0.62880727338194198</v>
      </c>
      <c r="AH329" s="3">
        <f>(O1617+O1619+O1621+O1623+O1625)/5</f>
        <v>0.65913043478260824</v>
      </c>
      <c r="AI329" s="3">
        <f>(P1617+P1619+P1621+P1623+P1625)/5</f>
        <v>0.63215266075426957</v>
      </c>
      <c r="AJ329" s="3">
        <f>(Q1617+Q1619+Q1621+Q1623+Q1625)/5</f>
        <v>0.51237745098039178</v>
      </c>
      <c r="AK329" s="3">
        <f>(R1617+R1619+R1621+R1623+R1625)/5</f>
        <v>0.30648957395667298</v>
      </c>
      <c r="AL329" s="3">
        <f>(S1617+S1619+S1621+S1623+S1625)/5/60</f>
        <v>2.9566666666666666</v>
      </c>
    </row>
    <row r="330" spans="2:38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  <c r="AB330" s="3">
        <f>(I1618+I1620+I1622+I1624+I1626)</f>
        <v>14</v>
      </c>
      <c r="AC330" s="3">
        <f t="shared" ref="AC330:AE330" si="690">(J1618+J1620+J1622+J1624+J1626)</f>
        <v>30</v>
      </c>
      <c r="AD330" s="3">
        <f t="shared" si="690"/>
        <v>19</v>
      </c>
      <c r="AE330" s="3">
        <f t="shared" si="690"/>
        <v>43</v>
      </c>
      <c r="AF330" s="35">
        <f>(M1618+M1620+M1622+M1624+M1626)/5</f>
        <v>0.53852813852813797</v>
      </c>
      <c r="AG330" s="35">
        <f t="shared" ref="AG330" si="691">(N1618+N1620+N1622+N1624+N1626)/5</f>
        <v>0.50392702535559641</v>
      </c>
      <c r="AH330" s="3">
        <f>(O1618+O1620+O1622+O1624+O1626)/5</f>
        <v>0.53852813852813797</v>
      </c>
      <c r="AI330" s="3">
        <f>(P1618+P1620+P1622+P1624+P1626)/5</f>
        <v>0.50481970410541777</v>
      </c>
      <c r="AJ330" s="3">
        <f>(Q1618+Q1620+Q1622+Q1624+Q1626)/5</f>
        <v>0.50972222222222197</v>
      </c>
      <c r="AK330" s="3">
        <f>(R1618+R1620+R1622+R1624+R1626)/5</f>
        <v>0.40876795863676241</v>
      </c>
      <c r="AL330" s="3">
        <f>(S1618+S1620+S1622+S1624+S1626)/5/60</f>
        <v>2.96</v>
      </c>
    </row>
    <row r="331" spans="2:38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  <c r="AB331" s="3">
        <f>(I1627+I1629+I1631+I1633+I1635)</f>
        <v>5</v>
      </c>
      <c r="AC331" s="3">
        <f t="shared" ref="AC331:AE331" si="692">(J1627+J1629+J1631+J1633+J1635)</f>
        <v>23</v>
      </c>
      <c r="AD331" s="3">
        <f t="shared" si="692"/>
        <v>9</v>
      </c>
      <c r="AE331" s="3">
        <f t="shared" si="692"/>
        <v>75</v>
      </c>
      <c r="AF331" s="35">
        <f>(M1627+M1629+M1631+M1633+M1635)/5</f>
        <v>0.71260869565217366</v>
      </c>
      <c r="AG331" s="35">
        <f>(N1627+N1629+N1631+N1633+N1635)/5</f>
        <v>0.6491243822957371</v>
      </c>
      <c r="AH331" s="3">
        <f>(O1627+O1629+O1631+O1633+O1635)/5</f>
        <v>0.71260869565217366</v>
      </c>
      <c r="AI331" s="3">
        <f>(P1627+P1629+P1631+P1633+P1635)/5</f>
        <v>0.67191460939744663</v>
      </c>
      <c r="AJ331" s="3">
        <f>(Q1627+Q1629+Q1631+Q1633+Q1635)/5</f>
        <v>0.52928921568627418</v>
      </c>
      <c r="AK331" s="3">
        <f>(R1627+R1629+R1631+R1633+R1635)/5</f>
        <v>0.26960123989982882</v>
      </c>
      <c r="AL331" s="3">
        <f>(S1627+S1629+S1631+S1633+S1635)/5/60</f>
        <v>3.3166666666666669</v>
      </c>
    </row>
    <row r="332" spans="2:38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  <c r="AB332" s="3">
        <f>(I1628+I1630+I1632+I1634+I1636)</f>
        <v>14</v>
      </c>
      <c r="AC332" s="3">
        <f t="shared" ref="AC332:AE332" si="693">(J1628+J1630+J1632+J1634+J1636)</f>
        <v>30</v>
      </c>
      <c r="AD332" s="3">
        <f t="shared" si="693"/>
        <v>13</v>
      </c>
      <c r="AE332" s="3">
        <f t="shared" si="693"/>
        <v>49</v>
      </c>
      <c r="AF332" s="35">
        <f>(M1628+M1630+M1632+M1634+M1636)/5</f>
        <v>0.59523809523809479</v>
      </c>
      <c r="AG332" s="39">
        <f>(N1628+N1630+N1632+N1634+N1636)/5</f>
        <v>0.61707191967696118</v>
      </c>
      <c r="AH332" s="3">
        <f>(O1628+O1630+O1632+O1634+O1636)/5</f>
        <v>0.59523809523809479</v>
      </c>
      <c r="AI332" s="3">
        <f>(P1628+P1630+P1632+P1634+P1636)/5</f>
        <v>0.55798325943839722</v>
      </c>
      <c r="AJ332" s="3">
        <f>(Q1628+Q1630+Q1632+Q1634+Q1636)/5</f>
        <v>0.55337301587301557</v>
      </c>
      <c r="AK332" s="3">
        <f>(R1628+R1630+R1632+R1634+R1636)/5</f>
        <v>0.5155960233487058</v>
      </c>
      <c r="AL332" s="3">
        <f>(S1628+S1630+S1632+S1634+S1636)/5/60</f>
        <v>3.3233333333333333</v>
      </c>
    </row>
    <row r="333" spans="2:38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  <c r="AB333" s="3">
        <f>(I1637+I1639+I1641+I1643+I1645)</f>
        <v>14</v>
      </c>
      <c r="AC333" s="3">
        <f t="shared" ref="AC333:AE333" si="694">(J1637+J1639+J1641+J1643+J1645)</f>
        <v>14</v>
      </c>
      <c r="AD333" s="3">
        <f t="shared" si="694"/>
        <v>21</v>
      </c>
      <c r="AE333" s="3">
        <f t="shared" si="694"/>
        <v>63</v>
      </c>
      <c r="AF333" s="35">
        <f>(M1637+M1639+M1641+M1643+M1645)/5</f>
        <v>0.68391304347826054</v>
      </c>
      <c r="AG333" s="35">
        <f>(N1637+N1639+N1641+N1643+N1645)/5</f>
        <v>0.70276067505273521</v>
      </c>
      <c r="AH333" s="3">
        <f>(O1637+O1639+O1641+O1643+O1645)/5</f>
        <v>0.68391304347826054</v>
      </c>
      <c r="AI333" s="3">
        <f>(P1637+P1639+P1641+P1643+P1645)/5</f>
        <v>0.67747926324784913</v>
      </c>
      <c r="AJ333" s="3">
        <f>(Q1637+Q1639+Q1641+Q1643+Q1645)/5</f>
        <v>0.61593137254901942</v>
      </c>
      <c r="AK333" s="3">
        <f>(R1637+R1639+R1641+R1643+R1645)/5</f>
        <v>0.47438237037329145</v>
      </c>
      <c r="AL333" s="3">
        <f>(S1637+S1639+S1641+S1643+S1645)/5/60</f>
        <v>5.1966666666666672</v>
      </c>
    </row>
    <row r="334" spans="2:38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  <c r="AB334" s="3">
        <f>(I1638+I1640+I1642+I1644+I1646)</f>
        <v>19</v>
      </c>
      <c r="AC334" s="3">
        <f t="shared" ref="AC334:AE334" si="695">(J1638+J1640+J1642+J1644+J1646)</f>
        <v>25</v>
      </c>
      <c r="AD334" s="3">
        <f t="shared" si="695"/>
        <v>18</v>
      </c>
      <c r="AE334" s="3">
        <f t="shared" si="695"/>
        <v>44</v>
      </c>
      <c r="AF334" s="35">
        <f>(M1638+M1640+M1642+M1644+M1646)/5</f>
        <v>0.59480519480519445</v>
      </c>
      <c r="AG334" s="39">
        <f>(N1638+N1640+N1642+N1644+N1646)/5</f>
        <v>0.635066454013822</v>
      </c>
      <c r="AH334" s="3">
        <f>(O1638+O1640+O1642+O1644+O1646)/5</f>
        <v>0.59480519480519445</v>
      </c>
      <c r="AI334" s="3">
        <f>(P1638+P1640+P1642+P1644+P1646)/5</f>
        <v>0.57474395036606984</v>
      </c>
      <c r="AJ334" s="3">
        <f>(Q1638+Q1640+Q1642+Q1644+Q1646)/5</f>
        <v>0.57638888888888862</v>
      </c>
      <c r="AK334" s="3">
        <f>(R1638+R1640+R1642+R1644+R1646)/5</f>
        <v>0.57079784062863859</v>
      </c>
      <c r="AL334" s="3">
        <f>(S1638+S1640+S1642+S1644+S1646)/5/60</f>
        <v>5.2033333333333331</v>
      </c>
    </row>
    <row r="335" spans="2:38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  <c r="AB335" s="3">
        <f>(I1647+I1649+I1651+I1653+I1655)</f>
        <v>9</v>
      </c>
      <c r="AC335" s="3">
        <f t="shared" ref="AC335:AE335" si="696">(J1647+J1649+J1651+J1653+J1655)</f>
        <v>19</v>
      </c>
      <c r="AD335" s="3">
        <f t="shared" si="696"/>
        <v>10</v>
      </c>
      <c r="AE335" s="3">
        <f t="shared" si="696"/>
        <v>74</v>
      </c>
      <c r="AF335" s="35">
        <f>(M1647+M1649+M1651+M1653+M1655)/5</f>
        <v>0.74130434782608656</v>
      </c>
      <c r="AG335" s="35">
        <f>(N1647+N1649+N1651+N1653+N1655)/5</f>
        <v>0.67911029542981571</v>
      </c>
      <c r="AH335" s="3">
        <f>(O1647+O1649+O1651+O1653+O1655)/5</f>
        <v>0.74130434782608656</v>
      </c>
      <c r="AI335" s="3">
        <f>(P1647+P1649+P1651+P1653+P1655)/5</f>
        <v>0.70579492970797286</v>
      </c>
      <c r="AJ335" s="3">
        <f>(Q1647+Q1649+Q1651+Q1653+Q1655)/5</f>
        <v>0.59080882352941144</v>
      </c>
      <c r="AK335" s="3">
        <f>(R1647+R1649+R1651+R1653+R1655)/5</f>
        <v>0.38232243550290257</v>
      </c>
      <c r="AL335" s="3">
        <f>(S1647+S1649+S1651+S1653+S1655)/5/60</f>
        <v>10.47</v>
      </c>
    </row>
    <row r="336" spans="2:38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  <c r="AB336" s="3">
        <f>(I1648+I1650+I1652+I1654+I1656)</f>
        <v>11</v>
      </c>
      <c r="AC336" s="3">
        <f t="shared" ref="AC336:AE336" si="697">(J1648+J1650+J1652+J1654+J1656)</f>
        <v>33</v>
      </c>
      <c r="AD336" s="3">
        <f t="shared" si="697"/>
        <v>17</v>
      </c>
      <c r="AE336" s="3">
        <f t="shared" si="697"/>
        <v>45</v>
      </c>
      <c r="AF336" s="35">
        <f>(M1648+M1650+M1652+M1654+M1656)/5</f>
        <v>0.52727272727272678</v>
      </c>
      <c r="AG336" s="35">
        <f>(N1648+N1650+N1652+N1654+N1656)/5</f>
        <v>0.46917915417915401</v>
      </c>
      <c r="AH336" s="3">
        <f>(O1648+O1650+O1652+O1654+O1656)/5</f>
        <v>0.52727272727272678</v>
      </c>
      <c r="AI336" s="3">
        <f>(P1648+P1650+P1652+P1654+P1656)/5</f>
        <v>0.4870178536060884</v>
      </c>
      <c r="AJ336" s="3">
        <f>(Q1648+Q1650+Q1652+Q1654+Q1656)/5</f>
        <v>0.48571428571428543</v>
      </c>
      <c r="AK336" s="3">
        <f>(R1648+R1650+R1652+R1654+R1656)/5</f>
        <v>0.36743055168269145</v>
      </c>
      <c r="AL336" s="3">
        <f>(S1648+S1650+S1652+S1654+S1656)/5/60</f>
        <v>10.486666666666668</v>
      </c>
    </row>
    <row r="337" spans="2:38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  <c r="AB337" s="3">
        <f>(I1657+I1659+I1661+I1663+I1665)</f>
        <v>6</v>
      </c>
      <c r="AC337" s="3">
        <f t="shared" ref="AC337:AE337" si="698">(J1657+J1659+J1661+J1663+J1665)</f>
        <v>22</v>
      </c>
      <c r="AD337" s="3">
        <f t="shared" si="698"/>
        <v>9</v>
      </c>
      <c r="AE337" s="3">
        <f t="shared" si="698"/>
        <v>75</v>
      </c>
      <c r="AF337" s="35">
        <f>(M1657+M1659+M1661+M1663+M1665)/5</f>
        <v>0.72260869565217356</v>
      </c>
      <c r="AG337" s="35">
        <f>(N1657+N1659+N1661+N1663+N1665)/5</f>
        <v>0.67163681099408845</v>
      </c>
      <c r="AH337" s="3">
        <f>(O1657+O1659+O1661+O1663+O1665)/5</f>
        <v>0.72260869565217356</v>
      </c>
      <c r="AI337" s="3">
        <f>(P1657+P1659+P1661+P1663+P1665)/5</f>
        <v>0.68045228852874518</v>
      </c>
      <c r="AJ337" s="3">
        <f>(Q1657+Q1659+Q1661+Q1663+Q1665)/5</f>
        <v>0.54632352941176443</v>
      </c>
      <c r="AK337" s="3">
        <f>(R1657+R1659+R1661+R1663+R1665)/5</f>
        <v>0.34581095811958218</v>
      </c>
      <c r="AL337" s="3">
        <f>(S1657+S1659+S1661+S1663+S1665)/5/60</f>
        <v>9.6999999999999993</v>
      </c>
    </row>
    <row r="338" spans="2:38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  <c r="AB338" s="3">
        <f>(I1658+I1660+I1662+I1664+I1666)</f>
        <v>12</v>
      </c>
      <c r="AC338" s="3">
        <f t="shared" ref="AC338:AE338" si="699">(J1658+J1660+J1662+J1664+J1666)</f>
        <v>32</v>
      </c>
      <c r="AD338" s="3">
        <f t="shared" si="699"/>
        <v>10</v>
      </c>
      <c r="AE338" s="3">
        <f t="shared" si="699"/>
        <v>52</v>
      </c>
      <c r="AF338" s="35">
        <f>(M1658+M1660+M1662+M1664+M1666)/5</f>
        <v>0.60389610389610326</v>
      </c>
      <c r="AG338" s="39">
        <f>(N1658+N1660+N1662+N1664+N1666)/5</f>
        <v>0.62057550292844355</v>
      </c>
      <c r="AH338" s="3">
        <f>(O1658+O1660+O1662+O1664+O1666)/5</f>
        <v>0.60389610389610326</v>
      </c>
      <c r="AI338" s="3">
        <f>(P1658+P1660+P1662+P1664+P1666)/5</f>
        <v>0.56159526709026097</v>
      </c>
      <c r="AJ338" s="3">
        <f>(Q1658+Q1660+Q1662+Q1664+Q1666)/5</f>
        <v>0.5563492063492057</v>
      </c>
      <c r="AK338" s="3">
        <f>(R1658+R1660+R1662+R1664+R1666)/5</f>
        <v>0.5252703286677004</v>
      </c>
      <c r="AL338" s="3">
        <f>(S1658+S1660+S1662+S1664+S1666)/5/60</f>
        <v>9.7233333333333327</v>
      </c>
    </row>
    <row r="339" spans="2:38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  <c r="U339" s="21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  <c r="AC339" s="3"/>
      <c r="AD339" s="3"/>
      <c r="AE339" s="3"/>
      <c r="AF339" s="35"/>
      <c r="AG339" s="35"/>
      <c r="AH339" s="3"/>
      <c r="AI339" s="3"/>
      <c r="AJ339" s="3"/>
      <c r="AK339" s="3"/>
      <c r="AL339" s="3"/>
    </row>
    <row r="340" spans="2:38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  <c r="U340" s="21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  <c r="AB340" s="3"/>
      <c r="AC340" s="3"/>
      <c r="AD340" s="3"/>
      <c r="AE340" s="3"/>
      <c r="AF340" s="35"/>
      <c r="AG340" s="35"/>
      <c r="AH340" s="3"/>
      <c r="AI340" s="3"/>
      <c r="AJ340" s="3"/>
      <c r="AK340" s="3"/>
      <c r="AL340" s="3"/>
    </row>
    <row r="341" spans="2:38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  <c r="AB341" s="3">
        <f>(I1677+I1679+I1681+I1683+I1685)</f>
        <v>7</v>
      </c>
      <c r="AC341" s="3">
        <f t="shared" ref="AC341:AE341" si="700">(J1677+J1679+J1681+J1683+J1685)</f>
        <v>21</v>
      </c>
      <c r="AD341" s="3">
        <f t="shared" si="700"/>
        <v>19</v>
      </c>
      <c r="AE341" s="3">
        <f t="shared" si="700"/>
        <v>65</v>
      </c>
      <c r="AF341" s="35">
        <f>(M1677+M1679+M1681+M1683+M1685)/5</f>
        <v>0.64434782608695651</v>
      </c>
      <c r="AG341" s="35">
        <f>(N1677+N1679+N1681+N1683+N1685)/5</f>
        <v>0.62691683094429052</v>
      </c>
      <c r="AH341" s="3">
        <f>(O1677+O1679+O1681+O1683+O1685)/5</f>
        <v>0.64434782608695651</v>
      </c>
      <c r="AI341" s="3">
        <f>(P1677+P1679+P1681+P1683+P1685)/5</f>
        <v>0.62791671927026826</v>
      </c>
      <c r="AJ341" s="3">
        <f>(Q1677+Q1679+Q1681+Q1683+Q1685)/5</f>
        <v>0.51213235294117621</v>
      </c>
      <c r="AK341" s="3">
        <f>(R1677+R1679+R1681+R1683+R1685)/5</f>
        <v>0.36098724695871842</v>
      </c>
      <c r="AL341" s="3">
        <f>(S1677+S1679+S1681+S1683+S1685)/5760</f>
        <v>0.48923611111111109</v>
      </c>
    </row>
    <row r="342" spans="2:38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  <c r="AB342" s="3">
        <f>(I1678+I1680+I1682+I1684+I1686)</f>
        <v>13</v>
      </c>
      <c r="AC342" s="3">
        <f t="shared" ref="AC342:AE342" si="701">(J1678+J1680+J1682+J1684+J1686)</f>
        <v>31</v>
      </c>
      <c r="AD342" s="3">
        <f t="shared" si="701"/>
        <v>13</v>
      </c>
      <c r="AE342" s="3">
        <f t="shared" si="701"/>
        <v>49</v>
      </c>
      <c r="AF342" s="35">
        <f>(M1678+M1680+M1682+M1684+M1686)/5</f>
        <v>0.58484848484848417</v>
      </c>
      <c r="AG342" s="35">
        <f>(N1678+N1680+N1682+N1684+N1686)/5</f>
        <v>0.55186232068584984</v>
      </c>
      <c r="AH342" s="3">
        <f>(O1678+O1680+O1682+O1684+O1686)/5</f>
        <v>0.58484848484848417</v>
      </c>
      <c r="AI342" s="3">
        <f>(P1678+P1680+P1682+P1684+P1686)/5</f>
        <v>0.55065460811766209</v>
      </c>
      <c r="AJ342" s="3">
        <f>(Q1678+Q1680+Q1682+Q1684+Q1686)/5</f>
        <v>0.54503968253968227</v>
      </c>
      <c r="AK342" s="3">
        <f>(R1678+R1680+R1682+R1684+R1686)/5</f>
        <v>0.45459812787110376</v>
      </c>
      <c r="AL342" s="3">
        <f>(S1678+S1680+S1682+S1684+S1686)/5/60</f>
        <v>9.41</v>
      </c>
    </row>
    <row r="343" spans="2:38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  <c r="AB343" s="3">
        <f>(I1687+I1689+I1691+I1693+I1695)</f>
        <v>8</v>
      </c>
      <c r="AC343" s="3">
        <f t="shared" ref="AC343:AE343" si="702">(J1687+J1689+J1691+J1693+J1695)</f>
        <v>20</v>
      </c>
      <c r="AD343" s="3">
        <f t="shared" si="702"/>
        <v>18</v>
      </c>
      <c r="AE343" s="3">
        <f t="shared" si="702"/>
        <v>66</v>
      </c>
      <c r="AF343" s="35">
        <f>(M1687+M1689+M1691+M1693+M1695)/5</f>
        <v>0.66304347826086918</v>
      </c>
      <c r="AG343" s="35">
        <f>(N1687+N1689+N1691+N1693+N1695)/5</f>
        <v>0.63912662510154983</v>
      </c>
      <c r="AH343" s="3">
        <f>(O1687+O1689+O1691+O1693+O1695)/5</f>
        <v>0.66304347826086918</v>
      </c>
      <c r="AI343" s="3">
        <f>(P1687+P1689+P1691+P1693+P1695)/5</f>
        <v>0.64285590265923587</v>
      </c>
      <c r="AJ343" s="3">
        <f>(Q1687+Q1689+Q1691+Q1693+Q1695)/5</f>
        <v>0.5350490196078429</v>
      </c>
      <c r="AK343" s="3">
        <f>(R1687+R1689+R1691+R1693+R1695)/5</f>
        <v>0.3899620531583734</v>
      </c>
      <c r="AL343" s="3">
        <f>(S1687+S1689+S1691+S1693+S1695)/5/60</f>
        <v>7.9466666666666672</v>
      </c>
    </row>
    <row r="344" spans="2:38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  <c r="AB344" s="3">
        <f>(I1688+I1690+I1692+I1694+I1696)</f>
        <v>26</v>
      </c>
      <c r="AC344" s="3">
        <f t="shared" ref="AC344:AE344" si="703">(J1688+J1690+J1692+J1694+J1696)</f>
        <v>18</v>
      </c>
      <c r="AD344" s="3">
        <f t="shared" si="703"/>
        <v>23</v>
      </c>
      <c r="AE344" s="3">
        <f t="shared" si="703"/>
        <v>39</v>
      </c>
      <c r="AF344" s="35">
        <f>(M1688+M1690+M1692+M1694+M1696)/5</f>
        <v>0.61385281385281343</v>
      </c>
      <c r="AG344" s="39">
        <f>(N1688+N1690+N1692+N1694+N1696)/5</f>
        <v>0.62815073815073752</v>
      </c>
      <c r="AH344" s="3">
        <f>(O1688+O1690+O1692+O1694+O1696)/5</f>
        <v>0.61385281385281343</v>
      </c>
      <c r="AI344" s="3">
        <f>(P1688+P1690+P1692+P1694+P1696)/5</f>
        <v>0.61340555244997264</v>
      </c>
      <c r="AJ344" s="3">
        <f>(Q1688+Q1690+Q1692+Q1694+Q1696)/5</f>
        <v>0.61249999999999982</v>
      </c>
      <c r="AK344" s="3">
        <f>(R1688+R1690+R1692+R1694+R1696)/5</f>
        <v>0.6074970281241342</v>
      </c>
      <c r="AL344" s="3">
        <f>(S1688+S1690+S1692+S1694+S1696)/5/60</f>
        <v>7.9633333333333338</v>
      </c>
    </row>
    <row r="345" spans="2:38" x14ac:dyDescent="0.3">
      <c r="B345" s="13" t="s">
        <v>18</v>
      </c>
      <c r="C345" s="13" t="s">
        <v>29</v>
      </c>
      <c r="D345" s="13" t="s">
        <v>212</v>
      </c>
      <c r="E345" s="13">
        <v>32</v>
      </c>
      <c r="F345" s="13" t="s">
        <v>100</v>
      </c>
      <c r="G345" s="13" t="s">
        <v>22</v>
      </c>
      <c r="H345" s="13" t="s">
        <v>31</v>
      </c>
      <c r="I345" s="13">
        <v>4</v>
      </c>
      <c r="J345" s="13">
        <v>2</v>
      </c>
      <c r="K345" s="13">
        <v>4</v>
      </c>
      <c r="L345" s="13">
        <v>13</v>
      </c>
      <c r="M345" s="13">
        <v>0.73913043478260798</v>
      </c>
      <c r="N345" s="13">
        <v>0.77101449275362299</v>
      </c>
      <c r="O345" s="13">
        <v>0.73913043478260798</v>
      </c>
      <c r="P345" s="13">
        <v>0.74961180124223603</v>
      </c>
      <c r="Q345" s="13">
        <v>0.71568627450980304</v>
      </c>
      <c r="R345" s="13">
        <v>0.68557712326216202</v>
      </c>
      <c r="S345" s="14">
        <v>484</v>
      </c>
      <c r="U345" s="21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  <c r="AB345" s="3"/>
      <c r="AC345" s="3"/>
      <c r="AD345" s="3"/>
      <c r="AE345" s="3"/>
      <c r="AF345" s="35"/>
      <c r="AG345" s="35"/>
      <c r="AH345" s="3"/>
      <c r="AI345" s="3"/>
      <c r="AJ345" s="3"/>
      <c r="AK345" s="3"/>
      <c r="AL345" s="3"/>
    </row>
    <row r="346" spans="2:38" x14ac:dyDescent="0.3">
      <c r="B346" s="13" t="s">
        <v>18</v>
      </c>
      <c r="C346" s="13" t="s">
        <v>29</v>
      </c>
      <c r="D346" s="13" t="s">
        <v>212</v>
      </c>
      <c r="E346" s="13">
        <v>32</v>
      </c>
      <c r="F346" s="13" t="s">
        <v>100</v>
      </c>
      <c r="G346" s="13" t="s">
        <v>33</v>
      </c>
      <c r="H346" s="13" t="s">
        <v>31</v>
      </c>
      <c r="I346" s="13">
        <v>6</v>
      </c>
      <c r="J346" s="13">
        <v>3</v>
      </c>
      <c r="K346" s="13">
        <v>7</v>
      </c>
      <c r="L346" s="13">
        <v>5</v>
      </c>
      <c r="M346" s="13">
        <v>0.52380952380952295</v>
      </c>
      <c r="N346" s="13">
        <v>0.55494505494505497</v>
      </c>
      <c r="O346" s="13">
        <v>0.52380952380952295</v>
      </c>
      <c r="P346" s="13">
        <v>0.51948051948051899</v>
      </c>
      <c r="Q346" s="13">
        <v>0.54166666666666596</v>
      </c>
      <c r="R346" s="13">
        <v>0.53204253451782302</v>
      </c>
      <c r="S346" s="14">
        <v>485</v>
      </c>
      <c r="U346" s="21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  <c r="AB346" s="3"/>
      <c r="AC346" s="3"/>
      <c r="AD346" s="3"/>
      <c r="AE346" s="3"/>
      <c r="AF346" s="35"/>
      <c r="AG346" s="35"/>
      <c r="AH346" s="3"/>
      <c r="AI346" s="3"/>
      <c r="AJ346" s="3"/>
      <c r="AK346" s="3"/>
      <c r="AL346" s="3"/>
    </row>
    <row r="347" spans="2:38" x14ac:dyDescent="0.3">
      <c r="B347" s="13" t="s">
        <v>18</v>
      </c>
      <c r="C347" s="13" t="s">
        <v>27</v>
      </c>
      <c r="D347" s="13" t="s">
        <v>213</v>
      </c>
      <c r="E347" s="13">
        <v>32</v>
      </c>
      <c r="F347" s="13" t="s">
        <v>100</v>
      </c>
      <c r="G347" s="13" t="s">
        <v>22</v>
      </c>
      <c r="H347" s="13" t="s">
        <v>31</v>
      </c>
      <c r="I347" s="13">
        <v>0</v>
      </c>
      <c r="J347" s="13">
        <v>4</v>
      </c>
      <c r="K347" s="13">
        <v>1</v>
      </c>
      <c r="L347" s="13">
        <v>15</v>
      </c>
      <c r="M347" s="13">
        <v>0.75</v>
      </c>
      <c r="N347" s="13">
        <v>0.63157894736842102</v>
      </c>
      <c r="O347" s="13">
        <v>0.75</v>
      </c>
      <c r="P347" s="13">
        <v>0.68571428571428505</v>
      </c>
      <c r="Q347" s="13">
        <v>0.46875</v>
      </c>
      <c r="R347" s="13">
        <v>0</v>
      </c>
      <c r="S347" s="14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  <c r="AB347" s="3">
        <f>(I1707+I1709+I1711+I1713+I1715)</f>
        <v>7</v>
      </c>
      <c r="AC347" s="3">
        <f t="shared" ref="AC347:AE347" si="704">(J1707+J1709+J1711+J1713+J1715)</f>
        <v>21</v>
      </c>
      <c r="AD347" s="3">
        <f t="shared" si="704"/>
        <v>15</v>
      </c>
      <c r="AE347" s="3">
        <f t="shared" si="704"/>
        <v>69</v>
      </c>
      <c r="AF347" s="35">
        <f>(M1707+M1709+M1711+M1713+M1715)/5</f>
        <v>0.67652173913043445</v>
      </c>
      <c r="AG347" s="35">
        <f>(N1707+N1709+N1711+N1713+N1715)/5</f>
        <v>0.63801189726047913</v>
      </c>
      <c r="AH347" s="3">
        <f>(O1707+O1709+O1711+O1713+O1715)/5</f>
        <v>0.67652173913043445</v>
      </c>
      <c r="AI347" s="3">
        <f>(P1707+P1709+P1711+P1713+P1715)/5</f>
        <v>0.65386946386946365</v>
      </c>
      <c r="AJ347" s="3">
        <f>(Q1707+Q1709+Q1711+Q1713+Q1715)/5</f>
        <v>0.52696078431372517</v>
      </c>
      <c r="AK347" s="3">
        <f>(R1707+R1709+R1711+R1713+R1715)/5</f>
        <v>0.3299050705929088</v>
      </c>
      <c r="AL347" s="3">
        <f>(S1707+S1709+S1711+S1713+S1715)/5/60</f>
        <v>10.96</v>
      </c>
    </row>
    <row r="348" spans="2:38" x14ac:dyDescent="0.3">
      <c r="B348" s="13" t="s">
        <v>18</v>
      </c>
      <c r="C348" s="13" t="s">
        <v>27</v>
      </c>
      <c r="D348" s="13" t="s">
        <v>213</v>
      </c>
      <c r="E348" s="13">
        <v>32</v>
      </c>
      <c r="F348" s="13" t="s">
        <v>100</v>
      </c>
      <c r="G348" s="13" t="s">
        <v>33</v>
      </c>
      <c r="H348" s="13" t="s">
        <v>31</v>
      </c>
      <c r="I348" s="13">
        <v>2</v>
      </c>
      <c r="J348" s="13">
        <v>6</v>
      </c>
      <c r="K348" s="13">
        <v>4</v>
      </c>
      <c r="L348" s="13">
        <v>10</v>
      </c>
      <c r="M348" s="13">
        <v>0.54545454545454497</v>
      </c>
      <c r="N348" s="13">
        <v>0.51893939393939303</v>
      </c>
      <c r="O348" s="13">
        <v>0.54545454545454497</v>
      </c>
      <c r="P348" s="13">
        <v>0.52813852813852802</v>
      </c>
      <c r="Q348" s="13">
        <v>0.48214285714285698</v>
      </c>
      <c r="R348" s="13">
        <v>0.43918013098569803</v>
      </c>
      <c r="S348" s="14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  <c r="AB348" s="3">
        <f>(I1708+I1710+I1712+I1714+I1716)</f>
        <v>12</v>
      </c>
      <c r="AC348" s="3">
        <f t="shared" ref="AC348:AE348" si="705">(J1708+J1710+J1712+J1714+J1716)</f>
        <v>32</v>
      </c>
      <c r="AD348" s="3">
        <f t="shared" si="705"/>
        <v>12</v>
      </c>
      <c r="AE348" s="3">
        <f t="shared" si="705"/>
        <v>50</v>
      </c>
      <c r="AF348" s="35">
        <f>(M1708+M1710+M1712+M1714+M1716)/5</f>
        <v>0.58354978354978315</v>
      </c>
      <c r="AG348" s="35">
        <f>(N1708+N1710+N1712+N1714+N1716)/5</f>
        <v>0.53338237368312524</v>
      </c>
      <c r="AH348" s="3">
        <f>(O1708+O1710+O1712+O1714+O1716)/5</f>
        <v>0.58354978354978315</v>
      </c>
      <c r="AI348" s="3">
        <f>(P1708+P1710+P1712+P1714+P1716)/5</f>
        <v>0.5292642841029932</v>
      </c>
      <c r="AJ348" s="3">
        <f>(Q1708+Q1710+Q1712+Q1714+Q1716)/5</f>
        <v>0.54642857142857115</v>
      </c>
      <c r="AK348" s="3">
        <f>(R1708+R1710+R1712+R1714+R1716)/5</f>
        <v>0.41743907751141318</v>
      </c>
      <c r="AL348" s="3">
        <f>(S1708+S1710+S1712+S1714+S1716)/5/60</f>
        <v>10.986666666666668</v>
      </c>
    </row>
    <row r="349" spans="2:38" x14ac:dyDescent="0.3">
      <c r="B349" s="13" t="s">
        <v>18</v>
      </c>
      <c r="C349" s="13" t="s">
        <v>23</v>
      </c>
      <c r="D349" s="13" t="s">
        <v>214</v>
      </c>
      <c r="E349" s="13">
        <v>32</v>
      </c>
      <c r="F349" s="13" t="s">
        <v>100</v>
      </c>
      <c r="G349" s="13" t="s">
        <v>22</v>
      </c>
      <c r="H349" s="13" t="s">
        <v>31</v>
      </c>
      <c r="I349" s="13">
        <v>2</v>
      </c>
      <c r="J349" s="13">
        <v>4</v>
      </c>
      <c r="K349" s="13">
        <v>1</v>
      </c>
      <c r="L349" s="13">
        <v>16</v>
      </c>
      <c r="M349" s="13">
        <v>0.78260869565217395</v>
      </c>
      <c r="N349" s="13">
        <v>0.76521739130434696</v>
      </c>
      <c r="O349" s="13">
        <v>0.78260869565217395</v>
      </c>
      <c r="P349" s="13">
        <v>0.75518997258127696</v>
      </c>
      <c r="Q349" s="13">
        <v>0.63725490196078405</v>
      </c>
      <c r="R349" s="13">
        <v>0.63956859995776105</v>
      </c>
      <c r="S349" s="14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  <c r="AB349" s="3">
        <f>(I1717+I1719+I1721+I1723+I1725)</f>
        <v>9</v>
      </c>
      <c r="AC349" s="3">
        <f t="shared" ref="AC349:AE349" si="706">(J1717+J1719+J1721+J1723+J1725)</f>
        <v>19</v>
      </c>
      <c r="AD349" s="3">
        <f t="shared" si="706"/>
        <v>21</v>
      </c>
      <c r="AE349" s="3">
        <f t="shared" si="706"/>
        <v>63</v>
      </c>
      <c r="AF349" s="35">
        <f>(M1717+M1719+M1721+M1723+M1725)/5</f>
        <v>0.64565217391304297</v>
      </c>
      <c r="AG349" s="35">
        <f>(N1717+N1719+N1721+N1723+N1725)/5</f>
        <v>0.63061259869040176</v>
      </c>
      <c r="AH349" s="3">
        <f>(O1717+O1719+O1721+O1723+O1725)/5</f>
        <v>0.64565217391304297</v>
      </c>
      <c r="AI349" s="3">
        <f>(P1717+P1719+P1721+P1723+P1725)/5</f>
        <v>0.62166487447710539</v>
      </c>
      <c r="AJ349" s="3">
        <f>(Q1717+Q1719+Q1721+Q1723+Q1725)/5</f>
        <v>0.52610294117647016</v>
      </c>
      <c r="AK349" s="3">
        <f>(R1717+R1719+R1721+R1723+R1725)/5</f>
        <v>0.2490955360504464</v>
      </c>
      <c r="AL349" s="3">
        <f>(S1717+S1719+S1721+S1723+S1725)/5/60</f>
        <v>9.6766666666666676</v>
      </c>
    </row>
    <row r="350" spans="2:38" x14ac:dyDescent="0.3">
      <c r="B350" s="13" t="s">
        <v>18</v>
      </c>
      <c r="C350" s="13" t="s">
        <v>23</v>
      </c>
      <c r="D350" s="13" t="s">
        <v>214</v>
      </c>
      <c r="E350" s="13">
        <v>32</v>
      </c>
      <c r="F350" s="13" t="s">
        <v>100</v>
      </c>
      <c r="G350" s="13" t="s">
        <v>33</v>
      </c>
      <c r="H350" s="13" t="s">
        <v>31</v>
      </c>
      <c r="I350" s="13">
        <v>6</v>
      </c>
      <c r="J350" s="13">
        <v>3</v>
      </c>
      <c r="K350" s="13">
        <v>3</v>
      </c>
      <c r="L350" s="13">
        <v>9</v>
      </c>
      <c r="M350" s="13">
        <v>0.71428571428571397</v>
      </c>
      <c r="N350" s="13">
        <v>0.71428571428571397</v>
      </c>
      <c r="O350" s="13">
        <v>0.71428571428571397</v>
      </c>
      <c r="P350" s="13">
        <v>0.71428571428571397</v>
      </c>
      <c r="Q350" s="13">
        <v>0.70833333333333304</v>
      </c>
      <c r="R350" s="13">
        <v>0.70710678118654702</v>
      </c>
      <c r="S350" s="14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  <c r="AB350" s="3">
        <f>(I1718+I1720+I1722+I1724+I1726)</f>
        <v>21</v>
      </c>
      <c r="AC350" s="3">
        <f t="shared" ref="AC350:AE350" si="707">(J1718+J1720+J1722+J1724+J1726)</f>
        <v>23</v>
      </c>
      <c r="AD350" s="3">
        <f t="shared" si="707"/>
        <v>29</v>
      </c>
      <c r="AE350" s="3">
        <f t="shared" si="707"/>
        <v>33</v>
      </c>
      <c r="AF350" s="35">
        <f>(M1718+M1720+M1722+M1724+M1726)/5</f>
        <v>0.50909090909090837</v>
      </c>
      <c r="AG350" s="35">
        <f>(N1718+N1720+N1722+N1724+N1726)/5</f>
        <v>0.51335497835497779</v>
      </c>
      <c r="AH350" s="3">
        <f>(O1718+O1720+O1722+O1724+O1726)/5</f>
        <v>0.50909090909090837</v>
      </c>
      <c r="AI350" s="3">
        <f>(P1718+P1720+P1722+P1724+P1726)/5</f>
        <v>0.49849056390232799</v>
      </c>
      <c r="AJ350" s="3">
        <f>(Q1718+Q1720+Q1722+Q1724+Q1726)/5</f>
        <v>0.50178571428571406</v>
      </c>
      <c r="AK350" s="3">
        <f>(R1718+R1720+R1722+R1724+R1726)/5</f>
        <v>0.48495865088713658</v>
      </c>
      <c r="AL350" s="3">
        <f>(S1718+S1720+S1722+S1724+S1726)/5/60</f>
        <v>9.6966666666666654</v>
      </c>
    </row>
    <row r="351" spans="2:38" x14ac:dyDescent="0.3">
      <c r="B351" s="13" t="s">
        <v>18</v>
      </c>
      <c r="C351" s="13" t="s">
        <v>19</v>
      </c>
      <c r="D351" s="13" t="s">
        <v>215</v>
      </c>
      <c r="E351" s="13">
        <v>32</v>
      </c>
      <c r="F351" s="13" t="s">
        <v>100</v>
      </c>
      <c r="G351" s="13" t="s">
        <v>22</v>
      </c>
      <c r="H351" s="13" t="s">
        <v>31</v>
      </c>
      <c r="I351" s="13">
        <v>0</v>
      </c>
      <c r="J351" s="13">
        <v>6</v>
      </c>
      <c r="K351" s="13">
        <v>1</v>
      </c>
      <c r="L351" s="13">
        <v>16</v>
      </c>
      <c r="M351" s="13">
        <v>0.69565217391304301</v>
      </c>
      <c r="N351" s="13">
        <v>0.53754940711462396</v>
      </c>
      <c r="O351" s="13">
        <v>0.69565217391304301</v>
      </c>
      <c r="P351" s="13">
        <v>0.60646599777034504</v>
      </c>
      <c r="Q351" s="13">
        <v>0.47058823529411697</v>
      </c>
      <c r="R351" s="13">
        <v>0</v>
      </c>
      <c r="S351" s="14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  <c r="AB351" s="3">
        <f>(I1727+I1729+I1733+I1731+I1735)</f>
        <v>4</v>
      </c>
      <c r="AC351" s="3">
        <f t="shared" ref="AC351:AE351" si="708">(J1727+J1729+J1733+J1731+J1735)</f>
        <v>24</v>
      </c>
      <c r="AD351" s="3">
        <f t="shared" si="708"/>
        <v>7</v>
      </c>
      <c r="AE351" s="3">
        <f t="shared" si="708"/>
        <v>77</v>
      </c>
      <c r="AF351" s="35">
        <f>(M1727+M1729+M1733+M1731+M1735)/5</f>
        <v>0.72391304347826058</v>
      </c>
      <c r="AG351" s="35">
        <f>(N1727+N1729+N1733+N1731+N1735)/5</f>
        <v>0.67667838493591814</v>
      </c>
      <c r="AH351" s="3">
        <f>(O1727+O1729+O1733+O1731+O1735)/5</f>
        <v>0.72391304347826058</v>
      </c>
      <c r="AI351" s="3">
        <f>(P1727+P1729+P1733+P1731+P1735)/5</f>
        <v>0.67344761264669684</v>
      </c>
      <c r="AJ351" s="3">
        <f>(Q1727+Q1729+Q1733+Q1731+Q1735)/5</f>
        <v>0.5330882352941172</v>
      </c>
      <c r="AK351" s="3">
        <f>(R1727+R1729+R1733+R1731+R1735)/5</f>
        <v>0.39137083647785664</v>
      </c>
      <c r="AL351" s="3">
        <f>(S1727+S1729+S1733+S1731+S1735)/5/60</f>
        <v>8.58</v>
      </c>
    </row>
    <row r="352" spans="2:38" x14ac:dyDescent="0.3">
      <c r="B352" s="13" t="s">
        <v>18</v>
      </c>
      <c r="C352" s="13" t="s">
        <v>19</v>
      </c>
      <c r="D352" s="13" t="s">
        <v>215</v>
      </c>
      <c r="E352" s="13">
        <v>32</v>
      </c>
      <c r="F352" s="13" t="s">
        <v>100</v>
      </c>
      <c r="G352" s="13" t="s">
        <v>33</v>
      </c>
      <c r="H352" s="13" t="s">
        <v>31</v>
      </c>
      <c r="I352" s="13">
        <v>4</v>
      </c>
      <c r="J352" s="13">
        <v>5</v>
      </c>
      <c r="K352" s="13">
        <v>6</v>
      </c>
      <c r="L352" s="13">
        <v>6</v>
      </c>
      <c r="M352" s="13">
        <v>0.476190476190476</v>
      </c>
      <c r="N352" s="13">
        <v>0.483116883116883</v>
      </c>
      <c r="O352" s="13">
        <v>0.476190476190476</v>
      </c>
      <c r="P352" s="13">
        <v>0.47858777378228101</v>
      </c>
      <c r="Q352" s="13">
        <v>0.47222222222222199</v>
      </c>
      <c r="R352" s="13">
        <v>0.469247006410559</v>
      </c>
      <c r="S352" s="14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  <c r="AB352" s="3">
        <f>(I1728+I1730+I1734+I1732+I1736)</f>
        <v>14</v>
      </c>
      <c r="AC352" s="3">
        <f t="shared" ref="AC352:AE352" si="709">(J1728+J1730+J1734+J1732+J1736)</f>
        <v>30</v>
      </c>
      <c r="AD352" s="3">
        <f t="shared" si="709"/>
        <v>12</v>
      </c>
      <c r="AE352" s="3">
        <f t="shared" si="709"/>
        <v>50</v>
      </c>
      <c r="AF352" s="35">
        <f>(M1728+M1730+M1734+M1732+M1736)/5</f>
        <v>0.60432900432900372</v>
      </c>
      <c r="AG352" s="35">
        <f>(N1728+N1730+N1734+N1732+N1736)/5</f>
        <v>0.54582869511440879</v>
      </c>
      <c r="AH352" s="3">
        <f>(O1728+O1730+O1734+O1732+O1736)/5</f>
        <v>0.60432900432900372</v>
      </c>
      <c r="AI352" s="3">
        <f>(P1728+P1730+P1734+P1732+P1736)/5</f>
        <v>0.56268231768231736</v>
      </c>
      <c r="AJ352" s="3">
        <f>(Q1728+Q1730+Q1734+Q1732+Q1736)/5</f>
        <v>0.56309523809523776</v>
      </c>
      <c r="AK352" s="3">
        <f>(R1728+R1730+R1734+R1732+R1736)/5</f>
        <v>0.44929017147467343</v>
      </c>
      <c r="AL352" s="3">
        <f>(S1728+S1730+S1734+S1732+S1736)/5/60</f>
        <v>8.5933333333333337</v>
      </c>
    </row>
    <row r="353" spans="2:38" x14ac:dyDescent="0.3">
      <c r="B353" s="13" t="s">
        <v>18</v>
      </c>
      <c r="C353" s="13" t="s">
        <v>25</v>
      </c>
      <c r="D353" s="13" t="s">
        <v>216</v>
      </c>
      <c r="E353" s="13">
        <v>32</v>
      </c>
      <c r="F353" s="13" t="s">
        <v>100</v>
      </c>
      <c r="G353" s="13" t="s">
        <v>22</v>
      </c>
      <c r="H353" s="13" t="s">
        <v>31</v>
      </c>
      <c r="I353" s="13">
        <v>5</v>
      </c>
      <c r="J353" s="13">
        <v>1</v>
      </c>
      <c r="K353" s="13">
        <v>5</v>
      </c>
      <c r="L353" s="13">
        <v>12</v>
      </c>
      <c r="M353" s="13">
        <v>0.73913043478260798</v>
      </c>
      <c r="N353" s="13">
        <v>0.81270903010033402</v>
      </c>
      <c r="O353" s="13">
        <v>0.73913043478260798</v>
      </c>
      <c r="P353" s="13">
        <v>0.75434782608695605</v>
      </c>
      <c r="Q353" s="13">
        <v>0.76960784313725505</v>
      </c>
      <c r="R353" s="13">
        <v>0.72183800517768903</v>
      </c>
      <c r="S353" s="14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  <c r="AB353" s="3">
        <f>(I1737+I1739+I1741+I1743+I1745)</f>
        <v>7</v>
      </c>
      <c r="AC353" s="3">
        <f t="shared" ref="AC353:AE353" si="710">(J1737+J1739+J1741+J1743+J1745)</f>
        <v>21</v>
      </c>
      <c r="AD353" s="3">
        <f t="shared" si="710"/>
        <v>13</v>
      </c>
      <c r="AE353" s="3">
        <f t="shared" si="710"/>
        <v>71</v>
      </c>
      <c r="AF353" s="35">
        <f>(M1737+M1739+M1741+M1743+M1745)/5</f>
        <v>0.69391304347826055</v>
      </c>
      <c r="AG353" s="35">
        <f>(N1737+N1739+N1741+N1743+N1745)/5</f>
        <v>0.67147215865751297</v>
      </c>
      <c r="AH353" s="3">
        <f>(O1737+O1739+O1741+O1743+O1745)/5</f>
        <v>0.69391304347826055</v>
      </c>
      <c r="AI353" s="3">
        <f>(P1737+P1739+P1741+P1743+P1745)/5</f>
        <v>0.67702582311277926</v>
      </c>
      <c r="AJ353" s="3">
        <f>(Q1737+Q1739+Q1741+Q1743+Q1745)/5</f>
        <v>0.53872549019607818</v>
      </c>
      <c r="AK353" s="3">
        <f>(R1737+R1739+R1741+R1743+R1745)/5</f>
        <v>0.38172311041271201</v>
      </c>
      <c r="AL353" s="3">
        <f>(S1737+S1739+S1741+S1743+S1745)/5/60</f>
        <v>8.4466666666666672</v>
      </c>
    </row>
    <row r="354" spans="2:38" x14ac:dyDescent="0.3">
      <c r="B354" s="13" t="s">
        <v>18</v>
      </c>
      <c r="C354" s="13" t="s">
        <v>25</v>
      </c>
      <c r="D354" s="13" t="s">
        <v>216</v>
      </c>
      <c r="E354" s="13">
        <v>32</v>
      </c>
      <c r="F354" s="13" t="s">
        <v>100</v>
      </c>
      <c r="G354" s="13" t="s">
        <v>33</v>
      </c>
      <c r="H354" s="13" t="s">
        <v>31</v>
      </c>
      <c r="I354" s="13">
        <v>3</v>
      </c>
      <c r="J354" s="13">
        <v>6</v>
      </c>
      <c r="K354" s="13">
        <v>1</v>
      </c>
      <c r="L354" s="13">
        <v>11</v>
      </c>
      <c r="M354" s="13">
        <v>0.66666666666666596</v>
      </c>
      <c r="N354" s="13">
        <v>0.69117647058823495</v>
      </c>
      <c r="O354" s="13">
        <v>0.66666666666666596</v>
      </c>
      <c r="P354" s="13">
        <v>0.63129973474801004</v>
      </c>
      <c r="Q354" s="13">
        <v>0.625</v>
      </c>
      <c r="R354" s="13">
        <v>0.62054574618451996</v>
      </c>
      <c r="S354" s="14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  <c r="AB354" s="3">
        <f>(I1738+I1740+I1742+I1744+I1746)</f>
        <v>16</v>
      </c>
      <c r="AC354" s="3">
        <f t="shared" ref="AC354:AE354" si="711">(J1738+J1740+J1742+J1744+J1746)</f>
        <v>28</v>
      </c>
      <c r="AD354" s="3">
        <f t="shared" si="711"/>
        <v>18</v>
      </c>
      <c r="AE354" s="3">
        <f t="shared" si="711"/>
        <v>44</v>
      </c>
      <c r="AF354" s="35">
        <f>(M1738+M1740+M1742+M1744+M1746)/5</f>
        <v>0.56709956709956655</v>
      </c>
      <c r="AG354" s="35">
        <f>(N1738+N1740+N1742+N1744+N1746)/5</f>
        <v>0.56920642849214254</v>
      </c>
      <c r="AH354" s="3">
        <f>(O1738+O1740+O1742+O1744+O1746)/5</f>
        <v>0.56709956709956655</v>
      </c>
      <c r="AI354" s="3">
        <f>(P1738+P1740+P1742+P1744+P1746)/5</f>
        <v>0.55080944545650357</v>
      </c>
      <c r="AJ354" s="3">
        <f>(Q1738+Q1740+Q1742+Q1744+Q1746)/5</f>
        <v>0.54027777777777741</v>
      </c>
      <c r="AK354" s="3">
        <f>(R1738+R1740+R1742+R1744+R1746)/5</f>
        <v>0.52405378353661247</v>
      </c>
      <c r="AL354" s="3">
        <f>(S1738+S1740+S1742+S1744+S1746)/5/60</f>
        <v>8.4600000000000009</v>
      </c>
    </row>
    <row r="355" spans="2:38" x14ac:dyDescent="0.3">
      <c r="B355" s="11" t="s">
        <v>18</v>
      </c>
      <c r="C355" s="11" t="s">
        <v>23</v>
      </c>
      <c r="D355" s="11" t="s">
        <v>217</v>
      </c>
      <c r="E355" s="11">
        <v>32</v>
      </c>
      <c r="F355" s="11" t="s">
        <v>100</v>
      </c>
      <c r="G355" s="11" t="s">
        <v>22</v>
      </c>
      <c r="H355" s="11" t="s">
        <v>32</v>
      </c>
      <c r="I355" s="11">
        <v>1</v>
      </c>
      <c r="J355" s="11">
        <v>5</v>
      </c>
      <c r="K355" s="11">
        <v>1</v>
      </c>
      <c r="L355" s="11">
        <v>16</v>
      </c>
      <c r="M355" s="11">
        <v>0.73913043478260798</v>
      </c>
      <c r="N355" s="11">
        <v>0.693581780538302</v>
      </c>
      <c r="O355" s="11">
        <v>0.73913043478260798</v>
      </c>
      <c r="P355" s="11">
        <v>0.68764302059496496</v>
      </c>
      <c r="Q355" s="11">
        <v>0.55392156862745001</v>
      </c>
      <c r="R355" s="11">
        <v>0.494421816408677</v>
      </c>
      <c r="S355" s="12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  <c r="AB355" s="3">
        <f>(I1747+I1749+I1751+I1753+I1755)</f>
        <v>6</v>
      </c>
      <c r="AC355" s="3">
        <f t="shared" ref="AC355:AE355" si="712">(J1747+J1749+J1751+J1753+J1755)</f>
        <v>22</v>
      </c>
      <c r="AD355" s="3">
        <f t="shared" si="712"/>
        <v>8</v>
      </c>
      <c r="AE355" s="3">
        <f t="shared" si="712"/>
        <v>76</v>
      </c>
      <c r="AF355" s="35">
        <f>(M1747+M1749+M1751+M1753+M1755)/5</f>
        <v>0.72999999999999954</v>
      </c>
      <c r="AG355" s="35">
        <f>(N1747+N1749+N1751+N1753+N1755)/5</f>
        <v>0.69724944600718097</v>
      </c>
      <c r="AH355" s="3">
        <f>(O1747+O1749+O1751+O1753+O1755)/5</f>
        <v>0.72999999999999954</v>
      </c>
      <c r="AI355" s="3">
        <f>(P1747+P1749+P1751+P1753+P1755)/5</f>
        <v>0.69030882939718796</v>
      </c>
      <c r="AJ355" s="3">
        <f>(Q1747+Q1749+Q1751+Q1753+Q1755)/5</f>
        <v>0.55980392156862746</v>
      </c>
      <c r="AK355" s="3">
        <f>(R1747+R1749+R1751+R1753+R1755)/5</f>
        <v>0.43653679918439303</v>
      </c>
      <c r="AL355" s="3">
        <f>(S1747+S1749+S1751+S1753+S1755)/5/60</f>
        <v>9.6466666666666665</v>
      </c>
    </row>
    <row r="356" spans="2:38" x14ac:dyDescent="0.3">
      <c r="B356" s="11" t="s">
        <v>18</v>
      </c>
      <c r="C356" s="11" t="s">
        <v>23</v>
      </c>
      <c r="D356" s="11" t="s">
        <v>217</v>
      </c>
      <c r="E356" s="11">
        <v>32</v>
      </c>
      <c r="F356" s="11" t="s">
        <v>100</v>
      </c>
      <c r="G356" s="11" t="s">
        <v>33</v>
      </c>
      <c r="H356" s="11" t="s">
        <v>32</v>
      </c>
      <c r="I356" s="11">
        <v>7</v>
      </c>
      <c r="J356" s="11">
        <v>2</v>
      </c>
      <c r="K356" s="11">
        <v>2</v>
      </c>
      <c r="L356" s="11">
        <v>10</v>
      </c>
      <c r="M356" s="11">
        <v>0.80952380952380898</v>
      </c>
      <c r="N356" s="11">
        <v>0.80952380952380898</v>
      </c>
      <c r="O356" s="11">
        <v>0.80952380952380898</v>
      </c>
      <c r="P356" s="11">
        <v>0.80952380952380898</v>
      </c>
      <c r="Q356" s="11">
        <v>0.80555555555555503</v>
      </c>
      <c r="R356" s="11">
        <v>0.80507648589941305</v>
      </c>
      <c r="S356" s="12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  <c r="AB356" s="3">
        <f>(I1748+I1750+I1752+I1754+I1756)</f>
        <v>12</v>
      </c>
      <c r="AC356" s="3">
        <f t="shared" ref="AC356:AE356" si="713">(J1748+J1750+J1752+J1754+J1756)</f>
        <v>32</v>
      </c>
      <c r="AD356" s="3">
        <f t="shared" si="713"/>
        <v>8</v>
      </c>
      <c r="AE356" s="3">
        <f t="shared" si="713"/>
        <v>54</v>
      </c>
      <c r="AF356" s="35">
        <f>(M1748+M1750+M1752+M1754+M1756)/5</f>
        <v>0.62294372294372236</v>
      </c>
      <c r="AG356" s="35">
        <f>(N1748+N1750+N1752+N1754+N1756)/5</f>
        <v>0.56061382128608961</v>
      </c>
      <c r="AH356" s="3">
        <f>(O1748+O1750+O1752+O1754+O1756)/5</f>
        <v>0.62294372294372236</v>
      </c>
      <c r="AI356" s="3">
        <f>(P1748+P1750+P1752+P1754+P1756)/5</f>
        <v>0.5658083678773328</v>
      </c>
      <c r="AJ356" s="3">
        <f>(Q1748+Q1750+Q1752+Q1754+Q1756)/5</f>
        <v>0.57559523809523783</v>
      </c>
      <c r="AK356" s="3">
        <f>(R1748+R1750+R1752+R1754+R1756)/5</f>
        <v>0.44509995719314482</v>
      </c>
      <c r="AL356" s="3">
        <f>(S1748+S1750+S1752+S1754+S1756)/5/60</f>
        <v>9.67</v>
      </c>
    </row>
    <row r="357" spans="2:38" x14ac:dyDescent="0.3">
      <c r="B357" s="11" t="s">
        <v>18</v>
      </c>
      <c r="C357" s="11" t="s">
        <v>19</v>
      </c>
      <c r="D357" s="11" t="s">
        <v>218</v>
      </c>
      <c r="E357" s="11">
        <v>32</v>
      </c>
      <c r="F357" s="11" t="s">
        <v>100</v>
      </c>
      <c r="G357" s="11" t="s">
        <v>22</v>
      </c>
      <c r="H357" s="11" t="s">
        <v>32</v>
      </c>
      <c r="I357" s="11">
        <v>3</v>
      </c>
      <c r="J357" s="11">
        <v>3</v>
      </c>
      <c r="K357" s="11">
        <v>2</v>
      </c>
      <c r="L357" s="11">
        <v>15</v>
      </c>
      <c r="M357" s="11">
        <v>0.78260869565217395</v>
      </c>
      <c r="N357" s="11">
        <v>0.77246376811594197</v>
      </c>
      <c r="O357" s="11">
        <v>0.78260869565217395</v>
      </c>
      <c r="P357" s="11">
        <v>0.77583286278938401</v>
      </c>
      <c r="Q357" s="11">
        <v>0.69117647058823495</v>
      </c>
      <c r="R357" s="11">
        <v>0.68532344065693596</v>
      </c>
      <c r="S357" s="12">
        <v>417</v>
      </c>
    </row>
    <row r="358" spans="2:38" x14ac:dyDescent="0.3">
      <c r="B358" s="11" t="s">
        <v>18</v>
      </c>
      <c r="C358" s="11" t="s">
        <v>19</v>
      </c>
      <c r="D358" s="11" t="s">
        <v>218</v>
      </c>
      <c r="E358" s="11">
        <v>32</v>
      </c>
      <c r="F358" s="11" t="s">
        <v>100</v>
      </c>
      <c r="G358" s="11" t="s">
        <v>33</v>
      </c>
      <c r="H358" s="11" t="s">
        <v>32</v>
      </c>
      <c r="I358" s="11">
        <v>7</v>
      </c>
      <c r="J358" s="11">
        <v>2</v>
      </c>
      <c r="K358" s="11">
        <v>8</v>
      </c>
      <c r="L358" s="11">
        <v>4</v>
      </c>
      <c r="M358" s="11">
        <v>0.52380952380952295</v>
      </c>
      <c r="N358" s="11">
        <v>0.58095238095238</v>
      </c>
      <c r="O358" s="11">
        <v>0.52380952380952295</v>
      </c>
      <c r="P358" s="11">
        <v>0.50396825396825395</v>
      </c>
      <c r="Q358" s="11">
        <v>0.55555555555555503</v>
      </c>
      <c r="R358" s="11">
        <v>0.532920527918331</v>
      </c>
      <c r="S358" s="12">
        <v>419</v>
      </c>
    </row>
    <row r="359" spans="2:38" x14ac:dyDescent="0.3">
      <c r="B359" s="11" t="s">
        <v>18</v>
      </c>
      <c r="C359" s="11" t="s">
        <v>29</v>
      </c>
      <c r="D359" s="11" t="s">
        <v>219</v>
      </c>
      <c r="E359" s="11">
        <v>32</v>
      </c>
      <c r="F359" s="11" t="s">
        <v>100</v>
      </c>
      <c r="G359" s="11" t="s">
        <v>22</v>
      </c>
      <c r="H359" s="11" t="s">
        <v>32</v>
      </c>
      <c r="I359" s="11">
        <v>2</v>
      </c>
      <c r="J359" s="11">
        <v>4</v>
      </c>
      <c r="K359" s="11">
        <v>2</v>
      </c>
      <c r="L359" s="11">
        <v>15</v>
      </c>
      <c r="M359" s="11">
        <v>0.73913043478260798</v>
      </c>
      <c r="N359" s="11">
        <v>0.71395881006864903</v>
      </c>
      <c r="O359" s="11">
        <v>0.73913043478260798</v>
      </c>
      <c r="P359" s="11">
        <v>0.72028985507246301</v>
      </c>
      <c r="Q359" s="11">
        <v>0.60784313725490202</v>
      </c>
      <c r="R359" s="11">
        <v>0.58372351144886303</v>
      </c>
      <c r="S359" s="12">
        <v>470</v>
      </c>
    </row>
    <row r="360" spans="2:38" x14ac:dyDescent="0.3">
      <c r="B360" s="11" t="s">
        <v>18</v>
      </c>
      <c r="C360" s="11" t="s">
        <v>29</v>
      </c>
      <c r="D360" s="11" t="s">
        <v>219</v>
      </c>
      <c r="E360" s="11">
        <v>32</v>
      </c>
      <c r="F360" s="11" t="s">
        <v>100</v>
      </c>
      <c r="G360" s="11" t="s">
        <v>33</v>
      </c>
      <c r="H360" s="11" t="s">
        <v>32</v>
      </c>
      <c r="I360" s="11">
        <v>2</v>
      </c>
      <c r="J360" s="11">
        <v>7</v>
      </c>
      <c r="K360" s="11">
        <v>6</v>
      </c>
      <c r="L360" s="11">
        <v>6</v>
      </c>
      <c r="M360" s="11">
        <v>0.38095238095237999</v>
      </c>
      <c r="N360" s="11">
        <v>0.37087912087912001</v>
      </c>
      <c r="O360" s="11">
        <v>0.38095238095237999</v>
      </c>
      <c r="P360" s="11">
        <v>0.375126050420168</v>
      </c>
      <c r="Q360" s="11">
        <v>0.36111111111111099</v>
      </c>
      <c r="R360" s="11">
        <v>0.33649324423301502</v>
      </c>
      <c r="S360" s="12">
        <v>472</v>
      </c>
    </row>
    <row r="361" spans="2:38" x14ac:dyDescent="0.3">
      <c r="B361" s="11" t="s">
        <v>18</v>
      </c>
      <c r="C361" s="11" t="s">
        <v>25</v>
      </c>
      <c r="D361" s="11" t="s">
        <v>220</v>
      </c>
      <c r="E361" s="11">
        <v>32</v>
      </c>
      <c r="F361" s="11" t="s">
        <v>100</v>
      </c>
      <c r="G361" s="11" t="s">
        <v>22</v>
      </c>
      <c r="H361" s="11" t="s">
        <v>32</v>
      </c>
      <c r="I361" s="11">
        <v>3</v>
      </c>
      <c r="J361" s="11">
        <v>3</v>
      </c>
      <c r="K361" s="11">
        <v>2</v>
      </c>
      <c r="L361" s="11">
        <v>15</v>
      </c>
      <c r="M361" s="11">
        <v>0.78260869565217395</v>
      </c>
      <c r="N361" s="11">
        <v>0.77246376811594197</v>
      </c>
      <c r="O361" s="11">
        <v>0.78260869565217395</v>
      </c>
      <c r="P361" s="11">
        <v>0.77583286278938401</v>
      </c>
      <c r="Q361" s="11">
        <v>0.69117647058823495</v>
      </c>
      <c r="R361" s="11">
        <v>0.68532344065693596</v>
      </c>
      <c r="S361" s="12">
        <v>499</v>
      </c>
    </row>
    <row r="362" spans="2:38" x14ac:dyDescent="0.3">
      <c r="B362" s="11" t="s">
        <v>18</v>
      </c>
      <c r="C362" s="11" t="s">
        <v>25</v>
      </c>
      <c r="D362" s="11" t="s">
        <v>220</v>
      </c>
      <c r="E362" s="11">
        <v>32</v>
      </c>
      <c r="F362" s="11" t="s">
        <v>100</v>
      </c>
      <c r="G362" s="11" t="s">
        <v>33</v>
      </c>
      <c r="H362" s="11" t="s">
        <v>32</v>
      </c>
      <c r="I362" s="11">
        <v>3</v>
      </c>
      <c r="J362" s="11">
        <v>6</v>
      </c>
      <c r="K362" s="11">
        <v>2</v>
      </c>
      <c r="L362" s="11">
        <v>10</v>
      </c>
      <c r="M362" s="11">
        <v>0.61904761904761896</v>
      </c>
      <c r="N362" s="11">
        <v>0.61428571428571399</v>
      </c>
      <c r="O362" s="11">
        <v>0.61904761904761896</v>
      </c>
      <c r="P362" s="11">
        <v>0.59183673469387699</v>
      </c>
      <c r="Q362" s="11">
        <v>0.58333333333333304</v>
      </c>
      <c r="R362" s="11">
        <v>0.568109683233749</v>
      </c>
      <c r="S362" s="12">
        <v>502</v>
      </c>
    </row>
    <row r="363" spans="2:38" x14ac:dyDescent="0.3">
      <c r="B363" s="11" t="s">
        <v>18</v>
      </c>
      <c r="C363" s="11" t="s">
        <v>27</v>
      </c>
      <c r="D363" s="11" t="s">
        <v>221</v>
      </c>
      <c r="E363" s="11">
        <v>32</v>
      </c>
      <c r="F363" s="11" t="s">
        <v>100</v>
      </c>
      <c r="G363" s="11" t="s">
        <v>22</v>
      </c>
      <c r="H363" s="11" t="s">
        <v>32</v>
      </c>
      <c r="I363" s="11">
        <v>1</v>
      </c>
      <c r="J363" s="11">
        <v>3</v>
      </c>
      <c r="K363" s="11">
        <v>9</v>
      </c>
      <c r="L363" s="11">
        <v>7</v>
      </c>
      <c r="M363" s="11">
        <v>0.4</v>
      </c>
      <c r="N363" s="11">
        <v>0.57999999999999996</v>
      </c>
      <c r="O363" s="11">
        <v>0.4</v>
      </c>
      <c r="P363" s="11">
        <v>0.45934065934065899</v>
      </c>
      <c r="Q363" s="11">
        <v>0.34375</v>
      </c>
      <c r="R363" s="11">
        <v>0.29580398915498002</v>
      </c>
      <c r="S363" s="12">
        <v>595</v>
      </c>
    </row>
    <row r="364" spans="2:38" x14ac:dyDescent="0.3">
      <c r="B364" s="11" t="s">
        <v>18</v>
      </c>
      <c r="C364" s="11" t="s">
        <v>27</v>
      </c>
      <c r="D364" s="11" t="s">
        <v>221</v>
      </c>
      <c r="E364" s="11">
        <v>32</v>
      </c>
      <c r="F364" s="11" t="s">
        <v>100</v>
      </c>
      <c r="G364" s="11" t="s">
        <v>33</v>
      </c>
      <c r="H364" s="11" t="s">
        <v>32</v>
      </c>
      <c r="I364" s="11">
        <v>5</v>
      </c>
      <c r="J364" s="11">
        <v>3</v>
      </c>
      <c r="K364" s="11">
        <v>9</v>
      </c>
      <c r="L364" s="11">
        <v>5</v>
      </c>
      <c r="M364" s="11">
        <v>0.45454545454545398</v>
      </c>
      <c r="N364" s="11">
        <v>0.52759740259740195</v>
      </c>
      <c r="O364" s="11">
        <v>0.45454545454545398</v>
      </c>
      <c r="P364" s="11">
        <v>0.45454545454545398</v>
      </c>
      <c r="Q364" s="11">
        <v>0.49107142857142799</v>
      </c>
      <c r="R364" s="11">
        <v>0.47245559126153402</v>
      </c>
      <c r="S364" s="12">
        <v>596</v>
      </c>
    </row>
    <row r="365" spans="2:38" x14ac:dyDescent="0.3">
      <c r="B365" s="13" t="s">
        <v>18</v>
      </c>
      <c r="C365" s="13" t="s">
        <v>19</v>
      </c>
      <c r="D365" s="13" t="s">
        <v>222</v>
      </c>
      <c r="E365" s="13">
        <v>32</v>
      </c>
      <c r="F365" s="13" t="s">
        <v>100</v>
      </c>
      <c r="G365" s="13" t="s">
        <v>22</v>
      </c>
      <c r="H365" s="13" t="s">
        <v>39</v>
      </c>
      <c r="I365" s="13">
        <v>5</v>
      </c>
      <c r="J365" s="13">
        <v>1</v>
      </c>
      <c r="K365" s="13">
        <v>9</v>
      </c>
      <c r="L365" s="13">
        <v>8</v>
      </c>
      <c r="M365" s="13">
        <v>0.56521739130434701</v>
      </c>
      <c r="N365" s="13">
        <v>0.75017253278122797</v>
      </c>
      <c r="O365" s="13">
        <v>0.56521739130434701</v>
      </c>
      <c r="P365" s="13">
        <v>0.58528428093645402</v>
      </c>
      <c r="Q365" s="13">
        <v>0.65196078431372495</v>
      </c>
      <c r="R365" s="13">
        <v>0.59400119193200396</v>
      </c>
      <c r="S365" s="14">
        <v>548</v>
      </c>
    </row>
    <row r="366" spans="2:38" x14ac:dyDescent="0.3">
      <c r="B366" s="13" t="s">
        <v>18</v>
      </c>
      <c r="C366" s="13" t="s">
        <v>19</v>
      </c>
      <c r="D366" s="13" t="s">
        <v>222</v>
      </c>
      <c r="E366" s="13">
        <v>32</v>
      </c>
      <c r="F366" s="13" t="s">
        <v>100</v>
      </c>
      <c r="G366" s="13" t="s">
        <v>33</v>
      </c>
      <c r="H366" s="13" t="s">
        <v>39</v>
      </c>
      <c r="I366" s="13">
        <v>4</v>
      </c>
      <c r="J366" s="13">
        <v>5</v>
      </c>
      <c r="K366" s="13">
        <v>10</v>
      </c>
      <c r="L366" s="13">
        <v>2</v>
      </c>
      <c r="M366" s="13">
        <v>0.28571428571428498</v>
      </c>
      <c r="N366" s="13">
        <v>0.28571428571428498</v>
      </c>
      <c r="O366" s="13">
        <v>0.28571428571428498</v>
      </c>
      <c r="P366" s="13">
        <v>0.26936907486106498</v>
      </c>
      <c r="Q366" s="13">
        <v>0.30555555555555503</v>
      </c>
      <c r="R366" s="13">
        <v>0.27885763237891398</v>
      </c>
      <c r="S366" s="14">
        <v>550</v>
      </c>
    </row>
    <row r="367" spans="2:38" x14ac:dyDescent="0.3">
      <c r="B367" s="13" t="s">
        <v>18</v>
      </c>
      <c r="C367" s="13" t="s">
        <v>29</v>
      </c>
      <c r="D367" s="13" t="s">
        <v>223</v>
      </c>
      <c r="E367" s="13">
        <v>32</v>
      </c>
      <c r="F367" s="13" t="s">
        <v>100</v>
      </c>
      <c r="G367" s="13" t="s">
        <v>22</v>
      </c>
      <c r="H367" s="13" t="s">
        <v>39</v>
      </c>
      <c r="I367" s="13">
        <v>2</v>
      </c>
      <c r="J367" s="13">
        <v>4</v>
      </c>
      <c r="K367" s="13">
        <v>4</v>
      </c>
      <c r="L367" s="13">
        <v>13</v>
      </c>
      <c r="M367" s="13">
        <v>0.65217391304347805</v>
      </c>
      <c r="N367" s="13">
        <v>0.65217391304347805</v>
      </c>
      <c r="O367" s="13">
        <v>0.65217391304347805</v>
      </c>
      <c r="P367" s="13">
        <v>0.65217391304347805</v>
      </c>
      <c r="Q367" s="13">
        <v>0.54901960784313697</v>
      </c>
      <c r="R367" s="13">
        <v>0.50487816429740096</v>
      </c>
      <c r="S367" s="14">
        <v>573</v>
      </c>
    </row>
    <row r="368" spans="2:38" x14ac:dyDescent="0.3">
      <c r="B368" s="13" t="s">
        <v>18</v>
      </c>
      <c r="C368" s="13" t="s">
        <v>29</v>
      </c>
      <c r="D368" s="13" t="s">
        <v>223</v>
      </c>
      <c r="E368" s="13">
        <v>32</v>
      </c>
      <c r="F368" s="13" t="s">
        <v>100</v>
      </c>
      <c r="G368" s="13" t="s">
        <v>33</v>
      </c>
      <c r="H368" s="13" t="s">
        <v>39</v>
      </c>
      <c r="I368" s="13">
        <v>5</v>
      </c>
      <c r="J368" s="13">
        <v>4</v>
      </c>
      <c r="K368" s="13">
        <v>7</v>
      </c>
      <c r="L368" s="13">
        <v>5</v>
      </c>
      <c r="M368" s="13">
        <v>0.476190476190476</v>
      </c>
      <c r="N368" s="13">
        <v>0.49603174603174599</v>
      </c>
      <c r="O368" s="13">
        <v>0.476190476190476</v>
      </c>
      <c r="P368" s="13">
        <v>0.476190476190476</v>
      </c>
      <c r="Q368" s="13">
        <v>0.48611111111111099</v>
      </c>
      <c r="R368" s="13">
        <v>0.48112522432468802</v>
      </c>
      <c r="S368" s="14">
        <v>574</v>
      </c>
    </row>
    <row r="369" spans="2:19" x14ac:dyDescent="0.3">
      <c r="B369" s="13" t="s">
        <v>18</v>
      </c>
      <c r="C369" s="13" t="s">
        <v>23</v>
      </c>
      <c r="D369" s="13" t="s">
        <v>224</v>
      </c>
      <c r="E369" s="13">
        <v>32</v>
      </c>
      <c r="F369" s="13" t="s">
        <v>100</v>
      </c>
      <c r="G369" s="13" t="s">
        <v>22</v>
      </c>
      <c r="H369" s="13" t="s">
        <v>39</v>
      </c>
      <c r="I369" s="13">
        <v>3</v>
      </c>
      <c r="J369" s="13">
        <v>3</v>
      </c>
      <c r="K369" s="13">
        <v>3</v>
      </c>
      <c r="L369" s="13">
        <v>14</v>
      </c>
      <c r="M369" s="13">
        <v>0.73913043478260798</v>
      </c>
      <c r="N369" s="13">
        <v>0.73913043478260798</v>
      </c>
      <c r="O369" s="13">
        <v>0.73913043478260798</v>
      </c>
      <c r="P369" s="13">
        <v>0.73913043478260798</v>
      </c>
      <c r="Q369" s="13">
        <v>0.66176470588235203</v>
      </c>
      <c r="R369" s="13">
        <v>0.64168894791974695</v>
      </c>
      <c r="S369" s="14">
        <v>584</v>
      </c>
    </row>
    <row r="370" spans="2:19" x14ac:dyDescent="0.3">
      <c r="B370" s="13" t="s">
        <v>18</v>
      </c>
      <c r="C370" s="13" t="s">
        <v>23</v>
      </c>
      <c r="D370" s="13" t="s">
        <v>224</v>
      </c>
      <c r="E370" s="13">
        <v>32</v>
      </c>
      <c r="F370" s="13" t="s">
        <v>100</v>
      </c>
      <c r="G370" s="13" t="s">
        <v>33</v>
      </c>
      <c r="H370" s="13" t="s">
        <v>39</v>
      </c>
      <c r="I370" s="13">
        <v>6</v>
      </c>
      <c r="J370" s="13">
        <v>3</v>
      </c>
      <c r="K370" s="13">
        <v>5</v>
      </c>
      <c r="L370" s="13">
        <v>7</v>
      </c>
      <c r="M370" s="13">
        <v>0.61904761904761896</v>
      </c>
      <c r="N370" s="13">
        <v>0.63376623376623298</v>
      </c>
      <c r="O370" s="13">
        <v>0.61904761904761896</v>
      </c>
      <c r="P370" s="13">
        <v>0.62077922077921999</v>
      </c>
      <c r="Q370" s="13">
        <v>0.625</v>
      </c>
      <c r="R370" s="13">
        <v>0.62075544121193604</v>
      </c>
      <c r="S370" s="14">
        <v>585</v>
      </c>
    </row>
    <row r="371" spans="2:19" x14ac:dyDescent="0.3">
      <c r="B371" s="13" t="s">
        <v>18</v>
      </c>
      <c r="C371" s="13" t="s">
        <v>25</v>
      </c>
      <c r="D371" s="13" t="s">
        <v>225</v>
      </c>
      <c r="E371" s="13">
        <v>32</v>
      </c>
      <c r="F371" s="13" t="s">
        <v>100</v>
      </c>
      <c r="G371" s="13" t="s">
        <v>22</v>
      </c>
      <c r="H371" s="13" t="s">
        <v>39</v>
      </c>
      <c r="I371" s="13">
        <v>1</v>
      </c>
      <c r="J371" s="13">
        <v>5</v>
      </c>
      <c r="K371" s="13">
        <v>2</v>
      </c>
      <c r="L371" s="13">
        <v>15</v>
      </c>
      <c r="M371" s="13">
        <v>0.69565217391304301</v>
      </c>
      <c r="N371" s="13">
        <v>0.64130434782608603</v>
      </c>
      <c r="O371" s="13">
        <v>0.69565217391304301</v>
      </c>
      <c r="P371" s="13">
        <v>0.65726596161378703</v>
      </c>
      <c r="Q371" s="13">
        <v>0.52450980392156799</v>
      </c>
      <c r="R371" s="13">
        <v>0.43788268658607898</v>
      </c>
      <c r="S371" s="14">
        <v>697</v>
      </c>
    </row>
    <row r="372" spans="2:19" x14ac:dyDescent="0.3">
      <c r="B372" s="13" t="s">
        <v>18</v>
      </c>
      <c r="C372" s="13" t="s">
        <v>25</v>
      </c>
      <c r="D372" s="13" t="s">
        <v>225</v>
      </c>
      <c r="E372" s="13">
        <v>32</v>
      </c>
      <c r="F372" s="13" t="s">
        <v>100</v>
      </c>
      <c r="G372" s="13" t="s">
        <v>33</v>
      </c>
      <c r="H372" s="13" t="s">
        <v>39</v>
      </c>
      <c r="I372" s="13">
        <v>4</v>
      </c>
      <c r="J372" s="13">
        <v>5</v>
      </c>
      <c r="K372" s="13">
        <v>3</v>
      </c>
      <c r="L372" s="13">
        <v>9</v>
      </c>
      <c r="M372" s="13">
        <v>0.61904761904761896</v>
      </c>
      <c r="N372" s="13">
        <v>0.61224489795918302</v>
      </c>
      <c r="O372" s="13">
        <v>0.61904761904761896</v>
      </c>
      <c r="P372" s="13">
        <v>0.60989010989010894</v>
      </c>
      <c r="Q372" s="13">
        <v>0.59722222222222199</v>
      </c>
      <c r="R372" s="13">
        <v>0.59154636852226705</v>
      </c>
      <c r="S372" s="14">
        <v>698</v>
      </c>
    </row>
    <row r="373" spans="2:19" x14ac:dyDescent="0.3">
      <c r="B373" s="13" t="s">
        <v>18</v>
      </c>
      <c r="C373" s="13" t="s">
        <v>27</v>
      </c>
      <c r="D373" s="13" t="s">
        <v>226</v>
      </c>
      <c r="E373" s="13">
        <v>32</v>
      </c>
      <c r="F373" s="13" t="s">
        <v>100</v>
      </c>
      <c r="G373" s="13" t="s">
        <v>22</v>
      </c>
      <c r="H373" s="13" t="s">
        <v>39</v>
      </c>
      <c r="I373" s="13">
        <v>1</v>
      </c>
      <c r="J373" s="13">
        <v>3</v>
      </c>
      <c r="K373" s="13">
        <v>7</v>
      </c>
      <c r="L373" s="13">
        <v>9</v>
      </c>
      <c r="M373" s="13">
        <v>0.5</v>
      </c>
      <c r="N373" s="13">
        <v>0.625</v>
      </c>
      <c r="O373" s="13">
        <v>0.5</v>
      </c>
      <c r="P373" s="13">
        <v>0.54761904761904701</v>
      </c>
      <c r="Q373" s="13">
        <v>0.40625</v>
      </c>
      <c r="R373" s="13">
        <v>0.33885075135369103</v>
      </c>
      <c r="S373" s="14">
        <v>563</v>
      </c>
    </row>
    <row r="374" spans="2:19" x14ac:dyDescent="0.3">
      <c r="B374" s="13" t="s">
        <v>18</v>
      </c>
      <c r="C374" s="13" t="s">
        <v>27</v>
      </c>
      <c r="D374" s="13" t="s">
        <v>226</v>
      </c>
      <c r="E374" s="13">
        <v>32</v>
      </c>
      <c r="F374" s="13" t="s">
        <v>100</v>
      </c>
      <c r="G374" s="13" t="s">
        <v>33</v>
      </c>
      <c r="H374" s="13" t="s">
        <v>39</v>
      </c>
      <c r="I374" s="13">
        <v>7</v>
      </c>
      <c r="J374" s="13">
        <v>1</v>
      </c>
      <c r="K374" s="13">
        <v>9</v>
      </c>
      <c r="L374" s="13">
        <v>5</v>
      </c>
      <c r="M374" s="13">
        <v>0.54545454545454497</v>
      </c>
      <c r="N374" s="13">
        <v>0.689393939393939</v>
      </c>
      <c r="O374" s="13">
        <v>0.54545454545454497</v>
      </c>
      <c r="P374" s="13">
        <v>0.53030303030303005</v>
      </c>
      <c r="Q374" s="13">
        <v>0.61607142857142805</v>
      </c>
      <c r="R374" s="13">
        <v>0.58098070367446397</v>
      </c>
      <c r="S374" s="14">
        <v>568</v>
      </c>
    </row>
    <row r="375" spans="2:19" x14ac:dyDescent="0.3">
      <c r="B375" s="11" t="s">
        <v>18</v>
      </c>
      <c r="C375" s="11" t="s">
        <v>19</v>
      </c>
      <c r="D375" s="11" t="s">
        <v>227</v>
      </c>
      <c r="E375" s="11">
        <v>32</v>
      </c>
      <c r="F375" s="11" t="s">
        <v>100</v>
      </c>
      <c r="G375" s="11" t="s">
        <v>22</v>
      </c>
      <c r="H375" s="11" t="s">
        <v>49</v>
      </c>
      <c r="I375" s="11">
        <v>3</v>
      </c>
      <c r="J375" s="11">
        <v>3</v>
      </c>
      <c r="K375" s="11">
        <v>2</v>
      </c>
      <c r="L375" s="11">
        <v>15</v>
      </c>
      <c r="M375" s="11">
        <v>0.78260869565217395</v>
      </c>
      <c r="N375" s="11">
        <v>0.77246376811594197</v>
      </c>
      <c r="O375" s="11">
        <v>0.78260869565217395</v>
      </c>
      <c r="P375" s="11">
        <v>0.77583286278938401</v>
      </c>
      <c r="Q375" s="11">
        <v>0.69117647058823495</v>
      </c>
      <c r="R375" s="11">
        <v>0.68532344065693596</v>
      </c>
      <c r="S375" s="12">
        <v>496</v>
      </c>
    </row>
    <row r="376" spans="2:19" x14ac:dyDescent="0.3">
      <c r="B376" s="11" t="s">
        <v>18</v>
      </c>
      <c r="C376" s="11" t="s">
        <v>29</v>
      </c>
      <c r="D376" s="11" t="s">
        <v>228</v>
      </c>
      <c r="E376" s="11">
        <v>32</v>
      </c>
      <c r="F376" s="11" t="s">
        <v>100</v>
      </c>
      <c r="G376" s="11" t="s">
        <v>22</v>
      </c>
      <c r="H376" s="11" t="s">
        <v>49</v>
      </c>
      <c r="I376" s="11">
        <v>2</v>
      </c>
      <c r="J376" s="11">
        <v>4</v>
      </c>
      <c r="K376" s="11">
        <v>2</v>
      </c>
      <c r="L376" s="11">
        <v>15</v>
      </c>
      <c r="M376" s="11">
        <v>0.73913043478260798</v>
      </c>
      <c r="N376" s="11">
        <v>0.71395881006864903</v>
      </c>
      <c r="O376" s="11">
        <v>0.73913043478260798</v>
      </c>
      <c r="P376" s="11">
        <v>0.72028985507246301</v>
      </c>
      <c r="Q376" s="11">
        <v>0.60784313725490202</v>
      </c>
      <c r="R376" s="11">
        <v>0.58372351144886303</v>
      </c>
      <c r="S376" s="12">
        <v>497</v>
      </c>
    </row>
    <row r="377" spans="2:19" x14ac:dyDescent="0.3">
      <c r="B377" s="11" t="s">
        <v>18</v>
      </c>
      <c r="C377" s="11" t="s">
        <v>19</v>
      </c>
      <c r="D377" s="11" t="s">
        <v>227</v>
      </c>
      <c r="E377" s="11">
        <v>32</v>
      </c>
      <c r="F377" s="11" t="s">
        <v>100</v>
      </c>
      <c r="G377" s="11" t="s">
        <v>33</v>
      </c>
      <c r="H377" s="11" t="s">
        <v>49</v>
      </c>
      <c r="I377" s="11">
        <v>6</v>
      </c>
      <c r="J377" s="11">
        <v>3</v>
      </c>
      <c r="K377" s="11">
        <v>5</v>
      </c>
      <c r="L377" s="11">
        <v>7</v>
      </c>
      <c r="M377" s="11">
        <v>0.61904761904761896</v>
      </c>
      <c r="N377" s="11">
        <v>0.63376623376623298</v>
      </c>
      <c r="O377" s="11">
        <v>0.61904761904761896</v>
      </c>
      <c r="P377" s="11">
        <v>0.62077922077921999</v>
      </c>
      <c r="Q377" s="11">
        <v>0.625</v>
      </c>
      <c r="R377" s="11">
        <v>0.62075544121193604</v>
      </c>
      <c r="S377" s="12">
        <v>498</v>
      </c>
    </row>
    <row r="378" spans="2:19" x14ac:dyDescent="0.3">
      <c r="B378" s="11" t="s">
        <v>18</v>
      </c>
      <c r="C378" s="11" t="s">
        <v>29</v>
      </c>
      <c r="D378" s="11" t="s">
        <v>228</v>
      </c>
      <c r="E378" s="11">
        <v>32</v>
      </c>
      <c r="F378" s="11" t="s">
        <v>100</v>
      </c>
      <c r="G378" s="11" t="s">
        <v>33</v>
      </c>
      <c r="H378" s="11" t="s">
        <v>49</v>
      </c>
      <c r="I378" s="11">
        <v>4</v>
      </c>
      <c r="J378" s="11">
        <v>5</v>
      </c>
      <c r="K378" s="11">
        <v>6</v>
      </c>
      <c r="L378" s="11">
        <v>6</v>
      </c>
      <c r="M378" s="11">
        <v>0.476190476190476</v>
      </c>
      <c r="N378" s="11">
        <v>0.483116883116883</v>
      </c>
      <c r="O378" s="11">
        <v>0.476190476190476</v>
      </c>
      <c r="P378" s="11">
        <v>0.47858777378228101</v>
      </c>
      <c r="Q378" s="11">
        <v>0.47222222222222199</v>
      </c>
      <c r="R378" s="11">
        <v>0.469247006410559</v>
      </c>
      <c r="S378" s="12">
        <v>499</v>
      </c>
    </row>
    <row r="379" spans="2:19" x14ac:dyDescent="0.3">
      <c r="B379" s="11" t="s">
        <v>18</v>
      </c>
      <c r="C379" s="11" t="s">
        <v>23</v>
      </c>
      <c r="D379" s="11" t="s">
        <v>229</v>
      </c>
      <c r="E379" s="11">
        <v>32</v>
      </c>
      <c r="F379" s="11" t="s">
        <v>100</v>
      </c>
      <c r="G379" s="11" t="s">
        <v>22</v>
      </c>
      <c r="H379" s="11" t="s">
        <v>49</v>
      </c>
      <c r="I379" s="11">
        <v>0</v>
      </c>
      <c r="J379" s="11">
        <v>6</v>
      </c>
      <c r="K379" s="11">
        <v>1</v>
      </c>
      <c r="L379" s="11">
        <v>16</v>
      </c>
      <c r="M379" s="11">
        <v>0.69565217391304301</v>
      </c>
      <c r="N379" s="11">
        <v>0.53754940711462396</v>
      </c>
      <c r="O379" s="11">
        <v>0.69565217391304301</v>
      </c>
      <c r="P379" s="11">
        <v>0.60646599777034504</v>
      </c>
      <c r="Q379" s="11">
        <v>0.47058823529411697</v>
      </c>
      <c r="R379" s="11">
        <v>0</v>
      </c>
      <c r="S379" s="12">
        <v>538</v>
      </c>
    </row>
    <row r="380" spans="2:19" x14ac:dyDescent="0.3">
      <c r="B380" s="11" t="s">
        <v>18</v>
      </c>
      <c r="C380" s="11" t="s">
        <v>23</v>
      </c>
      <c r="D380" s="11" t="s">
        <v>229</v>
      </c>
      <c r="E380" s="11">
        <v>32</v>
      </c>
      <c r="F380" s="11" t="s">
        <v>100</v>
      </c>
      <c r="G380" s="11" t="s">
        <v>33</v>
      </c>
      <c r="H380" s="11" t="s">
        <v>49</v>
      </c>
      <c r="I380" s="11">
        <v>4</v>
      </c>
      <c r="J380" s="11">
        <v>5</v>
      </c>
      <c r="K380" s="11">
        <v>1</v>
      </c>
      <c r="L380" s="11">
        <v>11</v>
      </c>
      <c r="M380" s="11">
        <v>0.71428571428571397</v>
      </c>
      <c r="N380" s="11">
        <v>0.73571428571428499</v>
      </c>
      <c r="O380" s="11">
        <v>0.71428571428571397</v>
      </c>
      <c r="P380" s="11">
        <v>0.69387755102040805</v>
      </c>
      <c r="Q380" s="11">
        <v>0.68055555555555503</v>
      </c>
      <c r="R380" s="11">
        <v>0.68801499344354999</v>
      </c>
      <c r="S380" s="12">
        <v>541</v>
      </c>
    </row>
    <row r="381" spans="2:19" x14ac:dyDescent="0.3">
      <c r="B381" s="11" t="s">
        <v>18</v>
      </c>
      <c r="C381" s="11" t="s">
        <v>27</v>
      </c>
      <c r="D381" s="11" t="s">
        <v>230</v>
      </c>
      <c r="E381" s="11">
        <v>32</v>
      </c>
      <c r="F381" s="11" t="s">
        <v>100</v>
      </c>
      <c r="G381" s="11" t="s">
        <v>22</v>
      </c>
      <c r="H381" s="11" t="s">
        <v>49</v>
      </c>
      <c r="I381" s="11">
        <v>0</v>
      </c>
      <c r="J381" s="11">
        <v>4</v>
      </c>
      <c r="K381" s="11">
        <v>6</v>
      </c>
      <c r="L381" s="11">
        <v>10</v>
      </c>
      <c r="M381" s="11">
        <v>0.5</v>
      </c>
      <c r="N381" s="11">
        <v>0.57142857142857095</v>
      </c>
      <c r="O381" s="11">
        <v>0.5</v>
      </c>
      <c r="P381" s="11">
        <v>0.53333333333333299</v>
      </c>
      <c r="Q381" s="11">
        <v>0.3125</v>
      </c>
      <c r="R381" s="11">
        <v>0</v>
      </c>
      <c r="S381" s="12">
        <v>579</v>
      </c>
    </row>
    <row r="382" spans="2:19" x14ac:dyDescent="0.3">
      <c r="B382" s="11" t="s">
        <v>18</v>
      </c>
      <c r="C382" s="11" t="s">
        <v>27</v>
      </c>
      <c r="D382" s="11" t="s">
        <v>230</v>
      </c>
      <c r="E382" s="11">
        <v>32</v>
      </c>
      <c r="F382" s="11" t="s">
        <v>100</v>
      </c>
      <c r="G382" s="11" t="s">
        <v>33</v>
      </c>
      <c r="H382" s="11" t="s">
        <v>49</v>
      </c>
      <c r="I382" s="11">
        <v>2</v>
      </c>
      <c r="J382" s="11">
        <v>6</v>
      </c>
      <c r="K382" s="11">
        <v>9</v>
      </c>
      <c r="L382" s="11">
        <v>5</v>
      </c>
      <c r="M382" s="11">
        <v>0.31818181818181801</v>
      </c>
      <c r="N382" s="11">
        <v>0.35537190082644599</v>
      </c>
      <c r="O382" s="11">
        <v>0.31818181818181801</v>
      </c>
      <c r="P382" s="11">
        <v>0.33110047846889901</v>
      </c>
      <c r="Q382" s="11">
        <v>0.30357142857142799</v>
      </c>
      <c r="R382" s="11">
        <v>0.29308875207521301</v>
      </c>
      <c r="S382" s="12">
        <v>580</v>
      </c>
    </row>
    <row r="383" spans="2:19" x14ac:dyDescent="0.3">
      <c r="B383" s="11" t="s">
        <v>18</v>
      </c>
      <c r="C383" s="11" t="s">
        <v>25</v>
      </c>
      <c r="D383" s="11" t="s">
        <v>231</v>
      </c>
      <c r="E383" s="11">
        <v>32</v>
      </c>
      <c r="F383" s="11" t="s">
        <v>100</v>
      </c>
      <c r="G383" s="11" t="s">
        <v>22</v>
      </c>
      <c r="H383" s="11" t="s">
        <v>49</v>
      </c>
      <c r="I383" s="11">
        <v>2</v>
      </c>
      <c r="J383" s="11">
        <v>4</v>
      </c>
      <c r="K383" s="11">
        <v>4</v>
      </c>
      <c r="L383" s="11">
        <v>13</v>
      </c>
      <c r="M383" s="11">
        <v>0.65217391304347805</v>
      </c>
      <c r="N383" s="11">
        <v>0.65217391304347805</v>
      </c>
      <c r="O383" s="11">
        <v>0.65217391304347805</v>
      </c>
      <c r="P383" s="11">
        <v>0.65217391304347805</v>
      </c>
      <c r="Q383" s="11">
        <v>0.54901960784313697</v>
      </c>
      <c r="R383" s="11">
        <v>0.50487816429740096</v>
      </c>
      <c r="S383" s="12">
        <v>582</v>
      </c>
    </row>
    <row r="384" spans="2:19" x14ac:dyDescent="0.3">
      <c r="B384" s="11" t="s">
        <v>18</v>
      </c>
      <c r="C384" s="11" t="s">
        <v>25</v>
      </c>
      <c r="D384" s="11" t="s">
        <v>231</v>
      </c>
      <c r="E384" s="11">
        <v>32</v>
      </c>
      <c r="F384" s="11" t="s">
        <v>100</v>
      </c>
      <c r="G384" s="11" t="s">
        <v>33</v>
      </c>
      <c r="H384" s="11" t="s">
        <v>49</v>
      </c>
      <c r="I384" s="11">
        <v>3</v>
      </c>
      <c r="J384" s="11">
        <v>6</v>
      </c>
      <c r="K384" s="11">
        <v>4</v>
      </c>
      <c r="L384" s="11">
        <v>8</v>
      </c>
      <c r="M384" s="11">
        <v>0.52380952380952295</v>
      </c>
      <c r="N384" s="11">
        <v>0.51020408163265296</v>
      </c>
      <c r="O384" s="11">
        <v>0.52380952380952295</v>
      </c>
      <c r="P384" s="11">
        <v>0.51236263736263699</v>
      </c>
      <c r="Q384" s="11">
        <v>0.5</v>
      </c>
      <c r="R384" s="11">
        <v>0.48299558735864401</v>
      </c>
      <c r="S384" s="12">
        <v>586</v>
      </c>
    </row>
    <row r="385" spans="2:19" x14ac:dyDescent="0.3">
      <c r="B385" s="13" t="s">
        <v>18</v>
      </c>
      <c r="C385" s="13" t="s">
        <v>23</v>
      </c>
      <c r="D385" s="13" t="s">
        <v>232</v>
      </c>
      <c r="E385" s="13">
        <v>32</v>
      </c>
      <c r="F385" s="13" t="s">
        <v>100</v>
      </c>
      <c r="G385" s="13" t="s">
        <v>22</v>
      </c>
      <c r="H385" s="13" t="s">
        <v>55</v>
      </c>
      <c r="I385" s="13">
        <v>2</v>
      </c>
      <c r="J385" s="13">
        <v>4</v>
      </c>
      <c r="K385" s="13">
        <v>4</v>
      </c>
      <c r="L385" s="13">
        <v>13</v>
      </c>
      <c r="M385" s="13">
        <v>0.65217391304347805</v>
      </c>
      <c r="N385" s="13">
        <v>0.65217391304347805</v>
      </c>
      <c r="O385" s="13">
        <v>0.65217391304347805</v>
      </c>
      <c r="P385" s="13">
        <v>0.65217391304347805</v>
      </c>
      <c r="Q385" s="13">
        <v>0.54901960784313697</v>
      </c>
      <c r="R385" s="13">
        <v>0.50487816429740096</v>
      </c>
      <c r="S385" s="14">
        <v>508</v>
      </c>
    </row>
    <row r="386" spans="2:19" x14ac:dyDescent="0.3">
      <c r="B386" s="13" t="s">
        <v>18</v>
      </c>
      <c r="C386" s="13" t="s">
        <v>23</v>
      </c>
      <c r="D386" s="13" t="s">
        <v>232</v>
      </c>
      <c r="E386" s="13">
        <v>32</v>
      </c>
      <c r="F386" s="13" t="s">
        <v>100</v>
      </c>
      <c r="G386" s="13" t="s">
        <v>33</v>
      </c>
      <c r="H386" s="13" t="s">
        <v>55</v>
      </c>
      <c r="I386" s="13">
        <v>7</v>
      </c>
      <c r="J386" s="13">
        <v>2</v>
      </c>
      <c r="K386" s="13">
        <v>6</v>
      </c>
      <c r="L386" s="13">
        <v>6</v>
      </c>
      <c r="M386" s="13">
        <v>0.61904761904761896</v>
      </c>
      <c r="N386" s="13">
        <v>0.659340659340659</v>
      </c>
      <c r="O386" s="13">
        <v>0.61904761904761896</v>
      </c>
      <c r="P386" s="13">
        <v>0.61558441558441501</v>
      </c>
      <c r="Q386" s="13">
        <v>0.63888888888888895</v>
      </c>
      <c r="R386" s="13">
        <v>0.62952121644199399</v>
      </c>
      <c r="S386" s="14">
        <v>509</v>
      </c>
    </row>
    <row r="387" spans="2:19" x14ac:dyDescent="0.3">
      <c r="B387" s="13" t="s">
        <v>18</v>
      </c>
      <c r="C387" s="13" t="s">
        <v>19</v>
      </c>
      <c r="D387" s="13" t="s">
        <v>233</v>
      </c>
      <c r="E387" s="13">
        <v>32</v>
      </c>
      <c r="F387" s="13" t="s">
        <v>100</v>
      </c>
      <c r="G387" s="13" t="s">
        <v>22</v>
      </c>
      <c r="H387" s="13" t="s">
        <v>55</v>
      </c>
      <c r="I387" s="13">
        <v>1</v>
      </c>
      <c r="J387" s="13">
        <v>5</v>
      </c>
      <c r="K387" s="13">
        <v>0</v>
      </c>
      <c r="L387" s="13">
        <v>17</v>
      </c>
      <c r="M387" s="13">
        <v>0.78260869565217395</v>
      </c>
      <c r="N387" s="13">
        <v>0.83201581027667904</v>
      </c>
      <c r="O387" s="13">
        <v>0.78260869565217395</v>
      </c>
      <c r="P387" s="13">
        <v>0.71890428412167495</v>
      </c>
      <c r="Q387" s="13">
        <v>0.58333333333333304</v>
      </c>
      <c r="R387" s="13">
        <v>0.59905782799545804</v>
      </c>
      <c r="S387" s="14">
        <v>517</v>
      </c>
    </row>
    <row r="388" spans="2:19" x14ac:dyDescent="0.3">
      <c r="B388" s="13" t="s">
        <v>18</v>
      </c>
      <c r="C388" s="13" t="s">
        <v>19</v>
      </c>
      <c r="D388" s="13" t="s">
        <v>233</v>
      </c>
      <c r="E388" s="13">
        <v>32</v>
      </c>
      <c r="F388" s="13" t="s">
        <v>100</v>
      </c>
      <c r="G388" s="13" t="s">
        <v>33</v>
      </c>
      <c r="H388" s="13" t="s">
        <v>55</v>
      </c>
      <c r="I388" s="13">
        <v>6</v>
      </c>
      <c r="J388" s="13">
        <v>3</v>
      </c>
      <c r="K388" s="13">
        <v>7</v>
      </c>
      <c r="L388" s="13">
        <v>5</v>
      </c>
      <c r="M388" s="13">
        <v>0.52380952380952295</v>
      </c>
      <c r="N388" s="13">
        <v>0.55494505494505497</v>
      </c>
      <c r="O388" s="13">
        <v>0.52380952380952295</v>
      </c>
      <c r="P388" s="13">
        <v>0.51948051948051899</v>
      </c>
      <c r="Q388" s="13">
        <v>0.54166666666666596</v>
      </c>
      <c r="R388" s="13">
        <v>0.53204253451782302</v>
      </c>
      <c r="S388" s="14">
        <v>520</v>
      </c>
    </row>
    <row r="389" spans="2:19" x14ac:dyDescent="0.3">
      <c r="B389" s="13" t="s">
        <v>18</v>
      </c>
      <c r="C389" s="13" t="s">
        <v>29</v>
      </c>
      <c r="D389" s="13" t="s">
        <v>234</v>
      </c>
      <c r="E389" s="13">
        <v>32</v>
      </c>
      <c r="F389" s="13" t="s">
        <v>100</v>
      </c>
      <c r="G389" s="13" t="s">
        <v>22</v>
      </c>
      <c r="H389" s="13" t="s">
        <v>55</v>
      </c>
      <c r="I389" s="13">
        <v>3</v>
      </c>
      <c r="J389" s="13">
        <v>3</v>
      </c>
      <c r="K389" s="13">
        <v>2</v>
      </c>
      <c r="L389" s="13">
        <v>15</v>
      </c>
      <c r="M389" s="13">
        <v>0.78260869565217395</v>
      </c>
      <c r="N389" s="13">
        <v>0.77246376811594197</v>
      </c>
      <c r="O389" s="13">
        <v>0.78260869565217395</v>
      </c>
      <c r="P389" s="13">
        <v>0.77583286278938401</v>
      </c>
      <c r="Q389" s="13">
        <v>0.69117647058823495</v>
      </c>
      <c r="R389" s="13">
        <v>0.68532344065693596</v>
      </c>
      <c r="S389" s="14">
        <v>569</v>
      </c>
    </row>
    <row r="390" spans="2:19" x14ac:dyDescent="0.3">
      <c r="B390" s="13" t="s">
        <v>18</v>
      </c>
      <c r="C390" s="13" t="s">
        <v>29</v>
      </c>
      <c r="D390" s="13" t="s">
        <v>234</v>
      </c>
      <c r="E390" s="13">
        <v>32</v>
      </c>
      <c r="F390" s="13" t="s">
        <v>100</v>
      </c>
      <c r="G390" s="13" t="s">
        <v>33</v>
      </c>
      <c r="H390" s="13" t="s">
        <v>55</v>
      </c>
      <c r="I390" s="13">
        <v>4</v>
      </c>
      <c r="J390" s="13">
        <v>5</v>
      </c>
      <c r="K390" s="13">
        <v>4</v>
      </c>
      <c r="L390" s="13">
        <v>8</v>
      </c>
      <c r="M390" s="13">
        <v>0.57142857142857095</v>
      </c>
      <c r="N390" s="13">
        <v>0.56593406593406503</v>
      </c>
      <c r="O390" s="13">
        <v>0.57142857142857095</v>
      </c>
      <c r="P390" s="13">
        <v>0.56739495798319295</v>
      </c>
      <c r="Q390" s="13">
        <v>0.55555555555555503</v>
      </c>
      <c r="R390" s="13">
        <v>0.54949116684306998</v>
      </c>
      <c r="S390" s="14">
        <v>571</v>
      </c>
    </row>
    <row r="391" spans="2:19" x14ac:dyDescent="0.3">
      <c r="B391" s="13" t="s">
        <v>18</v>
      </c>
      <c r="C391" s="13" t="s">
        <v>25</v>
      </c>
      <c r="D391" s="13" t="s">
        <v>235</v>
      </c>
      <c r="E391" s="13">
        <v>32</v>
      </c>
      <c r="F391" s="13" t="s">
        <v>100</v>
      </c>
      <c r="G391" s="13" t="s">
        <v>22</v>
      </c>
      <c r="H391" s="13" t="s">
        <v>55</v>
      </c>
      <c r="I391" s="13">
        <v>3</v>
      </c>
      <c r="J391" s="13">
        <v>3</v>
      </c>
      <c r="K391" s="13">
        <v>3</v>
      </c>
      <c r="L391" s="13">
        <v>14</v>
      </c>
      <c r="M391" s="13">
        <v>0.73913043478260798</v>
      </c>
      <c r="N391" s="13">
        <v>0.73913043478260798</v>
      </c>
      <c r="O391" s="13">
        <v>0.73913043478260798</v>
      </c>
      <c r="P391" s="13">
        <v>0.73913043478260798</v>
      </c>
      <c r="Q391" s="13">
        <v>0.66176470588235203</v>
      </c>
      <c r="R391" s="13">
        <v>0.64168894791974695</v>
      </c>
      <c r="S391" s="14">
        <v>612</v>
      </c>
    </row>
    <row r="392" spans="2:19" x14ac:dyDescent="0.3">
      <c r="B392" s="13" t="s">
        <v>18</v>
      </c>
      <c r="C392" s="13" t="s">
        <v>25</v>
      </c>
      <c r="D392" s="13" t="s">
        <v>235</v>
      </c>
      <c r="E392" s="13">
        <v>32</v>
      </c>
      <c r="F392" s="13" t="s">
        <v>100</v>
      </c>
      <c r="G392" s="13" t="s">
        <v>33</v>
      </c>
      <c r="H392" s="13" t="s">
        <v>55</v>
      </c>
      <c r="I392" s="13">
        <v>4</v>
      </c>
      <c r="J392" s="13">
        <v>5</v>
      </c>
      <c r="K392" s="13">
        <v>2</v>
      </c>
      <c r="L392" s="13">
        <v>10</v>
      </c>
      <c r="M392" s="13">
        <v>0.66666666666666596</v>
      </c>
      <c r="N392" s="13">
        <v>0.66666666666666596</v>
      </c>
      <c r="O392" s="13">
        <v>0.66666666666666596</v>
      </c>
      <c r="P392" s="13">
        <v>0.65185185185185102</v>
      </c>
      <c r="Q392" s="13">
        <v>0.63888888888888895</v>
      </c>
      <c r="R392" s="13">
        <v>0.63696186146957701</v>
      </c>
      <c r="S392" s="14">
        <v>614</v>
      </c>
    </row>
    <row r="393" spans="2:19" x14ac:dyDescent="0.3">
      <c r="B393" s="13" t="s">
        <v>18</v>
      </c>
      <c r="C393" s="13" t="s">
        <v>27</v>
      </c>
      <c r="D393" s="13" t="s">
        <v>236</v>
      </c>
      <c r="E393" s="13">
        <v>32</v>
      </c>
      <c r="F393" s="13" t="s">
        <v>100</v>
      </c>
      <c r="G393" s="13" t="s">
        <v>22</v>
      </c>
      <c r="H393" s="13" t="s">
        <v>55</v>
      </c>
      <c r="I393" s="13">
        <v>0</v>
      </c>
      <c r="J393" s="13">
        <v>4</v>
      </c>
      <c r="K393" s="13">
        <v>7</v>
      </c>
      <c r="L393" s="13">
        <v>9</v>
      </c>
      <c r="M393" s="13">
        <v>0.45</v>
      </c>
      <c r="N393" s="13">
        <v>0.55384615384615299</v>
      </c>
      <c r="O393" s="13">
        <v>0.45</v>
      </c>
      <c r="P393" s="13">
        <v>0.49655172413793103</v>
      </c>
      <c r="Q393" s="13">
        <v>0.28125</v>
      </c>
      <c r="R393" s="13">
        <v>0</v>
      </c>
      <c r="S393" s="14">
        <v>759</v>
      </c>
    </row>
    <row r="394" spans="2:19" x14ac:dyDescent="0.3">
      <c r="B394" s="13" t="s">
        <v>18</v>
      </c>
      <c r="C394" s="13" t="s">
        <v>27</v>
      </c>
      <c r="D394" s="13" t="s">
        <v>236</v>
      </c>
      <c r="E394" s="13">
        <v>32</v>
      </c>
      <c r="F394" s="13" t="s">
        <v>100</v>
      </c>
      <c r="G394" s="13" t="s">
        <v>33</v>
      </c>
      <c r="H394" s="13" t="s">
        <v>55</v>
      </c>
      <c r="I394" s="13">
        <v>5</v>
      </c>
      <c r="J394" s="13">
        <v>3</v>
      </c>
      <c r="K394" s="13">
        <v>7</v>
      </c>
      <c r="L394" s="13">
        <v>7</v>
      </c>
      <c r="M394" s="13">
        <v>0.54545454545454497</v>
      </c>
      <c r="N394" s="13">
        <v>0.59696969696969604</v>
      </c>
      <c r="O394" s="13">
        <v>0.54545454545454497</v>
      </c>
      <c r="P394" s="13">
        <v>0.55303030303030298</v>
      </c>
      <c r="Q394" s="13">
        <v>0.5625</v>
      </c>
      <c r="R394" s="13">
        <v>0.54945762549288502</v>
      </c>
      <c r="S394" s="14">
        <v>761</v>
      </c>
    </row>
    <row r="395" spans="2:19" x14ac:dyDescent="0.3">
      <c r="B395" s="11" t="s">
        <v>18</v>
      </c>
      <c r="C395" s="11" t="s">
        <v>19</v>
      </c>
      <c r="D395" s="11" t="s">
        <v>237</v>
      </c>
      <c r="E395" s="11">
        <v>32</v>
      </c>
      <c r="F395" s="11" t="s">
        <v>100</v>
      </c>
      <c r="G395" s="11" t="s">
        <v>22</v>
      </c>
      <c r="H395" s="11" t="s">
        <v>61</v>
      </c>
      <c r="I395" s="11">
        <v>2</v>
      </c>
      <c r="J395" s="11">
        <v>4</v>
      </c>
      <c r="K395" s="11">
        <v>1</v>
      </c>
      <c r="L395" s="11">
        <v>16</v>
      </c>
      <c r="M395" s="11">
        <v>0.78260869565217395</v>
      </c>
      <c r="N395" s="11">
        <v>0.76521739130434696</v>
      </c>
      <c r="O395" s="11">
        <v>0.78260869565217395</v>
      </c>
      <c r="P395" s="11">
        <v>0.75518997258127696</v>
      </c>
      <c r="Q395" s="11">
        <v>0.63725490196078405</v>
      </c>
      <c r="R395" s="11">
        <v>0.63956859995776105</v>
      </c>
      <c r="S395" s="12">
        <v>532</v>
      </c>
    </row>
    <row r="396" spans="2:19" x14ac:dyDescent="0.3">
      <c r="B396" s="11" t="s">
        <v>18</v>
      </c>
      <c r="C396" s="11" t="s">
        <v>19</v>
      </c>
      <c r="D396" s="11" t="s">
        <v>237</v>
      </c>
      <c r="E396" s="11">
        <v>32</v>
      </c>
      <c r="F396" s="11" t="s">
        <v>100</v>
      </c>
      <c r="G396" s="11" t="s">
        <v>33</v>
      </c>
      <c r="H396" s="11" t="s">
        <v>61</v>
      </c>
      <c r="I396" s="11">
        <v>2</v>
      </c>
      <c r="J396" s="11">
        <v>7</v>
      </c>
      <c r="K396" s="11">
        <v>4</v>
      </c>
      <c r="L396" s="11">
        <v>8</v>
      </c>
      <c r="M396" s="11">
        <v>0.476190476190476</v>
      </c>
      <c r="N396" s="11">
        <v>0.44761904761904697</v>
      </c>
      <c r="O396" s="11">
        <v>0.476190476190476</v>
      </c>
      <c r="P396" s="11">
        <v>0.45291005291005199</v>
      </c>
      <c r="Q396" s="11">
        <v>0.44444444444444398</v>
      </c>
      <c r="R396" s="11">
        <v>0.40285005298090198</v>
      </c>
      <c r="S396" s="12">
        <v>534</v>
      </c>
    </row>
    <row r="397" spans="2:19" x14ac:dyDescent="0.3">
      <c r="B397" s="11" t="s">
        <v>18</v>
      </c>
      <c r="C397" s="11" t="s">
        <v>23</v>
      </c>
      <c r="D397" s="11" t="s">
        <v>238</v>
      </c>
      <c r="E397" s="11">
        <v>32</v>
      </c>
      <c r="F397" s="11" t="s">
        <v>100</v>
      </c>
      <c r="G397" s="11" t="s">
        <v>22</v>
      </c>
      <c r="H397" s="11" t="s">
        <v>61</v>
      </c>
      <c r="I397" s="11">
        <v>2</v>
      </c>
      <c r="J397" s="11">
        <v>4</v>
      </c>
      <c r="K397" s="11">
        <v>3</v>
      </c>
      <c r="L397" s="11">
        <v>14</v>
      </c>
      <c r="M397" s="11">
        <v>0.69565217391304301</v>
      </c>
      <c r="N397" s="11">
        <v>0.67922705314009602</v>
      </c>
      <c r="O397" s="11">
        <v>0.69565217391304301</v>
      </c>
      <c r="P397" s="11">
        <v>0.68616600790513804</v>
      </c>
      <c r="Q397" s="11">
        <v>0.578431372549019</v>
      </c>
      <c r="R397" s="11">
        <v>0.54059042028730298</v>
      </c>
      <c r="S397" s="12">
        <v>641</v>
      </c>
    </row>
    <row r="398" spans="2:19" x14ac:dyDescent="0.3">
      <c r="B398" s="11" t="s">
        <v>18</v>
      </c>
      <c r="C398" s="11" t="s">
        <v>23</v>
      </c>
      <c r="D398" s="11" t="s">
        <v>238</v>
      </c>
      <c r="E398" s="11">
        <v>32</v>
      </c>
      <c r="F398" s="11" t="s">
        <v>100</v>
      </c>
      <c r="G398" s="11" t="s">
        <v>33</v>
      </c>
      <c r="H398" s="11" t="s">
        <v>61</v>
      </c>
      <c r="I398" s="11">
        <v>5</v>
      </c>
      <c r="J398" s="11">
        <v>4</v>
      </c>
      <c r="K398" s="11">
        <v>4</v>
      </c>
      <c r="L398" s="11">
        <v>8</v>
      </c>
      <c r="M398" s="11">
        <v>0.61904761904761896</v>
      </c>
      <c r="N398" s="11">
        <v>0.61904761904761896</v>
      </c>
      <c r="O398" s="11">
        <v>0.61904761904761896</v>
      </c>
      <c r="P398" s="11">
        <v>0.61904761904761896</v>
      </c>
      <c r="Q398" s="11">
        <v>0.61111111111111105</v>
      </c>
      <c r="R398" s="11">
        <v>0.60858061945018405</v>
      </c>
      <c r="S398" s="12">
        <v>644</v>
      </c>
    </row>
    <row r="399" spans="2:19" x14ac:dyDescent="0.3">
      <c r="B399" s="11" t="s">
        <v>18</v>
      </c>
      <c r="C399" s="11" t="s">
        <v>29</v>
      </c>
      <c r="D399" s="11" t="s">
        <v>239</v>
      </c>
      <c r="E399" s="11">
        <v>32</v>
      </c>
      <c r="F399" s="11" t="s">
        <v>100</v>
      </c>
      <c r="G399" s="11" t="s">
        <v>22</v>
      </c>
      <c r="H399" s="11" t="s">
        <v>61</v>
      </c>
      <c r="I399" s="11">
        <v>4</v>
      </c>
      <c r="J399" s="11">
        <v>2</v>
      </c>
      <c r="K399" s="11">
        <v>6</v>
      </c>
      <c r="L399" s="11">
        <v>11</v>
      </c>
      <c r="M399" s="11">
        <v>0.65217391304347805</v>
      </c>
      <c r="N399" s="11">
        <v>0.72976588628762495</v>
      </c>
      <c r="O399" s="11">
        <v>0.65217391304347805</v>
      </c>
      <c r="P399" s="11">
        <v>0.672463768115942</v>
      </c>
      <c r="Q399" s="11">
        <v>0.65686274509803899</v>
      </c>
      <c r="R399" s="11">
        <v>0.61814513737513999</v>
      </c>
      <c r="S399" s="12">
        <v>733</v>
      </c>
    </row>
    <row r="400" spans="2:19" x14ac:dyDescent="0.3">
      <c r="B400" s="11" t="s">
        <v>18</v>
      </c>
      <c r="C400" s="11" t="s">
        <v>29</v>
      </c>
      <c r="D400" s="11" t="s">
        <v>239</v>
      </c>
      <c r="E400" s="11">
        <v>32</v>
      </c>
      <c r="F400" s="11" t="s">
        <v>100</v>
      </c>
      <c r="G400" s="11" t="s">
        <v>33</v>
      </c>
      <c r="H400" s="11" t="s">
        <v>61</v>
      </c>
      <c r="I400" s="11">
        <v>8</v>
      </c>
      <c r="J400" s="11">
        <v>1</v>
      </c>
      <c r="K400" s="11">
        <v>9</v>
      </c>
      <c r="L400" s="11">
        <v>3</v>
      </c>
      <c r="M400" s="11">
        <v>0.52380952380952295</v>
      </c>
      <c r="N400" s="11">
        <v>0.630252100840336</v>
      </c>
      <c r="O400" s="11">
        <v>0.52380952380952295</v>
      </c>
      <c r="P400" s="11">
        <v>0.47802197802197699</v>
      </c>
      <c r="Q400" s="11">
        <v>0.56944444444444398</v>
      </c>
      <c r="R400" s="11">
        <v>0.52920319047186504</v>
      </c>
      <c r="S400" s="12">
        <v>734</v>
      </c>
    </row>
    <row r="401" spans="2:19" x14ac:dyDescent="0.3">
      <c r="B401" s="11" t="s">
        <v>18</v>
      </c>
      <c r="C401" s="11" t="s">
        <v>27</v>
      </c>
      <c r="D401" s="11" t="s">
        <v>240</v>
      </c>
      <c r="E401" s="11">
        <v>32</v>
      </c>
      <c r="F401" s="11" t="s">
        <v>100</v>
      </c>
      <c r="G401" s="11" t="s">
        <v>22</v>
      </c>
      <c r="H401" s="11" t="s">
        <v>61</v>
      </c>
      <c r="I401" s="11">
        <v>2</v>
      </c>
      <c r="J401" s="11">
        <v>2</v>
      </c>
      <c r="K401" s="11">
        <v>4</v>
      </c>
      <c r="L401" s="11">
        <v>12</v>
      </c>
      <c r="M401" s="11">
        <v>0.7</v>
      </c>
      <c r="N401" s="11">
        <v>0.75238095238095204</v>
      </c>
      <c r="O401" s="11">
        <v>0.7</v>
      </c>
      <c r="P401" s="11">
        <v>0.72</v>
      </c>
      <c r="Q401" s="11">
        <v>0.625</v>
      </c>
      <c r="R401" s="11">
        <v>0.57212484245485096</v>
      </c>
      <c r="S401" s="12">
        <v>833</v>
      </c>
    </row>
    <row r="402" spans="2:19" x14ac:dyDescent="0.3">
      <c r="B402" s="11" t="s">
        <v>18</v>
      </c>
      <c r="C402" s="11" t="s">
        <v>27</v>
      </c>
      <c r="D402" s="11" t="s">
        <v>240</v>
      </c>
      <c r="E402" s="11">
        <v>32</v>
      </c>
      <c r="F402" s="11" t="s">
        <v>100</v>
      </c>
      <c r="G402" s="11" t="s">
        <v>33</v>
      </c>
      <c r="H402" s="11" t="s">
        <v>61</v>
      </c>
      <c r="I402" s="11">
        <v>8</v>
      </c>
      <c r="J402" s="11">
        <v>0</v>
      </c>
      <c r="K402" s="11">
        <v>7</v>
      </c>
      <c r="L402" s="11">
        <v>7</v>
      </c>
      <c r="M402" s="11">
        <v>0.68181818181818099</v>
      </c>
      <c r="N402" s="11">
        <v>0.83030303030302999</v>
      </c>
      <c r="O402" s="11">
        <v>0.68181818181818099</v>
      </c>
      <c r="P402" s="11">
        <v>0.67720685111989398</v>
      </c>
      <c r="Q402" s="11">
        <v>0.75</v>
      </c>
      <c r="R402" s="11">
        <v>0.71860822392616797</v>
      </c>
      <c r="S402" s="12">
        <v>834</v>
      </c>
    </row>
    <row r="403" spans="2:19" x14ac:dyDescent="0.3">
      <c r="B403" s="11" t="s">
        <v>18</v>
      </c>
      <c r="C403" s="11" t="s">
        <v>25</v>
      </c>
      <c r="D403" s="11" t="s">
        <v>241</v>
      </c>
      <c r="E403" s="11">
        <v>32</v>
      </c>
      <c r="F403" s="11" t="s">
        <v>100</v>
      </c>
      <c r="G403" s="11" t="s">
        <v>22</v>
      </c>
      <c r="H403" s="11" t="s">
        <v>61</v>
      </c>
      <c r="I403" s="11">
        <v>3</v>
      </c>
      <c r="J403" s="11">
        <v>3</v>
      </c>
      <c r="K403" s="11">
        <v>0</v>
      </c>
      <c r="L403" s="11">
        <v>17</v>
      </c>
      <c r="M403" s="11">
        <v>0.86956521739130399</v>
      </c>
      <c r="N403" s="11">
        <v>0.889130434782608</v>
      </c>
      <c r="O403" s="11">
        <v>0.86956521739130399</v>
      </c>
      <c r="P403" s="11">
        <v>0.853113983548766</v>
      </c>
      <c r="Q403" s="11">
        <v>0.75</v>
      </c>
      <c r="R403" s="11">
        <v>0.80741577921184104</v>
      </c>
      <c r="S403" s="12">
        <v>964</v>
      </c>
    </row>
    <row r="404" spans="2:19" x14ac:dyDescent="0.3">
      <c r="B404" s="11" t="s">
        <v>18</v>
      </c>
      <c r="C404" s="11" t="s">
        <v>25</v>
      </c>
      <c r="D404" s="11" t="s">
        <v>241</v>
      </c>
      <c r="E404" s="11">
        <v>32</v>
      </c>
      <c r="F404" s="11" t="s">
        <v>100</v>
      </c>
      <c r="G404" s="11" t="s">
        <v>33</v>
      </c>
      <c r="H404" s="11" t="s">
        <v>61</v>
      </c>
      <c r="I404" s="11">
        <v>4</v>
      </c>
      <c r="J404" s="11">
        <v>5</v>
      </c>
      <c r="K404" s="11">
        <v>2</v>
      </c>
      <c r="L404" s="11">
        <v>10</v>
      </c>
      <c r="M404" s="11">
        <v>0.66666666666666596</v>
      </c>
      <c r="N404" s="11">
        <v>0.66666666666666596</v>
      </c>
      <c r="O404" s="11">
        <v>0.66666666666666596</v>
      </c>
      <c r="P404" s="11">
        <v>0.65185185185185102</v>
      </c>
      <c r="Q404" s="11">
        <v>0.63888888888888895</v>
      </c>
      <c r="R404" s="11">
        <v>0.63696186146957701</v>
      </c>
      <c r="S404" s="12">
        <v>965</v>
      </c>
    </row>
    <row r="405" spans="2:19" x14ac:dyDescent="0.3">
      <c r="B405" s="13" t="s">
        <v>18</v>
      </c>
      <c r="C405" s="13" t="s">
        <v>19</v>
      </c>
      <c r="D405" s="13" t="s">
        <v>242</v>
      </c>
      <c r="E405" s="13">
        <v>32</v>
      </c>
      <c r="F405" s="13" t="s">
        <v>100</v>
      </c>
      <c r="G405" s="13" t="s">
        <v>22</v>
      </c>
      <c r="H405" s="13" t="s">
        <v>67</v>
      </c>
      <c r="I405" s="13">
        <v>3</v>
      </c>
      <c r="J405" s="13">
        <v>3</v>
      </c>
      <c r="K405" s="13">
        <v>4</v>
      </c>
      <c r="L405" s="13">
        <v>13</v>
      </c>
      <c r="M405" s="13">
        <v>0.69565217391304301</v>
      </c>
      <c r="N405" s="13">
        <v>0.71234472049689401</v>
      </c>
      <c r="O405" s="13">
        <v>0.69565217391304301</v>
      </c>
      <c r="P405" s="13">
        <v>0.70274652883348498</v>
      </c>
      <c r="Q405" s="13">
        <v>0.63235294117647001</v>
      </c>
      <c r="R405" s="13">
        <v>0.60405676837984001</v>
      </c>
      <c r="S405" s="14">
        <v>681</v>
      </c>
    </row>
    <row r="406" spans="2:19" x14ac:dyDescent="0.3">
      <c r="B406" s="13" t="s">
        <v>18</v>
      </c>
      <c r="C406" s="13" t="s">
        <v>19</v>
      </c>
      <c r="D406" s="13" t="s">
        <v>242</v>
      </c>
      <c r="E406" s="13">
        <v>32</v>
      </c>
      <c r="F406" s="13" t="s">
        <v>100</v>
      </c>
      <c r="G406" s="13" t="s">
        <v>33</v>
      </c>
      <c r="H406" s="13" t="s">
        <v>67</v>
      </c>
      <c r="I406" s="13">
        <v>5</v>
      </c>
      <c r="J406" s="13">
        <v>4</v>
      </c>
      <c r="K406" s="13">
        <v>8</v>
      </c>
      <c r="L406" s="13">
        <v>4</v>
      </c>
      <c r="M406" s="13">
        <v>0.42857142857142799</v>
      </c>
      <c r="N406" s="13">
        <v>0.45054945054945</v>
      </c>
      <c r="O406" s="13">
        <v>0.42857142857142799</v>
      </c>
      <c r="P406" s="13">
        <v>0.42337662337662302</v>
      </c>
      <c r="Q406" s="13">
        <v>0.44444444444444398</v>
      </c>
      <c r="R406" s="13">
        <v>0.43441091034192397</v>
      </c>
      <c r="S406" s="14">
        <v>685</v>
      </c>
    </row>
    <row r="407" spans="2:19" x14ac:dyDescent="0.3">
      <c r="B407" s="13" t="s">
        <v>18</v>
      </c>
      <c r="C407" s="13" t="s">
        <v>29</v>
      </c>
      <c r="D407" s="13" t="s">
        <v>243</v>
      </c>
      <c r="E407" s="13">
        <v>32</v>
      </c>
      <c r="F407" s="13" t="s">
        <v>100</v>
      </c>
      <c r="G407" s="13" t="s">
        <v>22</v>
      </c>
      <c r="H407" s="13" t="s">
        <v>67</v>
      </c>
      <c r="I407" s="13">
        <v>2</v>
      </c>
      <c r="J407" s="13">
        <v>4</v>
      </c>
      <c r="K407" s="13">
        <v>4</v>
      </c>
      <c r="L407" s="13">
        <v>13</v>
      </c>
      <c r="M407" s="13">
        <v>0.65217391304347805</v>
      </c>
      <c r="N407" s="13">
        <v>0.65217391304347805</v>
      </c>
      <c r="O407" s="13">
        <v>0.65217391304347805</v>
      </c>
      <c r="P407" s="13">
        <v>0.65217391304347805</v>
      </c>
      <c r="Q407" s="13">
        <v>0.54901960784313697</v>
      </c>
      <c r="R407" s="13">
        <v>0.50487816429740096</v>
      </c>
      <c r="S407" s="14">
        <v>692</v>
      </c>
    </row>
    <row r="408" spans="2:19" x14ac:dyDescent="0.3">
      <c r="B408" s="13" t="s">
        <v>18</v>
      </c>
      <c r="C408" s="13" t="s">
        <v>29</v>
      </c>
      <c r="D408" s="13" t="s">
        <v>243</v>
      </c>
      <c r="E408" s="13">
        <v>32</v>
      </c>
      <c r="F408" s="13" t="s">
        <v>100</v>
      </c>
      <c r="G408" s="13" t="s">
        <v>33</v>
      </c>
      <c r="H408" s="13" t="s">
        <v>67</v>
      </c>
      <c r="I408" s="13">
        <v>5</v>
      </c>
      <c r="J408" s="13">
        <v>4</v>
      </c>
      <c r="K408" s="13">
        <v>7</v>
      </c>
      <c r="L408" s="13">
        <v>5</v>
      </c>
      <c r="M408" s="13">
        <v>0.476190476190476</v>
      </c>
      <c r="N408" s="13">
        <v>0.49603174603174599</v>
      </c>
      <c r="O408" s="13">
        <v>0.476190476190476</v>
      </c>
      <c r="P408" s="13">
        <v>0.476190476190476</v>
      </c>
      <c r="Q408" s="13">
        <v>0.48611111111111099</v>
      </c>
      <c r="R408" s="13">
        <v>0.48112522432468802</v>
      </c>
      <c r="S408" s="14">
        <v>694</v>
      </c>
    </row>
    <row r="409" spans="2:19" x14ac:dyDescent="0.3">
      <c r="B409" s="13" t="s">
        <v>18</v>
      </c>
      <c r="C409" s="13" t="s">
        <v>27</v>
      </c>
      <c r="D409" s="13" t="s">
        <v>244</v>
      </c>
      <c r="E409" s="13">
        <v>32</v>
      </c>
      <c r="F409" s="13" t="s">
        <v>100</v>
      </c>
      <c r="G409" s="13" t="s">
        <v>22</v>
      </c>
      <c r="H409" s="13" t="s">
        <v>67</v>
      </c>
      <c r="I409" s="13">
        <v>1</v>
      </c>
      <c r="J409" s="13">
        <v>3</v>
      </c>
      <c r="K409" s="13">
        <v>5</v>
      </c>
      <c r="L409" s="13">
        <v>11</v>
      </c>
      <c r="M409" s="13">
        <v>0.6</v>
      </c>
      <c r="N409" s="13">
        <v>0.661904761904761</v>
      </c>
      <c r="O409" s="13">
        <v>0.6</v>
      </c>
      <c r="P409" s="13">
        <v>0.62666666666666604</v>
      </c>
      <c r="Q409" s="13">
        <v>0.46875</v>
      </c>
      <c r="R409" s="13">
        <v>0.38733034936245903</v>
      </c>
      <c r="S409" s="14">
        <v>664</v>
      </c>
    </row>
    <row r="410" spans="2:19" x14ac:dyDescent="0.3">
      <c r="B410" s="13" t="s">
        <v>18</v>
      </c>
      <c r="C410" s="13" t="s">
        <v>27</v>
      </c>
      <c r="D410" s="13" t="s">
        <v>244</v>
      </c>
      <c r="E410" s="13">
        <v>32</v>
      </c>
      <c r="F410" s="13" t="s">
        <v>100</v>
      </c>
      <c r="G410" s="13" t="s">
        <v>33</v>
      </c>
      <c r="H410" s="13" t="s">
        <v>67</v>
      </c>
      <c r="I410" s="13">
        <v>3</v>
      </c>
      <c r="J410" s="13">
        <v>5</v>
      </c>
      <c r="K410" s="13">
        <v>6</v>
      </c>
      <c r="L410" s="13">
        <v>8</v>
      </c>
      <c r="M410" s="13">
        <v>0.5</v>
      </c>
      <c r="N410" s="13">
        <v>0.512820512820512</v>
      </c>
      <c r="O410" s="13">
        <v>0.5</v>
      </c>
      <c r="P410" s="13">
        <v>0.50544662309368205</v>
      </c>
      <c r="Q410" s="13">
        <v>0.47321428571428498</v>
      </c>
      <c r="R410" s="13">
        <v>0.45788313721339802</v>
      </c>
      <c r="S410" s="14">
        <v>661</v>
      </c>
    </row>
    <row r="411" spans="2:19" x14ac:dyDescent="0.3">
      <c r="B411" s="13" t="s">
        <v>18</v>
      </c>
      <c r="C411" s="13" t="s">
        <v>25</v>
      </c>
      <c r="D411" s="13" t="s">
        <v>245</v>
      </c>
      <c r="E411" s="13">
        <v>32</v>
      </c>
      <c r="F411" s="13" t="s">
        <v>100</v>
      </c>
      <c r="G411" s="13" t="s">
        <v>22</v>
      </c>
      <c r="H411" s="13" t="s">
        <v>67</v>
      </c>
      <c r="I411" s="13">
        <v>0</v>
      </c>
      <c r="J411" s="13">
        <v>6</v>
      </c>
      <c r="K411" s="13">
        <v>1</v>
      </c>
      <c r="L411" s="13">
        <v>16</v>
      </c>
      <c r="M411" s="13">
        <v>0.69565217391304301</v>
      </c>
      <c r="N411" s="13">
        <v>0.53754940711462396</v>
      </c>
      <c r="O411" s="13">
        <v>0.69565217391304301</v>
      </c>
      <c r="P411" s="13">
        <v>0.60646599777034504</v>
      </c>
      <c r="Q411" s="13">
        <v>0.47058823529411697</v>
      </c>
      <c r="R411" s="13">
        <v>0</v>
      </c>
      <c r="S411" s="14">
        <v>707</v>
      </c>
    </row>
    <row r="412" spans="2:19" x14ac:dyDescent="0.3">
      <c r="B412" s="13" t="s">
        <v>18</v>
      </c>
      <c r="C412" s="13" t="s">
        <v>25</v>
      </c>
      <c r="D412" s="13" t="s">
        <v>245</v>
      </c>
      <c r="E412" s="13">
        <v>32</v>
      </c>
      <c r="F412" s="13" t="s">
        <v>100</v>
      </c>
      <c r="G412" s="13" t="s">
        <v>33</v>
      </c>
      <c r="H412" s="13" t="s">
        <v>67</v>
      </c>
      <c r="I412" s="13">
        <v>5</v>
      </c>
      <c r="J412" s="13">
        <v>4</v>
      </c>
      <c r="K412" s="13">
        <v>5</v>
      </c>
      <c r="L412" s="13">
        <v>7</v>
      </c>
      <c r="M412" s="13">
        <v>0.57142857142857095</v>
      </c>
      <c r="N412" s="13">
        <v>0.57792207792207795</v>
      </c>
      <c r="O412" s="13">
        <v>0.57142857142857095</v>
      </c>
      <c r="P412" s="13">
        <v>0.57338999673095703</v>
      </c>
      <c r="Q412" s="13">
        <v>0.56944444444444398</v>
      </c>
      <c r="R412" s="13">
        <v>0.56666959640974901</v>
      </c>
      <c r="S412" s="14">
        <v>710</v>
      </c>
    </row>
    <row r="413" spans="2:19" x14ac:dyDescent="0.3">
      <c r="B413" s="13" t="s">
        <v>18</v>
      </c>
      <c r="C413" s="13" t="s">
        <v>23</v>
      </c>
      <c r="D413" s="13" t="s">
        <v>246</v>
      </c>
      <c r="E413" s="13">
        <v>32</v>
      </c>
      <c r="F413" s="13" t="s">
        <v>100</v>
      </c>
      <c r="G413" s="13" t="s">
        <v>22</v>
      </c>
      <c r="H413" s="13" t="s">
        <v>67</v>
      </c>
      <c r="I413" s="13">
        <v>2</v>
      </c>
      <c r="J413" s="13">
        <v>4</v>
      </c>
      <c r="K413" s="13">
        <v>5</v>
      </c>
      <c r="L413" s="13">
        <v>12</v>
      </c>
      <c r="M413" s="13">
        <v>0.60869565217391297</v>
      </c>
      <c r="N413" s="13">
        <v>0.62888198757763902</v>
      </c>
      <c r="O413" s="13">
        <v>0.60869565217391297</v>
      </c>
      <c r="P413" s="13">
        <v>0.617816965643052</v>
      </c>
      <c r="Q413" s="13">
        <v>0.51960784313725406</v>
      </c>
      <c r="R413" s="13">
        <v>0.47386111527486102</v>
      </c>
      <c r="S413" s="14">
        <v>711</v>
      </c>
    </row>
    <row r="414" spans="2:19" x14ac:dyDescent="0.3">
      <c r="B414" s="13" t="s">
        <v>18</v>
      </c>
      <c r="C414" s="13" t="s">
        <v>23</v>
      </c>
      <c r="D414" s="13" t="s">
        <v>246</v>
      </c>
      <c r="E414" s="13">
        <v>32</v>
      </c>
      <c r="F414" s="13" t="s">
        <v>100</v>
      </c>
      <c r="G414" s="13" t="s">
        <v>33</v>
      </c>
      <c r="H414" s="13" t="s">
        <v>67</v>
      </c>
      <c r="I414" s="13">
        <v>4</v>
      </c>
      <c r="J414" s="13">
        <v>5</v>
      </c>
      <c r="K414" s="13">
        <v>5</v>
      </c>
      <c r="L414" s="13">
        <v>7</v>
      </c>
      <c r="M414" s="13">
        <v>0.52380952380952295</v>
      </c>
      <c r="N414" s="13">
        <v>0.52380952380952295</v>
      </c>
      <c r="O414" s="13">
        <v>0.52380952380952295</v>
      </c>
      <c r="P414" s="13">
        <v>0.52380952380952295</v>
      </c>
      <c r="Q414" s="13">
        <v>0.51388888888888895</v>
      </c>
      <c r="R414" s="13">
        <v>0.50917507721731503</v>
      </c>
      <c r="S414" s="14">
        <v>713</v>
      </c>
    </row>
    <row r="415" spans="2:19" x14ac:dyDescent="0.3">
      <c r="B415" s="11" t="s">
        <v>18</v>
      </c>
      <c r="C415" s="11" t="s">
        <v>19</v>
      </c>
      <c r="D415" s="11" t="s">
        <v>247</v>
      </c>
      <c r="E415" s="11">
        <v>32</v>
      </c>
      <c r="F415" s="11" t="s">
        <v>100</v>
      </c>
      <c r="G415" s="11" t="s">
        <v>22</v>
      </c>
      <c r="H415" s="11" t="s">
        <v>73</v>
      </c>
      <c r="I415" s="11">
        <v>1</v>
      </c>
      <c r="J415" s="11">
        <v>5</v>
      </c>
      <c r="K415" s="11">
        <v>10</v>
      </c>
      <c r="L415" s="11">
        <v>7</v>
      </c>
      <c r="M415" s="11">
        <v>0.34782608695652101</v>
      </c>
      <c r="N415" s="11">
        <v>0.45487483530961798</v>
      </c>
      <c r="O415" s="11">
        <v>0.34782608695652101</v>
      </c>
      <c r="P415" s="11">
        <v>0.38751212628979598</v>
      </c>
      <c r="Q415" s="11">
        <v>0.289215686274509</v>
      </c>
      <c r="R415" s="11">
        <v>0.24561534391418899</v>
      </c>
      <c r="S415" s="12">
        <v>639</v>
      </c>
    </row>
    <row r="416" spans="2:19" x14ac:dyDescent="0.3">
      <c r="B416" s="11" t="s">
        <v>18</v>
      </c>
      <c r="C416" s="11" t="s">
        <v>23</v>
      </c>
      <c r="D416" s="11" t="s">
        <v>248</v>
      </c>
      <c r="E416" s="11">
        <v>32</v>
      </c>
      <c r="F416" s="11" t="s">
        <v>100</v>
      </c>
      <c r="G416" s="11" t="s">
        <v>22</v>
      </c>
      <c r="H416" s="11" t="s">
        <v>73</v>
      </c>
      <c r="I416" s="11">
        <v>1</v>
      </c>
      <c r="J416" s="11">
        <v>5</v>
      </c>
      <c r="K416" s="11">
        <v>2</v>
      </c>
      <c r="L416" s="11">
        <v>15</v>
      </c>
      <c r="M416" s="11">
        <v>0.69565217391304301</v>
      </c>
      <c r="N416" s="11">
        <v>0.64130434782608603</v>
      </c>
      <c r="O416" s="11">
        <v>0.69565217391304301</v>
      </c>
      <c r="P416" s="11">
        <v>0.65726596161378703</v>
      </c>
      <c r="Q416" s="11">
        <v>0.52450980392156799</v>
      </c>
      <c r="R416" s="11">
        <v>0.43788268658607898</v>
      </c>
      <c r="S416" s="12">
        <v>640</v>
      </c>
    </row>
    <row r="417" spans="2:19" x14ac:dyDescent="0.3">
      <c r="B417" s="11" t="s">
        <v>18</v>
      </c>
      <c r="C417" s="11" t="s">
        <v>19</v>
      </c>
      <c r="D417" s="11" t="s">
        <v>247</v>
      </c>
      <c r="E417" s="11">
        <v>32</v>
      </c>
      <c r="F417" s="11" t="s">
        <v>100</v>
      </c>
      <c r="G417" s="11" t="s">
        <v>33</v>
      </c>
      <c r="H417" s="11" t="s">
        <v>73</v>
      </c>
      <c r="I417" s="11">
        <v>6</v>
      </c>
      <c r="J417" s="11">
        <v>3</v>
      </c>
      <c r="K417" s="11">
        <v>9</v>
      </c>
      <c r="L417" s="11">
        <v>3</v>
      </c>
      <c r="M417" s="11">
        <v>0.42857142857142799</v>
      </c>
      <c r="N417" s="11">
        <v>0.45714285714285702</v>
      </c>
      <c r="O417" s="11">
        <v>0.42857142857142799</v>
      </c>
      <c r="P417" s="11">
        <v>0.40476190476190399</v>
      </c>
      <c r="Q417" s="11">
        <v>0.45833333333333298</v>
      </c>
      <c r="R417" s="11">
        <v>0.42728700639623401</v>
      </c>
      <c r="S417" s="12">
        <v>641</v>
      </c>
    </row>
    <row r="418" spans="2:19" x14ac:dyDescent="0.3">
      <c r="B418" s="11" t="s">
        <v>18</v>
      </c>
      <c r="C418" s="11" t="s">
        <v>23</v>
      </c>
      <c r="D418" s="11" t="s">
        <v>248</v>
      </c>
      <c r="E418" s="11">
        <v>32</v>
      </c>
      <c r="F418" s="11" t="s">
        <v>100</v>
      </c>
      <c r="G418" s="11" t="s">
        <v>33</v>
      </c>
      <c r="H418" s="11" t="s">
        <v>73</v>
      </c>
      <c r="I418" s="11">
        <v>6</v>
      </c>
      <c r="J418" s="11">
        <v>3</v>
      </c>
      <c r="K418" s="11">
        <v>2</v>
      </c>
      <c r="L418" s="11">
        <v>10</v>
      </c>
      <c r="M418" s="11">
        <v>0.76190476190476097</v>
      </c>
      <c r="N418" s="11">
        <v>0.76098901098901095</v>
      </c>
      <c r="O418" s="11">
        <v>0.76190476190476097</v>
      </c>
      <c r="P418" s="11">
        <v>0.75966386554621801</v>
      </c>
      <c r="Q418" s="11">
        <v>0.75</v>
      </c>
      <c r="R418" s="11">
        <v>0.75242176807446004</v>
      </c>
      <c r="S418" s="12">
        <v>642</v>
      </c>
    </row>
    <row r="419" spans="2:19" x14ac:dyDescent="0.3">
      <c r="B419" s="11" t="s">
        <v>18</v>
      </c>
      <c r="C419" s="11" t="s">
        <v>25</v>
      </c>
      <c r="D419" s="11" t="s">
        <v>249</v>
      </c>
      <c r="E419" s="11">
        <v>32</v>
      </c>
      <c r="F419" s="11" t="s">
        <v>100</v>
      </c>
      <c r="G419" s="11" t="s">
        <v>22</v>
      </c>
      <c r="H419" s="11" t="s">
        <v>73</v>
      </c>
      <c r="I419" s="11">
        <v>3</v>
      </c>
      <c r="J419" s="11">
        <v>3</v>
      </c>
      <c r="K419" s="11">
        <v>6</v>
      </c>
      <c r="L419" s="11">
        <v>11</v>
      </c>
      <c r="M419" s="11">
        <v>0.60869565217391297</v>
      </c>
      <c r="N419" s="11">
        <v>0.66770186335403703</v>
      </c>
      <c r="O419" s="11">
        <v>0.60869565217391297</v>
      </c>
      <c r="P419" s="11">
        <v>0.62889200561009795</v>
      </c>
      <c r="Q419" s="11">
        <v>0.57352941176470495</v>
      </c>
      <c r="R419" s="11">
        <v>0.53952837572617895</v>
      </c>
      <c r="S419" s="12">
        <v>671</v>
      </c>
    </row>
    <row r="420" spans="2:19" x14ac:dyDescent="0.3">
      <c r="B420" s="11" t="s">
        <v>18</v>
      </c>
      <c r="C420" s="11" t="s">
        <v>25</v>
      </c>
      <c r="D420" s="11" t="s">
        <v>249</v>
      </c>
      <c r="E420" s="11">
        <v>32</v>
      </c>
      <c r="F420" s="11" t="s">
        <v>100</v>
      </c>
      <c r="G420" s="11" t="s">
        <v>33</v>
      </c>
      <c r="H420" s="11" t="s">
        <v>73</v>
      </c>
      <c r="I420" s="11">
        <v>4</v>
      </c>
      <c r="J420" s="11">
        <v>5</v>
      </c>
      <c r="K420" s="11">
        <v>6</v>
      </c>
      <c r="L420" s="11">
        <v>6</v>
      </c>
      <c r="M420" s="11">
        <v>0.476190476190476</v>
      </c>
      <c r="N420" s="11">
        <v>0.483116883116883</v>
      </c>
      <c r="O420" s="11">
        <v>0.476190476190476</v>
      </c>
      <c r="P420" s="11">
        <v>0.47858777378228101</v>
      </c>
      <c r="Q420" s="11">
        <v>0.47222222222222199</v>
      </c>
      <c r="R420" s="11">
        <v>0.469247006410559</v>
      </c>
      <c r="S420" s="12">
        <v>673</v>
      </c>
    </row>
    <row r="421" spans="2:19" x14ac:dyDescent="0.3">
      <c r="B421" s="11" t="s">
        <v>18</v>
      </c>
      <c r="C421" s="11" t="s">
        <v>27</v>
      </c>
      <c r="D421" s="11" t="s">
        <v>250</v>
      </c>
      <c r="E421" s="11">
        <v>32</v>
      </c>
      <c r="F421" s="11" t="s">
        <v>100</v>
      </c>
      <c r="G421" s="11" t="s">
        <v>22</v>
      </c>
      <c r="H421" s="11" t="s">
        <v>73</v>
      </c>
      <c r="I421" s="11">
        <v>1</v>
      </c>
      <c r="J421" s="11">
        <v>3</v>
      </c>
      <c r="K421" s="11">
        <v>11</v>
      </c>
      <c r="L421" s="11">
        <v>5</v>
      </c>
      <c r="M421" s="11">
        <v>0.3</v>
      </c>
      <c r="N421" s="11">
        <v>0.51666666666666605</v>
      </c>
      <c r="O421" s="11">
        <v>0.3</v>
      </c>
      <c r="P421" s="11">
        <v>0.358333333333333</v>
      </c>
      <c r="Q421" s="11">
        <v>0.28125</v>
      </c>
      <c r="R421" s="11">
        <v>0.25256443808457701</v>
      </c>
      <c r="S421" s="12">
        <v>108</v>
      </c>
    </row>
    <row r="422" spans="2:19" x14ac:dyDescent="0.3">
      <c r="B422" s="11" t="s">
        <v>18</v>
      </c>
      <c r="C422" s="11" t="s">
        <v>27</v>
      </c>
      <c r="D422" s="11" t="s">
        <v>250</v>
      </c>
      <c r="E422" s="11">
        <v>32</v>
      </c>
      <c r="F422" s="11" t="s">
        <v>100</v>
      </c>
      <c r="G422" s="11" t="s">
        <v>33</v>
      </c>
      <c r="H422" s="11" t="s">
        <v>73</v>
      </c>
      <c r="I422" s="11">
        <v>6</v>
      </c>
      <c r="J422" s="11">
        <v>2</v>
      </c>
      <c r="K422" s="11">
        <v>8</v>
      </c>
      <c r="L422" s="11">
        <v>6</v>
      </c>
      <c r="M422" s="11">
        <v>0.54545454545454497</v>
      </c>
      <c r="N422" s="11">
        <v>0.63311688311688297</v>
      </c>
      <c r="O422" s="11">
        <v>0.54545454545454497</v>
      </c>
      <c r="P422" s="11">
        <v>0.54545454545454497</v>
      </c>
      <c r="Q422" s="11">
        <v>0.58928571428571397</v>
      </c>
      <c r="R422" s="11">
        <v>0.56694670951383996</v>
      </c>
      <c r="S422" s="12">
        <v>712</v>
      </c>
    </row>
    <row r="423" spans="2:19" x14ac:dyDescent="0.3">
      <c r="B423" s="11" t="s">
        <v>18</v>
      </c>
      <c r="C423" s="11" t="s">
        <v>29</v>
      </c>
      <c r="D423" s="11" t="s">
        <v>251</v>
      </c>
      <c r="E423" s="11">
        <v>32</v>
      </c>
      <c r="F423" s="11" t="s">
        <v>100</v>
      </c>
      <c r="G423" s="11" t="s">
        <v>22</v>
      </c>
      <c r="H423" s="11" t="s">
        <v>73</v>
      </c>
      <c r="I423" s="11">
        <v>2</v>
      </c>
      <c r="J423" s="11">
        <v>4</v>
      </c>
      <c r="K423" s="11">
        <v>2</v>
      </c>
      <c r="L423" s="11">
        <v>15</v>
      </c>
      <c r="M423" s="11">
        <v>0.73913043478260798</v>
      </c>
      <c r="N423" s="11">
        <v>0.71395881006864903</v>
      </c>
      <c r="O423" s="11">
        <v>0.73913043478260798</v>
      </c>
      <c r="P423" s="11">
        <v>0.72028985507246301</v>
      </c>
      <c r="Q423" s="11">
        <v>0.60784313725490202</v>
      </c>
      <c r="R423" s="11">
        <v>0.58372351144886303</v>
      </c>
      <c r="S423" s="12">
        <v>951</v>
      </c>
    </row>
    <row r="424" spans="2:19" x14ac:dyDescent="0.3">
      <c r="B424" s="11" t="s">
        <v>18</v>
      </c>
      <c r="C424" s="11" t="s">
        <v>29</v>
      </c>
      <c r="D424" s="11" t="s">
        <v>251</v>
      </c>
      <c r="E424" s="11">
        <v>32</v>
      </c>
      <c r="F424" s="11" t="s">
        <v>100</v>
      </c>
      <c r="G424" s="11" t="s">
        <v>33</v>
      </c>
      <c r="H424" s="11" t="s">
        <v>73</v>
      </c>
      <c r="I424" s="11">
        <v>3</v>
      </c>
      <c r="J424" s="11">
        <v>6</v>
      </c>
      <c r="K424" s="11">
        <v>3</v>
      </c>
      <c r="L424" s="11">
        <v>9</v>
      </c>
      <c r="M424" s="11">
        <v>0.57142857142857095</v>
      </c>
      <c r="N424" s="11">
        <v>0.55714285714285705</v>
      </c>
      <c r="O424" s="11">
        <v>0.57142857142857095</v>
      </c>
      <c r="P424" s="11">
        <v>0.55238095238095197</v>
      </c>
      <c r="Q424" s="11">
        <v>0.54166666666666596</v>
      </c>
      <c r="R424" s="11">
        <v>0.52331756969605203</v>
      </c>
      <c r="S424" s="12">
        <v>952</v>
      </c>
    </row>
    <row r="425" spans="2:19" x14ac:dyDescent="0.3">
      <c r="B425" s="13" t="s">
        <v>18</v>
      </c>
      <c r="C425" s="13" t="s">
        <v>19</v>
      </c>
      <c r="D425" s="13" t="s">
        <v>252</v>
      </c>
      <c r="E425" s="13">
        <v>32</v>
      </c>
      <c r="F425" s="13" t="s">
        <v>100</v>
      </c>
      <c r="G425" s="13" t="s">
        <v>22</v>
      </c>
      <c r="H425" s="13" t="s">
        <v>85</v>
      </c>
      <c r="I425" s="13">
        <v>2</v>
      </c>
      <c r="J425" s="13">
        <v>4</v>
      </c>
      <c r="K425" s="13">
        <v>1</v>
      </c>
      <c r="L425" s="13">
        <v>16</v>
      </c>
      <c r="M425" s="13">
        <v>0.78260869565217395</v>
      </c>
      <c r="N425" s="13">
        <v>0.76521739130434696</v>
      </c>
      <c r="O425" s="13">
        <v>0.78260869565217395</v>
      </c>
      <c r="P425" s="13">
        <v>0.75518997258127696</v>
      </c>
      <c r="Q425" s="13">
        <v>0.63725490196078405</v>
      </c>
      <c r="R425" s="13">
        <v>0.63956859995776105</v>
      </c>
      <c r="S425" s="14">
        <v>735</v>
      </c>
    </row>
    <row r="426" spans="2:19" x14ac:dyDescent="0.3">
      <c r="B426" s="13" t="s">
        <v>18</v>
      </c>
      <c r="C426" s="13" t="s">
        <v>19</v>
      </c>
      <c r="D426" s="13" t="s">
        <v>252</v>
      </c>
      <c r="E426" s="13">
        <v>32</v>
      </c>
      <c r="F426" s="13" t="s">
        <v>100</v>
      </c>
      <c r="G426" s="13" t="s">
        <v>33</v>
      </c>
      <c r="H426" s="13" t="s">
        <v>85</v>
      </c>
      <c r="I426" s="13">
        <v>5</v>
      </c>
      <c r="J426" s="13">
        <v>4</v>
      </c>
      <c r="K426" s="13">
        <v>6</v>
      </c>
      <c r="L426" s="13">
        <v>6</v>
      </c>
      <c r="M426" s="13">
        <v>0.52380952380952295</v>
      </c>
      <c r="N426" s="13">
        <v>0.53766233766233695</v>
      </c>
      <c r="O426" s="13">
        <v>0.52380952380952295</v>
      </c>
      <c r="P426" s="13">
        <v>0.52597402597402598</v>
      </c>
      <c r="Q426" s="13">
        <v>0.52777777777777701</v>
      </c>
      <c r="R426" s="13">
        <v>0.52463410228614504</v>
      </c>
      <c r="S426" s="14">
        <v>736</v>
      </c>
    </row>
    <row r="427" spans="2:19" x14ac:dyDescent="0.3">
      <c r="B427" s="13" t="s">
        <v>18</v>
      </c>
      <c r="C427" s="13" t="s">
        <v>29</v>
      </c>
      <c r="D427" s="13" t="s">
        <v>253</v>
      </c>
      <c r="E427" s="13">
        <v>32</v>
      </c>
      <c r="F427" s="13" t="s">
        <v>100</v>
      </c>
      <c r="G427" s="13" t="s">
        <v>22</v>
      </c>
      <c r="H427" s="13" t="s">
        <v>85</v>
      </c>
      <c r="I427" s="13">
        <v>2</v>
      </c>
      <c r="J427" s="13">
        <v>4</v>
      </c>
      <c r="K427" s="13">
        <v>4</v>
      </c>
      <c r="L427" s="13">
        <v>13</v>
      </c>
      <c r="M427" s="13">
        <v>0.65217391304347805</v>
      </c>
      <c r="N427" s="13">
        <v>0.65217391304347805</v>
      </c>
      <c r="O427" s="13">
        <v>0.65217391304347805</v>
      </c>
      <c r="P427" s="13">
        <v>0.65217391304347805</v>
      </c>
      <c r="Q427" s="13">
        <v>0.54901960784313697</v>
      </c>
      <c r="R427" s="13">
        <v>0.50487816429740096</v>
      </c>
      <c r="S427" s="14">
        <v>663</v>
      </c>
    </row>
    <row r="428" spans="2:19" x14ac:dyDescent="0.3">
      <c r="B428" s="13" t="s">
        <v>18</v>
      </c>
      <c r="C428" s="13" t="s">
        <v>29</v>
      </c>
      <c r="D428" s="13" t="s">
        <v>253</v>
      </c>
      <c r="E428" s="13">
        <v>32</v>
      </c>
      <c r="F428" s="13" t="s">
        <v>100</v>
      </c>
      <c r="G428" s="13" t="s">
        <v>33</v>
      </c>
      <c r="H428" s="13" t="s">
        <v>85</v>
      </c>
      <c r="I428" s="13">
        <v>2</v>
      </c>
      <c r="J428" s="13">
        <v>7</v>
      </c>
      <c r="K428" s="13">
        <v>6</v>
      </c>
      <c r="L428" s="13">
        <v>6</v>
      </c>
      <c r="M428" s="13">
        <v>0.38095238095237999</v>
      </c>
      <c r="N428" s="13">
        <v>0.37087912087912001</v>
      </c>
      <c r="O428" s="13">
        <v>0.38095238095237999</v>
      </c>
      <c r="P428" s="13">
        <v>0.375126050420168</v>
      </c>
      <c r="Q428" s="13">
        <v>0.36111111111111099</v>
      </c>
      <c r="R428" s="13">
        <v>0.33649324423301502</v>
      </c>
      <c r="S428" s="14">
        <v>669</v>
      </c>
    </row>
    <row r="429" spans="2:19" x14ac:dyDescent="0.3">
      <c r="B429" s="13" t="s">
        <v>18</v>
      </c>
      <c r="C429" s="13" t="s">
        <v>25</v>
      </c>
      <c r="D429" s="13" t="s">
        <v>254</v>
      </c>
      <c r="E429" s="13">
        <v>32</v>
      </c>
      <c r="F429" s="13" t="s">
        <v>100</v>
      </c>
      <c r="G429" s="13" t="s">
        <v>22</v>
      </c>
      <c r="H429" s="13" t="s">
        <v>85</v>
      </c>
      <c r="I429" s="13">
        <v>4</v>
      </c>
      <c r="J429" s="13">
        <v>2</v>
      </c>
      <c r="K429" s="13">
        <v>3</v>
      </c>
      <c r="L429" s="13">
        <v>14</v>
      </c>
      <c r="M429" s="13">
        <v>0.78260869565217395</v>
      </c>
      <c r="N429" s="13">
        <v>0.795807453416149</v>
      </c>
      <c r="O429" s="13">
        <v>0.78260869565217395</v>
      </c>
      <c r="P429" s="13">
        <v>0.78767609202391797</v>
      </c>
      <c r="Q429" s="13">
        <v>0.74509803921568596</v>
      </c>
      <c r="R429" s="13">
        <v>0.72383480988108295</v>
      </c>
      <c r="S429" s="14">
        <v>689</v>
      </c>
    </row>
    <row r="430" spans="2:19" x14ac:dyDescent="0.3">
      <c r="B430" s="13" t="s">
        <v>18</v>
      </c>
      <c r="C430" s="13" t="s">
        <v>25</v>
      </c>
      <c r="D430" s="13" t="s">
        <v>254</v>
      </c>
      <c r="E430" s="13">
        <v>32</v>
      </c>
      <c r="F430" s="13" t="s">
        <v>100</v>
      </c>
      <c r="G430" s="13" t="s">
        <v>33</v>
      </c>
      <c r="H430" s="13" t="s">
        <v>85</v>
      </c>
      <c r="I430" s="13">
        <v>5</v>
      </c>
      <c r="J430" s="13">
        <v>4</v>
      </c>
      <c r="K430" s="13">
        <v>6</v>
      </c>
      <c r="L430" s="13">
        <v>6</v>
      </c>
      <c r="M430" s="13">
        <v>0.52380952380952295</v>
      </c>
      <c r="N430" s="13">
        <v>0.53766233766233695</v>
      </c>
      <c r="O430" s="13">
        <v>0.52380952380952295</v>
      </c>
      <c r="P430" s="13">
        <v>0.52597402597402598</v>
      </c>
      <c r="Q430" s="13">
        <v>0.52777777777777701</v>
      </c>
      <c r="R430" s="13">
        <v>0.52463410228614504</v>
      </c>
      <c r="S430" s="14">
        <v>691</v>
      </c>
    </row>
    <row r="431" spans="2:19" x14ac:dyDescent="0.3">
      <c r="B431" s="13" t="s">
        <v>18</v>
      </c>
      <c r="C431" s="13" t="s">
        <v>27</v>
      </c>
      <c r="D431" s="13" t="s">
        <v>255</v>
      </c>
      <c r="E431" s="13">
        <v>32</v>
      </c>
      <c r="F431" s="13" t="s">
        <v>100</v>
      </c>
      <c r="G431" s="13" t="s">
        <v>22</v>
      </c>
      <c r="H431" s="13" t="s">
        <v>85</v>
      </c>
      <c r="I431" s="13">
        <v>2</v>
      </c>
      <c r="J431" s="13">
        <v>2</v>
      </c>
      <c r="K431" s="13">
        <v>8</v>
      </c>
      <c r="L431" s="13">
        <v>8</v>
      </c>
      <c r="M431" s="13">
        <v>0.5</v>
      </c>
      <c r="N431" s="13">
        <v>0.68</v>
      </c>
      <c r="O431" s="13">
        <v>0.5</v>
      </c>
      <c r="P431" s="13">
        <v>0.54945054945054905</v>
      </c>
      <c r="Q431" s="13">
        <v>0.5</v>
      </c>
      <c r="R431" s="13">
        <v>0.44721359549995698</v>
      </c>
      <c r="S431" s="14">
        <v>750</v>
      </c>
    </row>
    <row r="432" spans="2:19" x14ac:dyDescent="0.3">
      <c r="B432" s="13" t="s">
        <v>18</v>
      </c>
      <c r="C432" s="13" t="s">
        <v>27</v>
      </c>
      <c r="D432" s="13" t="s">
        <v>255</v>
      </c>
      <c r="E432" s="13">
        <v>32</v>
      </c>
      <c r="F432" s="13" t="s">
        <v>100</v>
      </c>
      <c r="G432" s="13" t="s">
        <v>33</v>
      </c>
      <c r="H432" s="13" t="s">
        <v>85</v>
      </c>
      <c r="I432" s="13">
        <v>5</v>
      </c>
      <c r="J432" s="13">
        <v>3</v>
      </c>
      <c r="K432" s="13">
        <v>9</v>
      </c>
      <c r="L432" s="13">
        <v>5</v>
      </c>
      <c r="M432" s="13">
        <v>0.45454545454545398</v>
      </c>
      <c r="N432" s="13">
        <v>0.52759740259740195</v>
      </c>
      <c r="O432" s="13">
        <v>0.45454545454545398</v>
      </c>
      <c r="P432" s="13">
        <v>0.45454545454545398</v>
      </c>
      <c r="Q432" s="13">
        <v>0.49107142857142799</v>
      </c>
      <c r="R432" s="13">
        <v>0.47245559126153402</v>
      </c>
      <c r="S432" s="14">
        <v>752</v>
      </c>
    </row>
    <row r="433" spans="2:19" x14ac:dyDescent="0.3">
      <c r="B433" s="13"/>
      <c r="C433" s="13" t="s">
        <v>23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2:19" x14ac:dyDescent="0.3">
      <c r="B434" s="13"/>
      <c r="C434" s="13" t="s">
        <v>23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2:19" x14ac:dyDescent="0.3">
      <c r="B435" s="11" t="s">
        <v>18</v>
      </c>
      <c r="C435" s="11" t="s">
        <v>19</v>
      </c>
      <c r="D435" s="11" t="s">
        <v>256</v>
      </c>
      <c r="E435" s="11">
        <v>32</v>
      </c>
      <c r="F435" s="11" t="s">
        <v>100</v>
      </c>
      <c r="G435" s="11" t="s">
        <v>22</v>
      </c>
      <c r="H435" s="11" t="s">
        <v>91</v>
      </c>
      <c r="I435" s="11">
        <v>5</v>
      </c>
      <c r="J435" s="11">
        <v>1</v>
      </c>
      <c r="K435" s="11">
        <v>1</v>
      </c>
      <c r="L435" s="11">
        <v>16</v>
      </c>
      <c r="M435" s="11">
        <v>0.91304347826086896</v>
      </c>
      <c r="N435" s="11">
        <v>0.91304347826086896</v>
      </c>
      <c r="O435" s="11">
        <v>0.91304347826086896</v>
      </c>
      <c r="P435" s="11">
        <v>0.91304347826086896</v>
      </c>
      <c r="Q435" s="11">
        <v>0.88725490196078405</v>
      </c>
      <c r="R435" s="11">
        <v>0.88561488554009504</v>
      </c>
      <c r="S435" s="12">
        <v>695</v>
      </c>
    </row>
    <row r="436" spans="2:19" x14ac:dyDescent="0.3">
      <c r="B436" s="11" t="s">
        <v>18</v>
      </c>
      <c r="C436" s="11" t="s">
        <v>19</v>
      </c>
      <c r="D436" s="11" t="s">
        <v>256</v>
      </c>
      <c r="E436" s="11">
        <v>32</v>
      </c>
      <c r="F436" s="11" t="s">
        <v>100</v>
      </c>
      <c r="G436" s="11" t="s">
        <v>33</v>
      </c>
      <c r="H436" s="11" t="s">
        <v>91</v>
      </c>
      <c r="I436" s="11">
        <v>5</v>
      </c>
      <c r="J436" s="11">
        <v>4</v>
      </c>
      <c r="K436" s="11">
        <v>9</v>
      </c>
      <c r="L436" s="11">
        <v>3</v>
      </c>
      <c r="M436" s="11">
        <v>0.38095238095237999</v>
      </c>
      <c r="N436" s="11">
        <v>0.397959183673469</v>
      </c>
      <c r="O436" s="11">
        <v>0.38095238095237999</v>
      </c>
      <c r="P436" s="11">
        <v>0.36678653154625601</v>
      </c>
      <c r="Q436" s="11">
        <v>0.40277777777777701</v>
      </c>
      <c r="R436" s="11">
        <v>0.38184153896603601</v>
      </c>
      <c r="S436" s="12">
        <v>697</v>
      </c>
    </row>
    <row r="437" spans="2:19" x14ac:dyDescent="0.3">
      <c r="B437" s="11" t="s">
        <v>18</v>
      </c>
      <c r="C437" s="11" t="s">
        <v>23</v>
      </c>
      <c r="D437" s="11" t="s">
        <v>254</v>
      </c>
      <c r="E437" s="11">
        <v>32</v>
      </c>
      <c r="F437" s="11" t="s">
        <v>100</v>
      </c>
      <c r="G437" s="11" t="s">
        <v>22</v>
      </c>
      <c r="H437" s="11" t="s">
        <v>91</v>
      </c>
      <c r="I437" s="11">
        <v>2</v>
      </c>
      <c r="J437" s="11">
        <v>4</v>
      </c>
      <c r="K437" s="11">
        <v>9</v>
      </c>
      <c r="L437" s="11">
        <v>8</v>
      </c>
      <c r="M437" s="11">
        <v>0.434782608695652</v>
      </c>
      <c r="N437" s="11">
        <v>0.54018445322793096</v>
      </c>
      <c r="O437" s="11">
        <v>0.434782608695652</v>
      </c>
      <c r="P437" s="11">
        <v>0.469177176117823</v>
      </c>
      <c r="Q437" s="11">
        <v>0.40196078431372501</v>
      </c>
      <c r="R437" s="11">
        <v>0.37133549610202599</v>
      </c>
      <c r="S437" s="12">
        <v>721</v>
      </c>
    </row>
    <row r="438" spans="2:19" x14ac:dyDescent="0.3">
      <c r="B438" s="11" t="s">
        <v>18</v>
      </c>
      <c r="C438" s="11" t="s">
        <v>23</v>
      </c>
      <c r="D438" s="11" t="s">
        <v>254</v>
      </c>
      <c r="E438" s="11">
        <v>32</v>
      </c>
      <c r="F438" s="11" t="s">
        <v>100</v>
      </c>
      <c r="G438" s="11" t="s">
        <v>33</v>
      </c>
      <c r="H438" s="11" t="s">
        <v>91</v>
      </c>
      <c r="I438" s="11">
        <v>7</v>
      </c>
      <c r="J438" s="11">
        <v>2</v>
      </c>
      <c r="K438" s="11">
        <v>7</v>
      </c>
      <c r="L438" s="11">
        <v>5</v>
      </c>
      <c r="M438" s="11">
        <v>0.57142857142857095</v>
      </c>
      <c r="N438" s="11">
        <v>0.62244897959183598</v>
      </c>
      <c r="O438" s="11">
        <v>0.57142857142857095</v>
      </c>
      <c r="P438" s="11">
        <v>0.56162144491663901</v>
      </c>
      <c r="Q438" s="11">
        <v>0.59722222222222199</v>
      </c>
      <c r="R438" s="11">
        <v>0.58327258526342995</v>
      </c>
      <c r="S438" s="12">
        <v>724</v>
      </c>
    </row>
    <row r="439" spans="2:19" x14ac:dyDescent="0.3">
      <c r="B439" s="11" t="s">
        <v>18</v>
      </c>
      <c r="C439" s="11" t="s">
        <v>29</v>
      </c>
      <c r="D439" s="11" t="s">
        <v>257</v>
      </c>
      <c r="E439" s="11">
        <v>32</v>
      </c>
      <c r="F439" s="11" t="s">
        <v>100</v>
      </c>
      <c r="G439" s="11" t="s">
        <v>22</v>
      </c>
      <c r="H439" s="11" t="s">
        <v>91</v>
      </c>
      <c r="I439" s="11">
        <v>4</v>
      </c>
      <c r="J439" s="11">
        <v>2</v>
      </c>
      <c r="K439" s="11">
        <v>3</v>
      </c>
      <c r="L439" s="11">
        <v>14</v>
      </c>
      <c r="M439" s="11">
        <v>0.78260869565217395</v>
      </c>
      <c r="N439" s="11">
        <v>0.795807453416149</v>
      </c>
      <c r="O439" s="11">
        <v>0.78260869565217395</v>
      </c>
      <c r="P439" s="11">
        <v>0.78767609202391797</v>
      </c>
      <c r="Q439" s="11">
        <v>0.74509803921568596</v>
      </c>
      <c r="R439" s="11">
        <v>0.72383480988108295</v>
      </c>
      <c r="S439" s="12">
        <v>797</v>
      </c>
    </row>
    <row r="440" spans="2:19" x14ac:dyDescent="0.3">
      <c r="B440" s="11" t="s">
        <v>18</v>
      </c>
      <c r="C440" s="11" t="s">
        <v>29</v>
      </c>
      <c r="D440" s="11" t="s">
        <v>257</v>
      </c>
      <c r="E440" s="11">
        <v>32</v>
      </c>
      <c r="F440" s="11" t="s">
        <v>100</v>
      </c>
      <c r="G440" s="11" t="s">
        <v>33</v>
      </c>
      <c r="H440" s="11" t="s">
        <v>91</v>
      </c>
      <c r="I440" s="11">
        <v>7</v>
      </c>
      <c r="J440" s="11">
        <v>2</v>
      </c>
      <c r="K440" s="11">
        <v>7</v>
      </c>
      <c r="L440" s="11">
        <v>5</v>
      </c>
      <c r="M440" s="11">
        <v>0.57142857142857095</v>
      </c>
      <c r="N440" s="11">
        <v>0.62244897959183598</v>
      </c>
      <c r="O440" s="11">
        <v>0.57142857142857095</v>
      </c>
      <c r="P440" s="11">
        <v>0.56162144491663901</v>
      </c>
      <c r="Q440" s="11">
        <v>0.59722222222222199</v>
      </c>
      <c r="R440" s="11">
        <v>0.58327258526342995</v>
      </c>
      <c r="S440" s="12">
        <v>798</v>
      </c>
    </row>
    <row r="441" spans="2:19" x14ac:dyDescent="0.3">
      <c r="B441" s="11" t="s">
        <v>18</v>
      </c>
      <c r="C441" s="11" t="s">
        <v>25</v>
      </c>
      <c r="D441" s="11" t="s">
        <v>258</v>
      </c>
      <c r="E441" s="11">
        <v>32</v>
      </c>
      <c r="F441" s="11" t="s">
        <v>100</v>
      </c>
      <c r="G441" s="11" t="s">
        <v>22</v>
      </c>
      <c r="H441" s="11" t="s">
        <v>91</v>
      </c>
      <c r="I441" s="11">
        <v>2</v>
      </c>
      <c r="J441" s="11">
        <v>4</v>
      </c>
      <c r="K441" s="11">
        <v>0</v>
      </c>
      <c r="L441" s="11">
        <v>17</v>
      </c>
      <c r="M441" s="11">
        <v>0.82608695652173902</v>
      </c>
      <c r="N441" s="11">
        <v>0.859213250517598</v>
      </c>
      <c r="O441" s="11">
        <v>0.82608695652173902</v>
      </c>
      <c r="P441" s="11">
        <v>0.79176201372997701</v>
      </c>
      <c r="Q441" s="11">
        <v>0.66666666666666596</v>
      </c>
      <c r="R441" s="11">
        <v>0.72073745681025803</v>
      </c>
      <c r="S441" s="12">
        <v>956</v>
      </c>
    </row>
    <row r="442" spans="2:19" x14ac:dyDescent="0.3">
      <c r="B442" s="11" t="s">
        <v>18</v>
      </c>
      <c r="C442" s="11" t="s">
        <v>25</v>
      </c>
      <c r="D442" s="11" t="s">
        <v>258</v>
      </c>
      <c r="E442" s="11">
        <v>32</v>
      </c>
      <c r="F442" s="11" t="s">
        <v>100</v>
      </c>
      <c r="G442" s="11" t="s">
        <v>33</v>
      </c>
      <c r="H442" s="11" t="s">
        <v>91</v>
      </c>
      <c r="I442" s="11">
        <v>1</v>
      </c>
      <c r="J442" s="11">
        <v>8</v>
      </c>
      <c r="K442" s="11">
        <v>2</v>
      </c>
      <c r="L442" s="11">
        <v>10</v>
      </c>
      <c r="M442" s="11">
        <v>0.52380952380952295</v>
      </c>
      <c r="N442" s="11">
        <v>0.46031746031746001</v>
      </c>
      <c r="O442" s="11">
        <v>0.52380952380952295</v>
      </c>
      <c r="P442" s="11">
        <v>0.452380952380952</v>
      </c>
      <c r="Q442" s="11">
        <v>0.47222222222222199</v>
      </c>
      <c r="R442" s="11">
        <v>0.36186420135146102</v>
      </c>
      <c r="S442" s="12">
        <v>957</v>
      </c>
    </row>
    <row r="443" spans="2:19" x14ac:dyDescent="0.3">
      <c r="B443" s="11" t="s">
        <v>18</v>
      </c>
      <c r="C443" s="11" t="s">
        <v>27</v>
      </c>
      <c r="D443" s="11" t="s">
        <v>259</v>
      </c>
      <c r="E443" s="11">
        <v>32</v>
      </c>
      <c r="F443" s="11" t="s">
        <v>100</v>
      </c>
      <c r="G443" s="11" t="s">
        <v>22</v>
      </c>
      <c r="H443" s="11" t="s">
        <v>91</v>
      </c>
      <c r="I443" s="11">
        <v>2</v>
      </c>
      <c r="J443" s="11">
        <v>2</v>
      </c>
      <c r="K443" s="11">
        <v>4</v>
      </c>
      <c r="L443" s="11">
        <v>12</v>
      </c>
      <c r="M443" s="11">
        <v>0.7</v>
      </c>
      <c r="N443" s="11">
        <v>0.75238095238095204</v>
      </c>
      <c r="O443" s="11">
        <v>0.7</v>
      </c>
      <c r="P443" s="11">
        <v>0.72</v>
      </c>
      <c r="Q443" s="11">
        <v>0.625</v>
      </c>
      <c r="R443" s="11">
        <v>0.57212484245485096</v>
      </c>
      <c r="S443" s="12">
        <v>810</v>
      </c>
    </row>
    <row r="444" spans="2:19" x14ac:dyDescent="0.3">
      <c r="B444" s="11" t="s">
        <v>18</v>
      </c>
      <c r="C444" s="11" t="s">
        <v>27</v>
      </c>
      <c r="D444" s="11" t="s">
        <v>259</v>
      </c>
      <c r="E444" s="11">
        <v>32</v>
      </c>
      <c r="F444" s="11" t="s">
        <v>100</v>
      </c>
      <c r="G444" s="11" t="s">
        <v>33</v>
      </c>
      <c r="H444" s="11" t="s">
        <v>91</v>
      </c>
      <c r="I444" s="11">
        <v>6</v>
      </c>
      <c r="J444" s="11">
        <v>2</v>
      </c>
      <c r="K444" s="11">
        <v>10</v>
      </c>
      <c r="L444" s="11">
        <v>4</v>
      </c>
      <c r="M444" s="11">
        <v>0.45454545454545398</v>
      </c>
      <c r="N444" s="11">
        <v>0.56060606060606</v>
      </c>
      <c r="O444" s="11">
        <v>0.45454545454545398</v>
      </c>
      <c r="P444" s="11">
        <v>0.43636363636363601</v>
      </c>
      <c r="Q444" s="11">
        <v>0.51785714285714202</v>
      </c>
      <c r="R444" s="11">
        <v>0.48109772909788001</v>
      </c>
      <c r="S444" s="12">
        <v>812</v>
      </c>
    </row>
    <row r="445" spans="2:19" x14ac:dyDescent="0.3">
      <c r="B445" s="13" t="s">
        <v>18</v>
      </c>
      <c r="C445" s="13" t="s">
        <v>29</v>
      </c>
      <c r="D445" s="13" t="s">
        <v>260</v>
      </c>
      <c r="E445" s="13">
        <v>32</v>
      </c>
      <c r="F445" s="13" t="s">
        <v>100</v>
      </c>
      <c r="G445" s="13" t="s">
        <v>22</v>
      </c>
      <c r="H445" s="13" t="s">
        <v>96</v>
      </c>
      <c r="I445" s="13">
        <v>5</v>
      </c>
      <c r="J445" s="13">
        <v>1</v>
      </c>
      <c r="K445" s="13">
        <v>7</v>
      </c>
      <c r="L445" s="13">
        <v>10</v>
      </c>
      <c r="M445" s="13">
        <v>0.65217391304347805</v>
      </c>
      <c r="N445" s="13">
        <v>0.78063241106719305</v>
      </c>
      <c r="O445" s="13">
        <v>0.65217391304347805</v>
      </c>
      <c r="P445" s="13">
        <v>0.67287784679089002</v>
      </c>
      <c r="Q445" s="13">
        <v>0.71078431372549</v>
      </c>
      <c r="R445" s="13">
        <v>0.65643461847253504</v>
      </c>
      <c r="S445" s="14">
        <v>537</v>
      </c>
    </row>
    <row r="446" spans="2:19" x14ac:dyDescent="0.3">
      <c r="B446" s="13" t="s">
        <v>18</v>
      </c>
      <c r="C446" s="13" t="s">
        <v>29</v>
      </c>
      <c r="D446" s="13" t="s">
        <v>260</v>
      </c>
      <c r="E446" s="13">
        <v>32</v>
      </c>
      <c r="F446" s="13" t="s">
        <v>100</v>
      </c>
      <c r="G446" s="13" t="s">
        <v>33</v>
      </c>
      <c r="H446" s="13" t="s">
        <v>96</v>
      </c>
      <c r="I446" s="13">
        <v>5</v>
      </c>
      <c r="J446" s="13">
        <v>4</v>
      </c>
      <c r="K446" s="13">
        <v>11</v>
      </c>
      <c r="L446" s="13">
        <v>1</v>
      </c>
      <c r="M446" s="13">
        <v>0.28571428571428498</v>
      </c>
      <c r="N446" s="13">
        <v>0.248214285714285</v>
      </c>
      <c r="O446" s="13">
        <v>0.28571428571428498</v>
      </c>
      <c r="P446" s="13">
        <v>0.23865546218487299</v>
      </c>
      <c r="Q446" s="13">
        <v>0.31944444444444398</v>
      </c>
      <c r="R446" s="13">
        <v>0.23192980697614499</v>
      </c>
      <c r="S446" s="14">
        <v>539</v>
      </c>
    </row>
    <row r="447" spans="2:19" x14ac:dyDescent="0.3">
      <c r="B447" s="13" t="s">
        <v>18</v>
      </c>
      <c r="C447" s="13" t="s">
        <v>19</v>
      </c>
      <c r="D447" s="13" t="s">
        <v>261</v>
      </c>
      <c r="E447" s="13">
        <v>32</v>
      </c>
      <c r="F447" s="13" t="s">
        <v>100</v>
      </c>
      <c r="G447" s="13" t="s">
        <v>22</v>
      </c>
      <c r="H447" s="13" t="s">
        <v>96</v>
      </c>
      <c r="I447" s="13">
        <v>3</v>
      </c>
      <c r="J447" s="13">
        <v>3</v>
      </c>
      <c r="K447" s="13">
        <v>4</v>
      </c>
      <c r="L447" s="13">
        <v>13</v>
      </c>
      <c r="M447" s="13">
        <v>0.69565217391304301</v>
      </c>
      <c r="N447" s="13">
        <v>0.71234472049689401</v>
      </c>
      <c r="O447" s="13">
        <v>0.69565217391304301</v>
      </c>
      <c r="P447" s="13">
        <v>0.70274652883348498</v>
      </c>
      <c r="Q447" s="13">
        <v>0.63235294117647001</v>
      </c>
      <c r="R447" s="13">
        <v>0.60405676837984001</v>
      </c>
      <c r="S447" s="14">
        <v>552</v>
      </c>
    </row>
    <row r="448" spans="2:19" x14ac:dyDescent="0.3">
      <c r="B448" s="13" t="s">
        <v>18</v>
      </c>
      <c r="C448" s="13" t="s">
        <v>19</v>
      </c>
      <c r="D448" s="13" t="s">
        <v>261</v>
      </c>
      <c r="E448" s="13">
        <v>32</v>
      </c>
      <c r="F448" s="13" t="s">
        <v>100</v>
      </c>
      <c r="G448" s="13" t="s">
        <v>33</v>
      </c>
      <c r="H448" s="13" t="s">
        <v>96</v>
      </c>
      <c r="I448" s="13">
        <v>6</v>
      </c>
      <c r="J448" s="13">
        <v>3</v>
      </c>
      <c r="K448" s="13">
        <v>9</v>
      </c>
      <c r="L448" s="13">
        <v>3</v>
      </c>
      <c r="M448" s="13">
        <v>0.42857142857142799</v>
      </c>
      <c r="N448" s="13">
        <v>0.45714285714285702</v>
      </c>
      <c r="O448" s="13">
        <v>0.42857142857142799</v>
      </c>
      <c r="P448" s="13">
        <v>0.40476190476190399</v>
      </c>
      <c r="Q448" s="13">
        <v>0.45833333333333298</v>
      </c>
      <c r="R448" s="13">
        <v>0.42728700639623401</v>
      </c>
      <c r="S448" s="14">
        <v>553</v>
      </c>
    </row>
    <row r="449" spans="2:19" x14ac:dyDescent="0.3">
      <c r="B449" s="13" t="s">
        <v>18</v>
      </c>
      <c r="C449" s="13" t="s">
        <v>27</v>
      </c>
      <c r="D449" s="13" t="s">
        <v>262</v>
      </c>
      <c r="E449" s="13">
        <v>32</v>
      </c>
      <c r="F449" s="13" t="s">
        <v>100</v>
      </c>
      <c r="G449" s="13" t="s">
        <v>22</v>
      </c>
      <c r="H449" s="13" t="s">
        <v>96</v>
      </c>
      <c r="I449" s="13">
        <v>1</v>
      </c>
      <c r="J449" s="13">
        <v>3</v>
      </c>
      <c r="K449" s="13">
        <v>5</v>
      </c>
      <c r="L449" s="13">
        <v>11</v>
      </c>
      <c r="M449" s="13">
        <v>0.6</v>
      </c>
      <c r="N449" s="13">
        <v>0.661904761904761</v>
      </c>
      <c r="O449" s="13">
        <v>0.6</v>
      </c>
      <c r="P449" s="13">
        <v>0.62666666666666604</v>
      </c>
      <c r="Q449" s="13">
        <v>0.46875</v>
      </c>
      <c r="R449" s="13">
        <v>0.38733034936245903</v>
      </c>
      <c r="S449" s="14">
        <v>596</v>
      </c>
    </row>
    <row r="450" spans="2:19" x14ac:dyDescent="0.3">
      <c r="B450" s="13" t="s">
        <v>18</v>
      </c>
      <c r="C450" s="13" t="s">
        <v>27</v>
      </c>
      <c r="D450" s="13" t="s">
        <v>262</v>
      </c>
      <c r="E450" s="13">
        <v>32</v>
      </c>
      <c r="F450" s="13" t="s">
        <v>100</v>
      </c>
      <c r="G450" s="13" t="s">
        <v>33</v>
      </c>
      <c r="H450" s="13" t="s">
        <v>96</v>
      </c>
      <c r="I450" s="13">
        <v>2</v>
      </c>
      <c r="J450" s="13">
        <v>6</v>
      </c>
      <c r="K450" s="13">
        <v>5</v>
      </c>
      <c r="L450" s="13">
        <v>9</v>
      </c>
      <c r="M450" s="13">
        <v>0.5</v>
      </c>
      <c r="N450" s="13">
        <v>0.48571428571428499</v>
      </c>
      <c r="O450" s="13">
        <v>0.5</v>
      </c>
      <c r="P450" s="13">
        <v>0.49195402298850499</v>
      </c>
      <c r="Q450" s="13">
        <v>0.44642857142857101</v>
      </c>
      <c r="R450" s="13">
        <v>0.40741256798452602</v>
      </c>
      <c r="S450" s="14">
        <v>599</v>
      </c>
    </row>
    <row r="451" spans="2:19" x14ac:dyDescent="0.3">
      <c r="B451" s="13" t="s">
        <v>18</v>
      </c>
      <c r="C451" s="13" t="s">
        <v>25</v>
      </c>
      <c r="D451" s="13" t="s">
        <v>263</v>
      </c>
      <c r="E451" s="13">
        <v>32</v>
      </c>
      <c r="F451" s="13" t="s">
        <v>100</v>
      </c>
      <c r="G451" s="13" t="s">
        <v>22</v>
      </c>
      <c r="H451" s="13" t="s">
        <v>96</v>
      </c>
      <c r="I451" s="13">
        <v>3</v>
      </c>
      <c r="J451" s="13">
        <v>3</v>
      </c>
      <c r="K451" s="13">
        <v>6</v>
      </c>
      <c r="L451" s="13">
        <v>11</v>
      </c>
      <c r="M451" s="13">
        <v>0.60869565217391297</v>
      </c>
      <c r="N451" s="13">
        <v>0.66770186335403703</v>
      </c>
      <c r="O451" s="13">
        <v>0.60869565217391297</v>
      </c>
      <c r="P451" s="13">
        <v>0.62889200561009795</v>
      </c>
      <c r="Q451" s="13">
        <v>0.57352941176470495</v>
      </c>
      <c r="R451" s="13">
        <v>0.53952837572617895</v>
      </c>
      <c r="S451" s="14">
        <v>652</v>
      </c>
    </row>
    <row r="452" spans="2:19" x14ac:dyDescent="0.3">
      <c r="B452" s="13" t="s">
        <v>18</v>
      </c>
      <c r="C452" s="13" t="s">
        <v>25</v>
      </c>
      <c r="D452" s="13" t="s">
        <v>263</v>
      </c>
      <c r="E452" s="13">
        <v>32</v>
      </c>
      <c r="F452" s="13" t="s">
        <v>100</v>
      </c>
      <c r="G452" s="13" t="s">
        <v>33</v>
      </c>
      <c r="H452" s="13" t="s">
        <v>96</v>
      </c>
      <c r="I452" s="13">
        <v>2</v>
      </c>
      <c r="J452" s="13">
        <v>7</v>
      </c>
      <c r="K452" s="13">
        <v>1</v>
      </c>
      <c r="L452" s="13">
        <v>11</v>
      </c>
      <c r="M452" s="13">
        <v>0.61904761904761896</v>
      </c>
      <c r="N452" s="13">
        <v>0.634920634920635</v>
      </c>
      <c r="O452" s="13">
        <v>0.61904761904761896</v>
      </c>
      <c r="P452" s="13">
        <v>0.56190476190476102</v>
      </c>
      <c r="Q452" s="13">
        <v>0.56944444444444398</v>
      </c>
      <c r="R452" s="13">
        <v>0.536731348519357</v>
      </c>
      <c r="S452" s="14">
        <v>654</v>
      </c>
    </row>
    <row r="453" spans="2:19" x14ac:dyDescent="0.3">
      <c r="B453" s="13" t="s">
        <v>18</v>
      </c>
      <c r="C453" s="13" t="s">
        <v>23</v>
      </c>
      <c r="D453" s="13" t="s">
        <v>264</v>
      </c>
      <c r="E453" s="13">
        <v>32</v>
      </c>
      <c r="F453" s="13" t="s">
        <v>100</v>
      </c>
      <c r="G453" s="13" t="s">
        <v>22</v>
      </c>
      <c r="H453" s="13" t="s">
        <v>96</v>
      </c>
      <c r="I453" s="13">
        <v>1</v>
      </c>
      <c r="J453" s="13">
        <v>5</v>
      </c>
      <c r="K453" s="13">
        <v>3</v>
      </c>
      <c r="L453" s="13">
        <v>14</v>
      </c>
      <c r="M453" s="13">
        <v>0.65217391304347805</v>
      </c>
      <c r="N453" s="13">
        <v>0.60983981693363798</v>
      </c>
      <c r="O453" s="13">
        <v>0.65217391304347805</v>
      </c>
      <c r="P453" s="13">
        <v>0.62705314009661794</v>
      </c>
      <c r="Q453" s="13">
        <v>0.49509803921568601</v>
      </c>
      <c r="R453" s="13">
        <v>0.39875907218330298</v>
      </c>
      <c r="S453" s="14">
        <v>672</v>
      </c>
    </row>
    <row r="454" spans="2:19" x14ac:dyDescent="0.3">
      <c r="B454" s="13" t="s">
        <v>18</v>
      </c>
      <c r="C454" s="13" t="s">
        <v>23</v>
      </c>
      <c r="D454" s="13" t="s">
        <v>264</v>
      </c>
      <c r="E454" s="13">
        <v>32</v>
      </c>
      <c r="F454" s="13" t="s">
        <v>100</v>
      </c>
      <c r="G454" s="13" t="s">
        <v>33</v>
      </c>
      <c r="H454" s="13" t="s">
        <v>96</v>
      </c>
      <c r="I454" s="13">
        <v>7</v>
      </c>
      <c r="J454" s="13">
        <v>2</v>
      </c>
      <c r="K454" s="13">
        <v>4</v>
      </c>
      <c r="L454" s="13">
        <v>8</v>
      </c>
      <c r="M454" s="13">
        <v>0.71428571428571397</v>
      </c>
      <c r="N454" s="13">
        <v>0.729870129870129</v>
      </c>
      <c r="O454" s="13">
        <v>0.71428571428571397</v>
      </c>
      <c r="P454" s="13">
        <v>0.71558441558441499</v>
      </c>
      <c r="Q454" s="13">
        <v>0.72222222222222199</v>
      </c>
      <c r="R454" s="13">
        <v>0.71678664216927301</v>
      </c>
      <c r="S454" s="14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4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4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4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4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4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4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4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4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4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4">
        <v>495</v>
      </c>
    </row>
    <row r="465" spans="2:19" x14ac:dyDescent="0.3">
      <c r="B465" s="9" t="s">
        <v>18</v>
      </c>
      <c r="C465" s="9" t="s">
        <v>19</v>
      </c>
      <c r="D465" s="9" t="s">
        <v>269</v>
      </c>
      <c r="E465" s="9">
        <v>16</v>
      </c>
      <c r="F465" s="9" t="s">
        <v>21</v>
      </c>
      <c r="G465" s="9" t="s">
        <v>22</v>
      </c>
      <c r="H465" s="9" t="s">
        <v>32</v>
      </c>
      <c r="I465" s="9">
        <v>5</v>
      </c>
      <c r="J465" s="9">
        <v>1</v>
      </c>
      <c r="K465" s="9">
        <v>7</v>
      </c>
      <c r="L465" s="9">
        <v>10</v>
      </c>
      <c r="M465" s="9">
        <v>0.65217391304347805</v>
      </c>
      <c r="N465" s="9">
        <v>0.78063241106719305</v>
      </c>
      <c r="O465" s="9">
        <v>0.65217391304347805</v>
      </c>
      <c r="P465" s="9">
        <v>0.67287784679089002</v>
      </c>
      <c r="Q465" s="9">
        <v>0.71078431372549</v>
      </c>
      <c r="R465" s="9">
        <v>0.65643461847253504</v>
      </c>
      <c r="S465" s="10">
        <v>403</v>
      </c>
    </row>
    <row r="466" spans="2:19" x14ac:dyDescent="0.3">
      <c r="B466" s="9" t="s">
        <v>18</v>
      </c>
      <c r="C466" s="9" t="s">
        <v>19</v>
      </c>
      <c r="D466" s="9" t="s">
        <v>269</v>
      </c>
      <c r="E466" s="9">
        <v>16</v>
      </c>
      <c r="F466" s="9" t="s">
        <v>21</v>
      </c>
      <c r="G466" s="9" t="s">
        <v>33</v>
      </c>
      <c r="H466" s="9" t="s">
        <v>32</v>
      </c>
      <c r="I466" s="9">
        <v>6</v>
      </c>
      <c r="J466" s="9">
        <v>3</v>
      </c>
      <c r="K466" s="9">
        <v>5</v>
      </c>
      <c r="L466" s="9">
        <v>7</v>
      </c>
      <c r="M466" s="9">
        <v>0.61904761904761896</v>
      </c>
      <c r="N466" s="9">
        <v>0.63376623376623298</v>
      </c>
      <c r="O466" s="9">
        <v>0.61904761904761896</v>
      </c>
      <c r="P466" s="9">
        <v>0.62077922077921999</v>
      </c>
      <c r="Q466" s="9">
        <v>0.625</v>
      </c>
      <c r="R466" s="9">
        <v>0.62075544121193604</v>
      </c>
      <c r="S466" s="10">
        <v>405</v>
      </c>
    </row>
    <row r="467" spans="2:19" x14ac:dyDescent="0.3">
      <c r="B467" s="9" t="s">
        <v>18</v>
      </c>
      <c r="C467" s="9" t="s">
        <v>23</v>
      </c>
      <c r="D467" s="9" t="s">
        <v>271</v>
      </c>
      <c r="E467" s="9">
        <v>16</v>
      </c>
      <c r="F467" s="9" t="s">
        <v>21</v>
      </c>
      <c r="G467" s="9" t="s">
        <v>22</v>
      </c>
      <c r="H467" s="9" t="s">
        <v>32</v>
      </c>
      <c r="I467" s="9">
        <v>6</v>
      </c>
      <c r="J467" s="9">
        <v>0</v>
      </c>
      <c r="K467" s="9">
        <v>17</v>
      </c>
      <c r="L467" s="9">
        <v>0</v>
      </c>
      <c r="M467" s="9">
        <v>0.26086956521739102</v>
      </c>
      <c r="N467" s="9">
        <v>6.8052930056710703E-2</v>
      </c>
      <c r="O467" s="9">
        <v>0.26086956521739102</v>
      </c>
      <c r="P467" s="9">
        <v>0.107946026986506</v>
      </c>
      <c r="Q467" s="9">
        <v>0.5</v>
      </c>
      <c r="R467" s="9">
        <v>0</v>
      </c>
      <c r="S467" s="10">
        <v>567</v>
      </c>
    </row>
    <row r="468" spans="2:19" x14ac:dyDescent="0.3">
      <c r="B468" s="9" t="s">
        <v>18</v>
      </c>
      <c r="C468" s="9" t="s">
        <v>23</v>
      </c>
      <c r="D468" s="9" t="s">
        <v>271</v>
      </c>
      <c r="E468" s="9">
        <v>16</v>
      </c>
      <c r="F468" s="9" t="s">
        <v>21</v>
      </c>
      <c r="G468" s="9" t="s">
        <v>33</v>
      </c>
      <c r="H468" s="9" t="s">
        <v>32</v>
      </c>
      <c r="I468" s="9">
        <v>9</v>
      </c>
      <c r="J468" s="9">
        <v>0</v>
      </c>
      <c r="K468" s="9">
        <v>12</v>
      </c>
      <c r="L468" s="9">
        <v>0</v>
      </c>
      <c r="M468" s="9">
        <v>0.42857142857142799</v>
      </c>
      <c r="N468" s="9">
        <v>0.183673469387755</v>
      </c>
      <c r="O468" s="9">
        <v>0.42857142857142799</v>
      </c>
      <c r="P468" s="9">
        <v>0.25714285714285701</v>
      </c>
      <c r="Q468" s="9">
        <v>0.5</v>
      </c>
      <c r="R468" s="9">
        <v>0</v>
      </c>
      <c r="S468" s="10">
        <v>568</v>
      </c>
    </row>
    <row r="469" spans="2:19" x14ac:dyDescent="0.3">
      <c r="B469" s="9" t="s">
        <v>18</v>
      </c>
      <c r="C469" s="9" t="s">
        <v>29</v>
      </c>
      <c r="D469" s="9" t="s">
        <v>272</v>
      </c>
      <c r="E469" s="9">
        <v>16</v>
      </c>
      <c r="F469" s="9" t="s">
        <v>21</v>
      </c>
      <c r="G469" s="9" t="s">
        <v>22</v>
      </c>
      <c r="H469" s="9" t="s">
        <v>32</v>
      </c>
      <c r="I469" s="9">
        <v>6</v>
      </c>
      <c r="J469" s="9">
        <v>0</v>
      </c>
      <c r="K469" s="9">
        <v>17</v>
      </c>
      <c r="L469" s="9">
        <v>0</v>
      </c>
      <c r="M469" s="9">
        <v>0.26086956521739102</v>
      </c>
      <c r="N469" s="9">
        <v>6.8052930056710703E-2</v>
      </c>
      <c r="O469" s="9">
        <v>0.26086956521739102</v>
      </c>
      <c r="P469" s="9">
        <v>0.107946026986506</v>
      </c>
      <c r="Q469" s="9">
        <v>0.5</v>
      </c>
      <c r="R469" s="9">
        <v>0</v>
      </c>
      <c r="S469" s="10">
        <v>395</v>
      </c>
    </row>
    <row r="470" spans="2:19" x14ac:dyDescent="0.3">
      <c r="B470" s="9" t="s">
        <v>18</v>
      </c>
      <c r="C470" s="9" t="s">
        <v>29</v>
      </c>
      <c r="D470" s="9" t="s">
        <v>272</v>
      </c>
      <c r="E470" s="9">
        <v>16</v>
      </c>
      <c r="F470" s="9" t="s">
        <v>21</v>
      </c>
      <c r="G470" s="9" t="s">
        <v>33</v>
      </c>
      <c r="H470" s="9" t="s">
        <v>32</v>
      </c>
      <c r="I470" s="9">
        <v>9</v>
      </c>
      <c r="J470" s="9">
        <v>0</v>
      </c>
      <c r="K470" s="9">
        <v>12</v>
      </c>
      <c r="L470" s="9">
        <v>0</v>
      </c>
      <c r="M470" s="9">
        <v>0.42857142857142799</v>
      </c>
      <c r="N470" s="9">
        <v>0.183673469387755</v>
      </c>
      <c r="O470" s="9">
        <v>0.42857142857142799</v>
      </c>
      <c r="P470" s="9">
        <v>0.25714285714285701</v>
      </c>
      <c r="Q470" s="9">
        <v>0.5</v>
      </c>
      <c r="R470" s="9">
        <v>0</v>
      </c>
      <c r="S470" s="10">
        <v>397</v>
      </c>
    </row>
    <row r="471" spans="2:19" x14ac:dyDescent="0.3">
      <c r="B471" s="9" t="s">
        <v>18</v>
      </c>
      <c r="C471" s="9" t="s">
        <v>27</v>
      </c>
      <c r="D471" s="9" t="s">
        <v>273</v>
      </c>
      <c r="E471" s="9">
        <v>16</v>
      </c>
      <c r="F471" s="9" t="s">
        <v>21</v>
      </c>
      <c r="G471" s="9" t="s">
        <v>22</v>
      </c>
      <c r="H471" s="9" t="s">
        <v>32</v>
      </c>
      <c r="I471" s="9">
        <v>4</v>
      </c>
      <c r="J471" s="9">
        <v>0</v>
      </c>
      <c r="K471" s="9">
        <v>16</v>
      </c>
      <c r="L471" s="9">
        <v>0</v>
      </c>
      <c r="M471" s="9">
        <v>0.2</v>
      </c>
      <c r="N471" s="9">
        <v>0.04</v>
      </c>
      <c r="O471" s="9">
        <v>0.2</v>
      </c>
      <c r="P471" s="9">
        <v>6.6666666666666596E-2</v>
      </c>
      <c r="Q471" s="9">
        <v>0.5</v>
      </c>
      <c r="R471" s="9">
        <v>0</v>
      </c>
      <c r="S471" s="10">
        <v>502</v>
      </c>
    </row>
    <row r="472" spans="2:19" x14ac:dyDescent="0.3">
      <c r="B472" s="9" t="s">
        <v>18</v>
      </c>
      <c r="C472" s="9" t="s">
        <v>27</v>
      </c>
      <c r="D472" s="9" t="s">
        <v>273</v>
      </c>
      <c r="E472" s="9">
        <v>16</v>
      </c>
      <c r="F472" s="9" t="s">
        <v>21</v>
      </c>
      <c r="G472" s="9" t="s">
        <v>33</v>
      </c>
      <c r="H472" s="9" t="s">
        <v>32</v>
      </c>
      <c r="I472" s="9">
        <v>8</v>
      </c>
      <c r="J472" s="9">
        <v>0</v>
      </c>
      <c r="K472" s="9">
        <v>14</v>
      </c>
      <c r="L472" s="9">
        <v>0</v>
      </c>
      <c r="M472" s="9">
        <v>0.36363636363636298</v>
      </c>
      <c r="N472" s="9">
        <v>0.132231404958677</v>
      </c>
      <c r="O472" s="9">
        <v>0.36363636363636298</v>
      </c>
      <c r="P472" s="9">
        <v>0.193939393939393</v>
      </c>
      <c r="Q472" s="9">
        <v>0.5</v>
      </c>
      <c r="R472" s="9">
        <v>0</v>
      </c>
      <c r="S472" s="10">
        <v>503</v>
      </c>
    </row>
    <row r="473" spans="2:19" x14ac:dyDescent="0.3">
      <c r="B473" s="9" t="s">
        <v>18</v>
      </c>
      <c r="C473" s="9" t="s">
        <v>25</v>
      </c>
      <c r="D473" s="9" t="s">
        <v>274</v>
      </c>
      <c r="E473" s="9">
        <v>16</v>
      </c>
      <c r="F473" s="9" t="s">
        <v>21</v>
      </c>
      <c r="G473" s="9" t="s">
        <v>22</v>
      </c>
      <c r="H473" s="9" t="s">
        <v>32</v>
      </c>
      <c r="I473" s="9">
        <v>4</v>
      </c>
      <c r="J473" s="9">
        <v>2</v>
      </c>
      <c r="K473" s="9">
        <v>12</v>
      </c>
      <c r="L473" s="9">
        <v>5</v>
      </c>
      <c r="M473" s="9">
        <v>0.39130434782608697</v>
      </c>
      <c r="N473" s="9">
        <v>0.59316770186335399</v>
      </c>
      <c r="O473" s="9">
        <v>0.39130434782608697</v>
      </c>
      <c r="P473" s="9">
        <v>0.40283267457180499</v>
      </c>
      <c r="Q473" s="9">
        <v>0.480392156862745</v>
      </c>
      <c r="R473" s="9">
        <v>0.43257403660099603</v>
      </c>
      <c r="S473" s="10">
        <v>866</v>
      </c>
    </row>
    <row r="474" spans="2:19" x14ac:dyDescent="0.3">
      <c r="B474" s="9" t="s">
        <v>18</v>
      </c>
      <c r="C474" s="9" t="s">
        <v>25</v>
      </c>
      <c r="D474" s="9" t="s">
        <v>274</v>
      </c>
      <c r="E474" s="9">
        <v>16</v>
      </c>
      <c r="F474" s="9" t="s">
        <v>21</v>
      </c>
      <c r="G474" s="9" t="s">
        <v>33</v>
      </c>
      <c r="H474" s="9" t="s">
        <v>32</v>
      </c>
      <c r="I474" s="9">
        <v>6</v>
      </c>
      <c r="J474" s="9">
        <v>3</v>
      </c>
      <c r="K474" s="9">
        <v>7</v>
      </c>
      <c r="L474" s="9">
        <v>5</v>
      </c>
      <c r="M474" s="9">
        <v>0.52380952380952295</v>
      </c>
      <c r="N474" s="9">
        <v>0.55494505494505497</v>
      </c>
      <c r="O474" s="9">
        <v>0.52380952380952295</v>
      </c>
      <c r="P474" s="9">
        <v>0.51948051948051899</v>
      </c>
      <c r="Q474" s="9">
        <v>0.54166666666666596</v>
      </c>
      <c r="R474" s="9">
        <v>0.53204253451782302</v>
      </c>
      <c r="S474" s="10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4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4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4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4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4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4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4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4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4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4">
        <v>760</v>
      </c>
    </row>
    <row r="485" spans="2:19" x14ac:dyDescent="0.3">
      <c r="B485" s="9" t="s">
        <v>18</v>
      </c>
      <c r="C485" s="9" t="s">
        <v>23</v>
      </c>
      <c r="D485" s="9" t="s">
        <v>280</v>
      </c>
      <c r="E485" s="9">
        <v>16</v>
      </c>
      <c r="F485" s="9" t="s">
        <v>21</v>
      </c>
      <c r="G485" s="9" t="s">
        <v>22</v>
      </c>
      <c r="H485" s="9" t="s">
        <v>49</v>
      </c>
      <c r="I485" s="9">
        <v>3</v>
      </c>
      <c r="J485" s="9">
        <v>3</v>
      </c>
      <c r="K485" s="9">
        <v>7</v>
      </c>
      <c r="L485" s="9">
        <v>10</v>
      </c>
      <c r="M485" s="9">
        <v>0.56521739130434701</v>
      </c>
      <c r="N485" s="9">
        <v>0.646822742474916</v>
      </c>
      <c r="O485" s="9">
        <v>0.56521739130434701</v>
      </c>
      <c r="P485" s="9">
        <v>0.59057971014492705</v>
      </c>
      <c r="Q485" s="9">
        <v>0.54411764705882304</v>
      </c>
      <c r="R485" s="9">
        <v>0.51041654837931405</v>
      </c>
      <c r="S485" s="10">
        <v>722</v>
      </c>
    </row>
    <row r="486" spans="2:19" x14ac:dyDescent="0.3">
      <c r="B486" s="9" t="s">
        <v>18</v>
      </c>
      <c r="C486" s="9" t="s">
        <v>23</v>
      </c>
      <c r="D486" s="9" t="s">
        <v>280</v>
      </c>
      <c r="E486" s="9">
        <v>16</v>
      </c>
      <c r="F486" s="9" t="s">
        <v>21</v>
      </c>
      <c r="G486" s="9" t="s">
        <v>33</v>
      </c>
      <c r="H486" s="9" t="s">
        <v>49</v>
      </c>
      <c r="I486" s="9">
        <v>3</v>
      </c>
      <c r="J486" s="9">
        <v>6</v>
      </c>
      <c r="K486" s="9">
        <v>2</v>
      </c>
      <c r="L486" s="9">
        <v>10</v>
      </c>
      <c r="M486" s="9">
        <v>0.61904761904761896</v>
      </c>
      <c r="N486" s="9">
        <v>0.61428571428571399</v>
      </c>
      <c r="O486" s="9">
        <v>0.61904761904761896</v>
      </c>
      <c r="P486" s="9">
        <v>0.59183673469387699</v>
      </c>
      <c r="Q486" s="9">
        <v>0.58333333333333304</v>
      </c>
      <c r="R486" s="9">
        <v>0.568109683233749</v>
      </c>
      <c r="S486" s="10">
        <v>724</v>
      </c>
    </row>
    <row r="487" spans="2:19" x14ac:dyDescent="0.3">
      <c r="B487" s="9" t="s">
        <v>18</v>
      </c>
      <c r="C487" s="9" t="s">
        <v>29</v>
      </c>
      <c r="D487" s="9" t="s">
        <v>281</v>
      </c>
      <c r="E487" s="9">
        <v>16</v>
      </c>
      <c r="F487" s="9" t="s">
        <v>21</v>
      </c>
      <c r="G487" s="9" t="s">
        <v>22</v>
      </c>
      <c r="H487" s="9" t="s">
        <v>49</v>
      </c>
      <c r="I487" s="9">
        <v>6</v>
      </c>
      <c r="J487" s="9">
        <v>0</v>
      </c>
      <c r="K487" s="9">
        <v>8</v>
      </c>
      <c r="L487" s="9">
        <v>9</v>
      </c>
      <c r="M487" s="9">
        <v>0.65217391304347805</v>
      </c>
      <c r="N487" s="9">
        <v>0.85093167701863304</v>
      </c>
      <c r="O487" s="9">
        <v>0.65217391304347805</v>
      </c>
      <c r="P487" s="9">
        <v>0.66822742474916297</v>
      </c>
      <c r="Q487" s="9">
        <v>0.76470588235294101</v>
      </c>
      <c r="R487" s="9">
        <v>0.69016701719400197</v>
      </c>
      <c r="S487" s="10">
        <v>576</v>
      </c>
    </row>
    <row r="488" spans="2:19" x14ac:dyDescent="0.3">
      <c r="B488" s="9" t="s">
        <v>18</v>
      </c>
      <c r="C488" s="9" t="s">
        <v>29</v>
      </c>
      <c r="D488" s="9" t="s">
        <v>281</v>
      </c>
      <c r="E488" s="9">
        <v>16</v>
      </c>
      <c r="F488" s="9" t="s">
        <v>21</v>
      </c>
      <c r="G488" s="9" t="s">
        <v>33</v>
      </c>
      <c r="H488" s="9" t="s">
        <v>49</v>
      </c>
      <c r="I488" s="9">
        <v>4</v>
      </c>
      <c r="J488" s="9">
        <v>5</v>
      </c>
      <c r="K488" s="9">
        <v>5</v>
      </c>
      <c r="L488" s="9">
        <v>7</v>
      </c>
      <c r="M488" s="9">
        <v>0.52380952380952295</v>
      </c>
      <c r="N488" s="9">
        <v>0.52380952380952295</v>
      </c>
      <c r="O488" s="9">
        <v>0.52380952380952295</v>
      </c>
      <c r="P488" s="9">
        <v>0.52380952380952295</v>
      </c>
      <c r="Q488" s="9">
        <v>0.51388888888888895</v>
      </c>
      <c r="R488" s="9">
        <v>0.50917507721731503</v>
      </c>
      <c r="S488" s="10">
        <v>577</v>
      </c>
    </row>
    <row r="489" spans="2:19" x14ac:dyDescent="0.3">
      <c r="B489" s="9" t="s">
        <v>18</v>
      </c>
      <c r="C489" s="9" t="s">
        <v>19</v>
      </c>
      <c r="D489" s="9" t="s">
        <v>282</v>
      </c>
      <c r="E489" s="9">
        <v>16</v>
      </c>
      <c r="F489" s="9" t="s">
        <v>21</v>
      </c>
      <c r="G489" s="9" t="s">
        <v>22</v>
      </c>
      <c r="H489" s="9" t="s">
        <v>49</v>
      </c>
      <c r="I489" s="9">
        <v>5</v>
      </c>
      <c r="J489" s="9">
        <v>1</v>
      </c>
      <c r="K489" s="9">
        <v>6</v>
      </c>
      <c r="L489" s="9">
        <v>11</v>
      </c>
      <c r="M489" s="9">
        <v>0.69565217391304301</v>
      </c>
      <c r="N489" s="9">
        <v>0.79611330698287197</v>
      </c>
      <c r="O489" s="9">
        <v>0.69565217391304301</v>
      </c>
      <c r="P489" s="9">
        <v>0.71417232560190402</v>
      </c>
      <c r="Q489" s="9">
        <v>0.74019607843137203</v>
      </c>
      <c r="R489" s="9">
        <v>0.68847443609919201</v>
      </c>
      <c r="S489" s="10">
        <v>778</v>
      </c>
    </row>
    <row r="490" spans="2:19" x14ac:dyDescent="0.3">
      <c r="B490" s="9" t="s">
        <v>18</v>
      </c>
      <c r="C490" s="9" t="s">
        <v>19</v>
      </c>
      <c r="D490" s="9" t="s">
        <v>282</v>
      </c>
      <c r="E490" s="9">
        <v>16</v>
      </c>
      <c r="F490" s="9" t="s">
        <v>21</v>
      </c>
      <c r="G490" s="9" t="s">
        <v>33</v>
      </c>
      <c r="H490" s="9" t="s">
        <v>49</v>
      </c>
      <c r="I490" s="9">
        <v>5</v>
      </c>
      <c r="J490" s="9">
        <v>4</v>
      </c>
      <c r="K490" s="9">
        <v>6</v>
      </c>
      <c r="L490" s="9">
        <v>6</v>
      </c>
      <c r="M490" s="9">
        <v>0.52380952380952295</v>
      </c>
      <c r="N490" s="9">
        <v>0.53766233766233695</v>
      </c>
      <c r="O490" s="9">
        <v>0.52380952380952295</v>
      </c>
      <c r="P490" s="9">
        <v>0.52597402597402598</v>
      </c>
      <c r="Q490" s="9">
        <v>0.52777777777777701</v>
      </c>
      <c r="R490" s="9">
        <v>0.52463410228614504</v>
      </c>
      <c r="S490" s="10">
        <v>780</v>
      </c>
    </row>
    <row r="491" spans="2:19" x14ac:dyDescent="0.3">
      <c r="B491" s="9" t="s">
        <v>18</v>
      </c>
      <c r="C491" s="9" t="s">
        <v>25</v>
      </c>
      <c r="D491" s="9" t="s">
        <v>283</v>
      </c>
      <c r="E491" s="9">
        <v>16</v>
      </c>
      <c r="F491" s="9" t="s">
        <v>21</v>
      </c>
      <c r="G491" s="9" t="s">
        <v>22</v>
      </c>
      <c r="H491" s="9" t="s">
        <v>49</v>
      </c>
      <c r="I491" s="9">
        <v>6</v>
      </c>
      <c r="J491" s="9">
        <v>0</v>
      </c>
      <c r="K491" s="9">
        <v>12</v>
      </c>
      <c r="L491" s="9">
        <v>5</v>
      </c>
      <c r="M491" s="9">
        <v>0.47826086956521702</v>
      </c>
      <c r="N491" s="9">
        <v>0.82608695652173902</v>
      </c>
      <c r="O491" s="9">
        <v>0.47826086956521702</v>
      </c>
      <c r="P491" s="9">
        <v>0.466403162055335</v>
      </c>
      <c r="Q491" s="9">
        <v>0.64705882352941102</v>
      </c>
      <c r="R491" s="9">
        <v>0.55956424612601396</v>
      </c>
      <c r="S491" s="10">
        <v>663</v>
      </c>
    </row>
    <row r="492" spans="2:19" x14ac:dyDescent="0.3">
      <c r="B492" s="9" t="s">
        <v>18</v>
      </c>
      <c r="C492" s="9" t="s">
        <v>25</v>
      </c>
      <c r="D492" s="9" t="s">
        <v>283</v>
      </c>
      <c r="E492" s="9">
        <v>16</v>
      </c>
      <c r="F492" s="9" t="s">
        <v>21</v>
      </c>
      <c r="G492" s="9" t="s">
        <v>33</v>
      </c>
      <c r="H492" s="9" t="s">
        <v>49</v>
      </c>
      <c r="I492" s="9">
        <v>6</v>
      </c>
      <c r="J492" s="9">
        <v>3</v>
      </c>
      <c r="K492" s="9">
        <v>7</v>
      </c>
      <c r="L492" s="9">
        <v>5</v>
      </c>
      <c r="M492" s="9">
        <v>0.52380952380952295</v>
      </c>
      <c r="N492" s="9">
        <v>0.55494505494505497</v>
      </c>
      <c r="O492" s="9">
        <v>0.52380952380952295</v>
      </c>
      <c r="P492" s="9">
        <v>0.51948051948051899</v>
      </c>
      <c r="Q492" s="9">
        <v>0.54166666666666596</v>
      </c>
      <c r="R492" s="9">
        <v>0.53204253451782302</v>
      </c>
      <c r="S492" s="10">
        <v>664</v>
      </c>
    </row>
    <row r="493" spans="2:19" x14ac:dyDescent="0.3">
      <c r="B493" s="9" t="s">
        <v>18</v>
      </c>
      <c r="C493" s="9" t="s">
        <v>27</v>
      </c>
      <c r="D493" s="9" t="s">
        <v>284</v>
      </c>
      <c r="E493" s="9">
        <v>16</v>
      </c>
      <c r="F493" s="9" t="s">
        <v>21</v>
      </c>
      <c r="G493" s="9" t="s">
        <v>22</v>
      </c>
      <c r="H493" s="9" t="s">
        <v>49</v>
      </c>
      <c r="I493" s="9">
        <v>1</v>
      </c>
      <c r="J493" s="9">
        <v>3</v>
      </c>
      <c r="K493" s="9">
        <v>10</v>
      </c>
      <c r="L493" s="9">
        <v>6</v>
      </c>
      <c r="M493" s="9">
        <v>0.35</v>
      </c>
      <c r="N493" s="9">
        <v>0.55151515151515096</v>
      </c>
      <c r="O493" s="9">
        <v>0.35</v>
      </c>
      <c r="P493" s="9">
        <v>0.41066666666666601</v>
      </c>
      <c r="Q493" s="9">
        <v>0.3125</v>
      </c>
      <c r="R493" s="9">
        <v>0.274550243388056</v>
      </c>
      <c r="S493" s="10">
        <v>665</v>
      </c>
    </row>
    <row r="494" spans="2:19" x14ac:dyDescent="0.3">
      <c r="B494" s="9" t="s">
        <v>18</v>
      </c>
      <c r="C494" s="9" t="s">
        <v>27</v>
      </c>
      <c r="D494" s="9" t="s">
        <v>284</v>
      </c>
      <c r="E494" s="9">
        <v>16</v>
      </c>
      <c r="F494" s="9" t="s">
        <v>21</v>
      </c>
      <c r="G494" s="9" t="s">
        <v>33</v>
      </c>
      <c r="H494" s="9" t="s">
        <v>49</v>
      </c>
      <c r="I494" s="9">
        <v>4</v>
      </c>
      <c r="J494" s="9">
        <v>4</v>
      </c>
      <c r="K494" s="9">
        <v>7</v>
      </c>
      <c r="L494" s="9">
        <v>7</v>
      </c>
      <c r="M494" s="9">
        <v>0.5</v>
      </c>
      <c r="N494" s="9">
        <v>0.53719008264462798</v>
      </c>
      <c r="O494" s="9">
        <v>0.5</v>
      </c>
      <c r="P494" s="9">
        <v>0.50947368421052597</v>
      </c>
      <c r="Q494" s="9">
        <v>0.5</v>
      </c>
      <c r="R494" s="9">
        <v>0.49043128617617499</v>
      </c>
      <c r="S494" s="10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4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4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4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4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4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4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4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4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4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4">
        <v>913</v>
      </c>
    </row>
    <row r="505" spans="2:19" x14ac:dyDescent="0.3">
      <c r="B505" s="9" t="s">
        <v>18</v>
      </c>
      <c r="C505" s="9" t="s">
        <v>23</v>
      </c>
      <c r="D505" s="9" t="s">
        <v>291</v>
      </c>
      <c r="E505" s="9">
        <v>16</v>
      </c>
      <c r="F505" s="9" t="s">
        <v>21</v>
      </c>
      <c r="G505" s="9" t="s">
        <v>22</v>
      </c>
      <c r="H505" s="9" t="s">
        <v>61</v>
      </c>
      <c r="I505" s="9">
        <v>5</v>
      </c>
      <c r="J505" s="9">
        <v>1</v>
      </c>
      <c r="K505" s="9">
        <v>9</v>
      </c>
      <c r="L505" s="9">
        <v>8</v>
      </c>
      <c r="M505" s="9">
        <v>0.56521739130434701</v>
      </c>
      <c r="N505" s="9">
        <v>0.75017253278122797</v>
      </c>
      <c r="O505" s="9">
        <v>0.56521739130434701</v>
      </c>
      <c r="P505" s="9">
        <v>0.58528428093645402</v>
      </c>
      <c r="Q505" s="9">
        <v>0.65196078431372495</v>
      </c>
      <c r="R505" s="9">
        <v>0.59400119193200396</v>
      </c>
      <c r="S505" s="10">
        <v>714</v>
      </c>
    </row>
    <row r="506" spans="2:19" x14ac:dyDescent="0.3">
      <c r="B506" s="9" t="s">
        <v>18</v>
      </c>
      <c r="C506" s="9" t="s">
        <v>23</v>
      </c>
      <c r="D506" s="9" t="s">
        <v>291</v>
      </c>
      <c r="E506" s="9">
        <v>16</v>
      </c>
      <c r="F506" s="9" t="s">
        <v>21</v>
      </c>
      <c r="G506" s="9" t="s">
        <v>33</v>
      </c>
      <c r="H506" s="9" t="s">
        <v>61</v>
      </c>
      <c r="I506" s="9">
        <v>0</v>
      </c>
      <c r="J506" s="9">
        <v>9</v>
      </c>
      <c r="K506" s="9">
        <v>0</v>
      </c>
      <c r="L506" s="9">
        <v>12</v>
      </c>
      <c r="M506" s="9">
        <v>0.57142857142857095</v>
      </c>
      <c r="N506" s="9">
        <v>0.32653061224489699</v>
      </c>
      <c r="O506" s="9">
        <v>0.57142857142857095</v>
      </c>
      <c r="P506" s="9">
        <v>0.415584415584415</v>
      </c>
      <c r="Q506" s="9">
        <v>0.5</v>
      </c>
      <c r="R506" s="9">
        <v>0</v>
      </c>
      <c r="S506" s="10">
        <v>715</v>
      </c>
    </row>
    <row r="507" spans="2:19" x14ac:dyDescent="0.3">
      <c r="B507" s="9" t="s">
        <v>18</v>
      </c>
      <c r="C507" s="9" t="s">
        <v>25</v>
      </c>
      <c r="D507" s="9" t="s">
        <v>292</v>
      </c>
      <c r="E507" s="9">
        <v>16</v>
      </c>
      <c r="F507" s="9" t="s">
        <v>21</v>
      </c>
      <c r="G507" s="9" t="s">
        <v>22</v>
      </c>
      <c r="H507" s="9" t="s">
        <v>61</v>
      </c>
      <c r="I507" s="9">
        <v>2</v>
      </c>
      <c r="J507" s="9">
        <v>4</v>
      </c>
      <c r="K507" s="9">
        <v>4</v>
      </c>
      <c r="L507" s="9">
        <v>13</v>
      </c>
      <c r="M507" s="9">
        <v>0.65217391304347805</v>
      </c>
      <c r="N507" s="9">
        <v>0.65217391304347805</v>
      </c>
      <c r="O507" s="9">
        <v>0.65217391304347805</v>
      </c>
      <c r="P507" s="9">
        <v>0.65217391304347805</v>
      </c>
      <c r="Q507" s="9">
        <v>0.54901960784313697</v>
      </c>
      <c r="R507" s="9">
        <v>0.50487816429740096</v>
      </c>
      <c r="S507" s="10">
        <v>542</v>
      </c>
    </row>
    <row r="508" spans="2:19" x14ac:dyDescent="0.3">
      <c r="B508" s="9" t="s">
        <v>18</v>
      </c>
      <c r="C508" s="9" t="s">
        <v>25</v>
      </c>
      <c r="D508" s="9" t="s">
        <v>292</v>
      </c>
      <c r="E508" s="9">
        <v>16</v>
      </c>
      <c r="F508" s="9" t="s">
        <v>21</v>
      </c>
      <c r="G508" s="9" t="s">
        <v>33</v>
      </c>
      <c r="H508" s="9" t="s">
        <v>61</v>
      </c>
      <c r="I508" s="9">
        <v>6</v>
      </c>
      <c r="J508" s="9">
        <v>3</v>
      </c>
      <c r="K508" s="9">
        <v>4</v>
      </c>
      <c r="L508" s="9">
        <v>8</v>
      </c>
      <c r="M508" s="9">
        <v>0.66666666666666596</v>
      </c>
      <c r="N508" s="9">
        <v>0.67272727272727195</v>
      </c>
      <c r="O508" s="9">
        <v>0.66666666666666596</v>
      </c>
      <c r="P508" s="9">
        <v>0.66819221967963305</v>
      </c>
      <c r="Q508" s="9">
        <v>0.66666666666666596</v>
      </c>
      <c r="R508" s="9">
        <v>0.66361548056878805</v>
      </c>
      <c r="S508" s="10">
        <v>544</v>
      </c>
    </row>
    <row r="509" spans="2:19" x14ac:dyDescent="0.3">
      <c r="B509" s="9" t="s">
        <v>18</v>
      </c>
      <c r="C509" s="9" t="s">
        <v>29</v>
      </c>
      <c r="D509" s="9" t="s">
        <v>293</v>
      </c>
      <c r="E509" s="9">
        <v>16</v>
      </c>
      <c r="F509" s="9" t="s">
        <v>21</v>
      </c>
      <c r="G509" s="9" t="s">
        <v>22</v>
      </c>
      <c r="H509" s="9" t="s">
        <v>61</v>
      </c>
      <c r="I509" s="9">
        <v>0</v>
      </c>
      <c r="J509" s="9">
        <v>6</v>
      </c>
      <c r="K509" s="9">
        <v>1</v>
      </c>
      <c r="L509" s="9">
        <v>16</v>
      </c>
      <c r="M509" s="9">
        <v>0.69565217391304301</v>
      </c>
      <c r="N509" s="9">
        <v>0.53754940711462396</v>
      </c>
      <c r="O509" s="9">
        <v>0.69565217391304301</v>
      </c>
      <c r="P509" s="9">
        <v>0.60646599777034504</v>
      </c>
      <c r="Q509" s="9">
        <v>0.47058823529411697</v>
      </c>
      <c r="R509" s="9">
        <v>0</v>
      </c>
      <c r="S509" s="10">
        <v>637</v>
      </c>
    </row>
    <row r="510" spans="2:19" x14ac:dyDescent="0.3">
      <c r="B510" s="9" t="s">
        <v>18</v>
      </c>
      <c r="C510" s="9" t="s">
        <v>29</v>
      </c>
      <c r="D510" s="9" t="s">
        <v>293</v>
      </c>
      <c r="E510" s="9">
        <v>16</v>
      </c>
      <c r="F510" s="9" t="s">
        <v>21</v>
      </c>
      <c r="G510" s="9" t="s">
        <v>33</v>
      </c>
      <c r="H510" s="9" t="s">
        <v>61</v>
      </c>
      <c r="I510" s="9">
        <v>0</v>
      </c>
      <c r="J510" s="9">
        <v>9</v>
      </c>
      <c r="K510" s="9">
        <v>1</v>
      </c>
      <c r="L510" s="9">
        <v>11</v>
      </c>
      <c r="M510" s="9">
        <v>0.52380952380952295</v>
      </c>
      <c r="N510" s="9">
        <v>0.314285714285714</v>
      </c>
      <c r="O510" s="9">
        <v>0.52380952380952295</v>
      </c>
      <c r="P510" s="9">
        <v>0.39285714285714202</v>
      </c>
      <c r="Q510" s="9">
        <v>0.45833333333333298</v>
      </c>
      <c r="R510" s="9">
        <v>0</v>
      </c>
      <c r="S510" s="10">
        <v>638</v>
      </c>
    </row>
    <row r="511" spans="2:19" x14ac:dyDescent="0.3">
      <c r="B511" s="9" t="s">
        <v>18</v>
      </c>
      <c r="C511" s="9" t="s">
        <v>19</v>
      </c>
      <c r="D511" s="9" t="s">
        <v>294</v>
      </c>
      <c r="E511" s="9">
        <v>16</v>
      </c>
      <c r="F511" s="9" t="s">
        <v>21</v>
      </c>
      <c r="G511" s="9" t="s">
        <v>22</v>
      </c>
      <c r="H511" s="9" t="s">
        <v>61</v>
      </c>
      <c r="I511" s="9">
        <v>5</v>
      </c>
      <c r="J511" s="9">
        <v>1</v>
      </c>
      <c r="K511" s="9">
        <v>6</v>
      </c>
      <c r="L511" s="9">
        <v>11</v>
      </c>
      <c r="M511" s="9">
        <v>0.69565217391304301</v>
      </c>
      <c r="N511" s="9">
        <v>0.79611330698287197</v>
      </c>
      <c r="O511" s="9">
        <v>0.69565217391304301</v>
      </c>
      <c r="P511" s="9">
        <v>0.71417232560190402</v>
      </c>
      <c r="Q511" s="9">
        <v>0.74019607843137203</v>
      </c>
      <c r="R511" s="9">
        <v>0.68847443609919201</v>
      </c>
      <c r="S511" s="10">
        <v>702</v>
      </c>
    </row>
    <row r="512" spans="2:19" x14ac:dyDescent="0.3">
      <c r="B512" s="9" t="s">
        <v>18</v>
      </c>
      <c r="C512" s="9" t="s">
        <v>19</v>
      </c>
      <c r="D512" s="9" t="s">
        <v>294</v>
      </c>
      <c r="E512" s="9">
        <v>16</v>
      </c>
      <c r="F512" s="9" t="s">
        <v>21</v>
      </c>
      <c r="G512" s="9" t="s">
        <v>33</v>
      </c>
      <c r="H512" s="9" t="s">
        <v>61</v>
      </c>
      <c r="I512" s="9">
        <v>9</v>
      </c>
      <c r="J512" s="9">
        <v>0</v>
      </c>
      <c r="K512" s="9">
        <v>7</v>
      </c>
      <c r="L512" s="9">
        <v>5</v>
      </c>
      <c r="M512" s="9">
        <v>0.66666666666666596</v>
      </c>
      <c r="N512" s="9">
        <v>0.8125</v>
      </c>
      <c r="O512" s="9">
        <v>0.66666666666666596</v>
      </c>
      <c r="P512" s="9">
        <v>0.64470588235294102</v>
      </c>
      <c r="Q512" s="9">
        <v>0.70833333333333304</v>
      </c>
      <c r="R512" s="9">
        <v>0.69578942092843499</v>
      </c>
      <c r="S512" s="10">
        <v>703</v>
      </c>
    </row>
    <row r="513" spans="2:19" x14ac:dyDescent="0.3">
      <c r="B513" s="9" t="s">
        <v>18</v>
      </c>
      <c r="C513" s="9" t="s">
        <v>27</v>
      </c>
      <c r="D513" s="9" t="s">
        <v>295</v>
      </c>
      <c r="E513" s="9">
        <v>16</v>
      </c>
      <c r="F513" s="9" t="s">
        <v>21</v>
      </c>
      <c r="G513" s="9" t="s">
        <v>22</v>
      </c>
      <c r="H513" s="9" t="s">
        <v>61</v>
      </c>
      <c r="I513" s="9">
        <v>1</v>
      </c>
      <c r="J513" s="9">
        <v>3</v>
      </c>
      <c r="K513" s="9">
        <v>3</v>
      </c>
      <c r="L513" s="9">
        <v>13</v>
      </c>
      <c r="M513" s="9">
        <v>0.7</v>
      </c>
      <c r="N513" s="9">
        <v>0.7</v>
      </c>
      <c r="O513" s="9">
        <v>0.7</v>
      </c>
      <c r="P513" s="9">
        <v>0.7</v>
      </c>
      <c r="Q513" s="9">
        <v>0.53125</v>
      </c>
      <c r="R513" s="9">
        <v>0.45069390943299797</v>
      </c>
      <c r="S513" s="10">
        <v>696</v>
      </c>
    </row>
    <row r="514" spans="2:19" x14ac:dyDescent="0.3">
      <c r="B514" s="9" t="s">
        <v>18</v>
      </c>
      <c r="C514" s="9" t="s">
        <v>27</v>
      </c>
      <c r="D514" s="9" t="s">
        <v>295</v>
      </c>
      <c r="E514" s="9">
        <v>16</v>
      </c>
      <c r="F514" s="9" t="s">
        <v>21</v>
      </c>
      <c r="G514" s="9" t="s">
        <v>33</v>
      </c>
      <c r="H514" s="9" t="s">
        <v>61</v>
      </c>
      <c r="I514" s="9">
        <v>0</v>
      </c>
      <c r="J514" s="9">
        <v>8</v>
      </c>
      <c r="K514" s="9">
        <v>0</v>
      </c>
      <c r="L514" s="9">
        <v>14</v>
      </c>
      <c r="M514" s="9">
        <v>0.63636363636363602</v>
      </c>
      <c r="N514" s="9">
        <v>0.40495867768595001</v>
      </c>
      <c r="O514" s="9">
        <v>0.63636363636363602</v>
      </c>
      <c r="P514" s="9">
        <v>0.49494949494949497</v>
      </c>
      <c r="Q514" s="9">
        <v>0.5</v>
      </c>
      <c r="R514" s="9">
        <v>0</v>
      </c>
      <c r="S514" s="10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4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4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4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4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4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4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4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4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4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4">
        <v>578</v>
      </c>
    </row>
    <row r="525" spans="2:19" x14ac:dyDescent="0.3">
      <c r="B525" s="9" t="s">
        <v>18</v>
      </c>
      <c r="C525" s="9" t="s">
        <v>23</v>
      </c>
      <c r="D525" s="9" t="s">
        <v>301</v>
      </c>
      <c r="E525" s="9">
        <v>16</v>
      </c>
      <c r="F525" s="9" t="s">
        <v>21</v>
      </c>
      <c r="G525" s="9" t="s">
        <v>22</v>
      </c>
      <c r="H525" s="9" t="s">
        <v>73</v>
      </c>
      <c r="I525" s="9">
        <v>6</v>
      </c>
      <c r="J525" s="9">
        <v>0</v>
      </c>
      <c r="K525" s="9">
        <v>17</v>
      </c>
      <c r="L525" s="9">
        <v>0</v>
      </c>
      <c r="M525" s="9">
        <v>0.26086956521739102</v>
      </c>
      <c r="N525" s="9">
        <v>6.8052930056710703E-2</v>
      </c>
      <c r="O525" s="9">
        <v>0.26086956521739102</v>
      </c>
      <c r="P525" s="9">
        <v>0.107946026986506</v>
      </c>
      <c r="Q525" s="9">
        <v>0.5</v>
      </c>
      <c r="R525" s="9">
        <v>0</v>
      </c>
      <c r="S525" s="10">
        <v>528</v>
      </c>
    </row>
    <row r="526" spans="2:19" x14ac:dyDescent="0.3">
      <c r="B526" s="9" t="s">
        <v>18</v>
      </c>
      <c r="C526" s="9" t="s">
        <v>23</v>
      </c>
      <c r="D526" s="9" t="s">
        <v>301</v>
      </c>
      <c r="E526" s="9">
        <v>16</v>
      </c>
      <c r="F526" s="9" t="s">
        <v>21</v>
      </c>
      <c r="G526" s="9" t="s">
        <v>33</v>
      </c>
      <c r="H526" s="9" t="s">
        <v>73</v>
      </c>
      <c r="I526" s="9">
        <v>8</v>
      </c>
      <c r="J526" s="9">
        <v>1</v>
      </c>
      <c r="K526" s="9">
        <v>12</v>
      </c>
      <c r="L526" s="9">
        <v>0</v>
      </c>
      <c r="M526" s="9">
        <v>0.38095238095237999</v>
      </c>
      <c r="N526" s="9">
        <v>0.17142857142857101</v>
      </c>
      <c r="O526" s="9">
        <v>0.38095238095237999</v>
      </c>
      <c r="P526" s="9">
        <v>0.23645320197044301</v>
      </c>
      <c r="Q526" s="9">
        <v>0.44444444444444398</v>
      </c>
      <c r="R526" s="9">
        <v>0</v>
      </c>
      <c r="S526" s="10">
        <v>529</v>
      </c>
    </row>
    <row r="527" spans="2:19" x14ac:dyDescent="0.3">
      <c r="B527" s="9" t="s">
        <v>18</v>
      </c>
      <c r="C527" s="9" t="s">
        <v>19</v>
      </c>
      <c r="D527" s="9" t="s">
        <v>302</v>
      </c>
      <c r="E527" s="9">
        <v>16</v>
      </c>
      <c r="F527" s="9" t="s">
        <v>21</v>
      </c>
      <c r="G527" s="9" t="s">
        <v>22</v>
      </c>
      <c r="H527" s="9" t="s">
        <v>73</v>
      </c>
      <c r="I527" s="9">
        <v>6</v>
      </c>
      <c r="J527" s="9">
        <v>0</v>
      </c>
      <c r="K527" s="9">
        <v>13</v>
      </c>
      <c r="L527" s="9">
        <v>4</v>
      </c>
      <c r="M527" s="9">
        <v>0.434782608695652</v>
      </c>
      <c r="N527" s="9">
        <v>0.82151029748283699</v>
      </c>
      <c r="O527" s="9">
        <v>0.434782608695652</v>
      </c>
      <c r="P527" s="9">
        <v>0.406790890269151</v>
      </c>
      <c r="Q527" s="9">
        <v>0.61764705882352899</v>
      </c>
      <c r="R527" s="9">
        <v>0.52209818066581304</v>
      </c>
      <c r="S527" s="10">
        <v>985</v>
      </c>
    </row>
    <row r="528" spans="2:19" x14ac:dyDescent="0.3">
      <c r="B528" s="9" t="s">
        <v>18</v>
      </c>
      <c r="C528" s="9" t="s">
        <v>19</v>
      </c>
      <c r="D528" s="9" t="s">
        <v>302</v>
      </c>
      <c r="E528" s="9">
        <v>16</v>
      </c>
      <c r="F528" s="9" t="s">
        <v>21</v>
      </c>
      <c r="G528" s="9" t="s">
        <v>33</v>
      </c>
      <c r="H528" s="9" t="s">
        <v>73</v>
      </c>
      <c r="I528" s="9">
        <v>4</v>
      </c>
      <c r="J528" s="9">
        <v>5</v>
      </c>
      <c r="K528" s="9">
        <v>3</v>
      </c>
      <c r="L528" s="9">
        <v>9</v>
      </c>
      <c r="M528" s="9">
        <v>0.61904761904761896</v>
      </c>
      <c r="N528" s="9">
        <v>0.61224489795918302</v>
      </c>
      <c r="O528" s="9">
        <v>0.61904761904761896</v>
      </c>
      <c r="P528" s="9">
        <v>0.60989010989010894</v>
      </c>
      <c r="Q528" s="9">
        <v>0.59722222222222199</v>
      </c>
      <c r="R528" s="9">
        <v>0.59154636852226705</v>
      </c>
      <c r="S528" s="10">
        <v>987</v>
      </c>
    </row>
    <row r="529" spans="2:19" x14ac:dyDescent="0.3">
      <c r="B529" s="9" t="s">
        <v>18</v>
      </c>
      <c r="C529" s="9" t="s">
        <v>25</v>
      </c>
      <c r="D529" s="9" t="s">
        <v>303</v>
      </c>
      <c r="E529" s="9">
        <v>16</v>
      </c>
      <c r="F529" s="9" t="s">
        <v>21</v>
      </c>
      <c r="G529" s="9" t="s">
        <v>22</v>
      </c>
      <c r="H529" s="9" t="s">
        <v>73</v>
      </c>
      <c r="I529" s="9">
        <v>1</v>
      </c>
      <c r="J529" s="9">
        <v>5</v>
      </c>
      <c r="K529" s="9">
        <v>3</v>
      </c>
      <c r="L529" s="9">
        <v>14</v>
      </c>
      <c r="M529" s="9">
        <v>0.65217391304347805</v>
      </c>
      <c r="N529" s="9">
        <v>0.60983981693363798</v>
      </c>
      <c r="O529" s="9">
        <v>0.65217391304347805</v>
      </c>
      <c r="P529" s="9">
        <v>0.62705314009661794</v>
      </c>
      <c r="Q529" s="9">
        <v>0.49509803921568601</v>
      </c>
      <c r="R529" s="9">
        <v>0.39875907218330298</v>
      </c>
      <c r="S529" s="10">
        <v>620</v>
      </c>
    </row>
    <row r="530" spans="2:19" x14ac:dyDescent="0.3">
      <c r="B530" s="9" t="s">
        <v>18</v>
      </c>
      <c r="C530" s="9" t="s">
        <v>25</v>
      </c>
      <c r="D530" s="9" t="s">
        <v>303</v>
      </c>
      <c r="E530" s="9">
        <v>16</v>
      </c>
      <c r="F530" s="9" t="s">
        <v>21</v>
      </c>
      <c r="G530" s="9" t="s">
        <v>33</v>
      </c>
      <c r="H530" s="9" t="s">
        <v>73</v>
      </c>
      <c r="I530" s="9">
        <v>6</v>
      </c>
      <c r="J530" s="9">
        <v>3</v>
      </c>
      <c r="K530" s="9">
        <v>6</v>
      </c>
      <c r="L530" s="9">
        <v>6</v>
      </c>
      <c r="M530" s="9">
        <v>0.57142857142857095</v>
      </c>
      <c r="N530" s="9">
        <v>0.59523809523809501</v>
      </c>
      <c r="O530" s="9">
        <v>0.57142857142857095</v>
      </c>
      <c r="P530" s="9">
        <v>0.57142857142857095</v>
      </c>
      <c r="Q530" s="9">
        <v>0.58333333333333304</v>
      </c>
      <c r="R530" s="9">
        <v>0.57735026918962495</v>
      </c>
      <c r="S530" s="10">
        <v>622</v>
      </c>
    </row>
    <row r="531" spans="2:19" x14ac:dyDescent="0.3">
      <c r="B531" s="9" t="s">
        <v>18</v>
      </c>
      <c r="C531" s="9" t="s">
        <v>27</v>
      </c>
      <c r="D531" s="9" t="s">
        <v>304</v>
      </c>
      <c r="E531" s="9">
        <v>16</v>
      </c>
      <c r="F531" s="9" t="s">
        <v>21</v>
      </c>
      <c r="G531" s="9" t="s">
        <v>22</v>
      </c>
      <c r="H531" s="9" t="s">
        <v>73</v>
      </c>
      <c r="I531" s="9">
        <v>4</v>
      </c>
      <c r="J531" s="9">
        <v>0</v>
      </c>
      <c r="K531" s="9">
        <v>16</v>
      </c>
      <c r="L531" s="9">
        <v>0</v>
      </c>
      <c r="M531" s="9">
        <v>0.2</v>
      </c>
      <c r="N531" s="9">
        <v>0.04</v>
      </c>
      <c r="O531" s="9">
        <v>0.2</v>
      </c>
      <c r="P531" s="9">
        <v>6.6666666666666596E-2</v>
      </c>
      <c r="Q531" s="9">
        <v>0.5</v>
      </c>
      <c r="R531" s="9">
        <v>0</v>
      </c>
      <c r="S531" s="10">
        <v>933</v>
      </c>
    </row>
    <row r="532" spans="2:19" x14ac:dyDescent="0.3">
      <c r="B532" s="9" t="s">
        <v>18</v>
      </c>
      <c r="C532" s="9" t="s">
        <v>27</v>
      </c>
      <c r="D532" s="9" t="s">
        <v>304</v>
      </c>
      <c r="E532" s="9">
        <v>16</v>
      </c>
      <c r="F532" s="9" t="s">
        <v>21</v>
      </c>
      <c r="G532" s="9" t="s">
        <v>33</v>
      </c>
      <c r="H532" s="9" t="s">
        <v>73</v>
      </c>
      <c r="I532" s="9">
        <v>6</v>
      </c>
      <c r="J532" s="9">
        <v>2</v>
      </c>
      <c r="K532" s="9">
        <v>9</v>
      </c>
      <c r="L532" s="9">
        <v>5</v>
      </c>
      <c r="M532" s="9">
        <v>0.5</v>
      </c>
      <c r="N532" s="9">
        <v>0.6</v>
      </c>
      <c r="O532" s="9">
        <v>0.5</v>
      </c>
      <c r="P532" s="9">
        <v>0.49275362318840499</v>
      </c>
      <c r="Q532" s="9">
        <v>0.55357142857142805</v>
      </c>
      <c r="R532" s="9">
        <v>0.52596736361322205</v>
      </c>
      <c r="S532" s="10">
        <v>934</v>
      </c>
    </row>
    <row r="533" spans="2:19" x14ac:dyDescent="0.3">
      <c r="B533" s="9" t="s">
        <v>18</v>
      </c>
      <c r="C533" s="9" t="s">
        <v>29</v>
      </c>
      <c r="D533" s="9" t="s">
        <v>305</v>
      </c>
      <c r="E533" s="9">
        <v>16</v>
      </c>
      <c r="F533" s="9" t="s">
        <v>21</v>
      </c>
      <c r="G533" s="9" t="s">
        <v>22</v>
      </c>
      <c r="H533" s="9" t="s">
        <v>73</v>
      </c>
      <c r="I533" s="9">
        <v>6</v>
      </c>
      <c r="J533" s="9">
        <v>0</v>
      </c>
      <c r="K533" s="9">
        <v>17</v>
      </c>
      <c r="L533" s="9">
        <v>0</v>
      </c>
      <c r="M533" s="9">
        <v>0.26086956521739102</v>
      </c>
      <c r="N533" s="9">
        <v>6.8052930056710703E-2</v>
      </c>
      <c r="O533" s="9">
        <v>0.26086956521739102</v>
      </c>
      <c r="P533" s="9">
        <v>0.107946026986506</v>
      </c>
      <c r="Q533" s="9">
        <v>0.5</v>
      </c>
      <c r="R533" s="9">
        <v>0</v>
      </c>
      <c r="S533" s="10">
        <v>119</v>
      </c>
    </row>
    <row r="534" spans="2:19" x14ac:dyDescent="0.3">
      <c r="B534" s="9" t="s">
        <v>18</v>
      </c>
      <c r="C534" s="9" t="s">
        <v>29</v>
      </c>
      <c r="D534" s="9" t="s">
        <v>305</v>
      </c>
      <c r="E534" s="9">
        <v>16</v>
      </c>
      <c r="F534" s="9" t="s">
        <v>21</v>
      </c>
      <c r="G534" s="9" t="s">
        <v>33</v>
      </c>
      <c r="H534" s="9" t="s">
        <v>73</v>
      </c>
      <c r="I534" s="9">
        <v>9</v>
      </c>
      <c r="J534" s="9">
        <v>0</v>
      </c>
      <c r="K534" s="9">
        <v>12</v>
      </c>
      <c r="L534" s="9">
        <v>0</v>
      </c>
      <c r="M534" s="9">
        <v>0.42857142857142799</v>
      </c>
      <c r="N534" s="9">
        <v>0.183673469387755</v>
      </c>
      <c r="O534" s="9">
        <v>0.42857142857142799</v>
      </c>
      <c r="P534" s="9">
        <v>0.25714285714285701</v>
      </c>
      <c r="Q534" s="9">
        <v>0.5</v>
      </c>
      <c r="R534" s="9">
        <v>0</v>
      </c>
      <c r="S534" s="10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4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4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4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4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4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4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4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4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4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4">
        <v>101</v>
      </c>
    </row>
    <row r="545" spans="2:19" x14ac:dyDescent="0.3">
      <c r="B545" s="9" t="s">
        <v>18</v>
      </c>
      <c r="C545" s="9" t="s">
        <v>19</v>
      </c>
      <c r="D545" s="9" t="s">
        <v>311</v>
      </c>
      <c r="E545" s="9">
        <v>16</v>
      </c>
      <c r="F545" s="9" t="s">
        <v>21</v>
      </c>
      <c r="G545" s="9" t="s">
        <v>22</v>
      </c>
      <c r="H545" s="9" t="s">
        <v>91</v>
      </c>
      <c r="I545" s="9">
        <v>1</v>
      </c>
      <c r="J545" s="9">
        <v>5</v>
      </c>
      <c r="K545" s="9">
        <v>2</v>
      </c>
      <c r="L545" s="9">
        <v>15</v>
      </c>
      <c r="M545" s="9">
        <v>0.69565217391304301</v>
      </c>
      <c r="N545" s="9">
        <v>0.64130434782608603</v>
      </c>
      <c r="O545" s="9">
        <v>0.69565217391304301</v>
      </c>
      <c r="P545" s="9">
        <v>0.65726596161378703</v>
      </c>
      <c r="Q545" s="9">
        <v>0.52450980392156799</v>
      </c>
      <c r="R545" s="9">
        <v>0.43788268658607898</v>
      </c>
      <c r="S545" s="10">
        <v>880</v>
      </c>
    </row>
    <row r="546" spans="2:19" x14ac:dyDescent="0.3">
      <c r="B546" s="9" t="s">
        <v>18</v>
      </c>
      <c r="C546" s="9" t="s">
        <v>19</v>
      </c>
      <c r="D546" s="9" t="s">
        <v>311</v>
      </c>
      <c r="E546" s="9">
        <v>16</v>
      </c>
      <c r="F546" s="9" t="s">
        <v>21</v>
      </c>
      <c r="G546" s="9" t="s">
        <v>33</v>
      </c>
      <c r="H546" s="9" t="s">
        <v>91</v>
      </c>
      <c r="I546" s="9">
        <v>4</v>
      </c>
      <c r="J546" s="9">
        <v>5</v>
      </c>
      <c r="K546" s="9">
        <v>3</v>
      </c>
      <c r="L546" s="9">
        <v>9</v>
      </c>
      <c r="M546" s="9">
        <v>0.61904761904761896</v>
      </c>
      <c r="N546" s="9">
        <v>0.61224489795918302</v>
      </c>
      <c r="O546" s="9">
        <v>0.61904761904761896</v>
      </c>
      <c r="P546" s="9">
        <v>0.60989010989010894</v>
      </c>
      <c r="Q546" s="9">
        <v>0.59722222222222199</v>
      </c>
      <c r="R546" s="9">
        <v>0.59154636852226705</v>
      </c>
      <c r="S546" s="10">
        <v>882</v>
      </c>
    </row>
    <row r="547" spans="2:19" x14ac:dyDescent="0.3">
      <c r="B547" s="9" t="s">
        <v>18</v>
      </c>
      <c r="C547" s="9" t="s">
        <v>29</v>
      </c>
      <c r="D547" s="9" t="s">
        <v>312</v>
      </c>
      <c r="E547" s="9">
        <v>16</v>
      </c>
      <c r="F547" s="9" t="s">
        <v>21</v>
      </c>
      <c r="G547" s="9" t="s">
        <v>22</v>
      </c>
      <c r="H547" s="9" t="s">
        <v>91</v>
      </c>
      <c r="I547" s="9">
        <v>6</v>
      </c>
      <c r="J547" s="9">
        <v>0</v>
      </c>
      <c r="K547" s="9">
        <v>13</v>
      </c>
      <c r="L547" s="9">
        <v>4</v>
      </c>
      <c r="M547" s="9">
        <v>0.434782608695652</v>
      </c>
      <c r="N547" s="9">
        <v>0.82151029748283699</v>
      </c>
      <c r="O547" s="9">
        <v>0.434782608695652</v>
      </c>
      <c r="P547" s="9">
        <v>0.406790890269151</v>
      </c>
      <c r="Q547" s="9">
        <v>0.61764705882352899</v>
      </c>
      <c r="R547" s="9">
        <v>0.52209818066581304</v>
      </c>
      <c r="S547" s="10">
        <v>736</v>
      </c>
    </row>
    <row r="548" spans="2:19" x14ac:dyDescent="0.3">
      <c r="B548" s="9" t="s">
        <v>18</v>
      </c>
      <c r="C548" s="9" t="s">
        <v>29</v>
      </c>
      <c r="D548" s="9" t="s">
        <v>312</v>
      </c>
      <c r="E548" s="9">
        <v>16</v>
      </c>
      <c r="F548" s="9" t="s">
        <v>21</v>
      </c>
      <c r="G548" s="9" t="s">
        <v>33</v>
      </c>
      <c r="H548" s="9" t="s">
        <v>91</v>
      </c>
      <c r="I548" s="9">
        <v>8</v>
      </c>
      <c r="J548" s="9">
        <v>1</v>
      </c>
      <c r="K548" s="9">
        <v>11</v>
      </c>
      <c r="L548" s="9">
        <v>1</v>
      </c>
      <c r="M548" s="9">
        <v>0.42857142857142799</v>
      </c>
      <c r="N548" s="9">
        <v>0.46616541353383401</v>
      </c>
      <c r="O548" s="9">
        <v>0.42857142857142799</v>
      </c>
      <c r="P548" s="9">
        <v>0.32653061224489699</v>
      </c>
      <c r="Q548" s="9">
        <v>0.48611111111111099</v>
      </c>
      <c r="R548" s="9">
        <v>0.35338096752781201</v>
      </c>
      <c r="S548" s="10">
        <v>737</v>
      </c>
    </row>
    <row r="549" spans="2:19" x14ac:dyDescent="0.3">
      <c r="B549" s="9" t="s">
        <v>18</v>
      </c>
      <c r="C549" s="9" t="s">
        <v>23</v>
      </c>
      <c r="D549" s="9" t="s">
        <v>313</v>
      </c>
      <c r="E549" s="9">
        <v>16</v>
      </c>
      <c r="F549" s="9" t="s">
        <v>21</v>
      </c>
      <c r="G549" s="9" t="s">
        <v>22</v>
      </c>
      <c r="H549" s="9" t="s">
        <v>91</v>
      </c>
      <c r="I549" s="9">
        <v>6</v>
      </c>
      <c r="J549" s="9">
        <v>0</v>
      </c>
      <c r="K549" s="9">
        <v>17</v>
      </c>
      <c r="L549" s="9">
        <v>0</v>
      </c>
      <c r="M549" s="9">
        <v>0.26086956521739102</v>
      </c>
      <c r="N549" s="9">
        <v>6.8052930056710703E-2</v>
      </c>
      <c r="O549" s="9">
        <v>0.26086956521739102</v>
      </c>
      <c r="P549" s="9">
        <v>0.107946026986506</v>
      </c>
      <c r="Q549" s="9">
        <v>0.5</v>
      </c>
      <c r="R549" s="9">
        <v>0</v>
      </c>
      <c r="S549" s="10">
        <v>983</v>
      </c>
    </row>
    <row r="550" spans="2:19" x14ac:dyDescent="0.3">
      <c r="B550" s="9" t="s">
        <v>18</v>
      </c>
      <c r="C550" s="9" t="s">
        <v>23</v>
      </c>
      <c r="D550" s="9" t="s">
        <v>313</v>
      </c>
      <c r="E550" s="9">
        <v>16</v>
      </c>
      <c r="F550" s="9" t="s">
        <v>21</v>
      </c>
      <c r="G550" s="9" t="s">
        <v>33</v>
      </c>
      <c r="H550" s="9" t="s">
        <v>91</v>
      </c>
      <c r="I550" s="9">
        <v>9</v>
      </c>
      <c r="J550" s="9">
        <v>0</v>
      </c>
      <c r="K550" s="9">
        <v>12</v>
      </c>
      <c r="L550" s="9">
        <v>0</v>
      </c>
      <c r="M550" s="9">
        <v>0.42857142857142799</v>
      </c>
      <c r="N550" s="9">
        <v>0.183673469387755</v>
      </c>
      <c r="O550" s="9">
        <v>0.42857142857142799</v>
      </c>
      <c r="P550" s="9">
        <v>0.25714285714285701</v>
      </c>
      <c r="Q550" s="9">
        <v>0.5</v>
      </c>
      <c r="R550" s="9">
        <v>0</v>
      </c>
      <c r="S550" s="10">
        <v>984</v>
      </c>
    </row>
    <row r="551" spans="2:19" x14ac:dyDescent="0.3">
      <c r="B551" s="9" t="s">
        <v>18</v>
      </c>
      <c r="C551" s="9" t="s">
        <v>27</v>
      </c>
      <c r="D551" s="9" t="s">
        <v>314</v>
      </c>
      <c r="E551" s="9">
        <v>16</v>
      </c>
      <c r="F551" s="9" t="s">
        <v>21</v>
      </c>
      <c r="G551" s="9" t="s">
        <v>22</v>
      </c>
      <c r="H551" s="9" t="s">
        <v>91</v>
      </c>
      <c r="I551" s="9">
        <v>2</v>
      </c>
      <c r="J551" s="9">
        <v>2</v>
      </c>
      <c r="K551" s="9">
        <v>4</v>
      </c>
      <c r="L551" s="9">
        <v>12</v>
      </c>
      <c r="M551" s="9">
        <v>0.7</v>
      </c>
      <c r="N551" s="9">
        <v>0.75238095238095204</v>
      </c>
      <c r="O551" s="9">
        <v>0.7</v>
      </c>
      <c r="P551" s="9">
        <v>0.72</v>
      </c>
      <c r="Q551" s="9">
        <v>0.625</v>
      </c>
      <c r="R551" s="9">
        <v>0.57212484245485096</v>
      </c>
      <c r="S551" s="10">
        <v>779</v>
      </c>
    </row>
    <row r="552" spans="2:19" x14ac:dyDescent="0.3">
      <c r="B552" s="9" t="s">
        <v>18</v>
      </c>
      <c r="C552" s="9" t="s">
        <v>27</v>
      </c>
      <c r="D552" s="9" t="s">
        <v>314</v>
      </c>
      <c r="E552" s="9">
        <v>16</v>
      </c>
      <c r="F552" s="9" t="s">
        <v>21</v>
      </c>
      <c r="G552" s="9" t="s">
        <v>33</v>
      </c>
      <c r="H552" s="9" t="s">
        <v>91</v>
      </c>
      <c r="I552" s="9">
        <v>5</v>
      </c>
      <c r="J552" s="9">
        <v>3</v>
      </c>
      <c r="K552" s="9">
        <v>13</v>
      </c>
      <c r="L552" s="9">
        <v>1</v>
      </c>
      <c r="M552" s="9">
        <v>0.27272727272727199</v>
      </c>
      <c r="N552" s="9">
        <v>0.26010101010101</v>
      </c>
      <c r="O552" s="9">
        <v>0.27272727272727199</v>
      </c>
      <c r="P552" s="9">
        <v>0.21056721056721001</v>
      </c>
      <c r="Q552" s="9">
        <v>0.34821428571428498</v>
      </c>
      <c r="R552" s="9">
        <v>0.23596488170577701</v>
      </c>
      <c r="S552" s="10">
        <v>779</v>
      </c>
    </row>
    <row r="553" spans="2:19" x14ac:dyDescent="0.3">
      <c r="B553" s="9" t="s">
        <v>18</v>
      </c>
      <c r="C553" s="9" t="s">
        <v>25</v>
      </c>
      <c r="D553" s="9" t="s">
        <v>315</v>
      </c>
      <c r="E553" s="9">
        <v>16</v>
      </c>
      <c r="F553" s="9" t="s">
        <v>21</v>
      </c>
      <c r="G553" s="9" t="s">
        <v>22</v>
      </c>
      <c r="H553" s="9" t="s">
        <v>91</v>
      </c>
      <c r="I553" s="9">
        <v>1</v>
      </c>
      <c r="J553" s="9">
        <v>5</v>
      </c>
      <c r="K553" s="9">
        <v>4</v>
      </c>
      <c r="L553" s="9">
        <v>13</v>
      </c>
      <c r="M553" s="9">
        <v>0.60869565217391297</v>
      </c>
      <c r="N553" s="9">
        <v>0.58599033816425095</v>
      </c>
      <c r="O553" s="9">
        <v>0.60869565217391297</v>
      </c>
      <c r="P553" s="9">
        <v>0.59649915302089196</v>
      </c>
      <c r="Q553" s="9">
        <v>0.46568627450980299</v>
      </c>
      <c r="R553" s="9">
        <v>0.36835028130179998</v>
      </c>
      <c r="S553" s="10">
        <v>805</v>
      </c>
    </row>
    <row r="554" spans="2:19" x14ac:dyDescent="0.3">
      <c r="B554" s="9" t="s">
        <v>18</v>
      </c>
      <c r="C554" s="9" t="s">
        <v>25</v>
      </c>
      <c r="D554" s="9" t="s">
        <v>315</v>
      </c>
      <c r="E554" s="9">
        <v>16</v>
      </c>
      <c r="F554" s="9" t="s">
        <v>21</v>
      </c>
      <c r="G554" s="9" t="s">
        <v>33</v>
      </c>
      <c r="H554" s="9" t="s">
        <v>91</v>
      </c>
      <c r="I554" s="9">
        <v>4</v>
      </c>
      <c r="J554" s="9">
        <v>5</v>
      </c>
      <c r="K554" s="9">
        <v>6</v>
      </c>
      <c r="L554" s="9">
        <v>6</v>
      </c>
      <c r="M554" s="9">
        <v>0.476190476190476</v>
      </c>
      <c r="N554" s="9">
        <v>0.483116883116883</v>
      </c>
      <c r="O554" s="9">
        <v>0.476190476190476</v>
      </c>
      <c r="P554" s="9">
        <v>0.47858777378228101</v>
      </c>
      <c r="Q554" s="9">
        <v>0.47222222222222199</v>
      </c>
      <c r="R554" s="9">
        <v>0.469247006410559</v>
      </c>
      <c r="S554" s="10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4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4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4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4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4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4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4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4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4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4">
        <v>562</v>
      </c>
    </row>
    <row r="565" spans="2:19" x14ac:dyDescent="0.3">
      <c r="B565" s="19" t="s">
        <v>18</v>
      </c>
      <c r="C565" s="19" t="s">
        <v>23</v>
      </c>
      <c r="D565" s="19" t="s">
        <v>325</v>
      </c>
      <c r="E565" s="19">
        <v>32</v>
      </c>
      <c r="F565" s="19" t="s">
        <v>21</v>
      </c>
      <c r="G565" s="19" t="s">
        <v>22</v>
      </c>
      <c r="H565" s="19" t="s">
        <v>31</v>
      </c>
      <c r="I565" s="19">
        <v>6</v>
      </c>
      <c r="J565" s="19">
        <v>0</v>
      </c>
      <c r="K565" s="19">
        <v>17</v>
      </c>
      <c r="L565" s="19">
        <v>0</v>
      </c>
      <c r="M565" s="19">
        <v>0.26086956521739102</v>
      </c>
      <c r="N565" s="19">
        <v>6.8052930056710703E-2</v>
      </c>
      <c r="O565" s="19">
        <v>0.26086956521739102</v>
      </c>
      <c r="P565" s="19">
        <v>0.107946026986506</v>
      </c>
      <c r="Q565" s="19">
        <v>0.5</v>
      </c>
      <c r="R565" s="19">
        <v>0</v>
      </c>
      <c r="S565" s="20">
        <v>241</v>
      </c>
    </row>
    <row r="566" spans="2:19" x14ac:dyDescent="0.3">
      <c r="B566" s="19" t="s">
        <v>18</v>
      </c>
      <c r="C566" s="19" t="s">
        <v>23</v>
      </c>
      <c r="D566" s="19" t="s">
        <v>325</v>
      </c>
      <c r="E566" s="19">
        <v>32</v>
      </c>
      <c r="F566" s="19" t="s">
        <v>21</v>
      </c>
      <c r="G566" s="19" t="s">
        <v>33</v>
      </c>
      <c r="H566" s="19" t="s">
        <v>31</v>
      </c>
      <c r="I566" s="19">
        <v>9</v>
      </c>
      <c r="J566" s="19">
        <v>0</v>
      </c>
      <c r="K566" s="19">
        <v>12</v>
      </c>
      <c r="L566" s="19">
        <v>0</v>
      </c>
      <c r="M566" s="19">
        <v>0.42857142857142799</v>
      </c>
      <c r="N566" s="19">
        <v>0.183673469387755</v>
      </c>
      <c r="O566" s="19">
        <v>0.42857142857142799</v>
      </c>
      <c r="P566" s="19">
        <v>0.25714285714285701</v>
      </c>
      <c r="Q566" s="19">
        <v>0.5</v>
      </c>
      <c r="R566" s="19">
        <v>0</v>
      </c>
      <c r="S566" s="20">
        <v>242</v>
      </c>
    </row>
    <row r="567" spans="2:19" x14ac:dyDescent="0.3">
      <c r="B567" s="19" t="s">
        <v>18</v>
      </c>
      <c r="C567" s="19" t="s">
        <v>25</v>
      </c>
      <c r="D567" s="19" t="s">
        <v>326</v>
      </c>
      <c r="E567" s="19">
        <v>32</v>
      </c>
      <c r="F567" s="19" t="s">
        <v>21</v>
      </c>
      <c r="G567" s="19" t="s">
        <v>22</v>
      </c>
      <c r="H567" s="19" t="s">
        <v>31</v>
      </c>
      <c r="I567" s="19">
        <v>0</v>
      </c>
      <c r="J567" s="19">
        <v>6</v>
      </c>
      <c r="K567" s="19">
        <v>0</v>
      </c>
      <c r="L567" s="19">
        <v>17</v>
      </c>
      <c r="M567" s="19">
        <v>0.73913043478260798</v>
      </c>
      <c r="N567" s="19">
        <v>0.54631379962192805</v>
      </c>
      <c r="O567" s="19">
        <v>0.73913043478260798</v>
      </c>
      <c r="P567" s="19">
        <v>0.62826086956521698</v>
      </c>
      <c r="Q567" s="19">
        <v>0.5</v>
      </c>
      <c r="R567" s="19">
        <v>0</v>
      </c>
      <c r="S567" s="20">
        <v>242</v>
      </c>
    </row>
    <row r="568" spans="2:19" x14ac:dyDescent="0.3">
      <c r="B568" s="19" t="s">
        <v>18</v>
      </c>
      <c r="C568" s="19" t="s">
        <v>25</v>
      </c>
      <c r="D568" s="19" t="s">
        <v>326</v>
      </c>
      <c r="E568" s="19">
        <v>32</v>
      </c>
      <c r="F568" s="19" t="s">
        <v>21</v>
      </c>
      <c r="G568" s="19" t="s">
        <v>33</v>
      </c>
      <c r="H568" s="19" t="s">
        <v>31</v>
      </c>
      <c r="I568" s="19">
        <v>0</v>
      </c>
      <c r="J568" s="19">
        <v>9</v>
      </c>
      <c r="K568" s="19">
        <v>0</v>
      </c>
      <c r="L568" s="19">
        <v>12</v>
      </c>
      <c r="M568" s="19">
        <v>0.57142857142857095</v>
      </c>
      <c r="N568" s="19">
        <v>0.32653061224489699</v>
      </c>
      <c r="O568" s="19">
        <v>0.57142857142857095</v>
      </c>
      <c r="P568" s="19">
        <v>0.415584415584415</v>
      </c>
      <c r="Q568" s="19">
        <v>0.5</v>
      </c>
      <c r="R568" s="19">
        <v>0</v>
      </c>
      <c r="S568" s="20">
        <v>243</v>
      </c>
    </row>
    <row r="569" spans="2:19" x14ac:dyDescent="0.3">
      <c r="B569" s="19" t="s">
        <v>18</v>
      </c>
      <c r="C569" s="19" t="s">
        <v>29</v>
      </c>
      <c r="D569" s="19" t="s">
        <v>327</v>
      </c>
      <c r="E569" s="19">
        <v>32</v>
      </c>
      <c r="F569" s="19" t="s">
        <v>21</v>
      </c>
      <c r="G569" s="19" t="s">
        <v>22</v>
      </c>
      <c r="H569" s="19" t="s">
        <v>31</v>
      </c>
      <c r="I569" s="19">
        <v>6</v>
      </c>
      <c r="J569" s="19">
        <v>0</v>
      </c>
      <c r="K569" s="19">
        <v>17</v>
      </c>
      <c r="L569" s="19">
        <v>0</v>
      </c>
      <c r="M569" s="19">
        <v>0.26086956521739102</v>
      </c>
      <c r="N569" s="19">
        <v>6.8052930056710703E-2</v>
      </c>
      <c r="O569" s="19">
        <v>0.26086956521739102</v>
      </c>
      <c r="P569" s="19">
        <v>0.107946026986506</v>
      </c>
      <c r="Q569" s="19">
        <v>0.5</v>
      </c>
      <c r="R569" s="19">
        <v>0</v>
      </c>
      <c r="S569" s="20">
        <v>291</v>
      </c>
    </row>
    <row r="570" spans="2:19" x14ac:dyDescent="0.3">
      <c r="B570" s="19" t="s">
        <v>18</v>
      </c>
      <c r="C570" s="19" t="s">
        <v>29</v>
      </c>
      <c r="D570" s="19" t="s">
        <v>327</v>
      </c>
      <c r="E570" s="19">
        <v>32</v>
      </c>
      <c r="F570" s="19" t="s">
        <v>21</v>
      </c>
      <c r="G570" s="19" t="s">
        <v>33</v>
      </c>
      <c r="H570" s="19" t="s">
        <v>31</v>
      </c>
      <c r="I570" s="19">
        <v>9</v>
      </c>
      <c r="J570" s="19">
        <v>0</v>
      </c>
      <c r="K570" s="19">
        <v>12</v>
      </c>
      <c r="L570" s="19">
        <v>0</v>
      </c>
      <c r="M570" s="19">
        <v>0.42857142857142799</v>
      </c>
      <c r="N570" s="19">
        <v>0.183673469387755</v>
      </c>
      <c r="O570" s="19">
        <v>0.42857142857142799</v>
      </c>
      <c r="P570" s="19">
        <v>0.25714285714285701</v>
      </c>
      <c r="Q570" s="19">
        <v>0.5</v>
      </c>
      <c r="R570" s="19">
        <v>0</v>
      </c>
      <c r="S570" s="20">
        <v>292</v>
      </c>
    </row>
    <row r="571" spans="2:19" x14ac:dyDescent="0.3">
      <c r="B571" s="19" t="s">
        <v>18</v>
      </c>
      <c r="C571" s="19" t="s">
        <v>19</v>
      </c>
      <c r="D571" s="19" t="s">
        <v>328</v>
      </c>
      <c r="E571" s="19">
        <v>32</v>
      </c>
      <c r="F571" s="19" t="s">
        <v>21</v>
      </c>
      <c r="G571" s="19" t="s">
        <v>22</v>
      </c>
      <c r="H571" s="19" t="s">
        <v>31</v>
      </c>
      <c r="I571" s="19">
        <v>6</v>
      </c>
      <c r="J571" s="19">
        <v>0</v>
      </c>
      <c r="K571" s="19">
        <v>17</v>
      </c>
      <c r="L571" s="19">
        <v>0</v>
      </c>
      <c r="M571" s="19">
        <v>0.26086956521739102</v>
      </c>
      <c r="N571" s="19">
        <v>6.8052930056710703E-2</v>
      </c>
      <c r="O571" s="19">
        <v>0.26086956521739102</v>
      </c>
      <c r="P571" s="19">
        <v>0.107946026986506</v>
      </c>
      <c r="Q571" s="19">
        <v>0.5</v>
      </c>
      <c r="R571" s="19">
        <v>0</v>
      </c>
      <c r="S571" s="20">
        <v>299</v>
      </c>
    </row>
    <row r="572" spans="2:19" x14ac:dyDescent="0.3">
      <c r="B572" s="19" t="s">
        <v>18</v>
      </c>
      <c r="C572" s="19" t="s">
        <v>19</v>
      </c>
      <c r="D572" s="19" t="s">
        <v>328</v>
      </c>
      <c r="E572" s="19">
        <v>32</v>
      </c>
      <c r="F572" s="19" t="s">
        <v>21</v>
      </c>
      <c r="G572" s="19" t="s">
        <v>33</v>
      </c>
      <c r="H572" s="19" t="s">
        <v>31</v>
      </c>
      <c r="I572" s="19">
        <v>9</v>
      </c>
      <c r="J572" s="19">
        <v>0</v>
      </c>
      <c r="K572" s="19">
        <v>12</v>
      </c>
      <c r="L572" s="19">
        <v>0</v>
      </c>
      <c r="M572" s="19">
        <v>0.42857142857142799</v>
      </c>
      <c r="N572" s="19">
        <v>0.183673469387755</v>
      </c>
      <c r="O572" s="19">
        <v>0.42857142857142799</v>
      </c>
      <c r="P572" s="19">
        <v>0.25714285714285701</v>
      </c>
      <c r="Q572" s="19">
        <v>0.5</v>
      </c>
      <c r="R572" s="19">
        <v>0</v>
      </c>
      <c r="S572" s="20">
        <v>300</v>
      </c>
    </row>
    <row r="573" spans="2:19" x14ac:dyDescent="0.3">
      <c r="B573" s="19" t="s">
        <v>18</v>
      </c>
      <c r="C573" s="19" t="s">
        <v>27</v>
      </c>
      <c r="D573" s="19" t="s">
        <v>329</v>
      </c>
      <c r="E573" s="19">
        <v>32</v>
      </c>
      <c r="F573" s="19" t="s">
        <v>21</v>
      </c>
      <c r="G573" s="19" t="s">
        <v>22</v>
      </c>
      <c r="H573" s="19" t="s">
        <v>31</v>
      </c>
      <c r="I573" s="19">
        <v>4</v>
      </c>
      <c r="J573" s="19">
        <v>0</v>
      </c>
      <c r="K573" s="19">
        <v>16</v>
      </c>
      <c r="L573" s="19">
        <v>0</v>
      </c>
      <c r="M573" s="19">
        <v>0.2</v>
      </c>
      <c r="N573" s="19">
        <v>0.04</v>
      </c>
      <c r="O573" s="19">
        <v>0.2</v>
      </c>
      <c r="P573" s="19">
        <v>6.6666666666666596E-2</v>
      </c>
      <c r="Q573" s="19">
        <v>0.5</v>
      </c>
      <c r="R573" s="19">
        <v>0</v>
      </c>
      <c r="S573" s="20">
        <v>337</v>
      </c>
    </row>
    <row r="574" spans="2:19" x14ac:dyDescent="0.3">
      <c r="B574" s="19" t="s">
        <v>18</v>
      </c>
      <c r="C574" s="19" t="s">
        <v>27</v>
      </c>
      <c r="D574" s="19" t="s">
        <v>329</v>
      </c>
      <c r="E574" s="19">
        <v>32</v>
      </c>
      <c r="F574" s="19" t="s">
        <v>21</v>
      </c>
      <c r="G574" s="19" t="s">
        <v>33</v>
      </c>
      <c r="H574" s="19" t="s">
        <v>31</v>
      </c>
      <c r="I574" s="19">
        <v>8</v>
      </c>
      <c r="J574" s="19">
        <v>0</v>
      </c>
      <c r="K574" s="19">
        <v>14</v>
      </c>
      <c r="L574" s="19">
        <v>0</v>
      </c>
      <c r="M574" s="19">
        <v>0.36363636363636298</v>
      </c>
      <c r="N574" s="19">
        <v>0.132231404958677</v>
      </c>
      <c r="O574" s="19">
        <v>0.36363636363636298</v>
      </c>
      <c r="P574" s="19">
        <v>0.193939393939393</v>
      </c>
      <c r="Q574" s="19">
        <v>0.5</v>
      </c>
      <c r="R574" s="19">
        <v>0</v>
      </c>
      <c r="S574" s="20">
        <v>339</v>
      </c>
    </row>
    <row r="575" spans="2:19" x14ac:dyDescent="0.3">
      <c r="B575" s="13" t="s">
        <v>18</v>
      </c>
      <c r="C575" s="13" t="s">
        <v>23</v>
      </c>
      <c r="D575" s="13" t="s">
        <v>330</v>
      </c>
      <c r="E575" s="13">
        <v>32</v>
      </c>
      <c r="F575" s="13" t="s">
        <v>21</v>
      </c>
      <c r="G575" s="13" t="s">
        <v>22</v>
      </c>
      <c r="H575" s="13" t="s">
        <v>32</v>
      </c>
      <c r="I575" s="13">
        <v>1</v>
      </c>
      <c r="J575" s="13">
        <v>5</v>
      </c>
      <c r="K575" s="13">
        <v>1</v>
      </c>
      <c r="L575" s="13">
        <v>16</v>
      </c>
      <c r="M575" s="13">
        <v>0.73913043478260798</v>
      </c>
      <c r="N575" s="13">
        <v>0.693581780538302</v>
      </c>
      <c r="O575" s="13">
        <v>0.73913043478260798</v>
      </c>
      <c r="P575" s="13">
        <v>0.68764302059496496</v>
      </c>
      <c r="Q575" s="13">
        <v>0.55392156862745001</v>
      </c>
      <c r="R575" s="13">
        <v>0.494421816408677</v>
      </c>
      <c r="S575" s="14">
        <v>278</v>
      </c>
    </row>
    <row r="576" spans="2:19" x14ac:dyDescent="0.3">
      <c r="B576" s="13" t="s">
        <v>18</v>
      </c>
      <c r="C576" s="13" t="s">
        <v>23</v>
      </c>
      <c r="D576" s="13" t="s">
        <v>330</v>
      </c>
      <c r="E576" s="13">
        <v>32</v>
      </c>
      <c r="F576" s="13" t="s">
        <v>21</v>
      </c>
      <c r="G576" s="13" t="s">
        <v>33</v>
      </c>
      <c r="H576" s="13" t="s">
        <v>32</v>
      </c>
      <c r="I576" s="13">
        <v>1</v>
      </c>
      <c r="J576" s="13">
        <v>8</v>
      </c>
      <c r="K576" s="13">
        <v>0</v>
      </c>
      <c r="L576" s="13">
        <v>12</v>
      </c>
      <c r="M576" s="13">
        <v>0.61904761904761896</v>
      </c>
      <c r="N576" s="13">
        <v>0.77142857142857102</v>
      </c>
      <c r="O576" s="13">
        <v>0.61904761904761896</v>
      </c>
      <c r="P576" s="13">
        <v>0.51428571428571401</v>
      </c>
      <c r="Q576" s="13">
        <v>0.55555555555555503</v>
      </c>
      <c r="R576" s="13">
        <v>0.50813274815461396</v>
      </c>
      <c r="S576" s="14">
        <v>279</v>
      </c>
    </row>
    <row r="577" spans="2:19" x14ac:dyDescent="0.3">
      <c r="B577" s="13" t="s">
        <v>18</v>
      </c>
      <c r="C577" s="13" t="s">
        <v>19</v>
      </c>
      <c r="D577" s="13" t="s">
        <v>331</v>
      </c>
      <c r="E577" s="13">
        <v>32</v>
      </c>
      <c r="F577" s="13" t="s">
        <v>21</v>
      </c>
      <c r="G577" s="13" t="s">
        <v>22</v>
      </c>
      <c r="H577" s="13" t="s">
        <v>32</v>
      </c>
      <c r="I577" s="13">
        <v>6</v>
      </c>
      <c r="J577" s="13">
        <v>0</v>
      </c>
      <c r="K577" s="13">
        <v>15</v>
      </c>
      <c r="L577" s="13">
        <v>2</v>
      </c>
      <c r="M577" s="13">
        <v>0.34782608695652101</v>
      </c>
      <c r="N577" s="13">
        <v>0.81366459627329202</v>
      </c>
      <c r="O577" s="13">
        <v>0.34782608695652101</v>
      </c>
      <c r="P577" s="13">
        <v>0.271548436308161</v>
      </c>
      <c r="Q577" s="13">
        <v>0.55882352941176405</v>
      </c>
      <c r="R577" s="13">
        <v>0.42818185319516</v>
      </c>
      <c r="S577" s="14">
        <v>466</v>
      </c>
    </row>
    <row r="578" spans="2:19" x14ac:dyDescent="0.3">
      <c r="B578" s="13" t="s">
        <v>18</v>
      </c>
      <c r="C578" s="13" t="s">
        <v>19</v>
      </c>
      <c r="D578" s="13" t="s">
        <v>331</v>
      </c>
      <c r="E578" s="13">
        <v>32</v>
      </c>
      <c r="F578" s="13" t="s">
        <v>21</v>
      </c>
      <c r="G578" s="13" t="s">
        <v>33</v>
      </c>
      <c r="H578" s="13" t="s">
        <v>32</v>
      </c>
      <c r="I578" s="13">
        <v>8</v>
      </c>
      <c r="J578" s="13">
        <v>1</v>
      </c>
      <c r="K578" s="13">
        <v>11</v>
      </c>
      <c r="L578" s="13">
        <v>1</v>
      </c>
      <c r="M578" s="13">
        <v>0.42857142857142799</v>
      </c>
      <c r="N578" s="13">
        <v>0.46616541353383401</v>
      </c>
      <c r="O578" s="13">
        <v>0.42857142857142799</v>
      </c>
      <c r="P578" s="13">
        <v>0.32653061224489699</v>
      </c>
      <c r="Q578" s="13">
        <v>0.48611111111111099</v>
      </c>
      <c r="R578" s="13">
        <v>0.35338096752781201</v>
      </c>
      <c r="S578" s="14">
        <v>467</v>
      </c>
    </row>
    <row r="579" spans="2:19" x14ac:dyDescent="0.3">
      <c r="B579" s="13" t="s">
        <v>18</v>
      </c>
      <c r="C579" s="13" t="s">
        <v>29</v>
      </c>
      <c r="D579" s="13" t="s">
        <v>332</v>
      </c>
      <c r="E579" s="13">
        <v>32</v>
      </c>
      <c r="F579" s="13" t="s">
        <v>21</v>
      </c>
      <c r="G579" s="13" t="s">
        <v>22</v>
      </c>
      <c r="H579" s="13" t="s">
        <v>32</v>
      </c>
      <c r="I579" s="13">
        <v>0</v>
      </c>
      <c r="J579" s="13">
        <v>6</v>
      </c>
      <c r="K579" s="13">
        <v>0</v>
      </c>
      <c r="L579" s="13">
        <v>17</v>
      </c>
      <c r="M579" s="13">
        <v>0.73913043478260798</v>
      </c>
      <c r="N579" s="13">
        <v>0.54631379962192805</v>
      </c>
      <c r="O579" s="13">
        <v>0.73913043478260798</v>
      </c>
      <c r="P579" s="13">
        <v>0.62826086956521698</v>
      </c>
      <c r="Q579" s="13">
        <v>0.5</v>
      </c>
      <c r="R579" s="13">
        <v>0</v>
      </c>
      <c r="S579" s="14">
        <v>252</v>
      </c>
    </row>
    <row r="580" spans="2:19" x14ac:dyDescent="0.3">
      <c r="B580" s="13" t="s">
        <v>18</v>
      </c>
      <c r="C580" s="13" t="s">
        <v>29</v>
      </c>
      <c r="D580" s="13" t="s">
        <v>332</v>
      </c>
      <c r="E580" s="13">
        <v>32</v>
      </c>
      <c r="F580" s="13" t="s">
        <v>21</v>
      </c>
      <c r="G580" s="13" t="s">
        <v>33</v>
      </c>
      <c r="H580" s="13" t="s">
        <v>32</v>
      </c>
      <c r="I580" s="13">
        <v>0</v>
      </c>
      <c r="J580" s="13">
        <v>9</v>
      </c>
      <c r="K580" s="13">
        <v>0</v>
      </c>
      <c r="L580" s="13">
        <v>12</v>
      </c>
      <c r="M580" s="13">
        <v>0.57142857142857095</v>
      </c>
      <c r="N580" s="13">
        <v>0.32653061224489699</v>
      </c>
      <c r="O580" s="13">
        <v>0.57142857142857095</v>
      </c>
      <c r="P580" s="13">
        <v>0.415584415584415</v>
      </c>
      <c r="Q580" s="13">
        <v>0.5</v>
      </c>
      <c r="R580" s="13">
        <v>0</v>
      </c>
      <c r="S580" s="14">
        <v>253</v>
      </c>
    </row>
    <row r="581" spans="2:19" x14ac:dyDescent="0.3">
      <c r="B581" s="13" t="s">
        <v>18</v>
      </c>
      <c r="C581" s="13" t="s">
        <v>25</v>
      </c>
      <c r="D581" s="13" t="s">
        <v>333</v>
      </c>
      <c r="E581" s="13">
        <v>32</v>
      </c>
      <c r="F581" s="13" t="s">
        <v>21</v>
      </c>
      <c r="G581" s="13" t="s">
        <v>22</v>
      </c>
      <c r="H581" s="13" t="s">
        <v>32</v>
      </c>
      <c r="I581" s="13">
        <v>6</v>
      </c>
      <c r="J581" s="13">
        <v>0</v>
      </c>
      <c r="K581" s="13">
        <v>15</v>
      </c>
      <c r="L581" s="13">
        <v>2</v>
      </c>
      <c r="M581" s="13">
        <v>0.34782608695652101</v>
      </c>
      <c r="N581" s="13">
        <v>0.81366459627329202</v>
      </c>
      <c r="O581" s="13">
        <v>0.34782608695652101</v>
      </c>
      <c r="P581" s="13">
        <v>0.271548436308161</v>
      </c>
      <c r="Q581" s="13">
        <v>0.55882352941176405</v>
      </c>
      <c r="R581" s="13">
        <v>0.42818185319516</v>
      </c>
      <c r="S581" s="14">
        <v>313</v>
      </c>
    </row>
    <row r="582" spans="2:19" x14ac:dyDescent="0.3">
      <c r="B582" s="13" t="s">
        <v>18</v>
      </c>
      <c r="C582" s="13" t="s">
        <v>25</v>
      </c>
      <c r="D582" s="13" t="s">
        <v>333</v>
      </c>
      <c r="E582" s="13">
        <v>32</v>
      </c>
      <c r="F582" s="13" t="s">
        <v>21</v>
      </c>
      <c r="G582" s="13" t="s">
        <v>33</v>
      </c>
      <c r="H582" s="13" t="s">
        <v>32</v>
      </c>
      <c r="I582" s="13">
        <v>8</v>
      </c>
      <c r="J582" s="13">
        <v>1</v>
      </c>
      <c r="K582" s="13">
        <v>12</v>
      </c>
      <c r="L582" s="13">
        <v>0</v>
      </c>
      <c r="M582" s="13">
        <v>0.38095238095237999</v>
      </c>
      <c r="N582" s="13">
        <v>0.17142857142857101</v>
      </c>
      <c r="O582" s="13">
        <v>0.38095238095237999</v>
      </c>
      <c r="P582" s="13">
        <v>0.23645320197044301</v>
      </c>
      <c r="Q582" s="13">
        <v>0.44444444444444398</v>
      </c>
      <c r="R582" s="13">
        <v>0</v>
      </c>
      <c r="S582" s="14">
        <v>314</v>
      </c>
    </row>
    <row r="583" spans="2:19" x14ac:dyDescent="0.3">
      <c r="B583" s="13" t="s">
        <v>18</v>
      </c>
      <c r="C583" s="13" t="s">
        <v>27</v>
      </c>
      <c r="D583" s="13" t="s">
        <v>334</v>
      </c>
      <c r="E583" s="13">
        <v>32</v>
      </c>
      <c r="F583" s="13" t="s">
        <v>21</v>
      </c>
      <c r="G583" s="13" t="s">
        <v>22</v>
      </c>
      <c r="H583" s="13" t="s">
        <v>32</v>
      </c>
      <c r="I583" s="13">
        <v>2</v>
      </c>
      <c r="J583" s="13">
        <v>2</v>
      </c>
      <c r="K583" s="13">
        <v>11</v>
      </c>
      <c r="L583" s="13">
        <v>5</v>
      </c>
      <c r="M583" s="13">
        <v>0.35</v>
      </c>
      <c r="N583" s="13">
        <v>0.60219780219780195</v>
      </c>
      <c r="O583" s="13">
        <v>0.35</v>
      </c>
      <c r="P583" s="13">
        <v>0.39488491048593299</v>
      </c>
      <c r="Q583" s="13">
        <v>0.40625</v>
      </c>
      <c r="R583" s="13">
        <v>0.36198840394443499</v>
      </c>
      <c r="S583" s="14">
        <v>342</v>
      </c>
    </row>
    <row r="584" spans="2:19" x14ac:dyDescent="0.3">
      <c r="B584" s="13" t="s">
        <v>18</v>
      </c>
      <c r="C584" s="13" t="s">
        <v>27</v>
      </c>
      <c r="D584" s="13" t="s">
        <v>334</v>
      </c>
      <c r="E584" s="13">
        <v>32</v>
      </c>
      <c r="F584" s="13" t="s">
        <v>21</v>
      </c>
      <c r="G584" s="13" t="s">
        <v>33</v>
      </c>
      <c r="H584" s="13" t="s">
        <v>32</v>
      </c>
      <c r="I584" s="13">
        <v>2</v>
      </c>
      <c r="J584" s="13">
        <v>6</v>
      </c>
      <c r="K584" s="13">
        <v>5</v>
      </c>
      <c r="L584" s="13">
        <v>9</v>
      </c>
      <c r="M584" s="13">
        <v>0.5</v>
      </c>
      <c r="N584" s="13">
        <v>0.48571428571428499</v>
      </c>
      <c r="O584" s="13">
        <v>0.5</v>
      </c>
      <c r="P584" s="13">
        <v>0.49195402298850499</v>
      </c>
      <c r="Q584" s="13">
        <v>0.44642857142857101</v>
      </c>
      <c r="R584" s="13">
        <v>0.40741256798452602</v>
      </c>
      <c r="S584" s="14">
        <v>344</v>
      </c>
    </row>
    <row r="585" spans="2:19" x14ac:dyDescent="0.3">
      <c r="B585" s="19" t="s">
        <v>18</v>
      </c>
      <c r="C585" s="19" t="s">
        <v>23</v>
      </c>
      <c r="D585" s="19" t="s">
        <v>335</v>
      </c>
      <c r="E585" s="19">
        <v>32</v>
      </c>
      <c r="F585" s="19" t="s">
        <v>21</v>
      </c>
      <c r="G585" s="19" t="s">
        <v>22</v>
      </c>
      <c r="H585" s="19" t="s">
        <v>39</v>
      </c>
      <c r="I585" s="19">
        <v>0</v>
      </c>
      <c r="J585" s="19">
        <v>6</v>
      </c>
      <c r="K585" s="19">
        <v>0</v>
      </c>
      <c r="L585" s="19">
        <v>17</v>
      </c>
      <c r="M585" s="19">
        <v>0.73913043478260798</v>
      </c>
      <c r="N585" s="19">
        <v>0.54631379962192805</v>
      </c>
      <c r="O585" s="19">
        <v>0.73913043478260798</v>
      </c>
      <c r="P585" s="19">
        <v>0.62826086956521698</v>
      </c>
      <c r="Q585" s="19">
        <v>0.5</v>
      </c>
      <c r="R585" s="19">
        <v>0</v>
      </c>
      <c r="S585" s="20">
        <v>272</v>
      </c>
    </row>
    <row r="586" spans="2:19" x14ac:dyDescent="0.3">
      <c r="B586" s="19" t="s">
        <v>18</v>
      </c>
      <c r="C586" s="19" t="s">
        <v>23</v>
      </c>
      <c r="D586" s="19" t="s">
        <v>335</v>
      </c>
      <c r="E586" s="19">
        <v>32</v>
      </c>
      <c r="F586" s="19" t="s">
        <v>21</v>
      </c>
      <c r="G586" s="19" t="s">
        <v>33</v>
      </c>
      <c r="H586" s="19" t="s">
        <v>39</v>
      </c>
      <c r="I586" s="19">
        <v>0</v>
      </c>
      <c r="J586" s="19">
        <v>9</v>
      </c>
      <c r="K586" s="19">
        <v>0</v>
      </c>
      <c r="L586" s="19">
        <v>12</v>
      </c>
      <c r="M586" s="19">
        <v>0.57142857142857095</v>
      </c>
      <c r="N586" s="19">
        <v>0.32653061224489699</v>
      </c>
      <c r="O586" s="19">
        <v>0.57142857142857095</v>
      </c>
      <c r="P586" s="19">
        <v>0.415584415584415</v>
      </c>
      <c r="Q586" s="19">
        <v>0.5</v>
      </c>
      <c r="R586" s="19">
        <v>0</v>
      </c>
      <c r="S586" s="20">
        <v>274</v>
      </c>
    </row>
    <row r="587" spans="2:19" x14ac:dyDescent="0.3">
      <c r="B587" s="19" t="s">
        <v>18</v>
      </c>
      <c r="C587" s="19" t="s">
        <v>29</v>
      </c>
      <c r="D587" s="19" t="s">
        <v>336</v>
      </c>
      <c r="E587" s="19">
        <v>32</v>
      </c>
      <c r="F587" s="19" t="s">
        <v>21</v>
      </c>
      <c r="G587" s="19" t="s">
        <v>22</v>
      </c>
      <c r="H587" s="19" t="s">
        <v>39</v>
      </c>
      <c r="I587" s="19">
        <v>0</v>
      </c>
      <c r="J587" s="19">
        <v>6</v>
      </c>
      <c r="K587" s="19">
        <v>0</v>
      </c>
      <c r="L587" s="19">
        <v>17</v>
      </c>
      <c r="M587" s="19">
        <v>0.73913043478260798</v>
      </c>
      <c r="N587" s="19">
        <v>0.54631379962192805</v>
      </c>
      <c r="O587" s="19">
        <v>0.73913043478260798</v>
      </c>
      <c r="P587" s="19">
        <v>0.62826086956521698</v>
      </c>
      <c r="Q587" s="19">
        <v>0.5</v>
      </c>
      <c r="R587" s="19">
        <v>0</v>
      </c>
      <c r="S587" s="20">
        <v>273</v>
      </c>
    </row>
    <row r="588" spans="2:19" x14ac:dyDescent="0.3">
      <c r="B588" s="19" t="s">
        <v>18</v>
      </c>
      <c r="C588" s="19" t="s">
        <v>29</v>
      </c>
      <c r="D588" s="19" t="s">
        <v>336</v>
      </c>
      <c r="E588" s="19">
        <v>32</v>
      </c>
      <c r="F588" s="19" t="s">
        <v>21</v>
      </c>
      <c r="G588" s="19" t="s">
        <v>33</v>
      </c>
      <c r="H588" s="19" t="s">
        <v>39</v>
      </c>
      <c r="I588" s="19">
        <v>0</v>
      </c>
      <c r="J588" s="19">
        <v>9</v>
      </c>
      <c r="K588" s="19">
        <v>0</v>
      </c>
      <c r="L588" s="19">
        <v>12</v>
      </c>
      <c r="M588" s="19">
        <v>0.57142857142857095</v>
      </c>
      <c r="N588" s="19">
        <v>0.32653061224489699</v>
      </c>
      <c r="O588" s="19">
        <v>0.57142857142857095</v>
      </c>
      <c r="P588" s="19">
        <v>0.415584415584415</v>
      </c>
      <c r="Q588" s="19">
        <v>0.5</v>
      </c>
      <c r="R588" s="19">
        <v>0</v>
      </c>
      <c r="S588" s="20">
        <v>274</v>
      </c>
    </row>
    <row r="589" spans="2:19" x14ac:dyDescent="0.3">
      <c r="B589" s="19" t="s">
        <v>18</v>
      </c>
      <c r="C589" s="19" t="s">
        <v>19</v>
      </c>
      <c r="D589" s="19" t="s">
        <v>337</v>
      </c>
      <c r="E589" s="19">
        <v>32</v>
      </c>
      <c r="F589" s="19" t="s">
        <v>21</v>
      </c>
      <c r="G589" s="19" t="s">
        <v>22</v>
      </c>
      <c r="H589" s="19" t="s">
        <v>39</v>
      </c>
      <c r="I589" s="19">
        <v>6</v>
      </c>
      <c r="J589" s="19">
        <v>0</v>
      </c>
      <c r="K589" s="19">
        <v>17</v>
      </c>
      <c r="L589" s="19">
        <v>0</v>
      </c>
      <c r="M589" s="19">
        <v>0.26086956521739102</v>
      </c>
      <c r="N589" s="19">
        <v>6.8052930056710703E-2</v>
      </c>
      <c r="O589" s="19">
        <v>0.26086956521739102</v>
      </c>
      <c r="P589" s="19">
        <v>0.107946026986506</v>
      </c>
      <c r="Q589" s="19">
        <v>0.5</v>
      </c>
      <c r="R589" s="19">
        <v>0</v>
      </c>
      <c r="S589" s="20">
        <v>343</v>
      </c>
    </row>
    <row r="590" spans="2:19" x14ac:dyDescent="0.3">
      <c r="B590" s="19" t="s">
        <v>18</v>
      </c>
      <c r="C590" s="19" t="s">
        <v>19</v>
      </c>
      <c r="D590" s="19" t="s">
        <v>337</v>
      </c>
      <c r="E590" s="19">
        <v>32</v>
      </c>
      <c r="F590" s="19" t="s">
        <v>21</v>
      </c>
      <c r="G590" s="19" t="s">
        <v>33</v>
      </c>
      <c r="H590" s="19" t="s">
        <v>39</v>
      </c>
      <c r="I590" s="19">
        <v>9</v>
      </c>
      <c r="J590" s="19">
        <v>0</v>
      </c>
      <c r="K590" s="19">
        <v>11</v>
      </c>
      <c r="L590" s="19">
        <v>1</v>
      </c>
      <c r="M590" s="19">
        <v>0.476190476190476</v>
      </c>
      <c r="N590" s="19">
        <v>0.76428571428571401</v>
      </c>
      <c r="O590" s="19">
        <v>0.476190476190476</v>
      </c>
      <c r="P590" s="19">
        <v>0.35392194012883599</v>
      </c>
      <c r="Q590" s="19">
        <v>0.54166666666666596</v>
      </c>
      <c r="R590" s="19">
        <v>0.44005586839669603</v>
      </c>
      <c r="S590" s="20">
        <v>343</v>
      </c>
    </row>
    <row r="591" spans="2:19" x14ac:dyDescent="0.3">
      <c r="B591" s="19" t="s">
        <v>18</v>
      </c>
      <c r="C591" s="19" t="s">
        <v>25</v>
      </c>
      <c r="D591" s="19" t="s">
        <v>338</v>
      </c>
      <c r="E591" s="19">
        <v>32</v>
      </c>
      <c r="F591" s="19" t="s">
        <v>21</v>
      </c>
      <c r="G591" s="19" t="s">
        <v>22</v>
      </c>
      <c r="H591" s="19" t="s">
        <v>39</v>
      </c>
      <c r="I591" s="19">
        <v>6</v>
      </c>
      <c r="J591" s="19">
        <v>0</v>
      </c>
      <c r="K591" s="19">
        <v>17</v>
      </c>
      <c r="L591" s="19">
        <v>0</v>
      </c>
      <c r="M591" s="19">
        <v>0.26086956521739102</v>
      </c>
      <c r="N591" s="19">
        <v>6.8052930056710703E-2</v>
      </c>
      <c r="O591" s="19">
        <v>0.26086956521739102</v>
      </c>
      <c r="P591" s="19">
        <v>0.107946026986506</v>
      </c>
      <c r="Q591" s="19">
        <v>0.5</v>
      </c>
      <c r="R591" s="19">
        <v>0</v>
      </c>
      <c r="S591" s="20">
        <v>268</v>
      </c>
    </row>
    <row r="592" spans="2:19" x14ac:dyDescent="0.3">
      <c r="B592" s="19" t="s">
        <v>18</v>
      </c>
      <c r="C592" s="19" t="s">
        <v>25</v>
      </c>
      <c r="D592" s="19" t="s">
        <v>338</v>
      </c>
      <c r="E592" s="19">
        <v>32</v>
      </c>
      <c r="F592" s="19" t="s">
        <v>21</v>
      </c>
      <c r="G592" s="19" t="s">
        <v>33</v>
      </c>
      <c r="H592" s="19" t="s">
        <v>39</v>
      </c>
      <c r="I592" s="19">
        <v>9</v>
      </c>
      <c r="J592" s="19">
        <v>0</v>
      </c>
      <c r="K592" s="19">
        <v>12</v>
      </c>
      <c r="L592" s="19">
        <v>0</v>
      </c>
      <c r="M592" s="19">
        <v>0.42857142857142799</v>
      </c>
      <c r="N592" s="19">
        <v>0.183673469387755</v>
      </c>
      <c r="O592" s="19">
        <v>0.42857142857142799</v>
      </c>
      <c r="P592" s="19">
        <v>0.25714285714285701</v>
      </c>
      <c r="Q592" s="19">
        <v>0.5</v>
      </c>
      <c r="R592" s="19">
        <v>0</v>
      </c>
      <c r="S592" s="20">
        <v>269</v>
      </c>
    </row>
    <row r="593" spans="2:19" x14ac:dyDescent="0.3">
      <c r="B593" s="19" t="s">
        <v>18</v>
      </c>
      <c r="C593" s="19" t="s">
        <v>27</v>
      </c>
      <c r="D593" s="19" t="s">
        <v>339</v>
      </c>
      <c r="E593" s="19">
        <v>32</v>
      </c>
      <c r="F593" s="19" t="s">
        <v>21</v>
      </c>
      <c r="G593" s="19" t="s">
        <v>22</v>
      </c>
      <c r="H593" s="19" t="s">
        <v>39</v>
      </c>
      <c r="I593" s="19">
        <v>4</v>
      </c>
      <c r="J593" s="19">
        <v>0</v>
      </c>
      <c r="K593" s="19">
        <v>16</v>
      </c>
      <c r="L593" s="19">
        <v>0</v>
      </c>
      <c r="M593" s="19">
        <v>0.2</v>
      </c>
      <c r="N593" s="19">
        <v>0.04</v>
      </c>
      <c r="O593" s="19">
        <v>0.2</v>
      </c>
      <c r="P593" s="19">
        <v>6.6666666666666596E-2</v>
      </c>
      <c r="Q593" s="19">
        <v>0.5</v>
      </c>
      <c r="R593" s="19">
        <v>0</v>
      </c>
      <c r="S593" s="20">
        <v>350</v>
      </c>
    </row>
    <row r="594" spans="2:19" x14ac:dyDescent="0.3">
      <c r="B594" s="19" t="s">
        <v>18</v>
      </c>
      <c r="C594" s="19" t="s">
        <v>27</v>
      </c>
      <c r="D594" s="19" t="s">
        <v>339</v>
      </c>
      <c r="E594" s="19">
        <v>32</v>
      </c>
      <c r="F594" s="19" t="s">
        <v>21</v>
      </c>
      <c r="G594" s="19" t="s">
        <v>33</v>
      </c>
      <c r="H594" s="19" t="s">
        <v>39</v>
      </c>
      <c r="I594" s="19">
        <v>8</v>
      </c>
      <c r="J594" s="19">
        <v>0</v>
      </c>
      <c r="K594" s="19">
        <v>14</v>
      </c>
      <c r="L594" s="19">
        <v>0</v>
      </c>
      <c r="M594" s="19">
        <v>0.36363636363636298</v>
      </c>
      <c r="N594" s="19">
        <v>0.132231404958677</v>
      </c>
      <c r="O594" s="19">
        <v>0.36363636363636298</v>
      </c>
      <c r="P594" s="19">
        <v>0.193939393939393</v>
      </c>
      <c r="Q594" s="19">
        <v>0.5</v>
      </c>
      <c r="R594" s="19">
        <v>0</v>
      </c>
      <c r="S594" s="20">
        <v>352</v>
      </c>
    </row>
    <row r="595" spans="2:19" x14ac:dyDescent="0.3">
      <c r="B595" s="13" t="s">
        <v>18</v>
      </c>
      <c r="C595" s="13" t="s">
        <v>19</v>
      </c>
      <c r="D595" s="13" t="s">
        <v>340</v>
      </c>
      <c r="E595" s="13">
        <v>32</v>
      </c>
      <c r="F595" s="13" t="s">
        <v>21</v>
      </c>
      <c r="G595" s="13" t="s">
        <v>22</v>
      </c>
      <c r="H595" s="13" t="s">
        <v>49</v>
      </c>
      <c r="I595" s="13">
        <v>3</v>
      </c>
      <c r="J595" s="13">
        <v>3</v>
      </c>
      <c r="K595" s="13">
        <v>8</v>
      </c>
      <c r="L595" s="13">
        <v>9</v>
      </c>
      <c r="M595" s="13">
        <v>0.52173913043478204</v>
      </c>
      <c r="N595" s="13">
        <v>0.625494071146245</v>
      </c>
      <c r="O595" s="13">
        <v>0.52173913043478204</v>
      </c>
      <c r="P595" s="13">
        <v>0.55084222594584997</v>
      </c>
      <c r="Q595" s="13">
        <v>0.51470588235294101</v>
      </c>
      <c r="R595" s="13">
        <v>0.48237895942687897</v>
      </c>
      <c r="S595" s="14">
        <v>270</v>
      </c>
    </row>
    <row r="596" spans="2:19" x14ac:dyDescent="0.3">
      <c r="B596" s="13" t="s">
        <v>18</v>
      </c>
      <c r="C596" s="13" t="s">
        <v>19</v>
      </c>
      <c r="D596" s="13" t="s">
        <v>340</v>
      </c>
      <c r="E596" s="13">
        <v>32</v>
      </c>
      <c r="F596" s="13" t="s">
        <v>21</v>
      </c>
      <c r="G596" s="13" t="s">
        <v>33</v>
      </c>
      <c r="H596" s="13" t="s">
        <v>49</v>
      </c>
      <c r="I596" s="13">
        <v>9</v>
      </c>
      <c r="J596" s="13">
        <v>0</v>
      </c>
      <c r="K596" s="13">
        <v>10</v>
      </c>
      <c r="L596" s="13">
        <v>2</v>
      </c>
      <c r="M596" s="13">
        <v>0.52380952380952295</v>
      </c>
      <c r="N596" s="13">
        <v>0.77443609022556303</v>
      </c>
      <c r="O596" s="13">
        <v>0.52380952380952295</v>
      </c>
      <c r="P596" s="13">
        <v>0.43877551020408101</v>
      </c>
      <c r="Q596" s="13">
        <v>0.58333333333333304</v>
      </c>
      <c r="R596" s="13">
        <v>0.53007145129171795</v>
      </c>
      <c r="S596" s="14">
        <v>272</v>
      </c>
    </row>
    <row r="597" spans="2:19" x14ac:dyDescent="0.3">
      <c r="B597" s="13" t="s">
        <v>18</v>
      </c>
      <c r="C597" s="13" t="s">
        <v>23</v>
      </c>
      <c r="D597" s="13" t="s">
        <v>341</v>
      </c>
      <c r="E597" s="13">
        <v>32</v>
      </c>
      <c r="F597" s="13" t="s">
        <v>21</v>
      </c>
      <c r="G597" s="13" t="s">
        <v>22</v>
      </c>
      <c r="H597" s="13" t="s">
        <v>49</v>
      </c>
      <c r="I597" s="13">
        <v>5</v>
      </c>
      <c r="J597" s="13">
        <v>1</v>
      </c>
      <c r="K597" s="13">
        <v>17</v>
      </c>
      <c r="L597" s="13">
        <v>0</v>
      </c>
      <c r="M597" s="13">
        <v>0.217391304347826</v>
      </c>
      <c r="N597" s="13">
        <v>5.9288537549407098E-2</v>
      </c>
      <c r="O597" s="13">
        <v>0.217391304347826</v>
      </c>
      <c r="P597" s="13">
        <v>9.3167701863354005E-2</v>
      </c>
      <c r="Q597" s="13">
        <v>0.41666666666666602</v>
      </c>
      <c r="R597" s="13">
        <v>0</v>
      </c>
      <c r="S597" s="14">
        <v>277</v>
      </c>
    </row>
    <row r="598" spans="2:19" x14ac:dyDescent="0.3">
      <c r="B598" s="13" t="s">
        <v>18</v>
      </c>
      <c r="C598" s="13" t="s">
        <v>23</v>
      </c>
      <c r="D598" s="13" t="s">
        <v>341</v>
      </c>
      <c r="E598" s="13">
        <v>32</v>
      </c>
      <c r="F598" s="13" t="s">
        <v>21</v>
      </c>
      <c r="G598" s="13" t="s">
        <v>33</v>
      </c>
      <c r="H598" s="13" t="s">
        <v>49</v>
      </c>
      <c r="I598" s="13">
        <v>8</v>
      </c>
      <c r="J598" s="13">
        <v>1</v>
      </c>
      <c r="K598" s="13">
        <v>9</v>
      </c>
      <c r="L598" s="13">
        <v>3</v>
      </c>
      <c r="M598" s="13">
        <v>0.52380952380952295</v>
      </c>
      <c r="N598" s="13">
        <v>0.630252100840336</v>
      </c>
      <c r="O598" s="13">
        <v>0.52380952380952295</v>
      </c>
      <c r="P598" s="13">
        <v>0.47802197802197699</v>
      </c>
      <c r="Q598" s="13">
        <v>0.56944444444444398</v>
      </c>
      <c r="R598" s="13">
        <v>0.52920319047186504</v>
      </c>
      <c r="S598" s="14">
        <v>278</v>
      </c>
    </row>
    <row r="599" spans="2:19" x14ac:dyDescent="0.3">
      <c r="B599" s="13" t="s">
        <v>18</v>
      </c>
      <c r="C599" s="13" t="s">
        <v>27</v>
      </c>
      <c r="D599" s="13" t="s">
        <v>342</v>
      </c>
      <c r="E599" s="13">
        <v>32</v>
      </c>
      <c r="F599" s="13" t="s">
        <v>21</v>
      </c>
      <c r="G599" s="13" t="s">
        <v>22</v>
      </c>
      <c r="H599" s="13" t="s">
        <v>49</v>
      </c>
      <c r="I599" s="13">
        <v>0</v>
      </c>
      <c r="J599" s="13">
        <v>4</v>
      </c>
      <c r="K599" s="13">
        <v>5</v>
      </c>
      <c r="L599" s="13">
        <v>11</v>
      </c>
      <c r="M599" s="13">
        <v>0.55000000000000004</v>
      </c>
      <c r="N599" s="13">
        <v>0.586666666666666</v>
      </c>
      <c r="O599" s="13">
        <v>0.55000000000000004</v>
      </c>
      <c r="P599" s="13">
        <v>0.56774193548386997</v>
      </c>
      <c r="Q599" s="13">
        <v>0.34375</v>
      </c>
      <c r="R599" s="13">
        <v>0</v>
      </c>
      <c r="S599" s="14">
        <v>262</v>
      </c>
    </row>
    <row r="600" spans="2:19" x14ac:dyDescent="0.3">
      <c r="B600" s="13" t="s">
        <v>18</v>
      </c>
      <c r="C600" s="13" t="s">
        <v>27</v>
      </c>
      <c r="D600" s="13" t="s">
        <v>342</v>
      </c>
      <c r="E600" s="13">
        <v>32</v>
      </c>
      <c r="F600" s="13" t="s">
        <v>21</v>
      </c>
      <c r="G600" s="13" t="s">
        <v>33</v>
      </c>
      <c r="H600" s="13" t="s">
        <v>49</v>
      </c>
      <c r="I600" s="13">
        <v>5</v>
      </c>
      <c r="J600" s="13">
        <v>3</v>
      </c>
      <c r="K600" s="13">
        <v>14</v>
      </c>
      <c r="L600" s="13">
        <v>0</v>
      </c>
      <c r="M600" s="13">
        <v>0.22727272727272699</v>
      </c>
      <c r="N600" s="13">
        <v>9.5693779904306206E-2</v>
      </c>
      <c r="O600" s="13">
        <v>0.22727272727272699</v>
      </c>
      <c r="P600" s="13">
        <v>0.13468013468013401</v>
      </c>
      <c r="Q600" s="13">
        <v>0.3125</v>
      </c>
      <c r="R600" s="13">
        <v>0</v>
      </c>
      <c r="S600" s="14">
        <v>263</v>
      </c>
    </row>
    <row r="601" spans="2:19" x14ac:dyDescent="0.3">
      <c r="B601" s="13" t="s">
        <v>18</v>
      </c>
      <c r="C601" s="13" t="s">
        <v>25</v>
      </c>
      <c r="D601" s="13" t="s">
        <v>343</v>
      </c>
      <c r="E601" s="13">
        <v>32</v>
      </c>
      <c r="F601" s="13" t="s">
        <v>21</v>
      </c>
      <c r="G601" s="13" t="s">
        <v>22</v>
      </c>
      <c r="H601" s="13" t="s">
        <v>49</v>
      </c>
      <c r="I601" s="13">
        <v>6</v>
      </c>
      <c r="J601" s="13">
        <v>0</v>
      </c>
      <c r="K601" s="13">
        <v>17</v>
      </c>
      <c r="L601" s="13">
        <v>0</v>
      </c>
      <c r="M601" s="13">
        <v>0.26086956521739102</v>
      </c>
      <c r="N601" s="13">
        <v>6.8052930056710703E-2</v>
      </c>
      <c r="O601" s="13">
        <v>0.26086956521739102</v>
      </c>
      <c r="P601" s="13">
        <v>0.107946026986506</v>
      </c>
      <c r="Q601" s="13">
        <v>0.5</v>
      </c>
      <c r="R601" s="13">
        <v>0</v>
      </c>
      <c r="S601" s="14">
        <v>278</v>
      </c>
    </row>
    <row r="602" spans="2:19" x14ac:dyDescent="0.3">
      <c r="B602" s="13" t="s">
        <v>18</v>
      </c>
      <c r="C602" s="13" t="s">
        <v>25</v>
      </c>
      <c r="D602" s="13" t="s">
        <v>343</v>
      </c>
      <c r="E602" s="13">
        <v>32</v>
      </c>
      <c r="F602" s="13" t="s">
        <v>21</v>
      </c>
      <c r="G602" s="13" t="s">
        <v>33</v>
      </c>
      <c r="H602" s="13" t="s">
        <v>49</v>
      </c>
      <c r="I602" s="13">
        <v>9</v>
      </c>
      <c r="J602" s="13">
        <v>0</v>
      </c>
      <c r="K602" s="13">
        <v>12</v>
      </c>
      <c r="L602" s="13">
        <v>0</v>
      </c>
      <c r="M602" s="13">
        <v>0.42857142857142799</v>
      </c>
      <c r="N602" s="13">
        <v>0.183673469387755</v>
      </c>
      <c r="O602" s="13">
        <v>0.42857142857142799</v>
      </c>
      <c r="P602" s="13">
        <v>0.25714285714285701</v>
      </c>
      <c r="Q602" s="13">
        <v>0.5</v>
      </c>
      <c r="R602" s="13">
        <v>0</v>
      </c>
      <c r="S602" s="14">
        <v>279</v>
      </c>
    </row>
    <row r="603" spans="2:19" x14ac:dyDescent="0.3">
      <c r="B603" s="13" t="s">
        <v>18</v>
      </c>
      <c r="C603" s="13" t="s">
        <v>29</v>
      </c>
      <c r="D603" s="13" t="s">
        <v>344</v>
      </c>
      <c r="E603" s="13">
        <v>32</v>
      </c>
      <c r="F603" s="13" t="s">
        <v>21</v>
      </c>
      <c r="G603" s="13" t="s">
        <v>22</v>
      </c>
      <c r="H603" s="13" t="s">
        <v>49</v>
      </c>
      <c r="I603" s="13">
        <v>0</v>
      </c>
      <c r="J603" s="13">
        <v>6</v>
      </c>
      <c r="K603" s="13">
        <v>0</v>
      </c>
      <c r="L603" s="13">
        <v>17</v>
      </c>
      <c r="M603" s="13">
        <v>0.73913043478260798</v>
      </c>
      <c r="N603" s="13">
        <v>0.54631379962192805</v>
      </c>
      <c r="O603" s="13">
        <v>0.73913043478260798</v>
      </c>
      <c r="P603" s="13">
        <v>0.62826086956521698</v>
      </c>
      <c r="Q603" s="13">
        <v>0.5</v>
      </c>
      <c r="R603" s="13">
        <v>0</v>
      </c>
      <c r="S603" s="14">
        <v>568</v>
      </c>
    </row>
    <row r="604" spans="2:19" x14ac:dyDescent="0.3">
      <c r="B604" s="13" t="s">
        <v>18</v>
      </c>
      <c r="C604" s="13" t="s">
        <v>29</v>
      </c>
      <c r="D604" s="13" t="s">
        <v>344</v>
      </c>
      <c r="E604" s="13">
        <v>32</v>
      </c>
      <c r="F604" s="13" t="s">
        <v>21</v>
      </c>
      <c r="G604" s="13" t="s">
        <v>33</v>
      </c>
      <c r="H604" s="13" t="s">
        <v>49</v>
      </c>
      <c r="I604" s="13">
        <v>3</v>
      </c>
      <c r="J604" s="13">
        <v>6</v>
      </c>
      <c r="K604" s="13">
        <v>5</v>
      </c>
      <c r="L604" s="13">
        <v>7</v>
      </c>
      <c r="M604" s="13">
        <v>0.476190476190476</v>
      </c>
      <c r="N604" s="13">
        <v>0.46840659340659302</v>
      </c>
      <c r="O604" s="13">
        <v>0.476190476190476</v>
      </c>
      <c r="P604" s="13">
        <v>0.47126050420167998</v>
      </c>
      <c r="Q604" s="13">
        <v>0.45833333333333298</v>
      </c>
      <c r="R604" s="13">
        <v>0.44513872104693802</v>
      </c>
      <c r="S604" s="14">
        <v>569</v>
      </c>
    </row>
    <row r="605" spans="2:19" x14ac:dyDescent="0.3">
      <c r="B605" s="19" t="s">
        <v>18</v>
      </c>
      <c r="C605" s="19" t="s">
        <v>23</v>
      </c>
      <c r="D605" s="19" t="s">
        <v>345</v>
      </c>
      <c r="E605" s="19">
        <v>32</v>
      </c>
      <c r="F605" s="19" t="s">
        <v>21</v>
      </c>
      <c r="G605" s="19" t="s">
        <v>22</v>
      </c>
      <c r="H605" s="19" t="s">
        <v>55</v>
      </c>
      <c r="I605" s="19">
        <v>3</v>
      </c>
      <c r="J605" s="19">
        <v>3</v>
      </c>
      <c r="K605" s="19">
        <v>3</v>
      </c>
      <c r="L605" s="19">
        <v>14</v>
      </c>
      <c r="M605" s="19">
        <v>0.73913043478260798</v>
      </c>
      <c r="N605" s="19">
        <v>0.73913043478260798</v>
      </c>
      <c r="O605" s="19">
        <v>0.73913043478260798</v>
      </c>
      <c r="P605" s="19">
        <v>0.73913043478260798</v>
      </c>
      <c r="Q605" s="19">
        <v>0.66176470588235203</v>
      </c>
      <c r="R605" s="19">
        <v>0.64168894791974695</v>
      </c>
      <c r="S605" s="20">
        <v>304</v>
      </c>
    </row>
    <row r="606" spans="2:19" x14ac:dyDescent="0.3">
      <c r="B606" s="19" t="s">
        <v>18</v>
      </c>
      <c r="C606" s="19" t="s">
        <v>23</v>
      </c>
      <c r="D606" s="19" t="s">
        <v>345</v>
      </c>
      <c r="E606" s="19">
        <v>32</v>
      </c>
      <c r="F606" s="19" t="s">
        <v>21</v>
      </c>
      <c r="G606" s="19" t="s">
        <v>33</v>
      </c>
      <c r="H606" s="19" t="s">
        <v>55</v>
      </c>
      <c r="I606" s="19">
        <v>4</v>
      </c>
      <c r="J606" s="19">
        <v>5</v>
      </c>
      <c r="K606" s="19">
        <v>6</v>
      </c>
      <c r="L606" s="19">
        <v>6</v>
      </c>
      <c r="M606" s="19">
        <v>0.476190476190476</v>
      </c>
      <c r="N606" s="19">
        <v>0.483116883116883</v>
      </c>
      <c r="O606" s="19">
        <v>0.476190476190476</v>
      </c>
      <c r="P606" s="19">
        <v>0.47858777378228101</v>
      </c>
      <c r="Q606" s="19">
        <v>0.47222222222222199</v>
      </c>
      <c r="R606" s="19">
        <v>0.469247006410559</v>
      </c>
      <c r="S606" s="20">
        <v>305</v>
      </c>
    </row>
    <row r="607" spans="2:19" x14ac:dyDescent="0.3">
      <c r="B607" s="19" t="s">
        <v>18</v>
      </c>
      <c r="C607" s="19" t="s">
        <v>19</v>
      </c>
      <c r="D607" s="19" t="s">
        <v>346</v>
      </c>
      <c r="E607" s="19">
        <v>32</v>
      </c>
      <c r="F607" s="19" t="s">
        <v>21</v>
      </c>
      <c r="G607" s="19" t="s">
        <v>22</v>
      </c>
      <c r="H607" s="19" t="s">
        <v>55</v>
      </c>
      <c r="I607" s="19">
        <v>6</v>
      </c>
      <c r="J607" s="19">
        <v>0</v>
      </c>
      <c r="K607" s="19">
        <v>11</v>
      </c>
      <c r="L607" s="19">
        <v>6</v>
      </c>
      <c r="M607" s="19">
        <v>0.52173913043478204</v>
      </c>
      <c r="N607" s="19">
        <v>0.83120204603580505</v>
      </c>
      <c r="O607" s="19">
        <v>0.52173913043478204</v>
      </c>
      <c r="P607" s="19">
        <v>0.52173913043478204</v>
      </c>
      <c r="Q607" s="19">
        <v>0.67647058823529405</v>
      </c>
      <c r="R607" s="19">
        <v>0.59408852578600402</v>
      </c>
      <c r="S607" s="20">
        <v>313</v>
      </c>
    </row>
    <row r="608" spans="2:19" x14ac:dyDescent="0.3">
      <c r="B608" s="19" t="s">
        <v>18</v>
      </c>
      <c r="C608" s="19" t="s">
        <v>19</v>
      </c>
      <c r="D608" s="19" t="s">
        <v>346</v>
      </c>
      <c r="E608" s="19">
        <v>32</v>
      </c>
      <c r="F608" s="19" t="s">
        <v>21</v>
      </c>
      <c r="G608" s="19" t="s">
        <v>33</v>
      </c>
      <c r="H608" s="19" t="s">
        <v>55</v>
      </c>
      <c r="I608" s="19">
        <v>7</v>
      </c>
      <c r="J608" s="19">
        <v>2</v>
      </c>
      <c r="K608" s="19">
        <v>9</v>
      </c>
      <c r="L608" s="19">
        <v>3</v>
      </c>
      <c r="M608" s="19">
        <v>0.476190476190476</v>
      </c>
      <c r="N608" s="19">
        <v>0.53035714285714197</v>
      </c>
      <c r="O608" s="19">
        <v>0.476190476190476</v>
      </c>
      <c r="P608" s="19">
        <v>0.441680672268907</v>
      </c>
      <c r="Q608" s="19">
        <v>0.51388888888888795</v>
      </c>
      <c r="R608" s="19">
        <v>0.47531466264861399</v>
      </c>
      <c r="S608" s="20">
        <v>314</v>
      </c>
    </row>
    <row r="609" spans="2:19" x14ac:dyDescent="0.3">
      <c r="B609" s="19" t="s">
        <v>18</v>
      </c>
      <c r="C609" s="19" t="s">
        <v>29</v>
      </c>
      <c r="D609" s="19" t="s">
        <v>347</v>
      </c>
      <c r="E609" s="19">
        <v>32</v>
      </c>
      <c r="F609" s="19" t="s">
        <v>21</v>
      </c>
      <c r="G609" s="19" t="s">
        <v>22</v>
      </c>
      <c r="H609" s="19" t="s">
        <v>55</v>
      </c>
      <c r="I609" s="19">
        <v>6</v>
      </c>
      <c r="J609" s="19">
        <v>0</v>
      </c>
      <c r="K609" s="19">
        <v>11</v>
      </c>
      <c r="L609" s="19">
        <v>6</v>
      </c>
      <c r="M609" s="19">
        <v>0.52173913043478204</v>
      </c>
      <c r="N609" s="19">
        <v>0.83120204603580505</v>
      </c>
      <c r="O609" s="19">
        <v>0.52173913043478204</v>
      </c>
      <c r="P609" s="19">
        <v>0.52173913043478204</v>
      </c>
      <c r="Q609" s="19">
        <v>0.67647058823529405</v>
      </c>
      <c r="R609" s="19">
        <v>0.59408852578600402</v>
      </c>
      <c r="S609" s="20">
        <v>362</v>
      </c>
    </row>
    <row r="610" spans="2:19" x14ac:dyDescent="0.3">
      <c r="B610" s="19" t="s">
        <v>18</v>
      </c>
      <c r="C610" s="19" t="s">
        <v>29</v>
      </c>
      <c r="D610" s="19" t="s">
        <v>347</v>
      </c>
      <c r="E610" s="19">
        <v>32</v>
      </c>
      <c r="F610" s="19" t="s">
        <v>21</v>
      </c>
      <c r="G610" s="19" t="s">
        <v>33</v>
      </c>
      <c r="H610" s="19" t="s">
        <v>55</v>
      </c>
      <c r="I610" s="19">
        <v>6</v>
      </c>
      <c r="J610" s="19">
        <v>3</v>
      </c>
      <c r="K610" s="19">
        <v>8</v>
      </c>
      <c r="L610" s="19">
        <v>4</v>
      </c>
      <c r="M610" s="19">
        <v>0.476190476190476</v>
      </c>
      <c r="N610" s="19">
        <v>0.51020408163265296</v>
      </c>
      <c r="O610" s="19">
        <v>0.476190476190476</v>
      </c>
      <c r="P610" s="19">
        <v>0.46420398823144798</v>
      </c>
      <c r="Q610" s="19">
        <v>0.5</v>
      </c>
      <c r="R610" s="19">
        <v>0.48299558735864401</v>
      </c>
      <c r="S610" s="20">
        <v>363</v>
      </c>
    </row>
    <row r="611" spans="2:19" x14ac:dyDescent="0.3">
      <c r="B611" s="19" t="s">
        <v>18</v>
      </c>
      <c r="C611" s="19" t="s">
        <v>25</v>
      </c>
      <c r="D611" s="19" t="s">
        <v>348</v>
      </c>
      <c r="E611" s="19">
        <v>32</v>
      </c>
      <c r="F611" s="19" t="s">
        <v>21</v>
      </c>
      <c r="G611" s="19" t="s">
        <v>22</v>
      </c>
      <c r="H611" s="19" t="s">
        <v>55</v>
      </c>
      <c r="I611" s="19">
        <v>3</v>
      </c>
      <c r="J611" s="19">
        <v>3</v>
      </c>
      <c r="K611" s="19">
        <v>5</v>
      </c>
      <c r="L611" s="19">
        <v>12</v>
      </c>
      <c r="M611" s="19">
        <v>0.65217391304347805</v>
      </c>
      <c r="N611" s="19">
        <v>0.68913043478260805</v>
      </c>
      <c r="O611" s="19">
        <v>0.65217391304347805</v>
      </c>
      <c r="P611" s="19">
        <v>0.66614906832298104</v>
      </c>
      <c r="Q611" s="19">
        <v>0.60294117647058798</v>
      </c>
      <c r="R611" s="19">
        <v>0.570434647201574</v>
      </c>
      <c r="S611" s="20">
        <v>404</v>
      </c>
    </row>
    <row r="612" spans="2:19" x14ac:dyDescent="0.3">
      <c r="B612" s="19" t="s">
        <v>18</v>
      </c>
      <c r="C612" s="19" t="s">
        <v>25</v>
      </c>
      <c r="D612" s="19" t="s">
        <v>348</v>
      </c>
      <c r="E612" s="19">
        <v>32</v>
      </c>
      <c r="F612" s="19" t="s">
        <v>21</v>
      </c>
      <c r="G612" s="19" t="s">
        <v>33</v>
      </c>
      <c r="H612" s="19" t="s">
        <v>55</v>
      </c>
      <c r="I612" s="19">
        <v>1</v>
      </c>
      <c r="J612" s="19">
        <v>8</v>
      </c>
      <c r="K612" s="19">
        <v>5</v>
      </c>
      <c r="L612" s="19">
        <v>7</v>
      </c>
      <c r="M612" s="19">
        <v>0.38095238095237999</v>
      </c>
      <c r="N612" s="19">
        <v>0.338095238095238</v>
      </c>
      <c r="O612" s="19">
        <v>0.38095238095237999</v>
      </c>
      <c r="P612" s="19">
        <v>0.353439153439153</v>
      </c>
      <c r="Q612" s="19">
        <v>0.34722222222222199</v>
      </c>
      <c r="R612" s="19">
        <v>0.266460263959165</v>
      </c>
      <c r="S612" s="20">
        <v>405</v>
      </c>
    </row>
    <row r="613" spans="2:19" x14ac:dyDescent="0.3">
      <c r="B613" s="19" t="s">
        <v>18</v>
      </c>
      <c r="C613" s="19" t="s">
        <v>27</v>
      </c>
      <c r="D613" s="19" t="s">
        <v>349</v>
      </c>
      <c r="E613" s="19">
        <v>32</v>
      </c>
      <c r="F613" s="19" t="s">
        <v>21</v>
      </c>
      <c r="G613" s="19" t="s">
        <v>22</v>
      </c>
      <c r="H613" s="19" t="s">
        <v>55</v>
      </c>
      <c r="I613" s="19">
        <v>2</v>
      </c>
      <c r="J613" s="19">
        <v>2</v>
      </c>
      <c r="K613" s="19">
        <v>2</v>
      </c>
      <c r="L613" s="19">
        <v>14</v>
      </c>
      <c r="M613" s="19">
        <v>0.8</v>
      </c>
      <c r="N613" s="19">
        <v>0.8</v>
      </c>
      <c r="O613" s="19">
        <v>0.8</v>
      </c>
      <c r="P613" s="19">
        <v>0.8</v>
      </c>
      <c r="Q613" s="19">
        <v>0.6875</v>
      </c>
      <c r="R613" s="19">
        <v>0.66143782776614701</v>
      </c>
      <c r="S613" s="20">
        <v>432</v>
      </c>
    </row>
    <row r="614" spans="2:19" x14ac:dyDescent="0.3">
      <c r="B614" s="19" t="s">
        <v>18</v>
      </c>
      <c r="C614" s="19" t="s">
        <v>27</v>
      </c>
      <c r="D614" s="19" t="s">
        <v>349</v>
      </c>
      <c r="E614" s="19">
        <v>32</v>
      </c>
      <c r="F614" s="19" t="s">
        <v>21</v>
      </c>
      <c r="G614" s="19" t="s">
        <v>33</v>
      </c>
      <c r="H614" s="19" t="s">
        <v>55</v>
      </c>
      <c r="I614" s="19">
        <v>1</v>
      </c>
      <c r="J614" s="19">
        <v>7</v>
      </c>
      <c r="K614" s="19">
        <v>2</v>
      </c>
      <c r="L614" s="19">
        <v>12</v>
      </c>
      <c r="M614" s="19">
        <v>0.59090909090909005</v>
      </c>
      <c r="N614" s="19">
        <v>0.52312599681020699</v>
      </c>
      <c r="O614" s="19">
        <v>0.59090909090909005</v>
      </c>
      <c r="P614" s="19">
        <v>0.52892561983470998</v>
      </c>
      <c r="Q614" s="19">
        <v>0.49107142857142799</v>
      </c>
      <c r="R614" s="19">
        <v>0.38754077501151701</v>
      </c>
      <c r="S614" s="20">
        <v>434</v>
      </c>
    </row>
    <row r="615" spans="2:19" x14ac:dyDescent="0.3">
      <c r="B615" s="13" t="s">
        <v>18</v>
      </c>
      <c r="C615" s="13" t="s">
        <v>23</v>
      </c>
      <c r="D615" s="13" t="s">
        <v>350</v>
      </c>
      <c r="E615" s="13">
        <v>32</v>
      </c>
      <c r="F615" s="13" t="s">
        <v>21</v>
      </c>
      <c r="G615" s="13" t="s">
        <v>22</v>
      </c>
      <c r="H615" s="13" t="s">
        <v>61</v>
      </c>
      <c r="I615" s="13">
        <v>6</v>
      </c>
      <c r="J615" s="13">
        <v>0</v>
      </c>
      <c r="K615" s="13">
        <v>16</v>
      </c>
      <c r="L615" s="13">
        <v>1</v>
      </c>
      <c r="M615" s="13">
        <v>0.30434782608695599</v>
      </c>
      <c r="N615" s="13">
        <v>0.810276679841897</v>
      </c>
      <c r="O615" s="13">
        <v>0.30434782608695599</v>
      </c>
      <c r="P615" s="13">
        <v>0.193926846100759</v>
      </c>
      <c r="Q615" s="13">
        <v>0.52941176470588203</v>
      </c>
      <c r="R615" s="13">
        <v>0.35589338189438802</v>
      </c>
      <c r="S615" s="14">
        <v>290</v>
      </c>
    </row>
    <row r="616" spans="2:19" x14ac:dyDescent="0.3">
      <c r="B616" s="13" t="s">
        <v>18</v>
      </c>
      <c r="C616" s="13" t="s">
        <v>23</v>
      </c>
      <c r="D616" s="13" t="s">
        <v>350</v>
      </c>
      <c r="E616" s="13">
        <v>32</v>
      </c>
      <c r="F616" s="13" t="s">
        <v>21</v>
      </c>
      <c r="G616" s="13" t="s">
        <v>33</v>
      </c>
      <c r="H616" s="13" t="s">
        <v>61</v>
      </c>
      <c r="I616" s="13">
        <v>8</v>
      </c>
      <c r="J616" s="13">
        <v>1</v>
      </c>
      <c r="K616" s="13">
        <v>12</v>
      </c>
      <c r="L616" s="13">
        <v>0</v>
      </c>
      <c r="M616" s="13">
        <v>0.38095238095237999</v>
      </c>
      <c r="N616" s="13">
        <v>0.17142857142857101</v>
      </c>
      <c r="O616" s="13">
        <v>0.38095238095237999</v>
      </c>
      <c r="P616" s="13">
        <v>0.23645320197044301</v>
      </c>
      <c r="Q616" s="13">
        <v>0.44444444444444398</v>
      </c>
      <c r="R616" s="13">
        <v>0</v>
      </c>
      <c r="S616" s="14">
        <v>291</v>
      </c>
    </row>
    <row r="617" spans="2:19" x14ac:dyDescent="0.3">
      <c r="B617" s="13" t="s">
        <v>18</v>
      </c>
      <c r="C617" s="13" t="s">
        <v>19</v>
      </c>
      <c r="D617" s="13" t="s">
        <v>351</v>
      </c>
      <c r="E617" s="13">
        <v>32</v>
      </c>
      <c r="F617" s="13" t="s">
        <v>21</v>
      </c>
      <c r="G617" s="13" t="s">
        <v>22</v>
      </c>
      <c r="H617" s="13" t="s">
        <v>61</v>
      </c>
      <c r="I617" s="13">
        <v>5</v>
      </c>
      <c r="J617" s="13">
        <v>1</v>
      </c>
      <c r="K617" s="13">
        <v>5</v>
      </c>
      <c r="L617" s="13">
        <v>12</v>
      </c>
      <c r="M617" s="13">
        <v>0.73913043478260798</v>
      </c>
      <c r="N617" s="13">
        <v>0.81270903010033402</v>
      </c>
      <c r="O617" s="13">
        <v>0.73913043478260798</v>
      </c>
      <c r="P617" s="13">
        <v>0.75434782608695605</v>
      </c>
      <c r="Q617" s="13">
        <v>0.76960784313725505</v>
      </c>
      <c r="R617" s="13">
        <v>0.72183800517768903</v>
      </c>
      <c r="S617" s="14">
        <v>506</v>
      </c>
    </row>
    <row r="618" spans="2:19" x14ac:dyDescent="0.3">
      <c r="B618" s="13" t="s">
        <v>18</v>
      </c>
      <c r="C618" s="13" t="s">
        <v>19</v>
      </c>
      <c r="D618" s="13" t="s">
        <v>351</v>
      </c>
      <c r="E618" s="13">
        <v>32</v>
      </c>
      <c r="F618" s="13" t="s">
        <v>21</v>
      </c>
      <c r="G618" s="13" t="s">
        <v>33</v>
      </c>
      <c r="H618" s="13" t="s">
        <v>61</v>
      </c>
      <c r="I618" s="13">
        <v>7</v>
      </c>
      <c r="J618" s="13">
        <v>2</v>
      </c>
      <c r="K618" s="13">
        <v>3</v>
      </c>
      <c r="L618" s="13">
        <v>9</v>
      </c>
      <c r="M618" s="13">
        <v>0.76190476190476097</v>
      </c>
      <c r="N618" s="13">
        <v>0.76753246753246696</v>
      </c>
      <c r="O618" s="13">
        <v>0.76190476190476097</v>
      </c>
      <c r="P618" s="13">
        <v>0.76299444262830896</v>
      </c>
      <c r="Q618" s="13">
        <v>0.76388888888888895</v>
      </c>
      <c r="R618" s="13">
        <v>0.76026704301274195</v>
      </c>
      <c r="S618" s="14">
        <v>508</v>
      </c>
    </row>
    <row r="619" spans="2:19" x14ac:dyDescent="0.3">
      <c r="B619" s="13" t="s">
        <v>18</v>
      </c>
      <c r="C619" s="13" t="s">
        <v>27</v>
      </c>
      <c r="D619" s="13" t="s">
        <v>352</v>
      </c>
      <c r="E619" s="13">
        <v>32</v>
      </c>
      <c r="F619" s="13" t="s">
        <v>21</v>
      </c>
      <c r="G619" s="13" t="s">
        <v>22</v>
      </c>
      <c r="H619" s="13" t="s">
        <v>61</v>
      </c>
      <c r="I619" s="13">
        <v>3</v>
      </c>
      <c r="J619" s="13">
        <v>1</v>
      </c>
      <c r="K619" s="13">
        <v>15</v>
      </c>
      <c r="L619" s="13">
        <v>1</v>
      </c>
      <c r="M619" s="13">
        <v>0.2</v>
      </c>
      <c r="N619" s="13">
        <v>0.43333333333333302</v>
      </c>
      <c r="O619" s="13">
        <v>0.2</v>
      </c>
      <c r="P619" s="13">
        <v>0.143434343434343</v>
      </c>
      <c r="Q619" s="13">
        <v>0.40625</v>
      </c>
      <c r="R619" s="13">
        <v>0.25</v>
      </c>
      <c r="S619" s="14">
        <v>338</v>
      </c>
    </row>
    <row r="620" spans="2:19" x14ac:dyDescent="0.3">
      <c r="B620" s="13" t="s">
        <v>18</v>
      </c>
      <c r="C620" s="13" t="s">
        <v>27</v>
      </c>
      <c r="D620" s="13" t="s">
        <v>352</v>
      </c>
      <c r="E620" s="13">
        <v>32</v>
      </c>
      <c r="F620" s="13" t="s">
        <v>21</v>
      </c>
      <c r="G620" s="13" t="s">
        <v>33</v>
      </c>
      <c r="H620" s="13" t="s">
        <v>61</v>
      </c>
      <c r="I620" s="13">
        <v>8</v>
      </c>
      <c r="J620" s="13">
        <v>0</v>
      </c>
      <c r="K620" s="13">
        <v>11</v>
      </c>
      <c r="L620" s="13">
        <v>3</v>
      </c>
      <c r="M620" s="13">
        <v>0.5</v>
      </c>
      <c r="N620" s="13">
        <v>0.78947368421052599</v>
      </c>
      <c r="O620" s="13">
        <v>0.5</v>
      </c>
      <c r="P620" s="13">
        <v>0.44008714596949799</v>
      </c>
      <c r="Q620" s="13">
        <v>0.60714285714285698</v>
      </c>
      <c r="R620" s="13">
        <v>0.54806541999386804</v>
      </c>
      <c r="S620" s="14">
        <v>340</v>
      </c>
    </row>
    <row r="621" spans="2:19" x14ac:dyDescent="0.3">
      <c r="B621" s="13" t="s">
        <v>18</v>
      </c>
      <c r="C621" s="13" t="s">
        <v>29</v>
      </c>
      <c r="D621" s="13" t="s">
        <v>353</v>
      </c>
      <c r="E621" s="13">
        <v>32</v>
      </c>
      <c r="F621" s="13" t="s">
        <v>21</v>
      </c>
      <c r="G621" s="13" t="s">
        <v>22</v>
      </c>
      <c r="H621" s="13" t="s">
        <v>61</v>
      </c>
      <c r="I621" s="13">
        <v>6</v>
      </c>
      <c r="J621" s="13">
        <v>0</v>
      </c>
      <c r="K621" s="13">
        <v>16</v>
      </c>
      <c r="L621" s="13">
        <v>1</v>
      </c>
      <c r="M621" s="13">
        <v>0.30434782608695599</v>
      </c>
      <c r="N621" s="13">
        <v>0.810276679841897</v>
      </c>
      <c r="O621" s="13">
        <v>0.30434782608695599</v>
      </c>
      <c r="P621" s="13">
        <v>0.193926846100759</v>
      </c>
      <c r="Q621" s="13">
        <v>0.52941176470588203</v>
      </c>
      <c r="R621" s="13">
        <v>0.35589338189438802</v>
      </c>
      <c r="S621" s="14">
        <v>420</v>
      </c>
    </row>
    <row r="622" spans="2:19" x14ac:dyDescent="0.3">
      <c r="B622" s="13" t="s">
        <v>18</v>
      </c>
      <c r="C622" s="13" t="s">
        <v>29</v>
      </c>
      <c r="D622" s="13" t="s">
        <v>353</v>
      </c>
      <c r="E622" s="13">
        <v>32</v>
      </c>
      <c r="F622" s="13" t="s">
        <v>21</v>
      </c>
      <c r="G622" s="13" t="s">
        <v>33</v>
      </c>
      <c r="H622" s="13" t="s">
        <v>61</v>
      </c>
      <c r="I622" s="13">
        <v>9</v>
      </c>
      <c r="J622" s="13">
        <v>0</v>
      </c>
      <c r="K622" s="13">
        <v>12</v>
      </c>
      <c r="L622" s="13">
        <v>0</v>
      </c>
      <c r="M622" s="13">
        <v>0.42857142857142799</v>
      </c>
      <c r="N622" s="13">
        <v>0.183673469387755</v>
      </c>
      <c r="O622" s="13">
        <v>0.42857142857142799</v>
      </c>
      <c r="P622" s="13">
        <v>0.25714285714285701</v>
      </c>
      <c r="Q622" s="13">
        <v>0.5</v>
      </c>
      <c r="R622" s="13">
        <v>0</v>
      </c>
      <c r="S622" s="14">
        <v>422</v>
      </c>
    </row>
    <row r="623" spans="2:19" x14ac:dyDescent="0.3">
      <c r="B623" s="13" t="s">
        <v>18</v>
      </c>
      <c r="C623" s="13" t="s">
        <v>25</v>
      </c>
      <c r="D623" s="13" t="s">
        <v>354</v>
      </c>
      <c r="E623" s="13">
        <v>32</v>
      </c>
      <c r="F623" s="13" t="s">
        <v>21</v>
      </c>
      <c r="G623" s="13" t="s">
        <v>22</v>
      </c>
      <c r="H623" s="13" t="s">
        <v>61</v>
      </c>
      <c r="I623" s="13">
        <v>5</v>
      </c>
      <c r="J623" s="13">
        <v>1</v>
      </c>
      <c r="K623" s="13">
        <v>13</v>
      </c>
      <c r="L623" s="13">
        <v>4</v>
      </c>
      <c r="M623" s="13">
        <v>0.39130434782608697</v>
      </c>
      <c r="N623" s="13">
        <v>0.663768115942029</v>
      </c>
      <c r="O623" s="13">
        <v>0.39130434782608697</v>
      </c>
      <c r="P623" s="13">
        <v>0.377470355731225</v>
      </c>
      <c r="Q623" s="13">
        <v>0.53431372549019596</v>
      </c>
      <c r="R623" s="13">
        <v>0.45688229377129103</v>
      </c>
      <c r="S623" s="14">
        <v>415</v>
      </c>
    </row>
    <row r="624" spans="2:19" x14ac:dyDescent="0.3">
      <c r="B624" s="13" t="s">
        <v>18</v>
      </c>
      <c r="C624" s="13" t="s">
        <v>25</v>
      </c>
      <c r="D624" s="13" t="s">
        <v>354</v>
      </c>
      <c r="E624" s="13">
        <v>32</v>
      </c>
      <c r="F624" s="13" t="s">
        <v>21</v>
      </c>
      <c r="G624" s="13" t="s">
        <v>33</v>
      </c>
      <c r="H624" s="13" t="s">
        <v>61</v>
      </c>
      <c r="I624" s="13">
        <v>6</v>
      </c>
      <c r="J624" s="13">
        <v>3</v>
      </c>
      <c r="K624" s="13">
        <v>12</v>
      </c>
      <c r="L624" s="13">
        <v>0</v>
      </c>
      <c r="M624" s="13">
        <v>0.28571428571428498</v>
      </c>
      <c r="N624" s="13">
        <v>0.14285714285714199</v>
      </c>
      <c r="O624" s="13">
        <v>0.28571428571428498</v>
      </c>
      <c r="P624" s="13">
        <v>0.19047619047618999</v>
      </c>
      <c r="Q624" s="13">
        <v>0.33333333333333298</v>
      </c>
      <c r="R624" s="13">
        <v>0</v>
      </c>
      <c r="S624" s="14">
        <v>416</v>
      </c>
    </row>
    <row r="625" spans="2:19" x14ac:dyDescent="0.3">
      <c r="B625" s="19" t="s">
        <v>18</v>
      </c>
      <c r="C625" s="19" t="s">
        <v>19</v>
      </c>
      <c r="D625" s="19" t="s">
        <v>355</v>
      </c>
      <c r="E625" s="19">
        <v>32</v>
      </c>
      <c r="F625" s="19" t="s">
        <v>21</v>
      </c>
      <c r="G625" s="19" t="s">
        <v>22</v>
      </c>
      <c r="H625" s="19" t="s">
        <v>67</v>
      </c>
      <c r="I625" s="19">
        <v>6</v>
      </c>
      <c r="J625" s="19">
        <v>0</v>
      </c>
      <c r="K625" s="19">
        <v>17</v>
      </c>
      <c r="L625" s="19">
        <v>0</v>
      </c>
      <c r="M625" s="19">
        <v>0.26086956521739102</v>
      </c>
      <c r="N625" s="19">
        <v>6.8052930056710703E-2</v>
      </c>
      <c r="O625" s="19">
        <v>0.26086956521739102</v>
      </c>
      <c r="P625" s="19">
        <v>0.107946026986506</v>
      </c>
      <c r="Q625" s="19">
        <v>0.5</v>
      </c>
      <c r="R625" s="19">
        <v>0</v>
      </c>
      <c r="S625" s="20">
        <v>330</v>
      </c>
    </row>
    <row r="626" spans="2:19" x14ac:dyDescent="0.3">
      <c r="B626" s="19" t="s">
        <v>18</v>
      </c>
      <c r="C626" s="19" t="s">
        <v>19</v>
      </c>
      <c r="D626" s="19" t="s">
        <v>355</v>
      </c>
      <c r="E626" s="19">
        <v>32</v>
      </c>
      <c r="F626" s="19" t="s">
        <v>21</v>
      </c>
      <c r="G626" s="19" t="s">
        <v>33</v>
      </c>
      <c r="H626" s="19" t="s">
        <v>67</v>
      </c>
      <c r="I626" s="19">
        <v>9</v>
      </c>
      <c r="J626" s="19">
        <v>0</v>
      </c>
      <c r="K626" s="19">
        <v>10</v>
      </c>
      <c r="L626" s="19">
        <v>2</v>
      </c>
      <c r="M626" s="19">
        <v>0.52380952380952295</v>
      </c>
      <c r="N626" s="19">
        <v>0.77443609022556303</v>
      </c>
      <c r="O626" s="19">
        <v>0.52380952380952295</v>
      </c>
      <c r="P626" s="19">
        <v>0.43877551020408101</v>
      </c>
      <c r="Q626" s="19">
        <v>0.58333333333333304</v>
      </c>
      <c r="R626" s="19">
        <v>0.53007145129171795</v>
      </c>
      <c r="S626" s="20">
        <v>331</v>
      </c>
    </row>
    <row r="627" spans="2:19" x14ac:dyDescent="0.3">
      <c r="B627" s="19" t="s">
        <v>18</v>
      </c>
      <c r="C627" s="19" t="s">
        <v>29</v>
      </c>
      <c r="D627" s="19" t="s">
        <v>356</v>
      </c>
      <c r="E627" s="19">
        <v>32</v>
      </c>
      <c r="F627" s="19" t="s">
        <v>21</v>
      </c>
      <c r="G627" s="19" t="s">
        <v>22</v>
      </c>
      <c r="H627" s="19" t="s">
        <v>67</v>
      </c>
      <c r="I627" s="19">
        <v>1</v>
      </c>
      <c r="J627" s="19">
        <v>5</v>
      </c>
      <c r="K627" s="19">
        <v>2</v>
      </c>
      <c r="L627" s="19">
        <v>15</v>
      </c>
      <c r="M627" s="19">
        <v>0.69565217391304301</v>
      </c>
      <c r="N627" s="19">
        <v>0.64130434782608603</v>
      </c>
      <c r="O627" s="19">
        <v>0.69565217391304301</v>
      </c>
      <c r="P627" s="19">
        <v>0.65726596161378703</v>
      </c>
      <c r="Q627" s="19">
        <v>0.52450980392156799</v>
      </c>
      <c r="R627" s="19">
        <v>0.43788268658607898</v>
      </c>
      <c r="S627" s="20">
        <v>364</v>
      </c>
    </row>
    <row r="628" spans="2:19" x14ac:dyDescent="0.3">
      <c r="B628" s="19" t="s">
        <v>18</v>
      </c>
      <c r="C628" s="19" t="s">
        <v>29</v>
      </c>
      <c r="D628" s="19" t="s">
        <v>356</v>
      </c>
      <c r="E628" s="19">
        <v>32</v>
      </c>
      <c r="F628" s="19" t="s">
        <v>21</v>
      </c>
      <c r="G628" s="19" t="s">
        <v>33</v>
      </c>
      <c r="H628" s="19" t="s">
        <v>67</v>
      </c>
      <c r="I628" s="19">
        <v>8</v>
      </c>
      <c r="J628" s="19">
        <v>1</v>
      </c>
      <c r="K628" s="19">
        <v>9</v>
      </c>
      <c r="L628" s="19">
        <v>3</v>
      </c>
      <c r="M628" s="19">
        <v>0.52380952380952295</v>
      </c>
      <c r="N628" s="19">
        <v>0.630252100840336</v>
      </c>
      <c r="O628" s="19">
        <v>0.52380952380952295</v>
      </c>
      <c r="P628" s="19">
        <v>0.47802197802197699</v>
      </c>
      <c r="Q628" s="19">
        <v>0.56944444444444398</v>
      </c>
      <c r="R628" s="19">
        <v>0.52920319047186504</v>
      </c>
      <c r="S628" s="20">
        <v>366</v>
      </c>
    </row>
    <row r="629" spans="2:19" x14ac:dyDescent="0.3">
      <c r="B629" s="19" t="s">
        <v>18</v>
      </c>
      <c r="C629" s="19" t="s">
        <v>23</v>
      </c>
      <c r="D629" s="19" t="s">
        <v>357</v>
      </c>
      <c r="E629" s="19">
        <v>32</v>
      </c>
      <c r="F629" s="19" t="s">
        <v>21</v>
      </c>
      <c r="G629" s="19" t="s">
        <v>22</v>
      </c>
      <c r="H629" s="19" t="s">
        <v>67</v>
      </c>
      <c r="I629" s="19">
        <v>0</v>
      </c>
      <c r="J629" s="19">
        <v>6</v>
      </c>
      <c r="K629" s="19">
        <v>2</v>
      </c>
      <c r="L629" s="19">
        <v>15</v>
      </c>
      <c r="M629" s="19">
        <v>0.65217391304347805</v>
      </c>
      <c r="N629" s="19">
        <v>0.52795031055900599</v>
      </c>
      <c r="O629" s="19">
        <v>0.65217391304347805</v>
      </c>
      <c r="P629" s="19">
        <v>0.58352402745995402</v>
      </c>
      <c r="Q629" s="19">
        <v>0.441176470588235</v>
      </c>
      <c r="R629" s="19">
        <v>0</v>
      </c>
      <c r="S629" s="20">
        <v>496</v>
      </c>
    </row>
    <row r="630" spans="2:19" x14ac:dyDescent="0.3">
      <c r="B630" s="19" t="s">
        <v>18</v>
      </c>
      <c r="C630" s="19" t="s">
        <v>23</v>
      </c>
      <c r="D630" s="19" t="s">
        <v>357</v>
      </c>
      <c r="E630" s="19">
        <v>32</v>
      </c>
      <c r="F630" s="19" t="s">
        <v>21</v>
      </c>
      <c r="G630" s="19" t="s">
        <v>33</v>
      </c>
      <c r="H630" s="19" t="s">
        <v>67</v>
      </c>
      <c r="I630" s="19">
        <v>5</v>
      </c>
      <c r="J630" s="19">
        <v>4</v>
      </c>
      <c r="K630" s="19">
        <v>1</v>
      </c>
      <c r="L630" s="19">
        <v>11</v>
      </c>
      <c r="M630" s="19">
        <v>0.76190476190476097</v>
      </c>
      <c r="N630" s="19">
        <v>0.77619047619047599</v>
      </c>
      <c r="O630" s="19">
        <v>0.76190476190476097</v>
      </c>
      <c r="P630" s="19">
        <v>0.75132275132275095</v>
      </c>
      <c r="Q630" s="19">
        <v>0.73611111111111105</v>
      </c>
      <c r="R630" s="19">
        <v>0.74690398836084404</v>
      </c>
      <c r="S630" s="20">
        <v>496</v>
      </c>
    </row>
    <row r="631" spans="2:19" x14ac:dyDescent="0.3">
      <c r="B631" s="19" t="s">
        <v>18</v>
      </c>
      <c r="C631" s="19" t="s">
        <v>25</v>
      </c>
      <c r="D631" s="19" t="s">
        <v>358</v>
      </c>
      <c r="E631" s="19">
        <v>32</v>
      </c>
      <c r="F631" s="19" t="s">
        <v>21</v>
      </c>
      <c r="G631" s="19" t="s">
        <v>22</v>
      </c>
      <c r="H631" s="19" t="s">
        <v>67</v>
      </c>
      <c r="I631" s="19">
        <v>5</v>
      </c>
      <c r="J631" s="19">
        <v>1</v>
      </c>
      <c r="K631" s="19">
        <v>2</v>
      </c>
      <c r="L631" s="19">
        <v>15</v>
      </c>
      <c r="M631" s="19">
        <v>0.86956521739130399</v>
      </c>
      <c r="N631" s="19">
        <v>0.87927018633540299</v>
      </c>
      <c r="O631" s="19">
        <v>0.86956521739130399</v>
      </c>
      <c r="P631" s="19">
        <v>0.87260565521434996</v>
      </c>
      <c r="Q631" s="19">
        <v>0.85784313725490102</v>
      </c>
      <c r="R631" s="19">
        <v>0.83767601987868701</v>
      </c>
      <c r="S631" s="20">
        <v>437</v>
      </c>
    </row>
    <row r="632" spans="2:19" x14ac:dyDescent="0.3">
      <c r="B632" s="19" t="s">
        <v>18</v>
      </c>
      <c r="C632" s="19" t="s">
        <v>25</v>
      </c>
      <c r="D632" s="19" t="s">
        <v>358</v>
      </c>
      <c r="E632" s="19">
        <v>32</v>
      </c>
      <c r="F632" s="19" t="s">
        <v>21</v>
      </c>
      <c r="G632" s="19" t="s">
        <v>33</v>
      </c>
      <c r="H632" s="19" t="s">
        <v>67</v>
      </c>
      <c r="I632" s="19">
        <v>4</v>
      </c>
      <c r="J632" s="19">
        <v>5</v>
      </c>
      <c r="K632" s="19">
        <v>4</v>
      </c>
      <c r="L632" s="19">
        <v>8</v>
      </c>
      <c r="M632" s="19">
        <v>0.57142857142857095</v>
      </c>
      <c r="N632" s="19">
        <v>0.56593406593406503</v>
      </c>
      <c r="O632" s="19">
        <v>0.57142857142857095</v>
      </c>
      <c r="P632" s="19">
        <v>0.56739495798319295</v>
      </c>
      <c r="Q632" s="19">
        <v>0.55555555555555503</v>
      </c>
      <c r="R632" s="19">
        <v>0.54949116684306998</v>
      </c>
      <c r="S632" s="20">
        <v>439</v>
      </c>
    </row>
    <row r="633" spans="2:19" x14ac:dyDescent="0.3">
      <c r="B633" s="19" t="s">
        <v>18</v>
      </c>
      <c r="C633" s="19" t="s">
        <v>27</v>
      </c>
      <c r="D633" s="19" t="s">
        <v>359</v>
      </c>
      <c r="E633" s="19">
        <v>32</v>
      </c>
      <c r="F633" s="19" t="s">
        <v>21</v>
      </c>
      <c r="G633" s="19" t="s">
        <v>22</v>
      </c>
      <c r="H633" s="19" t="s">
        <v>67</v>
      </c>
      <c r="I633" s="19">
        <v>2</v>
      </c>
      <c r="J633" s="19">
        <v>2</v>
      </c>
      <c r="K633" s="19">
        <v>4</v>
      </c>
      <c r="L633" s="19">
        <v>12</v>
      </c>
      <c r="M633" s="19">
        <v>0.7</v>
      </c>
      <c r="N633" s="19">
        <v>0.75238095238095204</v>
      </c>
      <c r="O633" s="19">
        <v>0.7</v>
      </c>
      <c r="P633" s="19">
        <v>0.72</v>
      </c>
      <c r="Q633" s="19">
        <v>0.625</v>
      </c>
      <c r="R633" s="19">
        <v>0.57212484245485096</v>
      </c>
      <c r="S633" s="20">
        <v>409</v>
      </c>
    </row>
    <row r="634" spans="2:19" x14ac:dyDescent="0.3">
      <c r="B634" s="19" t="s">
        <v>18</v>
      </c>
      <c r="C634" s="19" t="s">
        <v>27</v>
      </c>
      <c r="D634" s="19" t="s">
        <v>359</v>
      </c>
      <c r="E634" s="19">
        <v>32</v>
      </c>
      <c r="F634" s="19" t="s">
        <v>21</v>
      </c>
      <c r="G634" s="19" t="s">
        <v>33</v>
      </c>
      <c r="H634" s="19" t="s">
        <v>67</v>
      </c>
      <c r="I634" s="19">
        <v>6</v>
      </c>
      <c r="J634" s="19">
        <v>2</v>
      </c>
      <c r="K634" s="19">
        <v>6</v>
      </c>
      <c r="L634" s="19">
        <v>8</v>
      </c>
      <c r="M634" s="19">
        <v>0.63636363636363602</v>
      </c>
      <c r="N634" s="19">
        <v>0.69090909090909003</v>
      </c>
      <c r="O634" s="19">
        <v>0.63636363636363602</v>
      </c>
      <c r="P634" s="19">
        <v>0.64242424242424201</v>
      </c>
      <c r="Q634" s="19">
        <v>0.66071428571428503</v>
      </c>
      <c r="R634" s="19">
        <v>0.64345888416076102</v>
      </c>
      <c r="S634" s="20">
        <v>410</v>
      </c>
    </row>
    <row r="635" spans="2:19" x14ac:dyDescent="0.3">
      <c r="B635" s="13" t="s">
        <v>18</v>
      </c>
      <c r="C635" s="13" t="s">
        <v>19</v>
      </c>
      <c r="D635" s="13" t="s">
        <v>360</v>
      </c>
      <c r="E635" s="13">
        <v>32</v>
      </c>
      <c r="F635" s="13" t="s">
        <v>21</v>
      </c>
      <c r="G635" s="13" t="s">
        <v>22</v>
      </c>
      <c r="H635" s="13" t="s">
        <v>73</v>
      </c>
      <c r="I635" s="13">
        <v>0</v>
      </c>
      <c r="J635" s="13">
        <v>6</v>
      </c>
      <c r="K635" s="13">
        <v>0</v>
      </c>
      <c r="L635" s="13">
        <v>17</v>
      </c>
      <c r="M635" s="13">
        <v>0.73913043478260798</v>
      </c>
      <c r="N635" s="13">
        <v>0.54631379962192805</v>
      </c>
      <c r="O635" s="13">
        <v>0.73913043478260798</v>
      </c>
      <c r="P635" s="13">
        <v>0.62826086956521698</v>
      </c>
      <c r="Q635" s="13">
        <v>0.5</v>
      </c>
      <c r="R635" s="13">
        <v>0</v>
      </c>
      <c r="S635" s="14">
        <v>359</v>
      </c>
    </row>
    <row r="636" spans="2:19" x14ac:dyDescent="0.3">
      <c r="B636" s="13" t="s">
        <v>18</v>
      </c>
      <c r="C636" s="13" t="s">
        <v>19</v>
      </c>
      <c r="D636" s="13" t="s">
        <v>360</v>
      </c>
      <c r="E636" s="13">
        <v>32</v>
      </c>
      <c r="F636" s="13" t="s">
        <v>21</v>
      </c>
      <c r="G636" s="13" t="s">
        <v>33</v>
      </c>
      <c r="H636" s="13" t="s">
        <v>73</v>
      </c>
      <c r="I636" s="13">
        <v>0</v>
      </c>
      <c r="J636" s="13">
        <v>9</v>
      </c>
      <c r="K636" s="13">
        <v>0</v>
      </c>
      <c r="L636" s="13">
        <v>12</v>
      </c>
      <c r="M636" s="13">
        <v>0.57142857142857095</v>
      </c>
      <c r="N636" s="13">
        <v>0.32653061224489699</v>
      </c>
      <c r="O636" s="13">
        <v>0.57142857142857095</v>
      </c>
      <c r="P636" s="13">
        <v>0.415584415584415</v>
      </c>
      <c r="Q636" s="13">
        <v>0.5</v>
      </c>
      <c r="R636" s="13">
        <v>0</v>
      </c>
      <c r="S636" s="14">
        <v>360</v>
      </c>
    </row>
    <row r="637" spans="2:19" x14ac:dyDescent="0.3">
      <c r="B637" s="13" t="s">
        <v>18</v>
      </c>
      <c r="C637" s="13" t="s">
        <v>23</v>
      </c>
      <c r="D637" s="13" t="s">
        <v>361</v>
      </c>
      <c r="E637" s="13">
        <v>32</v>
      </c>
      <c r="F637" s="13" t="s">
        <v>21</v>
      </c>
      <c r="G637" s="13" t="s">
        <v>22</v>
      </c>
      <c r="H637" s="13" t="s">
        <v>73</v>
      </c>
      <c r="I637" s="13">
        <v>0</v>
      </c>
      <c r="J637" s="13">
        <v>6</v>
      </c>
      <c r="K637" s="13">
        <v>0</v>
      </c>
      <c r="L637" s="13">
        <v>17</v>
      </c>
      <c r="M637" s="13">
        <v>0.73913043478260798</v>
      </c>
      <c r="N637" s="13">
        <v>0.54631379962192805</v>
      </c>
      <c r="O637" s="13">
        <v>0.73913043478260798</v>
      </c>
      <c r="P637" s="13">
        <v>0.62826086956521698</v>
      </c>
      <c r="Q637" s="13">
        <v>0.5</v>
      </c>
      <c r="R637" s="13">
        <v>0</v>
      </c>
      <c r="S637" s="14">
        <v>445</v>
      </c>
    </row>
    <row r="638" spans="2:19" x14ac:dyDescent="0.3">
      <c r="B638" s="13" t="s">
        <v>18</v>
      </c>
      <c r="C638" s="13" t="s">
        <v>23</v>
      </c>
      <c r="D638" s="13" t="s">
        <v>361</v>
      </c>
      <c r="E638" s="13">
        <v>32</v>
      </c>
      <c r="F638" s="13" t="s">
        <v>21</v>
      </c>
      <c r="G638" s="13" t="s">
        <v>33</v>
      </c>
      <c r="H638" s="13" t="s">
        <v>73</v>
      </c>
      <c r="I638" s="13">
        <v>0</v>
      </c>
      <c r="J638" s="13">
        <v>9</v>
      </c>
      <c r="K638" s="13">
        <v>0</v>
      </c>
      <c r="L638" s="13">
        <v>12</v>
      </c>
      <c r="M638" s="13">
        <v>0.57142857142857095</v>
      </c>
      <c r="N638" s="13">
        <v>0.32653061224489699</v>
      </c>
      <c r="O638" s="13">
        <v>0.57142857142857095</v>
      </c>
      <c r="P638" s="13">
        <v>0.415584415584415</v>
      </c>
      <c r="Q638" s="13">
        <v>0.5</v>
      </c>
      <c r="R638" s="13">
        <v>0</v>
      </c>
      <c r="S638" s="14">
        <v>447</v>
      </c>
    </row>
    <row r="639" spans="2:19" x14ac:dyDescent="0.3">
      <c r="B639" s="13" t="s">
        <v>18</v>
      </c>
      <c r="C639" s="13" t="s">
        <v>29</v>
      </c>
      <c r="D639" s="13" t="s">
        <v>362</v>
      </c>
      <c r="E639" s="13">
        <v>32</v>
      </c>
      <c r="F639" s="13" t="s">
        <v>21</v>
      </c>
      <c r="G639" s="13" t="s">
        <v>22</v>
      </c>
      <c r="H639" s="13" t="s">
        <v>73</v>
      </c>
      <c r="I639" s="13">
        <v>5</v>
      </c>
      <c r="J639" s="13">
        <v>1</v>
      </c>
      <c r="K639" s="13">
        <v>5</v>
      </c>
      <c r="L639" s="13">
        <v>12</v>
      </c>
      <c r="M639" s="13">
        <v>0.73913043478260798</v>
      </c>
      <c r="N639" s="13">
        <v>0.81270903010033402</v>
      </c>
      <c r="O639" s="13">
        <v>0.73913043478260798</v>
      </c>
      <c r="P639" s="13">
        <v>0.75434782608695605</v>
      </c>
      <c r="Q639" s="13">
        <v>0.76960784313725505</v>
      </c>
      <c r="R639" s="13">
        <v>0.72183800517768903</v>
      </c>
      <c r="S639" s="14">
        <v>452</v>
      </c>
    </row>
    <row r="640" spans="2:19" x14ac:dyDescent="0.3">
      <c r="B640" s="13" t="s">
        <v>18</v>
      </c>
      <c r="C640" s="13" t="s">
        <v>29</v>
      </c>
      <c r="D640" s="13" t="s">
        <v>362</v>
      </c>
      <c r="E640" s="13">
        <v>32</v>
      </c>
      <c r="F640" s="13" t="s">
        <v>21</v>
      </c>
      <c r="G640" s="13" t="s">
        <v>33</v>
      </c>
      <c r="H640" s="13" t="s">
        <v>73</v>
      </c>
      <c r="I640" s="13">
        <v>8</v>
      </c>
      <c r="J640" s="13">
        <v>1</v>
      </c>
      <c r="K640" s="13">
        <v>8</v>
      </c>
      <c r="L640" s="13">
        <v>4</v>
      </c>
      <c r="M640" s="13">
        <v>0.57142857142857095</v>
      </c>
      <c r="N640" s="13">
        <v>0.67142857142857104</v>
      </c>
      <c r="O640" s="13">
        <v>0.57142857142857095</v>
      </c>
      <c r="P640" s="13">
        <v>0.54319327731092404</v>
      </c>
      <c r="Q640" s="13">
        <v>0.61111111111111105</v>
      </c>
      <c r="R640" s="13">
        <v>0.586741157862262</v>
      </c>
      <c r="S640" s="14">
        <v>453</v>
      </c>
    </row>
    <row r="641" spans="2:19" x14ac:dyDescent="0.3">
      <c r="B641" s="13" t="s">
        <v>18</v>
      </c>
      <c r="C641" s="13" t="s">
        <v>25</v>
      </c>
      <c r="D641" s="13" t="s">
        <v>363</v>
      </c>
      <c r="E641" s="13">
        <v>32</v>
      </c>
      <c r="F641" s="13" t="s">
        <v>21</v>
      </c>
      <c r="G641" s="13" t="s">
        <v>22</v>
      </c>
      <c r="H641" s="13" t="s">
        <v>73</v>
      </c>
      <c r="I641" s="13">
        <v>6</v>
      </c>
      <c r="J641" s="13">
        <v>0</v>
      </c>
      <c r="K641" s="13">
        <v>17</v>
      </c>
      <c r="L641" s="13">
        <v>0</v>
      </c>
      <c r="M641" s="13">
        <v>0.26086956521739102</v>
      </c>
      <c r="N641" s="13">
        <v>6.8052930056710703E-2</v>
      </c>
      <c r="O641" s="13">
        <v>0.26086956521739102</v>
      </c>
      <c r="P641" s="13">
        <v>0.107946026986506</v>
      </c>
      <c r="Q641" s="13">
        <v>0.5</v>
      </c>
      <c r="R641" s="13">
        <v>0</v>
      </c>
      <c r="S641" s="14">
        <v>404</v>
      </c>
    </row>
    <row r="642" spans="2:19" x14ac:dyDescent="0.3">
      <c r="B642" s="13" t="s">
        <v>18</v>
      </c>
      <c r="C642" s="13" t="s">
        <v>25</v>
      </c>
      <c r="D642" s="13" t="s">
        <v>363</v>
      </c>
      <c r="E642" s="13">
        <v>32</v>
      </c>
      <c r="F642" s="13" t="s">
        <v>21</v>
      </c>
      <c r="G642" s="13" t="s">
        <v>33</v>
      </c>
      <c r="H642" s="13" t="s">
        <v>73</v>
      </c>
      <c r="I642" s="13">
        <v>8</v>
      </c>
      <c r="J642" s="13">
        <v>1</v>
      </c>
      <c r="K642" s="13">
        <v>12</v>
      </c>
      <c r="L642" s="13">
        <v>0</v>
      </c>
      <c r="M642" s="13">
        <v>0.38095238095237999</v>
      </c>
      <c r="N642" s="13">
        <v>0.17142857142857101</v>
      </c>
      <c r="O642" s="13">
        <v>0.38095238095237999</v>
      </c>
      <c r="P642" s="13">
        <v>0.23645320197044301</v>
      </c>
      <c r="Q642" s="13">
        <v>0.44444444444444398</v>
      </c>
      <c r="R642" s="13">
        <v>0</v>
      </c>
      <c r="S642" s="14">
        <v>405</v>
      </c>
    </row>
    <row r="643" spans="2:19" x14ac:dyDescent="0.3">
      <c r="B643" s="13" t="s">
        <v>18</v>
      </c>
      <c r="C643" s="13" t="s">
        <v>27</v>
      </c>
      <c r="D643" s="13" t="s">
        <v>364</v>
      </c>
      <c r="E643" s="13">
        <v>32</v>
      </c>
      <c r="F643" s="13" t="s">
        <v>21</v>
      </c>
      <c r="G643" s="13" t="s">
        <v>22</v>
      </c>
      <c r="H643" s="13" t="s">
        <v>73</v>
      </c>
      <c r="I643" s="13">
        <v>2</v>
      </c>
      <c r="J643" s="13">
        <v>2</v>
      </c>
      <c r="K643" s="13">
        <v>11</v>
      </c>
      <c r="L643" s="13">
        <v>5</v>
      </c>
      <c r="M643" s="13">
        <v>0.35</v>
      </c>
      <c r="N643" s="13">
        <v>0.60219780219780195</v>
      </c>
      <c r="O643" s="13">
        <v>0.35</v>
      </c>
      <c r="P643" s="13">
        <v>0.39488491048593299</v>
      </c>
      <c r="Q643" s="13">
        <v>0.40625</v>
      </c>
      <c r="R643" s="13">
        <v>0.36198840394443499</v>
      </c>
      <c r="S643" s="14">
        <v>513</v>
      </c>
    </row>
    <row r="644" spans="2:19" x14ac:dyDescent="0.3">
      <c r="B644" s="13" t="s">
        <v>18</v>
      </c>
      <c r="C644" s="13" t="s">
        <v>27</v>
      </c>
      <c r="D644" s="13" t="s">
        <v>364</v>
      </c>
      <c r="E644" s="13">
        <v>32</v>
      </c>
      <c r="F644" s="13" t="s">
        <v>21</v>
      </c>
      <c r="G644" s="13" t="s">
        <v>33</v>
      </c>
      <c r="H644" s="13" t="s">
        <v>73</v>
      </c>
      <c r="I644" s="13">
        <v>6</v>
      </c>
      <c r="J644" s="13">
        <v>2</v>
      </c>
      <c r="K644" s="13">
        <v>12</v>
      </c>
      <c r="L644" s="13">
        <v>2</v>
      </c>
      <c r="M644" s="13">
        <v>0.36363636363636298</v>
      </c>
      <c r="N644" s="13">
        <v>0.439393939393939</v>
      </c>
      <c r="O644" s="13">
        <v>0.36363636363636298</v>
      </c>
      <c r="P644" s="13">
        <v>0.30924630924630903</v>
      </c>
      <c r="Q644" s="13">
        <v>0.44642857142857101</v>
      </c>
      <c r="R644" s="13">
        <v>0.36555522285451197</v>
      </c>
      <c r="S644" s="14">
        <v>515</v>
      </c>
    </row>
    <row r="645" spans="2:19" x14ac:dyDescent="0.3">
      <c r="B645" s="19" t="s">
        <v>18</v>
      </c>
      <c r="C645" s="19" t="s">
        <v>29</v>
      </c>
      <c r="D645" s="19" t="s">
        <v>365</v>
      </c>
      <c r="E645" s="19">
        <v>32</v>
      </c>
      <c r="F645" s="19" t="s">
        <v>21</v>
      </c>
      <c r="G645" s="19" t="s">
        <v>22</v>
      </c>
      <c r="H645" s="19" t="s">
        <v>85</v>
      </c>
      <c r="I645" s="19">
        <v>0</v>
      </c>
      <c r="J645" s="19">
        <v>6</v>
      </c>
      <c r="K645" s="19">
        <v>7</v>
      </c>
      <c r="L645" s="19">
        <v>10</v>
      </c>
      <c r="M645" s="19">
        <v>0.434782608695652</v>
      </c>
      <c r="N645" s="19">
        <v>0.46195652173912999</v>
      </c>
      <c r="O645" s="19">
        <v>0.434782608695652</v>
      </c>
      <c r="P645" s="19">
        <v>0.44795783926218702</v>
      </c>
      <c r="Q645" s="19">
        <v>0.29411764705882298</v>
      </c>
      <c r="R645" s="19">
        <v>0</v>
      </c>
      <c r="S645" s="20">
        <v>396</v>
      </c>
    </row>
    <row r="646" spans="2:19" x14ac:dyDescent="0.3">
      <c r="B646" s="19" t="s">
        <v>18</v>
      </c>
      <c r="C646" s="19" t="s">
        <v>29</v>
      </c>
      <c r="D646" s="19" t="s">
        <v>365</v>
      </c>
      <c r="E646" s="19">
        <v>32</v>
      </c>
      <c r="F646" s="19" t="s">
        <v>21</v>
      </c>
      <c r="G646" s="19" t="s">
        <v>33</v>
      </c>
      <c r="H646" s="19" t="s">
        <v>85</v>
      </c>
      <c r="I646" s="19">
        <v>4</v>
      </c>
      <c r="J646" s="19">
        <v>5</v>
      </c>
      <c r="K646" s="19">
        <v>9</v>
      </c>
      <c r="L646" s="19">
        <v>3</v>
      </c>
      <c r="M646" s="19">
        <v>0.33333333333333298</v>
      </c>
      <c r="N646" s="19">
        <v>0.34615384615384598</v>
      </c>
      <c r="O646" s="19">
        <v>0.33333333333333298</v>
      </c>
      <c r="P646" s="19">
        <v>0.32727272727272699</v>
      </c>
      <c r="Q646" s="19">
        <v>0.34722222222222199</v>
      </c>
      <c r="R646" s="19">
        <v>0.33649324423301502</v>
      </c>
      <c r="S646" s="20">
        <v>397</v>
      </c>
    </row>
    <row r="647" spans="2:19" x14ac:dyDescent="0.3">
      <c r="B647" s="19" t="s">
        <v>18</v>
      </c>
      <c r="C647" s="19" t="s">
        <v>23</v>
      </c>
      <c r="D647" s="19" t="s">
        <v>366</v>
      </c>
      <c r="E647" s="19">
        <v>32</v>
      </c>
      <c r="F647" s="19" t="s">
        <v>21</v>
      </c>
      <c r="G647" s="19" t="s">
        <v>22</v>
      </c>
      <c r="H647" s="19" t="s">
        <v>85</v>
      </c>
      <c r="I647" s="19">
        <v>6</v>
      </c>
      <c r="J647" s="19">
        <v>0</v>
      </c>
      <c r="K647" s="19">
        <v>17</v>
      </c>
      <c r="L647" s="19">
        <v>0</v>
      </c>
      <c r="M647" s="19">
        <v>0.26086956521739102</v>
      </c>
      <c r="N647" s="19">
        <v>6.8052930056710703E-2</v>
      </c>
      <c r="O647" s="19">
        <v>0.26086956521739102</v>
      </c>
      <c r="P647" s="19">
        <v>0.107946026986506</v>
      </c>
      <c r="Q647" s="19">
        <v>0.5</v>
      </c>
      <c r="R647" s="19">
        <v>0</v>
      </c>
      <c r="S647" s="20">
        <v>401</v>
      </c>
    </row>
    <row r="648" spans="2:19" x14ac:dyDescent="0.3">
      <c r="B648" s="19" t="s">
        <v>18</v>
      </c>
      <c r="C648" s="19" t="s">
        <v>23</v>
      </c>
      <c r="D648" s="19" t="s">
        <v>366</v>
      </c>
      <c r="E648" s="19">
        <v>32</v>
      </c>
      <c r="F648" s="19" t="s">
        <v>21</v>
      </c>
      <c r="G648" s="19" t="s">
        <v>33</v>
      </c>
      <c r="H648" s="19" t="s">
        <v>85</v>
      </c>
      <c r="I648" s="19">
        <v>7</v>
      </c>
      <c r="J648" s="19">
        <v>2</v>
      </c>
      <c r="K648" s="19">
        <v>10</v>
      </c>
      <c r="L648" s="19">
        <v>2</v>
      </c>
      <c r="M648" s="19">
        <v>0.42857142857142799</v>
      </c>
      <c r="N648" s="19">
        <v>0.46218487394957902</v>
      </c>
      <c r="O648" s="19">
        <v>0.42857142857142799</v>
      </c>
      <c r="P648" s="19">
        <v>0.37362637362637302</v>
      </c>
      <c r="Q648" s="19">
        <v>0.47222222222222199</v>
      </c>
      <c r="R648" s="19">
        <v>0.40418561305824302</v>
      </c>
      <c r="S648" s="20">
        <v>403</v>
      </c>
    </row>
    <row r="649" spans="2:19" x14ac:dyDescent="0.3">
      <c r="B649" s="19" t="s">
        <v>18</v>
      </c>
      <c r="C649" s="19" t="s">
        <v>19</v>
      </c>
      <c r="D649" s="19" t="s">
        <v>367</v>
      </c>
      <c r="E649" s="19">
        <v>32</v>
      </c>
      <c r="F649" s="19" t="s">
        <v>21</v>
      </c>
      <c r="G649" s="19" t="s">
        <v>22</v>
      </c>
      <c r="H649" s="19" t="s">
        <v>85</v>
      </c>
      <c r="I649" s="19">
        <v>5</v>
      </c>
      <c r="J649" s="19">
        <v>1</v>
      </c>
      <c r="K649" s="19">
        <v>14</v>
      </c>
      <c r="L649" s="19">
        <v>3</v>
      </c>
      <c r="M649" s="19">
        <v>0.34782608695652101</v>
      </c>
      <c r="N649" s="19">
        <v>0.62299771167048001</v>
      </c>
      <c r="O649" s="19">
        <v>0.34782608695652101</v>
      </c>
      <c r="P649" s="19">
        <v>0.31552795031055803</v>
      </c>
      <c r="Q649" s="19">
        <v>0.50490196078431304</v>
      </c>
      <c r="R649" s="19">
        <v>0.41275485328351402</v>
      </c>
      <c r="S649" s="20">
        <v>442</v>
      </c>
    </row>
    <row r="650" spans="2:19" x14ac:dyDescent="0.3">
      <c r="B650" s="19" t="s">
        <v>18</v>
      </c>
      <c r="C650" s="19" t="s">
        <v>19</v>
      </c>
      <c r="D650" s="19" t="s">
        <v>367</v>
      </c>
      <c r="E650" s="19">
        <v>32</v>
      </c>
      <c r="F650" s="19" t="s">
        <v>21</v>
      </c>
      <c r="G650" s="19" t="s">
        <v>33</v>
      </c>
      <c r="H650" s="19" t="s">
        <v>85</v>
      </c>
      <c r="I650" s="19">
        <v>9</v>
      </c>
      <c r="J650" s="19">
        <v>0</v>
      </c>
      <c r="K650" s="19">
        <v>12</v>
      </c>
      <c r="L650" s="19">
        <v>0</v>
      </c>
      <c r="M650" s="19">
        <v>0.42857142857142799</v>
      </c>
      <c r="N650" s="19">
        <v>0.183673469387755</v>
      </c>
      <c r="O650" s="19">
        <v>0.42857142857142799</v>
      </c>
      <c r="P650" s="19">
        <v>0.25714285714285701</v>
      </c>
      <c r="Q650" s="19">
        <v>0.5</v>
      </c>
      <c r="R650" s="19">
        <v>0</v>
      </c>
      <c r="S650" s="20">
        <v>443</v>
      </c>
    </row>
    <row r="651" spans="2:19" x14ac:dyDescent="0.3">
      <c r="B651" s="19" t="s">
        <v>18</v>
      </c>
      <c r="C651" s="19" t="s">
        <v>27</v>
      </c>
      <c r="D651" s="19" t="s">
        <v>368</v>
      </c>
      <c r="E651" s="19">
        <v>32</v>
      </c>
      <c r="F651" s="19" t="s">
        <v>21</v>
      </c>
      <c r="G651" s="19" t="s">
        <v>22</v>
      </c>
      <c r="H651" s="19" t="s">
        <v>85</v>
      </c>
      <c r="I651" s="19">
        <v>0</v>
      </c>
      <c r="J651" s="19">
        <v>4</v>
      </c>
      <c r="K651" s="19">
        <v>0</v>
      </c>
      <c r="L651" s="19">
        <v>16</v>
      </c>
      <c r="M651" s="19">
        <v>0.8</v>
      </c>
      <c r="N651" s="19">
        <v>0.64</v>
      </c>
      <c r="O651" s="19">
        <v>0.8</v>
      </c>
      <c r="P651" s="19">
        <v>0.71111111111111103</v>
      </c>
      <c r="Q651" s="19">
        <v>0.5</v>
      </c>
      <c r="R651" s="19">
        <v>0</v>
      </c>
      <c r="S651" s="20">
        <v>469</v>
      </c>
    </row>
    <row r="652" spans="2:19" x14ac:dyDescent="0.3">
      <c r="B652" s="19" t="s">
        <v>18</v>
      </c>
      <c r="C652" s="19" t="s">
        <v>27</v>
      </c>
      <c r="D652" s="19" t="s">
        <v>368</v>
      </c>
      <c r="E652" s="19">
        <v>32</v>
      </c>
      <c r="F652" s="19" t="s">
        <v>21</v>
      </c>
      <c r="G652" s="19" t="s">
        <v>33</v>
      </c>
      <c r="H652" s="19" t="s">
        <v>85</v>
      </c>
      <c r="I652" s="19">
        <v>0</v>
      </c>
      <c r="J652" s="19">
        <v>8</v>
      </c>
      <c r="K652" s="19">
        <v>0</v>
      </c>
      <c r="L652" s="19">
        <v>14</v>
      </c>
      <c r="M652" s="19">
        <v>0.63636363636363602</v>
      </c>
      <c r="N652" s="19">
        <v>0.40495867768595001</v>
      </c>
      <c r="O652" s="19">
        <v>0.63636363636363602</v>
      </c>
      <c r="P652" s="19">
        <v>0.49494949494949497</v>
      </c>
      <c r="Q652" s="19">
        <v>0.5</v>
      </c>
      <c r="R652" s="19">
        <v>0</v>
      </c>
      <c r="S652" s="20">
        <v>471</v>
      </c>
    </row>
    <row r="653" spans="2:19" x14ac:dyDescent="0.3">
      <c r="B653" s="19" t="s">
        <v>18</v>
      </c>
      <c r="C653" s="19" t="s">
        <v>25</v>
      </c>
      <c r="D653" s="19" t="s">
        <v>369</v>
      </c>
      <c r="E653" s="19">
        <v>32</v>
      </c>
      <c r="F653" s="19" t="s">
        <v>21</v>
      </c>
      <c r="G653" s="19" t="s">
        <v>22</v>
      </c>
      <c r="H653" s="19" t="s">
        <v>85</v>
      </c>
      <c r="I653" s="19">
        <v>6</v>
      </c>
      <c r="J653" s="19">
        <v>0</v>
      </c>
      <c r="K653" s="19">
        <v>10</v>
      </c>
      <c r="L653" s="19">
        <v>7</v>
      </c>
      <c r="M653" s="19">
        <v>0.56521739130434701</v>
      </c>
      <c r="N653" s="19">
        <v>0.83695652173913004</v>
      </c>
      <c r="O653" s="19">
        <v>0.56521739130434701</v>
      </c>
      <c r="P653" s="19">
        <v>0.57345191040843202</v>
      </c>
      <c r="Q653" s="19">
        <v>0.70588235294117596</v>
      </c>
      <c r="R653" s="19">
        <v>0.62685933350049705</v>
      </c>
      <c r="S653" s="20">
        <v>487</v>
      </c>
    </row>
    <row r="654" spans="2:19" x14ac:dyDescent="0.3">
      <c r="B654" s="19" t="s">
        <v>18</v>
      </c>
      <c r="C654" s="19" t="s">
        <v>25</v>
      </c>
      <c r="D654" s="19" t="s">
        <v>369</v>
      </c>
      <c r="E654" s="19">
        <v>32</v>
      </c>
      <c r="F654" s="19" t="s">
        <v>21</v>
      </c>
      <c r="G654" s="19" t="s">
        <v>33</v>
      </c>
      <c r="H654" s="19" t="s">
        <v>85</v>
      </c>
      <c r="I654" s="19">
        <v>9</v>
      </c>
      <c r="J654" s="19">
        <v>0</v>
      </c>
      <c r="K654" s="19">
        <v>10</v>
      </c>
      <c r="L654" s="19">
        <v>2</v>
      </c>
      <c r="M654" s="19">
        <v>0.52380952380952295</v>
      </c>
      <c r="N654" s="19">
        <v>0.77443609022556303</v>
      </c>
      <c r="O654" s="19">
        <v>0.52380952380952295</v>
      </c>
      <c r="P654" s="19">
        <v>0.43877551020408101</v>
      </c>
      <c r="Q654" s="19">
        <v>0.58333333333333304</v>
      </c>
      <c r="R654" s="19">
        <v>0.53007145129171795</v>
      </c>
      <c r="S654" s="20">
        <v>491</v>
      </c>
    </row>
    <row r="655" spans="2:19" x14ac:dyDescent="0.3">
      <c r="B655" s="13" t="s">
        <v>18</v>
      </c>
      <c r="C655" s="13" t="s">
        <v>25</v>
      </c>
      <c r="D655" s="13" t="s">
        <v>370</v>
      </c>
      <c r="E655" s="13">
        <v>32</v>
      </c>
      <c r="F655" s="13" t="s">
        <v>21</v>
      </c>
      <c r="G655" s="13" t="s">
        <v>22</v>
      </c>
      <c r="H655" s="13" t="s">
        <v>91</v>
      </c>
      <c r="I655" s="13">
        <v>6</v>
      </c>
      <c r="J655" s="13">
        <v>0</v>
      </c>
      <c r="K655" s="13">
        <v>16</v>
      </c>
      <c r="L655" s="13">
        <v>1</v>
      </c>
      <c r="M655" s="13">
        <v>0.30434782608695599</v>
      </c>
      <c r="N655" s="13">
        <v>0.810276679841897</v>
      </c>
      <c r="O655" s="13">
        <v>0.30434782608695599</v>
      </c>
      <c r="P655" s="13">
        <v>0.193926846100759</v>
      </c>
      <c r="Q655" s="13">
        <v>0.52941176470588203</v>
      </c>
      <c r="R655" s="13">
        <v>0.35589338189438802</v>
      </c>
      <c r="S655" s="14">
        <v>526</v>
      </c>
    </row>
    <row r="656" spans="2:19" x14ac:dyDescent="0.3">
      <c r="B656" s="13" t="s">
        <v>18</v>
      </c>
      <c r="C656" s="13" t="s">
        <v>25</v>
      </c>
      <c r="D656" s="13" t="s">
        <v>370</v>
      </c>
      <c r="E656" s="13">
        <v>32</v>
      </c>
      <c r="F656" s="13" t="s">
        <v>21</v>
      </c>
      <c r="G656" s="13" t="s">
        <v>33</v>
      </c>
      <c r="H656" s="13" t="s">
        <v>91</v>
      </c>
      <c r="I656" s="13">
        <v>7</v>
      </c>
      <c r="J656" s="13">
        <v>2</v>
      </c>
      <c r="K656" s="13">
        <v>10</v>
      </c>
      <c r="L656" s="13">
        <v>2</v>
      </c>
      <c r="M656" s="13">
        <v>0.42857142857142799</v>
      </c>
      <c r="N656" s="13">
        <v>0.46218487394957902</v>
      </c>
      <c r="O656" s="13">
        <v>0.42857142857142799</v>
      </c>
      <c r="P656" s="13">
        <v>0.37362637362637302</v>
      </c>
      <c r="Q656" s="13">
        <v>0.47222222222222199</v>
      </c>
      <c r="R656" s="13">
        <v>0.40418561305824302</v>
      </c>
      <c r="S656" s="14">
        <v>528</v>
      </c>
    </row>
    <row r="657" spans="2:19" x14ac:dyDescent="0.3">
      <c r="B657" s="13" t="s">
        <v>18</v>
      </c>
      <c r="C657" s="13" t="s">
        <v>19</v>
      </c>
      <c r="D657" s="13" t="s">
        <v>371</v>
      </c>
      <c r="E657" s="13">
        <v>32</v>
      </c>
      <c r="F657" s="13" t="s">
        <v>21</v>
      </c>
      <c r="G657" s="13" t="s">
        <v>22</v>
      </c>
      <c r="H657" s="13" t="s">
        <v>91</v>
      </c>
      <c r="I657" s="13">
        <v>4</v>
      </c>
      <c r="J657" s="13">
        <v>2</v>
      </c>
      <c r="K657" s="13">
        <v>8</v>
      </c>
      <c r="L657" s="13">
        <v>9</v>
      </c>
      <c r="M657" s="13">
        <v>0.56521739130434701</v>
      </c>
      <c r="N657" s="13">
        <v>0.69169960474308301</v>
      </c>
      <c r="O657" s="13">
        <v>0.56521739130434701</v>
      </c>
      <c r="P657" s="13">
        <v>0.59109730848861197</v>
      </c>
      <c r="Q657" s="13">
        <v>0.59803921568627405</v>
      </c>
      <c r="R657" s="13">
        <v>0.55700324415304003</v>
      </c>
      <c r="S657" s="14">
        <v>565</v>
      </c>
    </row>
    <row r="658" spans="2:19" x14ac:dyDescent="0.3">
      <c r="B658" s="13" t="s">
        <v>18</v>
      </c>
      <c r="C658" s="13" t="s">
        <v>19</v>
      </c>
      <c r="D658" s="13" t="s">
        <v>371</v>
      </c>
      <c r="E658" s="13">
        <v>32</v>
      </c>
      <c r="F658" s="13" t="s">
        <v>21</v>
      </c>
      <c r="G658" s="13" t="s">
        <v>33</v>
      </c>
      <c r="H658" s="13" t="s">
        <v>91</v>
      </c>
      <c r="I658" s="13">
        <v>9</v>
      </c>
      <c r="J658" s="13">
        <v>0</v>
      </c>
      <c r="K658" s="13">
        <v>12</v>
      </c>
      <c r="L658" s="13">
        <v>0</v>
      </c>
      <c r="M658" s="13">
        <v>0.42857142857142799</v>
      </c>
      <c r="N658" s="13">
        <v>0.183673469387755</v>
      </c>
      <c r="O658" s="13">
        <v>0.42857142857142799</v>
      </c>
      <c r="P658" s="13">
        <v>0.25714285714285701</v>
      </c>
      <c r="Q658" s="13">
        <v>0.5</v>
      </c>
      <c r="R658" s="13">
        <v>0</v>
      </c>
      <c r="S658" s="14">
        <v>567</v>
      </c>
    </row>
    <row r="659" spans="2:19" x14ac:dyDescent="0.3">
      <c r="B659" s="13" t="s">
        <v>18</v>
      </c>
      <c r="C659" s="13" t="s">
        <v>23</v>
      </c>
      <c r="D659" s="13" t="s">
        <v>372</v>
      </c>
      <c r="E659" s="13">
        <v>32</v>
      </c>
      <c r="F659" s="13" t="s">
        <v>21</v>
      </c>
      <c r="G659" s="13" t="s">
        <v>22</v>
      </c>
      <c r="H659" s="13" t="s">
        <v>91</v>
      </c>
      <c r="I659" s="13">
        <v>2</v>
      </c>
      <c r="J659" s="13">
        <v>4</v>
      </c>
      <c r="K659" s="13">
        <v>7</v>
      </c>
      <c r="L659" s="13">
        <v>10</v>
      </c>
      <c r="M659" s="13">
        <v>0.52173913043478204</v>
      </c>
      <c r="N659" s="13">
        <v>0.58592132505175898</v>
      </c>
      <c r="O659" s="13">
        <v>0.52173913043478204</v>
      </c>
      <c r="P659" s="13">
        <v>0.54642356241234202</v>
      </c>
      <c r="Q659" s="13">
        <v>0.46078431372549</v>
      </c>
      <c r="R659" s="13">
        <v>0.42002227084801202</v>
      </c>
      <c r="S659" s="14">
        <v>592</v>
      </c>
    </row>
    <row r="660" spans="2:19" x14ac:dyDescent="0.3">
      <c r="B660" s="13" t="s">
        <v>18</v>
      </c>
      <c r="C660" s="13" t="s">
        <v>23</v>
      </c>
      <c r="D660" s="13" t="s">
        <v>372</v>
      </c>
      <c r="E660" s="13">
        <v>32</v>
      </c>
      <c r="F660" s="13" t="s">
        <v>21</v>
      </c>
      <c r="G660" s="13" t="s">
        <v>33</v>
      </c>
      <c r="H660" s="13" t="s">
        <v>91</v>
      </c>
      <c r="I660" s="13">
        <v>9</v>
      </c>
      <c r="J660" s="13">
        <v>0</v>
      </c>
      <c r="K660" s="13">
        <v>11</v>
      </c>
      <c r="L660" s="13">
        <v>1</v>
      </c>
      <c r="M660" s="13">
        <v>0.476190476190476</v>
      </c>
      <c r="N660" s="13">
        <v>0.76428571428571401</v>
      </c>
      <c r="O660" s="13">
        <v>0.476190476190476</v>
      </c>
      <c r="P660" s="13">
        <v>0.35392194012883599</v>
      </c>
      <c r="Q660" s="13">
        <v>0.54166666666666596</v>
      </c>
      <c r="R660" s="13">
        <v>0.44005586839669603</v>
      </c>
      <c r="S660" s="14">
        <v>593</v>
      </c>
    </row>
    <row r="661" spans="2:19" x14ac:dyDescent="0.3">
      <c r="B661" s="13" t="s">
        <v>18</v>
      </c>
      <c r="C661" s="13" t="s">
        <v>27</v>
      </c>
      <c r="D661" s="13" t="s">
        <v>373</v>
      </c>
      <c r="E661" s="13">
        <v>32</v>
      </c>
      <c r="F661" s="13" t="s">
        <v>21</v>
      </c>
      <c r="G661" s="13" t="s">
        <v>22</v>
      </c>
      <c r="H661" s="13" t="s">
        <v>91</v>
      </c>
      <c r="I661" s="13">
        <v>0</v>
      </c>
      <c r="J661" s="13">
        <v>4</v>
      </c>
      <c r="K661" s="13">
        <v>0</v>
      </c>
      <c r="L661" s="13">
        <v>16</v>
      </c>
      <c r="M661" s="13">
        <v>0.8</v>
      </c>
      <c r="N661" s="13">
        <v>0.64</v>
      </c>
      <c r="O661" s="13">
        <v>0.8</v>
      </c>
      <c r="P661" s="13">
        <v>0.71111111111111103</v>
      </c>
      <c r="Q661" s="13">
        <v>0.5</v>
      </c>
      <c r="R661" s="13">
        <v>0</v>
      </c>
      <c r="S661" s="14">
        <v>570</v>
      </c>
    </row>
    <row r="662" spans="2:19" x14ac:dyDescent="0.3">
      <c r="B662" s="13" t="s">
        <v>18</v>
      </c>
      <c r="C662" s="13" t="s">
        <v>27</v>
      </c>
      <c r="D662" s="13" t="s">
        <v>373</v>
      </c>
      <c r="E662" s="13">
        <v>32</v>
      </c>
      <c r="F662" s="13" t="s">
        <v>21</v>
      </c>
      <c r="G662" s="13" t="s">
        <v>33</v>
      </c>
      <c r="H662" s="13" t="s">
        <v>91</v>
      </c>
      <c r="I662" s="13">
        <v>0</v>
      </c>
      <c r="J662" s="13">
        <v>8</v>
      </c>
      <c r="K662" s="13">
        <v>0</v>
      </c>
      <c r="L662" s="13">
        <v>14</v>
      </c>
      <c r="M662" s="13">
        <v>0.63636363636363602</v>
      </c>
      <c r="N662" s="13">
        <v>0.40495867768595001</v>
      </c>
      <c r="O662" s="13">
        <v>0.63636363636363602</v>
      </c>
      <c r="P662" s="13">
        <v>0.49494949494949497</v>
      </c>
      <c r="Q662" s="13">
        <v>0.5</v>
      </c>
      <c r="R662" s="13">
        <v>0</v>
      </c>
      <c r="S662" s="14">
        <v>571</v>
      </c>
    </row>
    <row r="663" spans="2:19" x14ac:dyDescent="0.3">
      <c r="B663" s="13" t="s">
        <v>18</v>
      </c>
      <c r="C663" s="13" t="s">
        <v>29</v>
      </c>
      <c r="D663" s="13" t="s">
        <v>374</v>
      </c>
      <c r="E663" s="13">
        <v>32</v>
      </c>
      <c r="F663" s="13" t="s">
        <v>21</v>
      </c>
      <c r="G663" s="13" t="s">
        <v>22</v>
      </c>
      <c r="H663" s="13" t="s">
        <v>91</v>
      </c>
      <c r="I663" s="13">
        <v>2</v>
      </c>
      <c r="J663" s="13">
        <v>4</v>
      </c>
      <c r="K663" s="13">
        <v>6</v>
      </c>
      <c r="L663" s="13">
        <v>11</v>
      </c>
      <c r="M663" s="13">
        <v>0.56521739130434701</v>
      </c>
      <c r="N663" s="13">
        <v>0.60724637681159399</v>
      </c>
      <c r="O663" s="13">
        <v>0.56521739130434701</v>
      </c>
      <c r="P663" s="13">
        <v>0.58268633540372605</v>
      </c>
      <c r="Q663" s="13">
        <v>0.49019607843137197</v>
      </c>
      <c r="R663" s="13">
        <v>0.445929276530596</v>
      </c>
      <c r="S663" s="14">
        <v>727</v>
      </c>
    </row>
    <row r="664" spans="2:19" x14ac:dyDescent="0.3">
      <c r="B664" s="13" t="s">
        <v>18</v>
      </c>
      <c r="C664" s="13" t="s">
        <v>29</v>
      </c>
      <c r="D664" s="13" t="s">
        <v>374</v>
      </c>
      <c r="E664" s="13">
        <v>32</v>
      </c>
      <c r="F664" s="13" t="s">
        <v>21</v>
      </c>
      <c r="G664" s="13" t="s">
        <v>33</v>
      </c>
      <c r="H664" s="13" t="s">
        <v>91</v>
      </c>
      <c r="I664" s="13">
        <v>1</v>
      </c>
      <c r="J664" s="13">
        <v>8</v>
      </c>
      <c r="K664" s="13">
        <v>4</v>
      </c>
      <c r="L664" s="13">
        <v>8</v>
      </c>
      <c r="M664" s="13">
        <v>0.42857142857142799</v>
      </c>
      <c r="N664" s="13">
        <v>0.371428571428571</v>
      </c>
      <c r="O664" s="13">
        <v>0.42857142857142799</v>
      </c>
      <c r="P664" s="13">
        <v>0.38775510204081598</v>
      </c>
      <c r="Q664" s="13">
        <v>0.38888888888888801</v>
      </c>
      <c r="R664" s="13">
        <v>0.293370578931131</v>
      </c>
      <c r="S664" s="14">
        <v>728</v>
      </c>
    </row>
    <row r="665" spans="2:19" x14ac:dyDescent="0.3">
      <c r="B665" s="19" t="s">
        <v>18</v>
      </c>
      <c r="C665" s="19" t="s">
        <v>23</v>
      </c>
      <c r="D665" s="19" t="s">
        <v>375</v>
      </c>
      <c r="E665" s="19">
        <v>32</v>
      </c>
      <c r="F665" s="19" t="s">
        <v>21</v>
      </c>
      <c r="G665" s="19" t="s">
        <v>22</v>
      </c>
      <c r="H665" s="19" t="s">
        <v>96</v>
      </c>
      <c r="I665" s="19">
        <v>3</v>
      </c>
      <c r="J665" s="19">
        <v>3</v>
      </c>
      <c r="K665" s="19">
        <v>13</v>
      </c>
      <c r="L665" s="19">
        <v>4</v>
      </c>
      <c r="M665" s="19">
        <v>0.30434782608695599</v>
      </c>
      <c r="N665" s="19">
        <v>0.47127329192546502</v>
      </c>
      <c r="O665" s="19">
        <v>0.30434782608695599</v>
      </c>
      <c r="P665" s="19">
        <v>0.31752305665349101</v>
      </c>
      <c r="Q665" s="19">
        <v>0.36764705882352899</v>
      </c>
      <c r="R665" s="19">
        <v>0.33507040795147502</v>
      </c>
      <c r="S665" s="20">
        <v>287</v>
      </c>
    </row>
    <row r="666" spans="2:19" x14ac:dyDescent="0.3">
      <c r="B666" s="19" t="s">
        <v>18</v>
      </c>
      <c r="C666" s="19" t="s">
        <v>23</v>
      </c>
      <c r="D666" s="19" t="s">
        <v>375</v>
      </c>
      <c r="E666" s="19">
        <v>32</v>
      </c>
      <c r="F666" s="19" t="s">
        <v>21</v>
      </c>
      <c r="G666" s="19" t="s">
        <v>33</v>
      </c>
      <c r="H666" s="19" t="s">
        <v>96</v>
      </c>
      <c r="I666" s="19">
        <v>8</v>
      </c>
      <c r="J666" s="19">
        <v>1</v>
      </c>
      <c r="K666" s="19">
        <v>12</v>
      </c>
      <c r="L666" s="19">
        <v>0</v>
      </c>
      <c r="M666" s="19">
        <v>0.38095238095237999</v>
      </c>
      <c r="N666" s="19">
        <v>0.17142857142857101</v>
      </c>
      <c r="O666" s="19">
        <v>0.38095238095237999</v>
      </c>
      <c r="P666" s="19">
        <v>0.23645320197044301</v>
      </c>
      <c r="Q666" s="19">
        <v>0.44444444444444398</v>
      </c>
      <c r="R666" s="19">
        <v>0</v>
      </c>
      <c r="S666" s="20">
        <v>289</v>
      </c>
    </row>
    <row r="667" spans="2:19" x14ac:dyDescent="0.3">
      <c r="B667" s="19" t="s">
        <v>18</v>
      </c>
      <c r="C667" s="19" t="s">
        <v>19</v>
      </c>
      <c r="D667" s="19" t="s">
        <v>376</v>
      </c>
      <c r="E667" s="19">
        <v>32</v>
      </c>
      <c r="F667" s="19" t="s">
        <v>21</v>
      </c>
      <c r="G667" s="19" t="s">
        <v>22</v>
      </c>
      <c r="H667" s="19" t="s">
        <v>96</v>
      </c>
      <c r="I667" s="19">
        <v>2</v>
      </c>
      <c r="J667" s="19">
        <v>4</v>
      </c>
      <c r="K667" s="19">
        <v>8</v>
      </c>
      <c r="L667" s="19">
        <v>9</v>
      </c>
      <c r="M667" s="19">
        <v>0.47826086956521702</v>
      </c>
      <c r="N667" s="19">
        <v>0.56387959866220705</v>
      </c>
      <c r="O667" s="19">
        <v>0.47826086956521702</v>
      </c>
      <c r="P667" s="19">
        <v>0.50869565217391199</v>
      </c>
      <c r="Q667" s="19">
        <v>0.43137254901960698</v>
      </c>
      <c r="R667" s="19">
        <v>0.39536695830035101</v>
      </c>
      <c r="S667" s="20">
        <v>297</v>
      </c>
    </row>
    <row r="668" spans="2:19" x14ac:dyDescent="0.3">
      <c r="B668" s="19" t="s">
        <v>18</v>
      </c>
      <c r="C668" s="19" t="s">
        <v>19</v>
      </c>
      <c r="D668" s="19" t="s">
        <v>376</v>
      </c>
      <c r="E668" s="19">
        <v>32</v>
      </c>
      <c r="F668" s="19" t="s">
        <v>21</v>
      </c>
      <c r="G668" s="19" t="s">
        <v>33</v>
      </c>
      <c r="H668" s="19" t="s">
        <v>96</v>
      </c>
      <c r="I668" s="19">
        <v>2</v>
      </c>
      <c r="J668" s="19">
        <v>7</v>
      </c>
      <c r="K668" s="19">
        <v>5</v>
      </c>
      <c r="L668" s="19">
        <v>7</v>
      </c>
      <c r="M668" s="19">
        <v>0.42857142857142799</v>
      </c>
      <c r="N668" s="19">
        <v>0.40816326530612201</v>
      </c>
      <c r="O668" s="19">
        <v>0.42857142857142799</v>
      </c>
      <c r="P668" s="19">
        <v>0.41483516483516403</v>
      </c>
      <c r="Q668" s="19">
        <v>0.40277777777777701</v>
      </c>
      <c r="R668" s="19">
        <v>0.36889397323343998</v>
      </c>
      <c r="S668" s="20">
        <v>298</v>
      </c>
    </row>
    <row r="669" spans="2:19" x14ac:dyDescent="0.3">
      <c r="B669" s="19" t="s">
        <v>18</v>
      </c>
      <c r="C669" s="19" t="s">
        <v>19</v>
      </c>
      <c r="D669" s="19" t="s">
        <v>377</v>
      </c>
      <c r="E669" s="19">
        <v>32</v>
      </c>
      <c r="F669" s="19" t="s">
        <v>21</v>
      </c>
      <c r="G669" s="19" t="s">
        <v>22</v>
      </c>
      <c r="H669" s="19" t="s">
        <v>96</v>
      </c>
      <c r="I669" s="19">
        <v>5</v>
      </c>
      <c r="J669" s="19">
        <v>1</v>
      </c>
      <c r="K669" s="19">
        <v>16</v>
      </c>
      <c r="L669" s="19">
        <v>1</v>
      </c>
      <c r="M669" s="19">
        <v>0.26086956521739102</v>
      </c>
      <c r="N669" s="19">
        <v>0.43167701863354002</v>
      </c>
      <c r="O669" s="19">
        <v>0.26086956521739102</v>
      </c>
      <c r="P669" s="19">
        <v>0.174421561149249</v>
      </c>
      <c r="Q669" s="19">
        <v>0.44607843137254899</v>
      </c>
      <c r="R669" s="19">
        <v>0.27639019776218099</v>
      </c>
      <c r="S669" s="20">
        <v>260</v>
      </c>
    </row>
    <row r="670" spans="2:19" x14ac:dyDescent="0.3">
      <c r="B670" s="19" t="s">
        <v>18</v>
      </c>
      <c r="C670" s="19" t="s">
        <v>19</v>
      </c>
      <c r="D670" s="19" t="s">
        <v>377</v>
      </c>
      <c r="E670" s="19">
        <v>32</v>
      </c>
      <c r="F670" s="19" t="s">
        <v>21</v>
      </c>
      <c r="G670" s="19" t="s">
        <v>33</v>
      </c>
      <c r="H670" s="19" t="s">
        <v>96</v>
      </c>
      <c r="I670" s="19">
        <v>8</v>
      </c>
      <c r="J670" s="19">
        <v>1</v>
      </c>
      <c r="K670" s="19">
        <v>12</v>
      </c>
      <c r="L670" s="19">
        <v>0</v>
      </c>
      <c r="M670" s="19">
        <v>0.38095238095237999</v>
      </c>
      <c r="N670" s="19">
        <v>0.17142857142857101</v>
      </c>
      <c r="O670" s="19">
        <v>0.38095238095237999</v>
      </c>
      <c r="P670" s="19">
        <v>0.23645320197044301</v>
      </c>
      <c r="Q670" s="19">
        <v>0.44444444444444398</v>
      </c>
      <c r="R670" s="19">
        <v>0</v>
      </c>
      <c r="S670" s="20">
        <v>261</v>
      </c>
    </row>
    <row r="671" spans="2:19" x14ac:dyDescent="0.3">
      <c r="B671" s="19" t="s">
        <v>18</v>
      </c>
      <c r="C671" s="19" t="s">
        <v>25</v>
      </c>
      <c r="D671" s="19" t="s">
        <v>378</v>
      </c>
      <c r="E671" s="19">
        <v>32</v>
      </c>
      <c r="F671" s="19" t="s">
        <v>21</v>
      </c>
      <c r="G671" s="19" t="s">
        <v>22</v>
      </c>
      <c r="H671" s="19" t="s">
        <v>96</v>
      </c>
      <c r="I671" s="19">
        <v>6</v>
      </c>
      <c r="J671" s="19">
        <v>0</v>
      </c>
      <c r="K671" s="19">
        <v>6</v>
      </c>
      <c r="L671" s="19">
        <v>11</v>
      </c>
      <c r="M671" s="19">
        <v>0.73913043478260798</v>
      </c>
      <c r="N671" s="19">
        <v>0.86956521739130399</v>
      </c>
      <c r="O671" s="19">
        <v>0.73913043478260798</v>
      </c>
      <c r="P671" s="19">
        <v>0.75465838509316696</v>
      </c>
      <c r="Q671" s="19">
        <v>0.82352941176470495</v>
      </c>
      <c r="R671" s="19">
        <v>0.75418595783435305</v>
      </c>
      <c r="S671" s="20">
        <v>314</v>
      </c>
    </row>
    <row r="672" spans="2:19" x14ac:dyDescent="0.3">
      <c r="B672" s="19" t="s">
        <v>18</v>
      </c>
      <c r="C672" s="19" t="s">
        <v>25</v>
      </c>
      <c r="D672" s="19" t="s">
        <v>378</v>
      </c>
      <c r="E672" s="19">
        <v>32</v>
      </c>
      <c r="F672" s="19" t="s">
        <v>21</v>
      </c>
      <c r="G672" s="19" t="s">
        <v>33</v>
      </c>
      <c r="H672" s="19" t="s">
        <v>96</v>
      </c>
      <c r="I672" s="19">
        <v>5</v>
      </c>
      <c r="J672" s="19">
        <v>4</v>
      </c>
      <c r="K672" s="19">
        <v>10</v>
      </c>
      <c r="L672" s="19">
        <v>2</v>
      </c>
      <c r="M672" s="19">
        <v>0.33333333333333298</v>
      </c>
      <c r="N672" s="19">
        <v>0.33333333333333298</v>
      </c>
      <c r="O672" s="19">
        <v>0.33333333333333298</v>
      </c>
      <c r="P672" s="19">
        <v>0.30555555555555503</v>
      </c>
      <c r="Q672" s="19">
        <v>0.36111111111111099</v>
      </c>
      <c r="R672" s="19">
        <v>0.318480930734788</v>
      </c>
      <c r="S672" s="20">
        <v>316</v>
      </c>
    </row>
    <row r="673" spans="2:19" x14ac:dyDescent="0.3">
      <c r="B673" s="19" t="s">
        <v>18</v>
      </c>
      <c r="C673" s="19" t="s">
        <v>27</v>
      </c>
      <c r="D673" s="19" t="s">
        <v>379</v>
      </c>
      <c r="E673" s="19">
        <v>32</v>
      </c>
      <c r="F673" s="19" t="s">
        <v>21</v>
      </c>
      <c r="G673" s="19" t="s">
        <v>22</v>
      </c>
      <c r="H673" s="19" t="s">
        <v>96</v>
      </c>
      <c r="I673" s="19">
        <v>0</v>
      </c>
      <c r="J673" s="19">
        <v>4</v>
      </c>
      <c r="K673" s="19">
        <v>8</v>
      </c>
      <c r="L673" s="19">
        <v>8</v>
      </c>
      <c r="M673" s="19">
        <v>0.4</v>
      </c>
      <c r="N673" s="19">
        <v>0.53333333333333299</v>
      </c>
      <c r="O673" s="19">
        <v>0.4</v>
      </c>
      <c r="P673" s="19">
        <v>0.45714285714285702</v>
      </c>
      <c r="Q673" s="19">
        <v>0.25</v>
      </c>
      <c r="R673" s="19">
        <v>0</v>
      </c>
      <c r="S673" s="20">
        <v>314</v>
      </c>
    </row>
    <row r="674" spans="2:19" x14ac:dyDescent="0.3">
      <c r="B674" s="19" t="s">
        <v>18</v>
      </c>
      <c r="C674" s="19" t="s">
        <v>27</v>
      </c>
      <c r="D674" s="19" t="s">
        <v>379</v>
      </c>
      <c r="E674" s="19">
        <v>32</v>
      </c>
      <c r="F674" s="19" t="s">
        <v>21</v>
      </c>
      <c r="G674" s="19" t="s">
        <v>33</v>
      </c>
      <c r="H674" s="19" t="s">
        <v>96</v>
      </c>
      <c r="I674" s="19">
        <v>6</v>
      </c>
      <c r="J674" s="19">
        <v>2</v>
      </c>
      <c r="K674" s="19">
        <v>7</v>
      </c>
      <c r="L674" s="19">
        <v>7</v>
      </c>
      <c r="M674" s="19">
        <v>0.59090909090909005</v>
      </c>
      <c r="N674" s="19">
        <v>0.66278166278166195</v>
      </c>
      <c r="O674" s="19">
        <v>0.59090909090909005</v>
      </c>
      <c r="P674" s="19">
        <v>0.59514398644833399</v>
      </c>
      <c r="Q674" s="19">
        <v>0.625</v>
      </c>
      <c r="R674" s="19">
        <v>0.605722455298358</v>
      </c>
      <c r="S674" s="20">
        <v>316</v>
      </c>
    </row>
    <row r="675" spans="2:19" x14ac:dyDescent="0.3">
      <c r="B675" s="5" t="s">
        <v>18</v>
      </c>
      <c r="C675" s="5" t="s">
        <v>27</v>
      </c>
      <c r="D675" s="5" t="s">
        <v>380</v>
      </c>
      <c r="E675" s="5">
        <v>16</v>
      </c>
      <c r="F675" s="5" t="s">
        <v>100</v>
      </c>
      <c r="G675" s="5" t="s">
        <v>22</v>
      </c>
      <c r="H675" s="5" t="s">
        <v>31</v>
      </c>
      <c r="I675" s="5">
        <v>0</v>
      </c>
      <c r="J675" s="5">
        <v>4</v>
      </c>
      <c r="K675" s="5">
        <v>3</v>
      </c>
      <c r="L675" s="5">
        <v>13</v>
      </c>
      <c r="M675" s="5">
        <v>0.65</v>
      </c>
      <c r="N675" s="5">
        <v>0.61176470588235199</v>
      </c>
      <c r="O675" s="5">
        <v>0.65</v>
      </c>
      <c r="P675" s="5">
        <v>0.63030303030303003</v>
      </c>
      <c r="Q675" s="5">
        <v>0.40625</v>
      </c>
      <c r="R675" s="5">
        <v>0</v>
      </c>
      <c r="S675" s="6">
        <v>756</v>
      </c>
    </row>
    <row r="676" spans="2:19" x14ac:dyDescent="0.3">
      <c r="B676" s="5" t="s">
        <v>18</v>
      </c>
      <c r="C676" s="5" t="s">
        <v>27</v>
      </c>
      <c r="D676" s="5" t="s">
        <v>380</v>
      </c>
      <c r="E676" s="5">
        <v>16</v>
      </c>
      <c r="F676" s="5" t="s">
        <v>100</v>
      </c>
      <c r="G676" s="5" t="s">
        <v>33</v>
      </c>
      <c r="H676" s="5" t="s">
        <v>31</v>
      </c>
      <c r="I676" s="5">
        <v>2</v>
      </c>
      <c r="J676" s="5">
        <v>6</v>
      </c>
      <c r="K676" s="5">
        <v>5</v>
      </c>
      <c r="L676" s="5">
        <v>9</v>
      </c>
      <c r="M676" s="5">
        <v>0.5</v>
      </c>
      <c r="N676" s="5">
        <v>0.48571428571428499</v>
      </c>
      <c r="O676" s="5">
        <v>0.5</v>
      </c>
      <c r="P676" s="5">
        <v>0.49195402298850499</v>
      </c>
      <c r="Q676" s="5">
        <v>0.44642857142857101</v>
      </c>
      <c r="R676" s="5">
        <v>0.40741256798452602</v>
      </c>
      <c r="S676" s="6">
        <v>758</v>
      </c>
    </row>
    <row r="677" spans="2:19" x14ac:dyDescent="0.3">
      <c r="B677" s="5" t="s">
        <v>18</v>
      </c>
      <c r="C677" s="5" t="s">
        <v>25</v>
      </c>
      <c r="D677" s="5" t="s">
        <v>381</v>
      </c>
      <c r="E677" s="5">
        <v>16</v>
      </c>
      <c r="F677" s="5" t="s">
        <v>100</v>
      </c>
      <c r="G677" s="5" t="s">
        <v>22</v>
      </c>
      <c r="H677" s="5" t="s">
        <v>31</v>
      </c>
      <c r="I677" s="5">
        <v>5</v>
      </c>
      <c r="J677" s="5">
        <v>1</v>
      </c>
      <c r="K677" s="5">
        <v>4</v>
      </c>
      <c r="L677" s="5">
        <v>13</v>
      </c>
      <c r="M677" s="5">
        <v>0.78260869565217395</v>
      </c>
      <c r="N677" s="5">
        <v>0.83126293995859202</v>
      </c>
      <c r="O677" s="5">
        <v>0.78260869565217395</v>
      </c>
      <c r="P677" s="5">
        <v>0.79382889200561002</v>
      </c>
      <c r="Q677" s="5">
        <v>0.79901960784313697</v>
      </c>
      <c r="R677" s="5">
        <v>0.75720591718966601</v>
      </c>
      <c r="S677" s="6">
        <v>758</v>
      </c>
    </row>
    <row r="678" spans="2:19" x14ac:dyDescent="0.3">
      <c r="B678" s="5" t="s">
        <v>18</v>
      </c>
      <c r="C678" s="5" t="s">
        <v>25</v>
      </c>
      <c r="D678" s="5" t="s">
        <v>381</v>
      </c>
      <c r="E678" s="5">
        <v>16</v>
      </c>
      <c r="F678" s="5" t="s">
        <v>100</v>
      </c>
      <c r="G678" s="5" t="s">
        <v>33</v>
      </c>
      <c r="H678" s="5" t="s">
        <v>31</v>
      </c>
      <c r="I678" s="5">
        <v>4</v>
      </c>
      <c r="J678" s="5">
        <v>5</v>
      </c>
      <c r="K678" s="5">
        <v>2</v>
      </c>
      <c r="L678" s="5">
        <v>10</v>
      </c>
      <c r="M678" s="5">
        <v>0.66666666666666596</v>
      </c>
      <c r="N678" s="5">
        <v>0.66666666666666596</v>
      </c>
      <c r="O678" s="5">
        <v>0.66666666666666596</v>
      </c>
      <c r="P678" s="5">
        <v>0.65185185185185102</v>
      </c>
      <c r="Q678" s="5">
        <v>0.63888888888888895</v>
      </c>
      <c r="R678" s="5">
        <v>0.63696186146957701</v>
      </c>
      <c r="S678" s="6">
        <v>760</v>
      </c>
    </row>
    <row r="679" spans="2:19" x14ac:dyDescent="0.3">
      <c r="B679" s="5" t="s">
        <v>18</v>
      </c>
      <c r="C679" s="5" t="s">
        <v>23</v>
      </c>
      <c r="D679" s="5" t="s">
        <v>382</v>
      </c>
      <c r="E679" s="5">
        <v>16</v>
      </c>
      <c r="F679" s="5" t="s">
        <v>100</v>
      </c>
      <c r="G679" s="5" t="s">
        <v>22</v>
      </c>
      <c r="H679" s="5" t="s">
        <v>31</v>
      </c>
      <c r="I679" s="5">
        <v>0</v>
      </c>
      <c r="J679" s="5">
        <v>6</v>
      </c>
      <c r="K679" s="5">
        <v>0</v>
      </c>
      <c r="L679" s="5">
        <v>17</v>
      </c>
      <c r="M679" s="5">
        <v>0.73913043478260798</v>
      </c>
      <c r="N679" s="5">
        <v>0.54631379962192805</v>
      </c>
      <c r="O679" s="5">
        <v>0.73913043478260798</v>
      </c>
      <c r="P679" s="5">
        <v>0.62826086956521698</v>
      </c>
      <c r="Q679" s="5">
        <v>0.5</v>
      </c>
      <c r="R679" s="5">
        <v>0</v>
      </c>
      <c r="S679" s="6">
        <v>814</v>
      </c>
    </row>
    <row r="680" spans="2:19" x14ac:dyDescent="0.3">
      <c r="B680" s="5" t="s">
        <v>18</v>
      </c>
      <c r="C680" s="5" t="s">
        <v>23</v>
      </c>
      <c r="D680" s="5" t="s">
        <v>382</v>
      </c>
      <c r="E680" s="5">
        <v>16</v>
      </c>
      <c r="F680" s="5" t="s">
        <v>100</v>
      </c>
      <c r="G680" s="5" t="s">
        <v>33</v>
      </c>
      <c r="H680" s="5" t="s">
        <v>31</v>
      </c>
      <c r="I680" s="5">
        <v>5</v>
      </c>
      <c r="J680" s="5">
        <v>4</v>
      </c>
      <c r="K680" s="5">
        <v>2</v>
      </c>
      <c r="L680" s="5">
        <v>10</v>
      </c>
      <c r="M680" s="5">
        <v>0.71428571428571397</v>
      </c>
      <c r="N680" s="5">
        <v>0.71428571428571397</v>
      </c>
      <c r="O680" s="5">
        <v>0.71428571428571397</v>
      </c>
      <c r="P680" s="5">
        <v>0.70741758241758201</v>
      </c>
      <c r="Q680" s="5">
        <v>0.69444444444444398</v>
      </c>
      <c r="R680" s="5">
        <v>0.69714408094728597</v>
      </c>
      <c r="S680" s="6">
        <v>815</v>
      </c>
    </row>
    <row r="681" spans="2:19" x14ac:dyDescent="0.3">
      <c r="B681" s="5" t="s">
        <v>18</v>
      </c>
      <c r="C681" s="5" t="s">
        <v>29</v>
      </c>
      <c r="D681" s="5" t="s">
        <v>383</v>
      </c>
      <c r="E681" s="5">
        <v>16</v>
      </c>
      <c r="F681" s="5" t="s">
        <v>100</v>
      </c>
      <c r="G681" s="5" t="s">
        <v>22</v>
      </c>
      <c r="H681" s="5" t="s">
        <v>31</v>
      </c>
      <c r="I681" s="5">
        <v>0</v>
      </c>
      <c r="J681" s="5">
        <v>6</v>
      </c>
      <c r="K681" s="5">
        <v>0</v>
      </c>
      <c r="L681" s="5">
        <v>17</v>
      </c>
      <c r="M681" s="5">
        <v>0.73913043478260798</v>
      </c>
      <c r="N681" s="5">
        <v>0.54631379962192805</v>
      </c>
      <c r="O681" s="5">
        <v>0.73913043478260798</v>
      </c>
      <c r="P681" s="5">
        <v>0.62826086956521698</v>
      </c>
      <c r="Q681" s="5">
        <v>0.5</v>
      </c>
      <c r="R681" s="5">
        <v>0</v>
      </c>
      <c r="S681" s="6">
        <v>816</v>
      </c>
    </row>
    <row r="682" spans="2:19" x14ac:dyDescent="0.3">
      <c r="B682" s="5" t="s">
        <v>18</v>
      </c>
      <c r="C682" s="5" t="s">
        <v>29</v>
      </c>
      <c r="D682" s="5" t="s">
        <v>383</v>
      </c>
      <c r="E682" s="5">
        <v>16</v>
      </c>
      <c r="F682" s="5" t="s">
        <v>100</v>
      </c>
      <c r="G682" s="5" t="s">
        <v>33</v>
      </c>
      <c r="H682" s="5" t="s">
        <v>31</v>
      </c>
      <c r="I682" s="5">
        <v>6</v>
      </c>
      <c r="J682" s="5">
        <v>3</v>
      </c>
      <c r="K682" s="5">
        <v>8</v>
      </c>
      <c r="L682" s="5">
        <v>4</v>
      </c>
      <c r="M682" s="5">
        <v>0.476190476190476</v>
      </c>
      <c r="N682" s="5">
        <v>0.51020408163265296</v>
      </c>
      <c r="O682" s="5">
        <v>0.476190476190476</v>
      </c>
      <c r="P682" s="5">
        <v>0.46420398823144798</v>
      </c>
      <c r="Q682" s="5">
        <v>0.5</v>
      </c>
      <c r="R682" s="5">
        <v>0.48299558735864401</v>
      </c>
      <c r="S682" s="6">
        <v>818</v>
      </c>
    </row>
    <row r="683" spans="2:19" x14ac:dyDescent="0.3">
      <c r="B683" s="5" t="s">
        <v>18</v>
      </c>
      <c r="C683" s="5" t="s">
        <v>19</v>
      </c>
      <c r="D683" s="5" t="s">
        <v>384</v>
      </c>
      <c r="E683" s="5">
        <v>16</v>
      </c>
      <c r="F683" s="5" t="s">
        <v>100</v>
      </c>
      <c r="G683" s="5" t="s">
        <v>22</v>
      </c>
      <c r="H683" s="5" t="s">
        <v>31</v>
      </c>
      <c r="I683" s="5">
        <v>1</v>
      </c>
      <c r="J683" s="5">
        <v>5</v>
      </c>
      <c r="K683" s="5">
        <v>2</v>
      </c>
      <c r="L683" s="5">
        <v>15</v>
      </c>
      <c r="M683" s="5">
        <v>0.69565217391304301</v>
      </c>
      <c r="N683" s="5">
        <v>0.64130434782608603</v>
      </c>
      <c r="O683" s="5">
        <v>0.69565217391304301</v>
      </c>
      <c r="P683" s="5">
        <v>0.65726596161378703</v>
      </c>
      <c r="Q683" s="5">
        <v>0.52450980392156799</v>
      </c>
      <c r="R683" s="5">
        <v>0.43788268658607898</v>
      </c>
      <c r="S683" s="6">
        <v>832</v>
      </c>
    </row>
    <row r="684" spans="2:19" x14ac:dyDescent="0.3">
      <c r="B684" s="5" t="s">
        <v>18</v>
      </c>
      <c r="C684" s="5" t="s">
        <v>19</v>
      </c>
      <c r="D684" s="5" t="s">
        <v>384</v>
      </c>
      <c r="E684" s="5">
        <v>16</v>
      </c>
      <c r="F684" s="5" t="s">
        <v>100</v>
      </c>
      <c r="G684" s="5" t="s">
        <v>33</v>
      </c>
      <c r="H684" s="5" t="s">
        <v>31</v>
      </c>
      <c r="I684" s="5">
        <v>3</v>
      </c>
      <c r="J684" s="5">
        <v>6</v>
      </c>
      <c r="K684" s="5">
        <v>7</v>
      </c>
      <c r="L684" s="5">
        <v>5</v>
      </c>
      <c r="M684" s="5">
        <v>0.38095238095237999</v>
      </c>
      <c r="N684" s="5">
        <v>0.388311688311688</v>
      </c>
      <c r="O684" s="5">
        <v>0.38095238095237999</v>
      </c>
      <c r="P684" s="5">
        <v>0.38378555083360499</v>
      </c>
      <c r="Q684" s="5">
        <v>0.375</v>
      </c>
      <c r="R684" s="5">
        <v>0.37097233136824997</v>
      </c>
      <c r="S684" s="6">
        <v>834</v>
      </c>
    </row>
    <row r="685" spans="2:19" x14ac:dyDescent="0.3">
      <c r="B685" s="11" t="s">
        <v>18</v>
      </c>
      <c r="C685" s="11" t="s">
        <v>23</v>
      </c>
      <c r="D685" s="11" t="s">
        <v>385</v>
      </c>
      <c r="E685" s="11">
        <v>16</v>
      </c>
      <c r="F685" s="11" t="s">
        <v>100</v>
      </c>
      <c r="G685" s="11" t="s">
        <v>22</v>
      </c>
      <c r="H685" s="11" t="s">
        <v>32</v>
      </c>
      <c r="I685" s="11">
        <v>2</v>
      </c>
      <c r="J685" s="11">
        <v>4</v>
      </c>
      <c r="K685" s="11">
        <v>1</v>
      </c>
      <c r="L685" s="11">
        <v>16</v>
      </c>
      <c r="M685" s="11">
        <v>0.78260869565217395</v>
      </c>
      <c r="N685" s="11">
        <v>0.76521739130434696</v>
      </c>
      <c r="O685" s="11">
        <v>0.78260869565217395</v>
      </c>
      <c r="P685" s="11">
        <v>0.75518997258127696</v>
      </c>
      <c r="Q685" s="11">
        <v>0.63725490196078405</v>
      </c>
      <c r="R685" s="11">
        <v>0.63956859995776105</v>
      </c>
      <c r="S685" s="12">
        <v>854</v>
      </c>
    </row>
    <row r="686" spans="2:19" x14ac:dyDescent="0.3">
      <c r="B686" s="11" t="s">
        <v>18</v>
      </c>
      <c r="C686" s="11" t="s">
        <v>23</v>
      </c>
      <c r="D686" s="11" t="s">
        <v>385</v>
      </c>
      <c r="E686" s="11">
        <v>16</v>
      </c>
      <c r="F686" s="11" t="s">
        <v>100</v>
      </c>
      <c r="G686" s="11" t="s">
        <v>33</v>
      </c>
      <c r="H686" s="11" t="s">
        <v>32</v>
      </c>
      <c r="I686" s="11">
        <v>7</v>
      </c>
      <c r="J686" s="11">
        <v>2</v>
      </c>
      <c r="K686" s="11">
        <v>2</v>
      </c>
      <c r="L686" s="11">
        <v>10</v>
      </c>
      <c r="M686" s="11">
        <v>0.80952380952380898</v>
      </c>
      <c r="N686" s="11">
        <v>0.80952380952380898</v>
      </c>
      <c r="O686" s="11">
        <v>0.80952380952380898</v>
      </c>
      <c r="P686" s="11">
        <v>0.80952380952380898</v>
      </c>
      <c r="Q686" s="11">
        <v>0.80555555555555503</v>
      </c>
      <c r="R686" s="11">
        <v>0.80507648589941305</v>
      </c>
      <c r="S686" s="12">
        <v>855</v>
      </c>
    </row>
    <row r="687" spans="2:19" x14ac:dyDescent="0.3">
      <c r="B687" s="11" t="s">
        <v>18</v>
      </c>
      <c r="C687" s="11" t="s">
        <v>19</v>
      </c>
      <c r="D687" s="11" t="s">
        <v>386</v>
      </c>
      <c r="E687" s="11">
        <v>16</v>
      </c>
      <c r="F687" s="11" t="s">
        <v>100</v>
      </c>
      <c r="G687" s="11" t="s">
        <v>22</v>
      </c>
      <c r="H687" s="11" t="s">
        <v>32</v>
      </c>
      <c r="I687" s="11">
        <v>2</v>
      </c>
      <c r="J687" s="11">
        <v>4</v>
      </c>
      <c r="K687" s="11">
        <v>1</v>
      </c>
      <c r="L687" s="11">
        <v>16</v>
      </c>
      <c r="M687" s="11">
        <v>0.78260869565217395</v>
      </c>
      <c r="N687" s="11">
        <v>0.76521739130434696</v>
      </c>
      <c r="O687" s="11">
        <v>0.78260869565217395</v>
      </c>
      <c r="P687" s="11">
        <v>0.75518997258127696</v>
      </c>
      <c r="Q687" s="11">
        <v>0.63725490196078405</v>
      </c>
      <c r="R687" s="11">
        <v>0.63956859995776105</v>
      </c>
      <c r="S687" s="12">
        <v>107</v>
      </c>
    </row>
    <row r="688" spans="2:19" x14ac:dyDescent="0.3">
      <c r="B688" s="11" t="s">
        <v>18</v>
      </c>
      <c r="C688" s="11" t="s">
        <v>19</v>
      </c>
      <c r="D688" s="11" t="s">
        <v>386</v>
      </c>
      <c r="E688" s="11">
        <v>16</v>
      </c>
      <c r="F688" s="11" t="s">
        <v>100</v>
      </c>
      <c r="G688" s="11" t="s">
        <v>33</v>
      </c>
      <c r="H688" s="11" t="s">
        <v>32</v>
      </c>
      <c r="I688" s="11">
        <v>3</v>
      </c>
      <c r="J688" s="11">
        <v>6</v>
      </c>
      <c r="K688" s="11">
        <v>6</v>
      </c>
      <c r="L688" s="11">
        <v>6</v>
      </c>
      <c r="M688" s="11">
        <v>0.42857142857142799</v>
      </c>
      <c r="N688" s="11">
        <v>0.42857142857142799</v>
      </c>
      <c r="O688" s="11">
        <v>0.42857142857142799</v>
      </c>
      <c r="P688" s="11">
        <v>0.42857142857142799</v>
      </c>
      <c r="Q688" s="11">
        <v>0.41666666666666602</v>
      </c>
      <c r="R688" s="11">
        <v>0.40824829046386302</v>
      </c>
      <c r="S688" s="12">
        <v>107</v>
      </c>
    </row>
    <row r="689" spans="2:19" x14ac:dyDescent="0.3">
      <c r="B689" s="11" t="s">
        <v>18</v>
      </c>
      <c r="C689" s="11" t="s">
        <v>25</v>
      </c>
      <c r="D689" s="11" t="s">
        <v>387</v>
      </c>
      <c r="E689" s="11">
        <v>16</v>
      </c>
      <c r="F689" s="11" t="s">
        <v>100</v>
      </c>
      <c r="G689" s="11" t="s">
        <v>22</v>
      </c>
      <c r="H689" s="11" t="s">
        <v>32</v>
      </c>
      <c r="I689" s="11">
        <v>4</v>
      </c>
      <c r="J689" s="11">
        <v>2</v>
      </c>
      <c r="K689" s="11">
        <v>2</v>
      </c>
      <c r="L689" s="11">
        <v>15</v>
      </c>
      <c r="M689" s="11">
        <v>0.82608695652173902</v>
      </c>
      <c r="N689" s="11">
        <v>0.82608695652173902</v>
      </c>
      <c r="O689" s="11">
        <v>0.82608695652173902</v>
      </c>
      <c r="P689" s="11">
        <v>0.82608695652173902</v>
      </c>
      <c r="Q689" s="11">
        <v>0.77450980392156799</v>
      </c>
      <c r="R689" s="11">
        <v>0.76696498884736997</v>
      </c>
      <c r="S689" s="12">
        <v>773</v>
      </c>
    </row>
    <row r="690" spans="2:19" x14ac:dyDescent="0.3">
      <c r="B690" s="11" t="s">
        <v>18</v>
      </c>
      <c r="C690" s="11" t="s">
        <v>25</v>
      </c>
      <c r="D690" s="11" t="s">
        <v>387</v>
      </c>
      <c r="E690" s="11">
        <v>16</v>
      </c>
      <c r="F690" s="11" t="s">
        <v>100</v>
      </c>
      <c r="G690" s="11" t="s">
        <v>33</v>
      </c>
      <c r="H690" s="11" t="s">
        <v>32</v>
      </c>
      <c r="I690" s="11">
        <v>3</v>
      </c>
      <c r="J690" s="11">
        <v>6</v>
      </c>
      <c r="K690" s="11">
        <v>3</v>
      </c>
      <c r="L690" s="11">
        <v>9</v>
      </c>
      <c r="M690" s="11">
        <v>0.57142857142857095</v>
      </c>
      <c r="N690" s="11">
        <v>0.55714285714285705</v>
      </c>
      <c r="O690" s="11">
        <v>0.57142857142857095</v>
      </c>
      <c r="P690" s="11">
        <v>0.55238095238095197</v>
      </c>
      <c r="Q690" s="11">
        <v>0.54166666666666596</v>
      </c>
      <c r="R690" s="11">
        <v>0.52331756969605203</v>
      </c>
      <c r="S690" s="12">
        <v>774</v>
      </c>
    </row>
    <row r="691" spans="2:19" x14ac:dyDescent="0.3">
      <c r="B691" s="11" t="s">
        <v>18</v>
      </c>
      <c r="C691" s="11" t="s">
        <v>29</v>
      </c>
      <c r="D691" s="11" t="s">
        <v>388</v>
      </c>
      <c r="E691" s="11">
        <v>16</v>
      </c>
      <c r="F691" s="11" t="s">
        <v>100</v>
      </c>
      <c r="G691" s="11" t="s">
        <v>22</v>
      </c>
      <c r="H691" s="11" t="s">
        <v>32</v>
      </c>
      <c r="I691" s="11">
        <v>3</v>
      </c>
      <c r="J691" s="11">
        <v>3</v>
      </c>
      <c r="K691" s="11">
        <v>4</v>
      </c>
      <c r="L691" s="11">
        <v>13</v>
      </c>
      <c r="M691" s="11">
        <v>0.69565217391304301</v>
      </c>
      <c r="N691" s="11">
        <v>0.71234472049689401</v>
      </c>
      <c r="O691" s="11">
        <v>0.69565217391304301</v>
      </c>
      <c r="P691" s="11">
        <v>0.70274652883348498</v>
      </c>
      <c r="Q691" s="11">
        <v>0.63235294117647001</v>
      </c>
      <c r="R691" s="11">
        <v>0.60405676837984001</v>
      </c>
      <c r="S691" s="12">
        <v>777</v>
      </c>
    </row>
    <row r="692" spans="2:19" x14ac:dyDescent="0.3">
      <c r="B692" s="11" t="s">
        <v>18</v>
      </c>
      <c r="C692" s="11" t="s">
        <v>29</v>
      </c>
      <c r="D692" s="11" t="s">
        <v>389</v>
      </c>
      <c r="E692" s="11">
        <v>16</v>
      </c>
      <c r="F692" s="11" t="s">
        <v>100</v>
      </c>
      <c r="G692" s="11" t="s">
        <v>33</v>
      </c>
      <c r="H692" s="11" t="s">
        <v>32</v>
      </c>
      <c r="I692" s="11">
        <v>6</v>
      </c>
      <c r="J692" s="11">
        <v>3</v>
      </c>
      <c r="K692" s="11">
        <v>3</v>
      </c>
      <c r="L692" s="11">
        <v>9</v>
      </c>
      <c r="M692" s="11">
        <v>0.71428571428571397</v>
      </c>
      <c r="N692" s="11">
        <v>0.71428571428571397</v>
      </c>
      <c r="O692" s="11">
        <v>0.71428571428571397</v>
      </c>
      <c r="P692" s="11">
        <v>0.71428571428571397</v>
      </c>
      <c r="Q692" s="11">
        <v>0.70833333333333304</v>
      </c>
      <c r="R692" s="11">
        <v>0.70710678118654702</v>
      </c>
      <c r="S692" s="12">
        <v>781</v>
      </c>
    </row>
    <row r="693" spans="2:19" x14ac:dyDescent="0.3">
      <c r="B693" s="11" t="s">
        <v>18</v>
      </c>
      <c r="C693" s="11" t="s">
        <v>27</v>
      </c>
      <c r="D693" s="11" t="s">
        <v>390</v>
      </c>
      <c r="E693" s="11">
        <v>16</v>
      </c>
      <c r="F693" s="11" t="s">
        <v>100</v>
      </c>
      <c r="G693" s="11" t="s">
        <v>22</v>
      </c>
      <c r="H693" s="11" t="s">
        <v>32</v>
      </c>
      <c r="I693" s="11">
        <v>0</v>
      </c>
      <c r="J693" s="11">
        <v>4</v>
      </c>
      <c r="K693" s="11">
        <v>3</v>
      </c>
      <c r="L693" s="11">
        <v>13</v>
      </c>
      <c r="M693" s="11">
        <v>0.65</v>
      </c>
      <c r="N693" s="11">
        <v>0.61176470588235199</v>
      </c>
      <c r="O693" s="11">
        <v>0.65</v>
      </c>
      <c r="P693" s="11">
        <v>0.63030303030303003</v>
      </c>
      <c r="Q693" s="11">
        <v>0.40625</v>
      </c>
      <c r="R693" s="11">
        <v>0</v>
      </c>
      <c r="S693" s="12">
        <v>788</v>
      </c>
    </row>
    <row r="694" spans="2:19" x14ac:dyDescent="0.3">
      <c r="B694" s="11" t="s">
        <v>18</v>
      </c>
      <c r="C694" s="11" t="s">
        <v>27</v>
      </c>
      <c r="D694" s="11" t="s">
        <v>390</v>
      </c>
      <c r="E694" s="11">
        <v>16</v>
      </c>
      <c r="F694" s="11" t="s">
        <v>100</v>
      </c>
      <c r="G694" s="11" t="s">
        <v>33</v>
      </c>
      <c r="H694" s="11" t="s">
        <v>32</v>
      </c>
      <c r="I694" s="11">
        <v>1</v>
      </c>
      <c r="J694" s="11">
        <v>7</v>
      </c>
      <c r="K694" s="11">
        <v>5</v>
      </c>
      <c r="L694" s="11">
        <v>9</v>
      </c>
      <c r="M694" s="11">
        <v>0.45454545454545398</v>
      </c>
      <c r="N694" s="11">
        <v>0.41856060606060602</v>
      </c>
      <c r="O694" s="11">
        <v>0.45454545454545398</v>
      </c>
      <c r="P694" s="11">
        <v>0.43376623376623302</v>
      </c>
      <c r="Q694" s="11">
        <v>0.38392857142857101</v>
      </c>
      <c r="R694" s="11">
        <v>0.294610988175384</v>
      </c>
      <c r="S694" s="12">
        <v>789</v>
      </c>
    </row>
    <row r="695" spans="2:19" x14ac:dyDescent="0.3">
      <c r="B695" s="5" t="s">
        <v>18</v>
      </c>
      <c r="C695" s="5" t="s">
        <v>19</v>
      </c>
      <c r="D695" s="5" t="s">
        <v>391</v>
      </c>
      <c r="E695" s="5">
        <v>16</v>
      </c>
      <c r="F695" s="5" t="s">
        <v>100</v>
      </c>
      <c r="G695" s="5" t="s">
        <v>22</v>
      </c>
      <c r="H695" s="5" t="s">
        <v>49</v>
      </c>
      <c r="I695" s="5">
        <v>3</v>
      </c>
      <c r="J695" s="5">
        <v>3</v>
      </c>
      <c r="K695" s="5">
        <v>1</v>
      </c>
      <c r="L695" s="5">
        <v>16</v>
      </c>
      <c r="M695" s="5">
        <v>0.82608695652173902</v>
      </c>
      <c r="N695" s="5">
        <v>0.81807780320366097</v>
      </c>
      <c r="O695" s="5">
        <v>0.82608695652173902</v>
      </c>
      <c r="P695" s="5">
        <v>0.81352657004830897</v>
      </c>
      <c r="Q695" s="5">
        <v>0.72058823529411697</v>
      </c>
      <c r="R695" s="5">
        <v>0.73835832798791201</v>
      </c>
      <c r="S695" s="6">
        <v>796</v>
      </c>
    </row>
    <row r="696" spans="2:19" x14ac:dyDescent="0.3">
      <c r="B696" s="5" t="s">
        <v>18</v>
      </c>
      <c r="C696" s="5" t="s">
        <v>19</v>
      </c>
      <c r="D696" s="5" t="s">
        <v>391</v>
      </c>
      <c r="E696" s="5">
        <v>16</v>
      </c>
      <c r="F696" s="5" t="s">
        <v>100</v>
      </c>
      <c r="G696" s="5" t="s">
        <v>33</v>
      </c>
      <c r="H696" s="5" t="s">
        <v>49</v>
      </c>
      <c r="I696" s="5">
        <v>7</v>
      </c>
      <c r="J696" s="5">
        <v>2</v>
      </c>
      <c r="K696" s="5">
        <v>6</v>
      </c>
      <c r="L696" s="5">
        <v>6</v>
      </c>
      <c r="M696" s="5">
        <v>0.61904761904761896</v>
      </c>
      <c r="N696" s="5">
        <v>0.659340659340659</v>
      </c>
      <c r="O696" s="5">
        <v>0.61904761904761896</v>
      </c>
      <c r="P696" s="5">
        <v>0.61558441558441501</v>
      </c>
      <c r="Q696" s="5">
        <v>0.63888888888888895</v>
      </c>
      <c r="R696" s="5">
        <v>0.62952121644199399</v>
      </c>
      <c r="S696" s="6">
        <v>798</v>
      </c>
    </row>
    <row r="697" spans="2:19" x14ac:dyDescent="0.3">
      <c r="B697" s="5" t="s">
        <v>18</v>
      </c>
      <c r="C697" s="5" t="s">
        <v>27</v>
      </c>
      <c r="D697" s="5" t="s">
        <v>392</v>
      </c>
      <c r="E697" s="5">
        <v>16</v>
      </c>
      <c r="F697" s="5" t="s">
        <v>100</v>
      </c>
      <c r="G697" s="5" t="s">
        <v>22</v>
      </c>
      <c r="H697" s="5" t="s">
        <v>49</v>
      </c>
      <c r="I697" s="5">
        <v>2</v>
      </c>
      <c r="J697" s="5">
        <v>2</v>
      </c>
      <c r="K697" s="5">
        <v>6</v>
      </c>
      <c r="L697" s="5">
        <v>10</v>
      </c>
      <c r="M697" s="5">
        <v>0.6</v>
      </c>
      <c r="N697" s="5">
        <v>0.71666666666666601</v>
      </c>
      <c r="O697" s="5">
        <v>0.6</v>
      </c>
      <c r="P697" s="5">
        <v>0.63809523809523805</v>
      </c>
      <c r="Q697" s="5">
        <v>0.5625</v>
      </c>
      <c r="R697" s="5">
        <v>0.50512887616915503</v>
      </c>
      <c r="S697" s="6">
        <v>832</v>
      </c>
    </row>
    <row r="698" spans="2:19" x14ac:dyDescent="0.3">
      <c r="B698" s="5" t="s">
        <v>18</v>
      </c>
      <c r="C698" s="5" t="s">
        <v>27</v>
      </c>
      <c r="D698" s="5" t="s">
        <v>392</v>
      </c>
      <c r="E698" s="5">
        <v>16</v>
      </c>
      <c r="F698" s="5" t="s">
        <v>100</v>
      </c>
      <c r="G698" s="5" t="s">
        <v>33</v>
      </c>
      <c r="H698" s="5" t="s">
        <v>49</v>
      </c>
      <c r="I698" s="5">
        <v>5</v>
      </c>
      <c r="J698" s="5">
        <v>3</v>
      </c>
      <c r="K698" s="5">
        <v>8</v>
      </c>
      <c r="L698" s="5">
        <v>6</v>
      </c>
      <c r="M698" s="5">
        <v>0.5</v>
      </c>
      <c r="N698" s="5">
        <v>0.56410256410256399</v>
      </c>
      <c r="O698" s="5">
        <v>0.5</v>
      </c>
      <c r="P698" s="5">
        <v>0.50517598343685299</v>
      </c>
      <c r="Q698" s="5">
        <v>0.52678571428571397</v>
      </c>
      <c r="R698" s="5">
        <v>0.51192891028001097</v>
      </c>
      <c r="S698" s="6">
        <v>834</v>
      </c>
    </row>
    <row r="699" spans="2:19" x14ac:dyDescent="0.3">
      <c r="B699" s="5" t="s">
        <v>18</v>
      </c>
      <c r="C699" s="5" t="s">
        <v>29</v>
      </c>
      <c r="D699" s="5" t="s">
        <v>393</v>
      </c>
      <c r="E699" s="5">
        <v>16</v>
      </c>
      <c r="F699" s="5" t="s">
        <v>100</v>
      </c>
      <c r="G699" s="5" t="s">
        <v>22</v>
      </c>
      <c r="H699" s="5" t="s">
        <v>49</v>
      </c>
      <c r="I699" s="5">
        <v>2</v>
      </c>
      <c r="J699" s="5">
        <v>4</v>
      </c>
      <c r="K699" s="5">
        <v>1</v>
      </c>
      <c r="L699" s="5">
        <v>16</v>
      </c>
      <c r="M699" s="5">
        <v>0.78260869565217395</v>
      </c>
      <c r="N699" s="5">
        <v>0.76521739130434696</v>
      </c>
      <c r="O699" s="5">
        <v>0.78260869565217395</v>
      </c>
      <c r="P699" s="5">
        <v>0.75518997258127696</v>
      </c>
      <c r="Q699" s="5">
        <v>0.63725490196078405</v>
      </c>
      <c r="R699" s="5">
        <v>0.63956859995776105</v>
      </c>
      <c r="S699" s="6">
        <v>877</v>
      </c>
    </row>
    <row r="700" spans="2:19" x14ac:dyDescent="0.3">
      <c r="B700" s="5" t="s">
        <v>18</v>
      </c>
      <c r="C700" s="5" t="s">
        <v>23</v>
      </c>
      <c r="D700" s="5" t="s">
        <v>394</v>
      </c>
      <c r="E700" s="5">
        <v>16</v>
      </c>
      <c r="F700" s="5" t="s">
        <v>100</v>
      </c>
      <c r="G700" s="5" t="s">
        <v>22</v>
      </c>
      <c r="H700" s="5" t="s">
        <v>49</v>
      </c>
      <c r="I700" s="5">
        <v>1</v>
      </c>
      <c r="J700" s="5">
        <v>5</v>
      </c>
      <c r="K700" s="5">
        <v>2</v>
      </c>
      <c r="L700" s="5">
        <v>15</v>
      </c>
      <c r="M700" s="5">
        <v>0.69565217391304301</v>
      </c>
      <c r="N700" s="5">
        <v>0.64130434782608603</v>
      </c>
      <c r="O700" s="5">
        <v>0.69565217391304301</v>
      </c>
      <c r="P700" s="5">
        <v>0.65726596161378703</v>
      </c>
      <c r="Q700" s="5">
        <v>0.52450980392156799</v>
      </c>
      <c r="R700" s="5">
        <v>0.43788268658607898</v>
      </c>
      <c r="S700" s="6">
        <v>878</v>
      </c>
    </row>
    <row r="701" spans="2:19" x14ac:dyDescent="0.3">
      <c r="B701" s="5" t="s">
        <v>18</v>
      </c>
      <c r="C701" s="5" t="s">
        <v>29</v>
      </c>
      <c r="D701" s="5" t="s">
        <v>393</v>
      </c>
      <c r="E701" s="5">
        <v>16</v>
      </c>
      <c r="F701" s="5" t="s">
        <v>100</v>
      </c>
      <c r="G701" s="5" t="s">
        <v>33</v>
      </c>
      <c r="H701" s="5" t="s">
        <v>49</v>
      </c>
      <c r="I701" s="5">
        <v>4</v>
      </c>
      <c r="J701" s="5">
        <v>5</v>
      </c>
      <c r="K701" s="5">
        <v>7</v>
      </c>
      <c r="L701" s="5">
        <v>5</v>
      </c>
      <c r="M701" s="5">
        <v>0.42857142857142799</v>
      </c>
      <c r="N701" s="5">
        <v>0.44155844155844098</v>
      </c>
      <c r="O701" s="5">
        <v>0.42857142857142799</v>
      </c>
      <c r="P701" s="5">
        <v>0.43116883116883098</v>
      </c>
      <c r="Q701" s="5">
        <v>0.43055555555555503</v>
      </c>
      <c r="R701" s="5">
        <v>0.428361950754725</v>
      </c>
      <c r="S701" s="6">
        <v>879</v>
      </c>
    </row>
    <row r="702" spans="2:19" x14ac:dyDescent="0.3">
      <c r="B702" s="5" t="s">
        <v>18</v>
      </c>
      <c r="C702" s="5" t="s">
        <v>23</v>
      </c>
      <c r="D702" s="5" t="s">
        <v>394</v>
      </c>
      <c r="E702" s="5">
        <v>16</v>
      </c>
      <c r="F702" s="5" t="s">
        <v>100</v>
      </c>
      <c r="G702" s="5" t="s">
        <v>33</v>
      </c>
      <c r="H702" s="5" t="s">
        <v>49</v>
      </c>
      <c r="I702" s="5">
        <v>5</v>
      </c>
      <c r="J702" s="5">
        <v>4</v>
      </c>
      <c r="K702" s="5">
        <v>3</v>
      </c>
      <c r="L702" s="5">
        <v>9</v>
      </c>
      <c r="M702" s="5">
        <v>0.66666666666666596</v>
      </c>
      <c r="N702" s="5">
        <v>0.66346153846153799</v>
      </c>
      <c r="O702" s="5">
        <v>0.66666666666666596</v>
      </c>
      <c r="P702" s="5">
        <v>0.66352941176470503</v>
      </c>
      <c r="Q702" s="5">
        <v>0.65277777777777701</v>
      </c>
      <c r="R702" s="5">
        <v>0.65161636551288604</v>
      </c>
      <c r="S702" s="6">
        <v>880</v>
      </c>
    </row>
    <row r="703" spans="2:19" x14ac:dyDescent="0.3">
      <c r="B703" s="5" t="s">
        <v>18</v>
      </c>
      <c r="C703" s="5" t="s">
        <v>25</v>
      </c>
      <c r="D703" s="5" t="s">
        <v>395</v>
      </c>
      <c r="E703" s="5">
        <v>16</v>
      </c>
      <c r="F703" s="5" t="s">
        <v>100</v>
      </c>
      <c r="G703" s="5" t="s">
        <v>22</v>
      </c>
      <c r="H703" s="5" t="s">
        <v>49</v>
      </c>
      <c r="I703" s="5">
        <v>1</v>
      </c>
      <c r="J703" s="5">
        <v>5</v>
      </c>
      <c r="K703" s="5">
        <v>1</v>
      </c>
      <c r="L703" s="5">
        <v>16</v>
      </c>
      <c r="M703" s="5">
        <v>0.73913043478260798</v>
      </c>
      <c r="N703" s="5">
        <v>0.693581780538302</v>
      </c>
      <c r="O703" s="5">
        <v>0.73913043478260798</v>
      </c>
      <c r="P703" s="5">
        <v>0.68764302059496496</v>
      </c>
      <c r="Q703" s="5">
        <v>0.55392156862745001</v>
      </c>
      <c r="R703" s="5">
        <v>0.494421816408677</v>
      </c>
      <c r="S703" s="6">
        <v>950</v>
      </c>
    </row>
    <row r="704" spans="2:19" x14ac:dyDescent="0.3">
      <c r="B704" s="5" t="s">
        <v>18</v>
      </c>
      <c r="C704" s="5" t="s">
        <v>25</v>
      </c>
      <c r="D704" s="5" t="s">
        <v>395</v>
      </c>
      <c r="E704" s="5">
        <v>16</v>
      </c>
      <c r="F704" s="5" t="s">
        <v>100</v>
      </c>
      <c r="G704" s="5" t="s">
        <v>33</v>
      </c>
      <c r="H704" s="5" t="s">
        <v>49</v>
      </c>
      <c r="I704" s="5">
        <v>5</v>
      </c>
      <c r="J704" s="5">
        <v>4</v>
      </c>
      <c r="K704" s="5">
        <v>3</v>
      </c>
      <c r="L704" s="5">
        <v>9</v>
      </c>
      <c r="M704" s="5">
        <v>0.66666666666666596</v>
      </c>
      <c r="N704" s="5">
        <v>0.66346153846153799</v>
      </c>
      <c r="O704" s="5">
        <v>0.66666666666666596</v>
      </c>
      <c r="P704" s="5">
        <v>0.66352941176470503</v>
      </c>
      <c r="Q704" s="5">
        <v>0.65277777777777701</v>
      </c>
      <c r="R704" s="5">
        <v>0.65161636551288604</v>
      </c>
      <c r="S704" s="6">
        <v>952</v>
      </c>
    </row>
    <row r="705" spans="2:19" x14ac:dyDescent="0.3">
      <c r="B705" s="11" t="s">
        <v>18</v>
      </c>
      <c r="C705" s="11" t="s">
        <v>23</v>
      </c>
      <c r="D705" s="11" t="s">
        <v>396</v>
      </c>
      <c r="E705" s="11">
        <v>16</v>
      </c>
      <c r="F705" s="11" t="s">
        <v>100</v>
      </c>
      <c r="G705" s="11" t="s">
        <v>22</v>
      </c>
      <c r="H705" s="11" t="s">
        <v>55</v>
      </c>
      <c r="I705" s="11">
        <v>1</v>
      </c>
      <c r="J705" s="11">
        <v>5</v>
      </c>
      <c r="K705" s="11">
        <v>3</v>
      </c>
      <c r="L705" s="11">
        <v>14</v>
      </c>
      <c r="M705" s="11">
        <v>0.65217391304347805</v>
      </c>
      <c r="N705" s="11">
        <v>0.60983981693363798</v>
      </c>
      <c r="O705" s="11">
        <v>0.65217391304347805</v>
      </c>
      <c r="P705" s="11">
        <v>0.62705314009661794</v>
      </c>
      <c r="Q705" s="11">
        <v>0.49509803921568601</v>
      </c>
      <c r="R705" s="11">
        <v>0.39875907218330298</v>
      </c>
      <c r="S705" s="12">
        <v>850</v>
      </c>
    </row>
    <row r="706" spans="2:19" x14ac:dyDescent="0.3">
      <c r="B706" s="11" t="s">
        <v>18</v>
      </c>
      <c r="C706" s="11" t="s">
        <v>23</v>
      </c>
      <c r="D706" s="11" t="s">
        <v>396</v>
      </c>
      <c r="E706" s="11">
        <v>16</v>
      </c>
      <c r="F706" s="11" t="s">
        <v>100</v>
      </c>
      <c r="G706" s="11" t="s">
        <v>33</v>
      </c>
      <c r="H706" s="11" t="s">
        <v>55</v>
      </c>
      <c r="I706" s="11">
        <v>7</v>
      </c>
      <c r="J706" s="11">
        <v>2</v>
      </c>
      <c r="K706" s="11">
        <v>5</v>
      </c>
      <c r="L706" s="11">
        <v>7</v>
      </c>
      <c r="M706" s="11">
        <v>0.66666666666666596</v>
      </c>
      <c r="N706" s="11">
        <v>0.69444444444444398</v>
      </c>
      <c r="O706" s="11">
        <v>0.66666666666666596</v>
      </c>
      <c r="P706" s="11">
        <v>0.66666666666666596</v>
      </c>
      <c r="Q706" s="11">
        <v>0.68055555555555503</v>
      </c>
      <c r="R706" s="11">
        <v>0.67357531405456295</v>
      </c>
      <c r="S706" s="12">
        <v>851</v>
      </c>
    </row>
    <row r="707" spans="2:19" x14ac:dyDescent="0.3">
      <c r="B707" s="11" t="s">
        <v>18</v>
      </c>
      <c r="C707" s="11" t="s">
        <v>19</v>
      </c>
      <c r="D707" s="11" t="s">
        <v>397</v>
      </c>
      <c r="E707" s="11">
        <v>16</v>
      </c>
      <c r="F707" s="11" t="s">
        <v>100</v>
      </c>
      <c r="G707" s="11" t="s">
        <v>22</v>
      </c>
      <c r="H707" s="11" t="s">
        <v>55</v>
      </c>
      <c r="I707" s="11">
        <v>2</v>
      </c>
      <c r="J707" s="11">
        <v>4</v>
      </c>
      <c r="K707" s="11">
        <v>0</v>
      </c>
      <c r="L707" s="11">
        <v>17</v>
      </c>
      <c r="M707" s="11">
        <v>0.82608695652173902</v>
      </c>
      <c r="N707" s="11">
        <v>0.859213250517598</v>
      </c>
      <c r="O707" s="11">
        <v>0.82608695652173902</v>
      </c>
      <c r="P707" s="11">
        <v>0.79176201372997701</v>
      </c>
      <c r="Q707" s="11">
        <v>0.66666666666666596</v>
      </c>
      <c r="R707" s="11">
        <v>0.72073745681025803</v>
      </c>
      <c r="S707" s="12">
        <v>854</v>
      </c>
    </row>
    <row r="708" spans="2:19" x14ac:dyDescent="0.3">
      <c r="B708" s="11" t="s">
        <v>18</v>
      </c>
      <c r="C708" s="11" t="s">
        <v>19</v>
      </c>
      <c r="D708" s="11" t="s">
        <v>397</v>
      </c>
      <c r="E708" s="11">
        <v>16</v>
      </c>
      <c r="F708" s="11" t="s">
        <v>100</v>
      </c>
      <c r="G708" s="11" t="s">
        <v>33</v>
      </c>
      <c r="H708" s="11" t="s">
        <v>55</v>
      </c>
      <c r="I708" s="11">
        <v>4</v>
      </c>
      <c r="J708" s="11">
        <v>5</v>
      </c>
      <c r="K708" s="11">
        <v>8</v>
      </c>
      <c r="L708" s="11">
        <v>4</v>
      </c>
      <c r="M708" s="11">
        <v>0.38095238095237999</v>
      </c>
      <c r="N708" s="11">
        <v>0.39682539682539603</v>
      </c>
      <c r="O708" s="11">
        <v>0.38095238095237999</v>
      </c>
      <c r="P708" s="11">
        <v>0.38095238095237999</v>
      </c>
      <c r="Q708" s="11">
        <v>0.38888888888888801</v>
      </c>
      <c r="R708" s="11">
        <v>0.38490017945975002</v>
      </c>
      <c r="S708" s="12">
        <v>857</v>
      </c>
    </row>
    <row r="709" spans="2:19" x14ac:dyDescent="0.3">
      <c r="B709" s="11" t="s">
        <v>18</v>
      </c>
      <c r="C709" s="11" t="s">
        <v>25</v>
      </c>
      <c r="D709" s="11" t="s">
        <v>398</v>
      </c>
      <c r="E709" s="11">
        <v>16</v>
      </c>
      <c r="F709" s="11" t="s">
        <v>100</v>
      </c>
      <c r="G709" s="11" t="s">
        <v>22</v>
      </c>
      <c r="H709" s="11" t="s">
        <v>55</v>
      </c>
      <c r="I709" s="11">
        <v>5</v>
      </c>
      <c r="J709" s="11">
        <v>1</v>
      </c>
      <c r="K709" s="11">
        <v>6</v>
      </c>
      <c r="L709" s="11">
        <v>11</v>
      </c>
      <c r="M709" s="11">
        <v>0.69565217391304301</v>
      </c>
      <c r="N709" s="11">
        <v>0.79611330698287197</v>
      </c>
      <c r="O709" s="11">
        <v>0.69565217391304301</v>
      </c>
      <c r="P709" s="11">
        <v>0.71417232560190402</v>
      </c>
      <c r="Q709" s="11">
        <v>0.74019607843137203</v>
      </c>
      <c r="R709" s="11">
        <v>0.68847443609919201</v>
      </c>
      <c r="S709" s="12">
        <v>885</v>
      </c>
    </row>
    <row r="710" spans="2:19" x14ac:dyDescent="0.3">
      <c r="B710" s="11" t="s">
        <v>18</v>
      </c>
      <c r="C710" s="11" t="s">
        <v>25</v>
      </c>
      <c r="D710" s="11" t="s">
        <v>398</v>
      </c>
      <c r="E710" s="11">
        <v>16</v>
      </c>
      <c r="F710" s="11" t="s">
        <v>100</v>
      </c>
      <c r="G710" s="11" t="s">
        <v>33</v>
      </c>
      <c r="H710" s="11" t="s">
        <v>55</v>
      </c>
      <c r="I710" s="11">
        <v>5</v>
      </c>
      <c r="J710" s="11">
        <v>4</v>
      </c>
      <c r="K710" s="11">
        <v>5</v>
      </c>
      <c r="L710" s="11">
        <v>7</v>
      </c>
      <c r="M710" s="11">
        <v>0.57142857142857095</v>
      </c>
      <c r="N710" s="11">
        <v>0.57792207792207795</v>
      </c>
      <c r="O710" s="11">
        <v>0.57142857142857095</v>
      </c>
      <c r="P710" s="11">
        <v>0.57338999673095703</v>
      </c>
      <c r="Q710" s="11">
        <v>0.56944444444444398</v>
      </c>
      <c r="R710" s="11">
        <v>0.56666959640974901</v>
      </c>
      <c r="S710" s="12">
        <v>887</v>
      </c>
    </row>
    <row r="711" spans="2:19" x14ac:dyDescent="0.3">
      <c r="B711" s="11" t="s">
        <v>18</v>
      </c>
      <c r="C711" s="11" t="s">
        <v>27</v>
      </c>
      <c r="D711" s="11" t="s">
        <v>399</v>
      </c>
      <c r="E711" s="11">
        <v>16</v>
      </c>
      <c r="F711" s="11" t="s">
        <v>100</v>
      </c>
      <c r="G711" s="11" t="s">
        <v>22</v>
      </c>
      <c r="H711" s="11" t="s">
        <v>55</v>
      </c>
      <c r="I711" s="11">
        <v>0</v>
      </c>
      <c r="J711" s="11">
        <v>4</v>
      </c>
      <c r="K711" s="11">
        <v>5</v>
      </c>
      <c r="L711" s="11">
        <v>11</v>
      </c>
      <c r="M711" s="11">
        <v>0.55000000000000004</v>
      </c>
      <c r="N711" s="11">
        <v>0.586666666666666</v>
      </c>
      <c r="O711" s="11">
        <v>0.55000000000000004</v>
      </c>
      <c r="P711" s="11">
        <v>0.56774193548386997</v>
      </c>
      <c r="Q711" s="11">
        <v>0.34375</v>
      </c>
      <c r="R711" s="11">
        <v>0</v>
      </c>
      <c r="S711" s="12">
        <v>898</v>
      </c>
    </row>
    <row r="712" spans="2:19" x14ac:dyDescent="0.3">
      <c r="B712" s="11" t="s">
        <v>18</v>
      </c>
      <c r="C712" s="11" t="s">
        <v>27</v>
      </c>
      <c r="D712" s="11" t="s">
        <v>399</v>
      </c>
      <c r="E712" s="11">
        <v>16</v>
      </c>
      <c r="F712" s="11" t="s">
        <v>100</v>
      </c>
      <c r="G712" s="11" t="s">
        <v>33</v>
      </c>
      <c r="H712" s="11" t="s">
        <v>55</v>
      </c>
      <c r="I712" s="11">
        <v>3</v>
      </c>
      <c r="J712" s="11">
        <v>5</v>
      </c>
      <c r="K712" s="11">
        <v>6</v>
      </c>
      <c r="L712" s="11">
        <v>8</v>
      </c>
      <c r="M712" s="11">
        <v>0.5</v>
      </c>
      <c r="N712" s="11">
        <v>0.512820512820512</v>
      </c>
      <c r="O712" s="11">
        <v>0.5</v>
      </c>
      <c r="P712" s="11">
        <v>0.50544662309368205</v>
      </c>
      <c r="Q712" s="11">
        <v>0.47321428571428498</v>
      </c>
      <c r="R712" s="11">
        <v>0.45788313721339802</v>
      </c>
      <c r="S712" s="12">
        <v>900</v>
      </c>
    </row>
    <row r="713" spans="2:19" x14ac:dyDescent="0.3">
      <c r="B713" s="11" t="s">
        <v>18</v>
      </c>
      <c r="C713" s="11" t="s">
        <v>29</v>
      </c>
      <c r="D713" s="11" t="s">
        <v>400</v>
      </c>
      <c r="E713" s="11">
        <v>16</v>
      </c>
      <c r="F713" s="11" t="s">
        <v>100</v>
      </c>
      <c r="G713" s="11" t="s">
        <v>22</v>
      </c>
      <c r="H713" s="11" t="s">
        <v>55</v>
      </c>
      <c r="I713" s="11">
        <v>5</v>
      </c>
      <c r="J713" s="11">
        <v>1</v>
      </c>
      <c r="K713" s="11">
        <v>3</v>
      </c>
      <c r="L713" s="11">
        <v>14</v>
      </c>
      <c r="M713" s="11">
        <v>0.82608695652173902</v>
      </c>
      <c r="N713" s="11">
        <v>0.85289855072463705</v>
      </c>
      <c r="O713" s="11">
        <v>0.82608695652173902</v>
      </c>
      <c r="P713" s="11">
        <v>0.83307453416149002</v>
      </c>
      <c r="Q713" s="11">
        <v>0.828431372549019</v>
      </c>
      <c r="R713" s="11">
        <v>0.79543311177270803</v>
      </c>
      <c r="S713" s="12">
        <v>112</v>
      </c>
    </row>
    <row r="714" spans="2:19" x14ac:dyDescent="0.3">
      <c r="B714" s="11" t="s">
        <v>18</v>
      </c>
      <c r="C714" s="11" t="s">
        <v>29</v>
      </c>
      <c r="D714" s="11" t="s">
        <v>400</v>
      </c>
      <c r="E714" s="11">
        <v>16</v>
      </c>
      <c r="F714" s="11" t="s">
        <v>100</v>
      </c>
      <c r="G714" s="11" t="s">
        <v>33</v>
      </c>
      <c r="H714" s="11" t="s">
        <v>55</v>
      </c>
      <c r="I714" s="11">
        <v>5</v>
      </c>
      <c r="J714" s="11">
        <v>4</v>
      </c>
      <c r="K714" s="11">
        <v>6</v>
      </c>
      <c r="L714" s="11">
        <v>6</v>
      </c>
      <c r="M714" s="11">
        <v>0.52380952380952295</v>
      </c>
      <c r="N714" s="11">
        <v>0.53766233766233695</v>
      </c>
      <c r="O714" s="11">
        <v>0.52380952380952295</v>
      </c>
      <c r="P714" s="11">
        <v>0.52597402597402598</v>
      </c>
      <c r="Q714" s="11">
        <v>0.52777777777777701</v>
      </c>
      <c r="R714" s="11">
        <v>0.52463410228614504</v>
      </c>
      <c r="S714" s="12">
        <v>112</v>
      </c>
    </row>
    <row r="715" spans="2:19" x14ac:dyDescent="0.3">
      <c r="B715" s="5" t="s">
        <v>18</v>
      </c>
      <c r="C715" s="5" t="s">
        <v>23</v>
      </c>
      <c r="D715" s="5" t="s">
        <v>401</v>
      </c>
      <c r="E715" s="5">
        <v>16</v>
      </c>
      <c r="F715" s="5" t="s">
        <v>100</v>
      </c>
      <c r="G715" s="5" t="s">
        <v>22</v>
      </c>
      <c r="H715" s="5" t="s">
        <v>61</v>
      </c>
      <c r="I715" s="5">
        <v>5</v>
      </c>
      <c r="J715" s="5">
        <v>1</v>
      </c>
      <c r="K715" s="5">
        <v>5</v>
      </c>
      <c r="L715" s="5">
        <v>12</v>
      </c>
      <c r="M715" s="5">
        <v>0.73913043478260798</v>
      </c>
      <c r="N715" s="5">
        <v>0.81270903010033402</v>
      </c>
      <c r="O715" s="5">
        <v>0.73913043478260798</v>
      </c>
      <c r="P715" s="5">
        <v>0.75434782608695605</v>
      </c>
      <c r="Q715" s="5">
        <v>0.76960784313725505</v>
      </c>
      <c r="R715" s="5">
        <v>0.72183800517768903</v>
      </c>
      <c r="S715" s="6">
        <v>8156544439792630</v>
      </c>
    </row>
    <row r="716" spans="2:19" x14ac:dyDescent="0.3">
      <c r="B716" s="5" t="s">
        <v>18</v>
      </c>
      <c r="C716" s="5" t="s">
        <v>23</v>
      </c>
      <c r="D716" s="5" t="s">
        <v>401</v>
      </c>
      <c r="E716" s="5">
        <v>16</v>
      </c>
      <c r="F716" s="5" t="s">
        <v>100</v>
      </c>
      <c r="G716" s="5" t="s">
        <v>33</v>
      </c>
      <c r="H716" s="5" t="s">
        <v>61</v>
      </c>
      <c r="I716" s="5">
        <v>6</v>
      </c>
      <c r="J716" s="5">
        <v>3</v>
      </c>
      <c r="K716" s="5">
        <v>7</v>
      </c>
      <c r="L716" s="5">
        <v>5</v>
      </c>
      <c r="M716" s="5">
        <v>0.52380952380952295</v>
      </c>
      <c r="N716" s="5">
        <v>0.55494505494505497</v>
      </c>
      <c r="O716" s="5">
        <v>0.52380952380952295</v>
      </c>
      <c r="P716" s="5">
        <v>0.51948051948051899</v>
      </c>
      <c r="Q716" s="5">
        <v>0.54166666666666596</v>
      </c>
      <c r="R716" s="5">
        <v>0.53204253451782302</v>
      </c>
      <c r="S716" s="6">
        <v>8178976793289180</v>
      </c>
    </row>
    <row r="717" spans="2:19" x14ac:dyDescent="0.3">
      <c r="B717" s="5" t="s">
        <v>18</v>
      </c>
      <c r="C717" s="5" t="s">
        <v>19</v>
      </c>
      <c r="D717" s="5" t="s">
        <v>402</v>
      </c>
      <c r="E717" s="5">
        <v>16</v>
      </c>
      <c r="F717" s="5" t="s">
        <v>100</v>
      </c>
      <c r="G717" s="5" t="s">
        <v>22</v>
      </c>
      <c r="H717" s="5" t="s">
        <v>61</v>
      </c>
      <c r="I717" s="5">
        <v>2</v>
      </c>
      <c r="J717" s="5">
        <v>4</v>
      </c>
      <c r="K717" s="5">
        <v>1</v>
      </c>
      <c r="L717" s="5">
        <v>16</v>
      </c>
      <c r="M717" s="5">
        <v>0.78260869565217395</v>
      </c>
      <c r="N717" s="5">
        <v>0.76521739130434696</v>
      </c>
      <c r="O717" s="5">
        <v>0.78260869565217395</v>
      </c>
      <c r="P717" s="5">
        <v>0.75518997258127696</v>
      </c>
      <c r="Q717" s="5">
        <v>0.63725490196078405</v>
      </c>
      <c r="R717" s="5">
        <v>0.63956859995776105</v>
      </c>
      <c r="S717" s="6">
        <v>878923789024353</v>
      </c>
    </row>
    <row r="718" spans="2:19" x14ac:dyDescent="0.3">
      <c r="B718" s="5" t="s">
        <v>18</v>
      </c>
      <c r="C718" s="5" t="s">
        <v>19</v>
      </c>
      <c r="D718" s="5" t="s">
        <v>402</v>
      </c>
      <c r="E718" s="5">
        <v>16</v>
      </c>
      <c r="F718" s="5" t="s">
        <v>100</v>
      </c>
      <c r="G718" s="5" t="s">
        <v>33</v>
      </c>
      <c r="H718" s="5" t="s">
        <v>61</v>
      </c>
      <c r="I718" s="5">
        <v>3</v>
      </c>
      <c r="J718" s="5">
        <v>6</v>
      </c>
      <c r="K718" s="5">
        <v>6</v>
      </c>
      <c r="L718" s="5">
        <v>6</v>
      </c>
      <c r="M718" s="5">
        <v>0.42857142857142799</v>
      </c>
      <c r="N718" s="5">
        <v>0.42857142857142799</v>
      </c>
      <c r="O718" s="5">
        <v>0.42857142857142799</v>
      </c>
      <c r="P718" s="5">
        <v>0.42857142857142799</v>
      </c>
      <c r="Q718" s="5">
        <v>0.41666666666666602</v>
      </c>
      <c r="R718" s="5">
        <v>0.40824829046386302</v>
      </c>
      <c r="S718" s="6">
        <v>8801035318374630</v>
      </c>
    </row>
    <row r="719" spans="2:19" x14ac:dyDescent="0.3">
      <c r="B719" s="5" t="s">
        <v>18</v>
      </c>
      <c r="C719" s="5" t="s">
        <v>29</v>
      </c>
      <c r="D719" s="5" t="s">
        <v>403</v>
      </c>
      <c r="E719" s="5">
        <v>16</v>
      </c>
      <c r="F719" s="5" t="s">
        <v>100</v>
      </c>
      <c r="G719" s="5" t="s">
        <v>22</v>
      </c>
      <c r="H719" s="5" t="s">
        <v>61</v>
      </c>
      <c r="I719" s="5">
        <v>4</v>
      </c>
      <c r="J719" s="5">
        <v>2</v>
      </c>
      <c r="K719" s="5">
        <v>2</v>
      </c>
      <c r="L719" s="5">
        <v>15</v>
      </c>
      <c r="M719" s="5">
        <v>0.82608695652173902</v>
      </c>
      <c r="N719" s="5">
        <v>0.82608695652173902</v>
      </c>
      <c r="O719" s="5">
        <v>0.82608695652173902</v>
      </c>
      <c r="P719" s="5">
        <v>0.82608695652173902</v>
      </c>
      <c r="Q719" s="5">
        <v>0.77450980392156799</v>
      </c>
      <c r="R719" s="5">
        <v>0.76696498884736997</v>
      </c>
      <c r="S719" s="6">
        <v>8630800836086270</v>
      </c>
    </row>
    <row r="720" spans="2:19" x14ac:dyDescent="0.3">
      <c r="B720" s="5" t="s">
        <v>18</v>
      </c>
      <c r="C720" s="5" t="s">
        <v>29</v>
      </c>
      <c r="D720" s="5" t="s">
        <v>403</v>
      </c>
      <c r="E720" s="5">
        <v>16</v>
      </c>
      <c r="F720" s="5" t="s">
        <v>100</v>
      </c>
      <c r="G720" s="5" t="s">
        <v>33</v>
      </c>
      <c r="H720" s="5" t="s">
        <v>61</v>
      </c>
      <c r="I720" s="5">
        <v>4</v>
      </c>
      <c r="J720" s="5">
        <v>5</v>
      </c>
      <c r="K720" s="5">
        <v>2</v>
      </c>
      <c r="L720" s="5">
        <v>10</v>
      </c>
      <c r="M720" s="5">
        <v>0.66666666666666596</v>
      </c>
      <c r="N720" s="5">
        <v>0.66666666666666596</v>
      </c>
      <c r="O720" s="5">
        <v>0.66666666666666596</v>
      </c>
      <c r="P720" s="5">
        <v>0.65185185185185102</v>
      </c>
      <c r="Q720" s="5">
        <v>0.63888888888888895</v>
      </c>
      <c r="R720" s="5">
        <v>0.63696186146957701</v>
      </c>
      <c r="S720" s="6">
        <v>8642231073379510</v>
      </c>
    </row>
    <row r="721" spans="2:19" x14ac:dyDescent="0.3">
      <c r="B721" s="5" t="s">
        <v>18</v>
      </c>
      <c r="C721" s="5" t="s">
        <v>25</v>
      </c>
      <c r="D721" s="5" t="s">
        <v>404</v>
      </c>
      <c r="E721" s="5">
        <v>16</v>
      </c>
      <c r="F721" s="5" t="s">
        <v>100</v>
      </c>
      <c r="G721" s="5" t="s">
        <v>22</v>
      </c>
      <c r="H721" s="5" t="s">
        <v>61</v>
      </c>
      <c r="I721" s="5">
        <v>4</v>
      </c>
      <c r="J721" s="5">
        <v>2</v>
      </c>
      <c r="K721" s="5">
        <v>1</v>
      </c>
      <c r="L721" s="5">
        <v>16</v>
      </c>
      <c r="M721" s="5">
        <v>0.86956521739130399</v>
      </c>
      <c r="N721" s="5">
        <v>0.86570048309178704</v>
      </c>
      <c r="O721" s="5">
        <v>0.86956521739130399</v>
      </c>
      <c r="P721" s="5">
        <v>0.86549971767362999</v>
      </c>
      <c r="Q721" s="5">
        <v>0.80392156862745101</v>
      </c>
      <c r="R721" s="5">
        <v>0.81729589327090801</v>
      </c>
      <c r="S721" s="6">
        <v>130465611243248</v>
      </c>
    </row>
    <row r="722" spans="2:19" x14ac:dyDescent="0.3">
      <c r="B722" s="5" t="s">
        <v>18</v>
      </c>
      <c r="C722" s="5" t="s">
        <v>25</v>
      </c>
      <c r="D722" s="5" t="s">
        <v>404</v>
      </c>
      <c r="E722" s="5">
        <v>16</v>
      </c>
      <c r="F722" s="5" t="s">
        <v>100</v>
      </c>
      <c r="G722" s="5" t="s">
        <v>33</v>
      </c>
      <c r="H722" s="5" t="s">
        <v>61</v>
      </c>
      <c r="I722" s="5">
        <v>4</v>
      </c>
      <c r="J722" s="5">
        <v>5</v>
      </c>
      <c r="K722" s="5">
        <v>5</v>
      </c>
      <c r="L722" s="5">
        <v>7</v>
      </c>
      <c r="M722" s="5">
        <v>0.52380952380952295</v>
      </c>
      <c r="N722" s="5">
        <v>0.52380952380952295</v>
      </c>
      <c r="O722" s="5">
        <v>0.52380952380952295</v>
      </c>
      <c r="P722" s="5">
        <v>0.52380952380952295</v>
      </c>
      <c r="Q722" s="5">
        <v>0.51388888888888895</v>
      </c>
      <c r="R722" s="5">
        <v>0.50917507721731503</v>
      </c>
      <c r="S722" s="6">
        <v>1306480967760080</v>
      </c>
    </row>
    <row r="723" spans="2:19" x14ac:dyDescent="0.3">
      <c r="B723" s="5"/>
      <c r="C723" s="5"/>
      <c r="D723" s="5"/>
      <c r="E723" s="5"/>
      <c r="F723" s="5"/>
      <c r="G723" s="5"/>
      <c r="H723" s="5" t="s">
        <v>61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3">
      <c r="B724" s="5"/>
      <c r="C724" s="5"/>
      <c r="D724" s="5"/>
      <c r="E724" s="5"/>
      <c r="F724" s="5"/>
      <c r="G724" s="5"/>
      <c r="H724" s="5" t="s">
        <v>61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3">
      <c r="B725" s="11" t="s">
        <v>18</v>
      </c>
      <c r="C725" s="11" t="s">
        <v>23</v>
      </c>
      <c r="D725" s="11" t="s">
        <v>405</v>
      </c>
      <c r="E725" s="11">
        <v>16</v>
      </c>
      <c r="F725" s="11" t="s">
        <v>100</v>
      </c>
      <c r="G725" s="11" t="s">
        <v>22</v>
      </c>
      <c r="H725" s="11" t="s">
        <v>67</v>
      </c>
      <c r="I725" s="11">
        <v>1</v>
      </c>
      <c r="J725" s="11">
        <v>5</v>
      </c>
      <c r="K725" s="11">
        <v>3</v>
      </c>
      <c r="L725" s="11">
        <v>14</v>
      </c>
      <c r="M725" s="11">
        <v>0.65217391304347805</v>
      </c>
      <c r="N725" s="11">
        <v>0.60983981693363798</v>
      </c>
      <c r="O725" s="11">
        <v>0.65217391304347805</v>
      </c>
      <c r="P725" s="11">
        <v>0.62705314009661794</v>
      </c>
      <c r="Q725" s="11">
        <v>0.49509803921568601</v>
      </c>
      <c r="R725" s="11">
        <v>0.39875907218330298</v>
      </c>
      <c r="S725" s="12">
        <v>102</v>
      </c>
    </row>
    <row r="726" spans="2:19" x14ac:dyDescent="0.3">
      <c r="B726" s="11" t="s">
        <v>18</v>
      </c>
      <c r="C726" s="11" t="s">
        <v>23</v>
      </c>
      <c r="D726" s="11" t="s">
        <v>405</v>
      </c>
      <c r="E726" s="11">
        <v>16</v>
      </c>
      <c r="F726" s="11" t="s">
        <v>100</v>
      </c>
      <c r="G726" s="11" t="s">
        <v>33</v>
      </c>
      <c r="H726" s="11" t="s">
        <v>67</v>
      </c>
      <c r="I726" s="11">
        <v>4</v>
      </c>
      <c r="J726" s="11">
        <v>5</v>
      </c>
      <c r="K726" s="11">
        <v>3</v>
      </c>
      <c r="L726" s="11">
        <v>9</v>
      </c>
      <c r="M726" s="11">
        <v>0.61904761904761896</v>
      </c>
      <c r="N726" s="11">
        <v>0.61224489795918302</v>
      </c>
      <c r="O726" s="11">
        <v>0.61904761904761896</v>
      </c>
      <c r="P726" s="11">
        <v>0.60989010989010894</v>
      </c>
      <c r="Q726" s="11">
        <v>0.59722222222222199</v>
      </c>
      <c r="R726" s="11">
        <v>0.59154636852226705</v>
      </c>
      <c r="S726" s="12">
        <v>102</v>
      </c>
    </row>
    <row r="727" spans="2:19" x14ac:dyDescent="0.3">
      <c r="B727" s="11" t="s">
        <v>18</v>
      </c>
      <c r="C727" s="11" t="s">
        <v>19</v>
      </c>
      <c r="D727" s="11" t="s">
        <v>406</v>
      </c>
      <c r="E727" s="11">
        <v>16</v>
      </c>
      <c r="F727" s="11" t="s">
        <v>100</v>
      </c>
      <c r="G727" s="11" t="s">
        <v>22</v>
      </c>
      <c r="H727" s="11" t="s">
        <v>67</v>
      </c>
      <c r="I727" s="11">
        <v>0</v>
      </c>
      <c r="J727" s="11">
        <v>6</v>
      </c>
      <c r="K727" s="11">
        <v>3</v>
      </c>
      <c r="L727" s="11">
        <v>14</v>
      </c>
      <c r="M727" s="11">
        <v>0.60869565217391297</v>
      </c>
      <c r="N727" s="11">
        <v>0.51739130434782599</v>
      </c>
      <c r="O727" s="11">
        <v>0.60869565217391297</v>
      </c>
      <c r="P727" s="11">
        <v>0.55934195064629799</v>
      </c>
      <c r="Q727" s="11">
        <v>0.41176470588235198</v>
      </c>
      <c r="R727" s="11">
        <v>0</v>
      </c>
      <c r="S727" s="12">
        <v>119</v>
      </c>
    </row>
    <row r="728" spans="2:19" x14ac:dyDescent="0.3">
      <c r="B728" s="11" t="s">
        <v>18</v>
      </c>
      <c r="C728" s="11" t="s">
        <v>19</v>
      </c>
      <c r="D728" s="11" t="s">
        <v>406</v>
      </c>
      <c r="E728" s="11">
        <v>16</v>
      </c>
      <c r="F728" s="11" t="s">
        <v>100</v>
      </c>
      <c r="G728" s="11" t="s">
        <v>33</v>
      </c>
      <c r="H728" s="11" t="s">
        <v>67</v>
      </c>
      <c r="I728" s="11">
        <v>3</v>
      </c>
      <c r="J728" s="11">
        <v>6</v>
      </c>
      <c r="K728" s="11">
        <v>6</v>
      </c>
      <c r="L728" s="11">
        <v>6</v>
      </c>
      <c r="M728" s="11">
        <v>0.42857142857142799</v>
      </c>
      <c r="N728" s="11">
        <v>0.42857142857142799</v>
      </c>
      <c r="O728" s="11">
        <v>0.42857142857142799</v>
      </c>
      <c r="P728" s="11">
        <v>0.42857142857142799</v>
      </c>
      <c r="Q728" s="11">
        <v>0.41666666666666602</v>
      </c>
      <c r="R728" s="11">
        <v>0.40824829046386302</v>
      </c>
      <c r="S728" s="12">
        <v>119</v>
      </c>
    </row>
    <row r="729" spans="2:19" x14ac:dyDescent="0.3">
      <c r="B729" s="11" t="s">
        <v>18</v>
      </c>
      <c r="C729" s="11" t="s">
        <v>25</v>
      </c>
      <c r="D729" s="11" t="s">
        <v>407</v>
      </c>
      <c r="E729" s="11">
        <v>16</v>
      </c>
      <c r="F729" s="11" t="s">
        <v>100</v>
      </c>
      <c r="G729" s="11" t="s">
        <v>22</v>
      </c>
      <c r="H729" s="11" t="s">
        <v>67</v>
      </c>
      <c r="I729" s="11">
        <v>0</v>
      </c>
      <c r="J729" s="11">
        <v>6</v>
      </c>
      <c r="K729" s="11">
        <v>1</v>
      </c>
      <c r="L729" s="11">
        <v>16</v>
      </c>
      <c r="M729" s="11">
        <v>0.69565217391304301</v>
      </c>
      <c r="N729" s="11">
        <v>0.53754940711462396</v>
      </c>
      <c r="O729" s="11">
        <v>0.69565217391304301</v>
      </c>
      <c r="P729" s="11">
        <v>0.60646599777034504</v>
      </c>
      <c r="Q729" s="11">
        <v>0.47058823529411697</v>
      </c>
      <c r="R729" s="11">
        <v>0</v>
      </c>
      <c r="S729" s="11">
        <v>145</v>
      </c>
    </row>
    <row r="730" spans="2:19" x14ac:dyDescent="0.3">
      <c r="B730" s="11" t="s">
        <v>18</v>
      </c>
      <c r="C730" s="11" t="s">
        <v>25</v>
      </c>
      <c r="D730" s="11" t="s">
        <v>407</v>
      </c>
      <c r="E730" s="11">
        <v>16</v>
      </c>
      <c r="F730" s="11" t="s">
        <v>100</v>
      </c>
      <c r="G730" s="11" t="s">
        <v>33</v>
      </c>
      <c r="H730" s="11" t="s">
        <v>67</v>
      </c>
      <c r="I730" s="11">
        <v>2</v>
      </c>
      <c r="J730" s="11">
        <v>7</v>
      </c>
      <c r="K730" s="11">
        <v>2</v>
      </c>
      <c r="L730" s="11">
        <v>10</v>
      </c>
      <c r="M730" s="11">
        <v>0.57142857142857095</v>
      </c>
      <c r="N730" s="11">
        <v>0.55042016806722605</v>
      </c>
      <c r="O730" s="11">
        <v>0.57142857142857095</v>
      </c>
      <c r="P730" s="11">
        <v>0.52595680181886995</v>
      </c>
      <c r="Q730" s="11">
        <v>0.52777777777777701</v>
      </c>
      <c r="R730" s="11">
        <v>0.48309420820857302</v>
      </c>
      <c r="S730" s="11">
        <v>146</v>
      </c>
    </row>
    <row r="731" spans="2:19" x14ac:dyDescent="0.3">
      <c r="B731" s="11" t="s">
        <v>18</v>
      </c>
      <c r="C731" s="11" t="s">
        <v>27</v>
      </c>
      <c r="D731" s="11" t="s">
        <v>408</v>
      </c>
      <c r="E731" s="11">
        <v>16</v>
      </c>
      <c r="F731" s="11" t="s">
        <v>100</v>
      </c>
      <c r="G731" s="11" t="s">
        <v>22</v>
      </c>
      <c r="H731" s="11" t="s">
        <v>67</v>
      </c>
      <c r="I731" s="11">
        <v>2</v>
      </c>
      <c r="J731" s="11">
        <v>2</v>
      </c>
      <c r="K731" s="11">
        <v>3</v>
      </c>
      <c r="L731" s="11">
        <v>13</v>
      </c>
      <c r="M731" s="11">
        <v>0.75</v>
      </c>
      <c r="N731" s="11">
        <v>0.77333333333333298</v>
      </c>
      <c r="O731" s="11">
        <v>0.75</v>
      </c>
      <c r="P731" s="11">
        <v>0.75985663082437205</v>
      </c>
      <c r="Q731" s="11">
        <v>0.65625</v>
      </c>
      <c r="R731" s="11">
        <v>0.61259911440782899</v>
      </c>
      <c r="S731" s="11">
        <v>187</v>
      </c>
    </row>
    <row r="732" spans="2:19" x14ac:dyDescent="0.3">
      <c r="B732" s="11" t="s">
        <v>18</v>
      </c>
      <c r="C732" s="11" t="s">
        <v>27</v>
      </c>
      <c r="D732" s="11" t="s">
        <v>408</v>
      </c>
      <c r="E732" s="11">
        <v>16</v>
      </c>
      <c r="F732" s="11" t="s">
        <v>100</v>
      </c>
      <c r="G732" s="11" t="s">
        <v>33</v>
      </c>
      <c r="H732" s="11" t="s">
        <v>67</v>
      </c>
      <c r="I732" s="11">
        <v>1</v>
      </c>
      <c r="J732" s="11">
        <v>7</v>
      </c>
      <c r="K732" s="11">
        <v>1</v>
      </c>
      <c r="L732" s="11">
        <v>13</v>
      </c>
      <c r="M732" s="11">
        <v>0.63636363636363602</v>
      </c>
      <c r="N732" s="11">
        <v>0.59545454545454501</v>
      </c>
      <c r="O732" s="11">
        <v>0.63636363636363602</v>
      </c>
      <c r="P732" s="11">
        <v>0.559358288770053</v>
      </c>
      <c r="Q732" s="11">
        <v>0.52678571428571397</v>
      </c>
      <c r="R732" s="11">
        <v>0.44070925678596601</v>
      </c>
      <c r="S732" s="11">
        <v>189</v>
      </c>
    </row>
    <row r="733" spans="2:19" x14ac:dyDescent="0.3">
      <c r="B733" s="11"/>
      <c r="C733" s="11" t="s">
        <v>23</v>
      </c>
      <c r="D733" s="11"/>
      <c r="E733" s="11"/>
      <c r="F733" s="11"/>
      <c r="G733" s="11"/>
      <c r="H733" s="11" t="s">
        <v>67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2:19" x14ac:dyDescent="0.3">
      <c r="B734" s="11"/>
      <c r="C734" s="11" t="s">
        <v>23</v>
      </c>
      <c r="D734" s="11"/>
      <c r="E734" s="11"/>
      <c r="F734" s="11"/>
      <c r="G734" s="11"/>
      <c r="H734" s="11" t="s">
        <v>67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2:19" x14ac:dyDescent="0.3">
      <c r="B735" s="5" t="s">
        <v>18</v>
      </c>
      <c r="C735" s="5" t="s">
        <v>19</v>
      </c>
      <c r="D735" s="5" t="s">
        <v>409</v>
      </c>
      <c r="E735" s="5">
        <v>16</v>
      </c>
      <c r="F735" s="5" t="s">
        <v>100</v>
      </c>
      <c r="G735" s="5" t="s">
        <v>22</v>
      </c>
      <c r="H735" s="5" t="s">
        <v>73</v>
      </c>
      <c r="I735" s="5">
        <v>2</v>
      </c>
      <c r="J735" s="5">
        <v>4</v>
      </c>
      <c r="K735" s="5">
        <v>1</v>
      </c>
      <c r="L735" s="5">
        <v>16</v>
      </c>
      <c r="M735" s="5">
        <v>0.78260869565217395</v>
      </c>
      <c r="N735" s="5">
        <v>0.76521739130434696</v>
      </c>
      <c r="O735" s="5">
        <v>0.78260869565217395</v>
      </c>
      <c r="P735" s="5">
        <v>0.75518997258127696</v>
      </c>
      <c r="Q735" s="5">
        <v>0.63725490196078405</v>
      </c>
      <c r="R735" s="5">
        <v>0.63956859995776105</v>
      </c>
      <c r="S735" s="5">
        <v>258</v>
      </c>
    </row>
    <row r="736" spans="2:19" x14ac:dyDescent="0.3">
      <c r="B736" s="5" t="s">
        <v>18</v>
      </c>
      <c r="C736" s="5" t="s">
        <v>19</v>
      </c>
      <c r="D736" s="5" t="s">
        <v>409</v>
      </c>
      <c r="E736" s="5">
        <v>16</v>
      </c>
      <c r="F736" s="5" t="s">
        <v>100</v>
      </c>
      <c r="G736" s="5" t="s">
        <v>33</v>
      </c>
      <c r="H736" s="5" t="s">
        <v>73</v>
      </c>
      <c r="I736" s="5">
        <v>7</v>
      </c>
      <c r="J736" s="5">
        <v>2</v>
      </c>
      <c r="K736" s="5">
        <v>4</v>
      </c>
      <c r="L736" s="5">
        <v>8</v>
      </c>
      <c r="M736" s="5">
        <v>0.71428571428571397</v>
      </c>
      <c r="N736" s="5">
        <v>0.729870129870129</v>
      </c>
      <c r="O736" s="5">
        <v>0.71428571428571397</v>
      </c>
      <c r="P736" s="5">
        <v>0.71558441558441499</v>
      </c>
      <c r="Q736" s="5">
        <v>0.72222222222222199</v>
      </c>
      <c r="R736" s="5">
        <v>0.71678664216927301</v>
      </c>
      <c r="S736" s="5">
        <v>259</v>
      </c>
    </row>
    <row r="737" spans="2:19" x14ac:dyDescent="0.3">
      <c r="B737" s="5" t="s">
        <v>18</v>
      </c>
      <c r="C737" s="5" t="s">
        <v>25</v>
      </c>
      <c r="D737" s="5" t="s">
        <v>410</v>
      </c>
      <c r="E737" s="5">
        <v>16</v>
      </c>
      <c r="F737" s="5" t="s">
        <v>100</v>
      </c>
      <c r="G737" s="5" t="s">
        <v>22</v>
      </c>
      <c r="H737" s="5" t="s">
        <v>73</v>
      </c>
      <c r="I737" s="5">
        <v>1</v>
      </c>
      <c r="J737" s="5">
        <v>5</v>
      </c>
      <c r="K737" s="5">
        <v>3</v>
      </c>
      <c r="L737" s="5">
        <v>14</v>
      </c>
      <c r="M737" s="5">
        <v>0.65217391304347805</v>
      </c>
      <c r="N737" s="5">
        <v>0.60983981693363798</v>
      </c>
      <c r="O737" s="5">
        <v>0.65217391304347805</v>
      </c>
      <c r="P737" s="5">
        <v>0.62705314009661794</v>
      </c>
      <c r="Q737" s="5">
        <v>0.49509803921568601</v>
      </c>
      <c r="R737" s="5">
        <v>0.39875907218330298</v>
      </c>
      <c r="S737" s="5">
        <v>178</v>
      </c>
    </row>
    <row r="738" spans="2:19" x14ac:dyDescent="0.3">
      <c r="B738" s="5" t="s">
        <v>18</v>
      </c>
      <c r="C738" s="5" t="s">
        <v>25</v>
      </c>
      <c r="D738" s="5" t="s">
        <v>410</v>
      </c>
      <c r="E738" s="5">
        <v>16</v>
      </c>
      <c r="F738" s="5" t="s">
        <v>100</v>
      </c>
      <c r="G738" s="5" t="s">
        <v>33</v>
      </c>
      <c r="H738" s="5" t="s">
        <v>73</v>
      </c>
      <c r="I738" s="5">
        <v>0</v>
      </c>
      <c r="J738" s="5">
        <v>9</v>
      </c>
      <c r="K738" s="5">
        <v>5</v>
      </c>
      <c r="L738" s="5">
        <v>7</v>
      </c>
      <c r="M738" s="5">
        <v>0.33333333333333298</v>
      </c>
      <c r="N738" s="5">
        <v>0.25</v>
      </c>
      <c r="O738" s="5">
        <v>0.33333333333333298</v>
      </c>
      <c r="P738" s="5">
        <v>0.28571428571428498</v>
      </c>
      <c r="Q738" s="5">
        <v>0.29166666666666602</v>
      </c>
      <c r="R738" s="5">
        <v>0</v>
      </c>
      <c r="S738" s="5">
        <v>178</v>
      </c>
    </row>
    <row r="739" spans="2:19" x14ac:dyDescent="0.3">
      <c r="B739" s="5" t="s">
        <v>18</v>
      </c>
      <c r="C739" s="5" t="s">
        <v>23</v>
      </c>
      <c r="D739" s="5" t="s">
        <v>411</v>
      </c>
      <c r="E739" s="5">
        <v>16</v>
      </c>
      <c r="F739" s="5" t="s">
        <v>100</v>
      </c>
      <c r="G739" s="5" t="s">
        <v>22</v>
      </c>
      <c r="H739" s="5" t="s">
        <v>73</v>
      </c>
      <c r="I739" s="5">
        <v>0</v>
      </c>
      <c r="J739" s="5">
        <v>6</v>
      </c>
      <c r="K739" s="5">
        <v>2</v>
      </c>
      <c r="L739" s="5">
        <v>15</v>
      </c>
      <c r="M739" s="5">
        <v>0.65217391304347805</v>
      </c>
      <c r="N739" s="5">
        <v>0.52795031055900599</v>
      </c>
      <c r="O739" s="5">
        <v>0.65217391304347805</v>
      </c>
      <c r="P739" s="5">
        <v>0.58352402745995402</v>
      </c>
      <c r="Q739" s="5">
        <v>0.441176470588235</v>
      </c>
      <c r="R739" s="5">
        <v>0</v>
      </c>
      <c r="S739" s="5">
        <v>339</v>
      </c>
    </row>
    <row r="740" spans="2:19" x14ac:dyDescent="0.3">
      <c r="B740" s="5" t="s">
        <v>18</v>
      </c>
      <c r="C740" s="5" t="s">
        <v>23</v>
      </c>
      <c r="D740" s="5" t="s">
        <v>411</v>
      </c>
      <c r="E740" s="5">
        <v>16</v>
      </c>
      <c r="F740" s="5" t="s">
        <v>100</v>
      </c>
      <c r="G740" s="5" t="s">
        <v>33</v>
      </c>
      <c r="H740" s="5" t="s">
        <v>73</v>
      </c>
      <c r="I740" s="5">
        <v>1</v>
      </c>
      <c r="J740" s="5">
        <v>8</v>
      </c>
      <c r="K740" s="5">
        <v>2</v>
      </c>
      <c r="L740" s="5">
        <v>10</v>
      </c>
      <c r="M740" s="5">
        <v>0.52380952380952295</v>
      </c>
      <c r="N740" s="5">
        <v>0.46031746031746001</v>
      </c>
      <c r="O740" s="5">
        <v>0.52380952380952295</v>
      </c>
      <c r="P740" s="5">
        <v>0.452380952380952</v>
      </c>
      <c r="Q740" s="5">
        <v>0.47222222222222199</v>
      </c>
      <c r="R740" s="5">
        <v>0.36186420135146102</v>
      </c>
      <c r="S740" s="5">
        <v>339</v>
      </c>
    </row>
    <row r="741" spans="2:19" x14ac:dyDescent="0.3">
      <c r="B741" s="5" t="s">
        <v>18</v>
      </c>
      <c r="C741" s="5" t="s">
        <v>29</v>
      </c>
      <c r="D741" s="5" t="s">
        <v>412</v>
      </c>
      <c r="E741" s="5">
        <v>16</v>
      </c>
      <c r="F741" s="5" t="s">
        <v>100</v>
      </c>
      <c r="G741" s="5" t="s">
        <v>22</v>
      </c>
      <c r="H741" s="5" t="s">
        <v>73</v>
      </c>
      <c r="I741" s="5">
        <v>0</v>
      </c>
      <c r="J741" s="5">
        <v>6</v>
      </c>
      <c r="K741" s="5">
        <v>3</v>
      </c>
      <c r="L741" s="5">
        <v>14</v>
      </c>
      <c r="M741" s="5">
        <v>0.60869565217391297</v>
      </c>
      <c r="N741" s="5">
        <v>0.51739130434782599</v>
      </c>
      <c r="O741" s="5">
        <v>0.60869565217391297</v>
      </c>
      <c r="P741" s="5">
        <v>0.55934195064629799</v>
      </c>
      <c r="Q741" s="5">
        <v>0.41176470588235198</v>
      </c>
      <c r="R741" s="5">
        <v>0</v>
      </c>
      <c r="S741" s="5">
        <v>223</v>
      </c>
    </row>
    <row r="742" spans="2:19" x14ac:dyDescent="0.3">
      <c r="B742" s="5" t="s">
        <v>18</v>
      </c>
      <c r="C742" s="5" t="s">
        <v>29</v>
      </c>
      <c r="D742" s="5" t="s">
        <v>412</v>
      </c>
      <c r="E742" s="5">
        <v>16</v>
      </c>
      <c r="F742" s="5" t="s">
        <v>100</v>
      </c>
      <c r="G742" s="5" t="s">
        <v>33</v>
      </c>
      <c r="H742" s="5" t="s">
        <v>73</v>
      </c>
      <c r="I742" s="5">
        <v>2</v>
      </c>
      <c r="J742" s="5">
        <v>7</v>
      </c>
      <c r="K742" s="5">
        <v>2</v>
      </c>
      <c r="L742" s="5">
        <v>10</v>
      </c>
      <c r="M742" s="5">
        <v>0.57142857142857095</v>
      </c>
      <c r="N742" s="5">
        <v>0.55042016806722605</v>
      </c>
      <c r="O742" s="5">
        <v>0.57142857142857095</v>
      </c>
      <c r="P742" s="5">
        <v>0.52595680181886995</v>
      </c>
      <c r="Q742" s="5">
        <v>0.52777777777777701</v>
      </c>
      <c r="R742" s="5">
        <v>0.48309420820857302</v>
      </c>
      <c r="S742" s="5">
        <v>223</v>
      </c>
    </row>
    <row r="743" spans="2:19" x14ac:dyDescent="0.3">
      <c r="B743" s="5" t="s">
        <v>18</v>
      </c>
      <c r="C743" s="5" t="s">
        <v>27</v>
      </c>
      <c r="D743" s="5" t="s">
        <v>413</v>
      </c>
      <c r="E743" s="5">
        <v>16</v>
      </c>
      <c r="F743" s="5" t="s">
        <v>100</v>
      </c>
      <c r="G743" s="5" t="s">
        <v>22</v>
      </c>
      <c r="H743" s="5" t="s">
        <v>73</v>
      </c>
      <c r="I743" s="5">
        <v>0</v>
      </c>
      <c r="J743" s="5">
        <v>4</v>
      </c>
      <c r="K743" s="5">
        <v>6</v>
      </c>
      <c r="L743" s="5">
        <v>10</v>
      </c>
      <c r="M743" s="5">
        <v>0.5</v>
      </c>
      <c r="N743" s="5">
        <v>0.57142857142857095</v>
      </c>
      <c r="O743" s="5">
        <v>0.5</v>
      </c>
      <c r="P743" s="5">
        <v>0.53333333333333299</v>
      </c>
      <c r="Q743" s="5">
        <v>0.3125</v>
      </c>
      <c r="R743" s="5">
        <v>0</v>
      </c>
      <c r="S743" s="5">
        <v>265</v>
      </c>
    </row>
    <row r="744" spans="2:19" x14ac:dyDescent="0.3">
      <c r="B744" s="5" t="s">
        <v>18</v>
      </c>
      <c r="C744" s="5" t="s">
        <v>27</v>
      </c>
      <c r="D744" s="5" t="s">
        <v>413</v>
      </c>
      <c r="E744" s="5">
        <v>16</v>
      </c>
      <c r="F744" s="5" t="s">
        <v>100</v>
      </c>
      <c r="G744" s="5" t="s">
        <v>33</v>
      </c>
      <c r="H744" s="5" t="s">
        <v>73</v>
      </c>
      <c r="I744" s="5">
        <v>4</v>
      </c>
      <c r="J744" s="5">
        <v>4</v>
      </c>
      <c r="K744" s="5">
        <v>6</v>
      </c>
      <c r="L744" s="5">
        <v>8</v>
      </c>
      <c r="M744" s="5">
        <v>0.54545454545454497</v>
      </c>
      <c r="N744" s="5">
        <v>0.56969696969696904</v>
      </c>
      <c r="O744" s="5">
        <v>0.54545454545454497</v>
      </c>
      <c r="P744" s="5">
        <v>0.553224553224553</v>
      </c>
      <c r="Q744" s="5">
        <v>0.53571428571428503</v>
      </c>
      <c r="R744" s="5">
        <v>0.52538197888483096</v>
      </c>
      <c r="S744" s="5">
        <v>265</v>
      </c>
    </row>
    <row r="745" spans="2:19" x14ac:dyDescent="0.3">
      <c r="B745" s="15" t="s">
        <v>18</v>
      </c>
      <c r="C745" s="15" t="s">
        <v>25</v>
      </c>
      <c r="D745" s="15" t="s">
        <v>414</v>
      </c>
      <c r="E745" s="15">
        <v>16</v>
      </c>
      <c r="F745" s="15" t="s">
        <v>100</v>
      </c>
      <c r="G745" s="15" t="s">
        <v>22</v>
      </c>
      <c r="H745" s="15" t="s">
        <v>85</v>
      </c>
      <c r="I745" s="15">
        <v>0</v>
      </c>
      <c r="J745" s="15">
        <v>6</v>
      </c>
      <c r="K745" s="15">
        <v>3</v>
      </c>
      <c r="L745" s="15">
        <v>14</v>
      </c>
      <c r="M745" s="15">
        <v>0.60869565217391297</v>
      </c>
      <c r="N745" s="15">
        <v>0.51739130434782599</v>
      </c>
      <c r="O745" s="15">
        <v>0.60869565217391297</v>
      </c>
      <c r="P745" s="15">
        <v>0.55934195064629799</v>
      </c>
      <c r="Q745" s="15">
        <v>0.41176470588235198</v>
      </c>
      <c r="R745" s="15">
        <v>0</v>
      </c>
      <c r="S745" s="22">
        <v>167</v>
      </c>
    </row>
    <row r="746" spans="2:19" x14ac:dyDescent="0.3">
      <c r="B746" s="15" t="s">
        <v>18</v>
      </c>
      <c r="C746" s="15" t="s">
        <v>25</v>
      </c>
      <c r="D746" s="15" t="s">
        <v>414</v>
      </c>
      <c r="E746" s="15">
        <v>16</v>
      </c>
      <c r="F746" s="15" t="s">
        <v>100</v>
      </c>
      <c r="G746" s="15" t="s">
        <v>33</v>
      </c>
      <c r="H746" s="15" t="s">
        <v>85</v>
      </c>
      <c r="I746" s="15">
        <v>1</v>
      </c>
      <c r="J746" s="15">
        <v>8</v>
      </c>
      <c r="K746" s="15">
        <v>2</v>
      </c>
      <c r="L746" s="15">
        <v>10</v>
      </c>
      <c r="M746" s="15">
        <v>0.52380952380952295</v>
      </c>
      <c r="N746" s="15">
        <v>0.46031746031746001</v>
      </c>
      <c r="O746" s="15">
        <v>0.52380952380952295</v>
      </c>
      <c r="P746" s="15">
        <v>0.452380952380952</v>
      </c>
      <c r="Q746" s="15">
        <v>0.47222222222222199</v>
      </c>
      <c r="R746" s="15">
        <v>0.36186420135146102</v>
      </c>
      <c r="S746" s="22">
        <v>167</v>
      </c>
    </row>
    <row r="747" spans="2:19" x14ac:dyDescent="0.3">
      <c r="B747" s="15" t="s">
        <v>18</v>
      </c>
      <c r="C747" s="15" t="s">
        <v>29</v>
      </c>
      <c r="D747" s="15" t="s">
        <v>415</v>
      </c>
      <c r="E747" s="15">
        <v>16</v>
      </c>
      <c r="F747" s="15" t="s">
        <v>100</v>
      </c>
      <c r="G747" s="15" t="s">
        <v>22</v>
      </c>
      <c r="H747" s="15" t="s">
        <v>85</v>
      </c>
      <c r="I747" s="15">
        <v>2</v>
      </c>
      <c r="J747" s="15">
        <v>4</v>
      </c>
      <c r="K747" s="15">
        <v>5</v>
      </c>
      <c r="L747" s="15">
        <v>12</v>
      </c>
      <c r="M747" s="15">
        <v>0.60869565217391297</v>
      </c>
      <c r="N747" s="15">
        <v>0.62888198757763902</v>
      </c>
      <c r="O747" s="15">
        <v>0.60869565217391297</v>
      </c>
      <c r="P747" s="15">
        <v>0.617816965643052</v>
      </c>
      <c r="Q747" s="15">
        <v>0.51960784313725406</v>
      </c>
      <c r="R747" s="15">
        <v>0.47386111527486102</v>
      </c>
      <c r="S747" s="22">
        <v>267</v>
      </c>
    </row>
    <row r="748" spans="2:19" x14ac:dyDescent="0.3">
      <c r="B748" s="15" t="s">
        <v>18</v>
      </c>
      <c r="C748" s="15" t="s">
        <v>29</v>
      </c>
      <c r="D748" s="15" t="s">
        <v>415</v>
      </c>
      <c r="E748" s="15">
        <v>16</v>
      </c>
      <c r="F748" s="15" t="s">
        <v>100</v>
      </c>
      <c r="G748" s="15" t="s">
        <v>33</v>
      </c>
      <c r="H748" s="15" t="s">
        <v>85</v>
      </c>
      <c r="I748" s="15">
        <v>3</v>
      </c>
      <c r="J748" s="15">
        <v>6</v>
      </c>
      <c r="K748" s="15">
        <v>0</v>
      </c>
      <c r="L748" s="15">
        <v>12</v>
      </c>
      <c r="M748" s="15">
        <v>0.71428571428571397</v>
      </c>
      <c r="N748" s="15">
        <v>0.80952380952380898</v>
      </c>
      <c r="O748" s="15">
        <v>0.71428571428571397</v>
      </c>
      <c r="P748" s="15">
        <v>0.67142857142857104</v>
      </c>
      <c r="Q748" s="15">
        <v>0.66666666666666596</v>
      </c>
      <c r="R748" s="15">
        <v>0.68658904796903897</v>
      </c>
      <c r="S748" s="22">
        <v>267</v>
      </c>
    </row>
    <row r="749" spans="2:19" x14ac:dyDescent="0.3">
      <c r="B749" s="15" t="s">
        <v>18</v>
      </c>
      <c r="C749" s="15" t="s">
        <v>27</v>
      </c>
      <c r="D749" s="15" t="s">
        <v>416</v>
      </c>
      <c r="E749" s="15">
        <v>16</v>
      </c>
      <c r="F749" s="15" t="s">
        <v>100</v>
      </c>
      <c r="G749" s="15" t="s">
        <v>22</v>
      </c>
      <c r="H749" s="15" t="s">
        <v>85</v>
      </c>
      <c r="I749" s="15">
        <v>1</v>
      </c>
      <c r="J749" s="15">
        <v>3</v>
      </c>
      <c r="K749" s="15">
        <v>10</v>
      </c>
      <c r="L749" s="15">
        <v>6</v>
      </c>
      <c r="M749" s="15">
        <v>0.35</v>
      </c>
      <c r="N749" s="15">
        <v>0.55151515151515096</v>
      </c>
      <c r="O749" s="15">
        <v>0.35</v>
      </c>
      <c r="P749" s="15">
        <v>0.41066666666666601</v>
      </c>
      <c r="Q749" s="15">
        <v>0.3125</v>
      </c>
      <c r="R749" s="15">
        <v>0.274550243388056</v>
      </c>
      <c r="S749" s="22">
        <v>187</v>
      </c>
    </row>
    <row r="750" spans="2:19" x14ac:dyDescent="0.3">
      <c r="B750" s="15" t="s">
        <v>18</v>
      </c>
      <c r="C750" s="15" t="s">
        <v>27</v>
      </c>
      <c r="D750" s="15" t="s">
        <v>416</v>
      </c>
      <c r="E750" s="15">
        <v>16</v>
      </c>
      <c r="F750" s="15" t="s">
        <v>100</v>
      </c>
      <c r="G750" s="15" t="s">
        <v>33</v>
      </c>
      <c r="H750" s="15" t="s">
        <v>85</v>
      </c>
      <c r="I750" s="15">
        <v>4</v>
      </c>
      <c r="J750" s="15">
        <v>4</v>
      </c>
      <c r="K750" s="15">
        <v>3</v>
      </c>
      <c r="L750" s="15">
        <v>11</v>
      </c>
      <c r="M750" s="15">
        <v>0.68181818181818099</v>
      </c>
      <c r="N750" s="15">
        <v>0.67445887445887398</v>
      </c>
      <c r="O750" s="15">
        <v>0.68181818181818099</v>
      </c>
      <c r="P750" s="15">
        <v>0.67669801462904899</v>
      </c>
      <c r="Q750" s="15">
        <v>0.64285714285714202</v>
      </c>
      <c r="R750" s="15">
        <v>0.63697810987491899</v>
      </c>
      <c r="S750" s="22">
        <v>188</v>
      </c>
    </row>
    <row r="751" spans="2:19" x14ac:dyDescent="0.3">
      <c r="B751" s="15" t="s">
        <v>18</v>
      </c>
      <c r="C751" s="15" t="s">
        <v>23</v>
      </c>
      <c r="D751" s="15" t="s">
        <v>417</v>
      </c>
      <c r="E751" s="15">
        <v>16</v>
      </c>
      <c r="F751" s="15" t="s">
        <v>100</v>
      </c>
      <c r="G751" s="15" t="s">
        <v>22</v>
      </c>
      <c r="H751" s="15" t="s">
        <v>85</v>
      </c>
      <c r="I751" s="15">
        <v>0</v>
      </c>
      <c r="J751" s="15">
        <v>6</v>
      </c>
      <c r="K751" s="15">
        <v>2</v>
      </c>
      <c r="L751" s="15">
        <v>15</v>
      </c>
      <c r="M751" s="15">
        <v>0.65217391304347805</v>
      </c>
      <c r="N751" s="15">
        <v>0.52795031055900599</v>
      </c>
      <c r="O751" s="15">
        <v>0.65217391304347805</v>
      </c>
      <c r="P751" s="15">
        <v>0.58352402745995402</v>
      </c>
      <c r="Q751" s="15">
        <v>0.441176470588235</v>
      </c>
      <c r="R751" s="15">
        <v>0</v>
      </c>
      <c r="S751" s="22">
        <v>327</v>
      </c>
    </row>
    <row r="752" spans="2:19" x14ac:dyDescent="0.3">
      <c r="B752" s="15" t="s">
        <v>18</v>
      </c>
      <c r="C752" s="15" t="s">
        <v>23</v>
      </c>
      <c r="D752" s="15" t="s">
        <v>417</v>
      </c>
      <c r="E752" s="15">
        <v>16</v>
      </c>
      <c r="F752" s="15" t="s">
        <v>100</v>
      </c>
      <c r="G752" s="15" t="s">
        <v>33</v>
      </c>
      <c r="H752" s="15" t="s">
        <v>85</v>
      </c>
      <c r="I752" s="15">
        <v>2</v>
      </c>
      <c r="J752" s="15">
        <v>7</v>
      </c>
      <c r="K752" s="15">
        <v>2</v>
      </c>
      <c r="L752" s="15">
        <v>10</v>
      </c>
      <c r="M752" s="15">
        <v>0.57142857142857095</v>
      </c>
      <c r="N752" s="15">
        <v>0.55042016806722605</v>
      </c>
      <c r="O752" s="15">
        <v>0.57142857142857095</v>
      </c>
      <c r="P752" s="15">
        <v>0.52595680181886995</v>
      </c>
      <c r="Q752" s="15">
        <v>0.52777777777777701</v>
      </c>
      <c r="R752" s="15">
        <v>0.48309420820857302</v>
      </c>
      <c r="S752" s="22">
        <v>327</v>
      </c>
    </row>
    <row r="753" spans="2:19" x14ac:dyDescent="0.3">
      <c r="B753" s="15" t="s">
        <v>18</v>
      </c>
      <c r="C753" s="15" t="s">
        <v>19</v>
      </c>
      <c r="D753" s="15" t="s">
        <v>418</v>
      </c>
      <c r="E753" s="15">
        <v>16</v>
      </c>
      <c r="F753" s="15" t="s">
        <v>100</v>
      </c>
      <c r="G753" s="15" t="s">
        <v>22</v>
      </c>
      <c r="H753" s="15" t="s">
        <v>85</v>
      </c>
      <c r="I753" s="15">
        <v>2</v>
      </c>
      <c r="J753" s="15">
        <v>4</v>
      </c>
      <c r="K753" s="15">
        <v>5</v>
      </c>
      <c r="L753" s="15">
        <v>12</v>
      </c>
      <c r="M753" s="15">
        <v>0.60869565217391297</v>
      </c>
      <c r="N753" s="15">
        <v>0.62888198757763902</v>
      </c>
      <c r="O753" s="15">
        <v>0.60869565217391297</v>
      </c>
      <c r="P753" s="15">
        <v>0.617816965643052</v>
      </c>
      <c r="Q753" s="15">
        <v>0.51960784313725406</v>
      </c>
      <c r="R753" s="15">
        <v>0.47386111527486102</v>
      </c>
      <c r="S753" s="22">
        <v>331</v>
      </c>
    </row>
    <row r="754" spans="2:19" x14ac:dyDescent="0.3">
      <c r="B754" s="15" t="s">
        <v>18</v>
      </c>
      <c r="C754" s="15" t="s">
        <v>19</v>
      </c>
      <c r="D754" s="15" t="s">
        <v>418</v>
      </c>
      <c r="E754" s="15">
        <v>16</v>
      </c>
      <c r="F754" s="15" t="s">
        <v>100</v>
      </c>
      <c r="G754" s="15" t="s">
        <v>33</v>
      </c>
      <c r="H754" s="15" t="s">
        <v>85</v>
      </c>
      <c r="I754" s="15">
        <v>5</v>
      </c>
      <c r="J754" s="15">
        <v>4</v>
      </c>
      <c r="K754" s="15">
        <v>3</v>
      </c>
      <c r="L754" s="15">
        <v>9</v>
      </c>
      <c r="M754" s="15">
        <v>0.66666666666666596</v>
      </c>
      <c r="N754" s="15">
        <v>0.66346153846153799</v>
      </c>
      <c r="O754" s="15">
        <v>0.66666666666666596</v>
      </c>
      <c r="P754" s="15">
        <v>0.66352941176470503</v>
      </c>
      <c r="Q754" s="15">
        <v>0.65277777777777701</v>
      </c>
      <c r="R754" s="15">
        <v>0.65161636551288604</v>
      </c>
      <c r="S754" s="22">
        <v>332</v>
      </c>
    </row>
    <row r="755" spans="2:19" x14ac:dyDescent="0.3">
      <c r="B755" s="5" t="s">
        <v>18</v>
      </c>
      <c r="C755" s="5" t="s">
        <v>19</v>
      </c>
      <c r="D755" s="5" t="s">
        <v>419</v>
      </c>
      <c r="E755" s="5">
        <v>16</v>
      </c>
      <c r="F755" s="5" t="s">
        <v>100</v>
      </c>
      <c r="G755" s="5" t="s">
        <v>22</v>
      </c>
      <c r="H755" s="5" t="s">
        <v>91</v>
      </c>
      <c r="I755" s="5">
        <v>3</v>
      </c>
      <c r="J755" s="5">
        <v>3</v>
      </c>
      <c r="K755" s="5">
        <v>4</v>
      </c>
      <c r="L755" s="5">
        <v>13</v>
      </c>
      <c r="M755" s="5">
        <v>0.69565217391304301</v>
      </c>
      <c r="N755" s="5">
        <v>0.71234472049689401</v>
      </c>
      <c r="O755" s="5">
        <v>0.69565217391304301</v>
      </c>
      <c r="P755" s="5">
        <v>0.70274652883348498</v>
      </c>
      <c r="Q755" s="5">
        <v>0.63235294117647001</v>
      </c>
      <c r="R755" s="5">
        <v>0.60405676837984001</v>
      </c>
      <c r="S755" s="5">
        <v>186</v>
      </c>
    </row>
    <row r="756" spans="2:19" x14ac:dyDescent="0.3">
      <c r="B756" s="5" t="s">
        <v>18</v>
      </c>
      <c r="C756" s="5" t="s">
        <v>19</v>
      </c>
      <c r="D756" s="5" t="s">
        <v>419</v>
      </c>
      <c r="E756" s="5">
        <v>16</v>
      </c>
      <c r="F756" s="5" t="s">
        <v>100</v>
      </c>
      <c r="G756" s="5" t="s">
        <v>33</v>
      </c>
      <c r="H756" s="5" t="s">
        <v>91</v>
      </c>
      <c r="I756" s="5">
        <v>9</v>
      </c>
      <c r="J756" s="5">
        <v>0</v>
      </c>
      <c r="K756" s="5">
        <v>10</v>
      </c>
      <c r="L756" s="5">
        <v>2</v>
      </c>
      <c r="M756" s="5">
        <v>0.52380952380952295</v>
      </c>
      <c r="N756" s="5">
        <v>0.77443609022556303</v>
      </c>
      <c r="O756" s="5">
        <v>0.52380952380952295</v>
      </c>
      <c r="P756" s="5">
        <v>0.43877551020408101</v>
      </c>
      <c r="Q756" s="5">
        <v>0.58333333333333304</v>
      </c>
      <c r="R756" s="5">
        <v>0.53007145129171795</v>
      </c>
      <c r="S756" s="5">
        <v>187</v>
      </c>
    </row>
    <row r="757" spans="2:19" x14ac:dyDescent="0.3">
      <c r="B757" s="5" t="s">
        <v>18</v>
      </c>
      <c r="C757" s="5" t="s">
        <v>23</v>
      </c>
      <c r="D757" s="5" t="s">
        <v>420</v>
      </c>
      <c r="E757" s="5">
        <v>16</v>
      </c>
      <c r="F757" s="5" t="s">
        <v>100</v>
      </c>
      <c r="G757" s="5" t="s">
        <v>22</v>
      </c>
      <c r="H757" s="5" t="s">
        <v>91</v>
      </c>
      <c r="I757" s="5">
        <v>0</v>
      </c>
      <c r="J757" s="5">
        <v>6</v>
      </c>
      <c r="K757" s="5">
        <v>0</v>
      </c>
      <c r="L757" s="5">
        <v>17</v>
      </c>
      <c r="M757" s="5">
        <v>0.73913043478260798</v>
      </c>
      <c r="N757" s="5">
        <v>0.54631379962192805</v>
      </c>
      <c r="O757" s="5">
        <v>0.73913043478260798</v>
      </c>
      <c r="P757" s="5">
        <v>0.62826086956521698</v>
      </c>
      <c r="Q757" s="5">
        <v>0.5</v>
      </c>
      <c r="R757" s="5">
        <v>0</v>
      </c>
      <c r="S757" s="5">
        <v>289</v>
      </c>
    </row>
    <row r="758" spans="2:19" x14ac:dyDescent="0.3">
      <c r="B758" s="5" t="s">
        <v>18</v>
      </c>
      <c r="C758" s="5" t="s">
        <v>23</v>
      </c>
      <c r="D758" s="5" t="s">
        <v>420</v>
      </c>
      <c r="E758" s="5">
        <v>16</v>
      </c>
      <c r="F758" s="5" t="s">
        <v>100</v>
      </c>
      <c r="G758" s="5" t="s">
        <v>33</v>
      </c>
      <c r="H758" s="5" t="s">
        <v>91</v>
      </c>
      <c r="I758" s="5">
        <v>1</v>
      </c>
      <c r="J758" s="5">
        <v>8</v>
      </c>
      <c r="K758" s="5">
        <v>3</v>
      </c>
      <c r="L758" s="5">
        <v>9</v>
      </c>
      <c r="M758" s="5">
        <v>0.476190476190476</v>
      </c>
      <c r="N758" s="5">
        <v>0.40966386554621798</v>
      </c>
      <c r="O758" s="5">
        <v>0.476190476190476</v>
      </c>
      <c r="P758" s="5">
        <v>0.42061386888973101</v>
      </c>
      <c r="Q758" s="5">
        <v>0.43055555555555503</v>
      </c>
      <c r="R758" s="5">
        <v>0.32406944672724097</v>
      </c>
      <c r="S758" s="5">
        <v>289</v>
      </c>
    </row>
    <row r="759" spans="2:19" x14ac:dyDescent="0.3">
      <c r="B759" s="5" t="s">
        <v>18</v>
      </c>
      <c r="C759" s="5" t="s">
        <v>29</v>
      </c>
      <c r="D759" s="5" t="s">
        <v>421</v>
      </c>
      <c r="E759" s="5">
        <v>16</v>
      </c>
      <c r="F759" s="5" t="s">
        <v>100</v>
      </c>
      <c r="G759" s="5" t="s">
        <v>22</v>
      </c>
      <c r="H759" s="5" t="s">
        <v>91</v>
      </c>
      <c r="I759" s="5">
        <v>0</v>
      </c>
      <c r="J759" s="5">
        <v>6</v>
      </c>
      <c r="K759" s="5">
        <v>2</v>
      </c>
      <c r="L759" s="5">
        <v>15</v>
      </c>
      <c r="M759" s="5">
        <v>0.65217391304347805</v>
      </c>
      <c r="N759" s="5">
        <v>0.52795031055900599</v>
      </c>
      <c r="O759" s="5">
        <v>0.65217391304347805</v>
      </c>
      <c r="P759" s="5">
        <v>0.58352402745995402</v>
      </c>
      <c r="Q759" s="5">
        <v>0.441176470588235</v>
      </c>
      <c r="R759" s="5">
        <v>0</v>
      </c>
      <c r="S759" s="5">
        <v>318</v>
      </c>
    </row>
    <row r="760" spans="2:19" x14ac:dyDescent="0.3">
      <c r="B760" s="5" t="s">
        <v>18</v>
      </c>
      <c r="C760" s="5" t="s">
        <v>29</v>
      </c>
      <c r="D760" s="5" t="s">
        <v>421</v>
      </c>
      <c r="E760" s="5">
        <v>16</v>
      </c>
      <c r="F760" s="5" t="s">
        <v>100</v>
      </c>
      <c r="G760" s="5" t="s">
        <v>33</v>
      </c>
      <c r="H760" s="5" t="s">
        <v>91</v>
      </c>
      <c r="I760" s="5">
        <v>4</v>
      </c>
      <c r="J760" s="5">
        <v>5</v>
      </c>
      <c r="K760" s="5">
        <v>2</v>
      </c>
      <c r="L760" s="5">
        <v>10</v>
      </c>
      <c r="M760" s="5">
        <v>0.66666666666666596</v>
      </c>
      <c r="N760" s="5">
        <v>0.66666666666666596</v>
      </c>
      <c r="O760" s="5">
        <v>0.66666666666666596</v>
      </c>
      <c r="P760" s="5">
        <v>0.65185185185185102</v>
      </c>
      <c r="Q760" s="5">
        <v>0.63888888888888895</v>
      </c>
      <c r="R760" s="5">
        <v>0.63696186146957701</v>
      </c>
      <c r="S760" s="5">
        <v>318</v>
      </c>
    </row>
    <row r="761" spans="2:19" x14ac:dyDescent="0.3">
      <c r="B761" s="5" t="s">
        <v>18</v>
      </c>
      <c r="C761" s="5" t="s">
        <v>27</v>
      </c>
      <c r="D761" s="5" t="s">
        <v>422</v>
      </c>
      <c r="E761" s="5">
        <v>16</v>
      </c>
      <c r="F761" s="5" t="s">
        <v>100</v>
      </c>
      <c r="G761" s="5" t="s">
        <v>22</v>
      </c>
      <c r="H761" s="5" t="s">
        <v>91</v>
      </c>
      <c r="I761" s="5">
        <v>0</v>
      </c>
      <c r="J761" s="5">
        <v>4</v>
      </c>
      <c r="K761" s="5">
        <v>1</v>
      </c>
      <c r="L761" s="5">
        <v>15</v>
      </c>
      <c r="M761" s="5">
        <v>0.75</v>
      </c>
      <c r="N761" s="5">
        <v>0.63157894736842102</v>
      </c>
      <c r="O761" s="5">
        <v>0.75</v>
      </c>
      <c r="P761" s="5">
        <v>0.68571428571428505</v>
      </c>
      <c r="Q761" s="5">
        <v>0.46875</v>
      </c>
      <c r="R761" s="5">
        <v>0</v>
      </c>
      <c r="S761" s="5">
        <v>385</v>
      </c>
    </row>
    <row r="762" spans="2:19" x14ac:dyDescent="0.3">
      <c r="B762" s="5" t="s">
        <v>18</v>
      </c>
      <c r="C762" s="5" t="s">
        <v>27</v>
      </c>
      <c r="D762" s="5" t="s">
        <v>422</v>
      </c>
      <c r="E762" s="5">
        <v>16</v>
      </c>
      <c r="F762" s="5" t="s">
        <v>100</v>
      </c>
      <c r="G762" s="5" t="s">
        <v>33</v>
      </c>
      <c r="H762" s="5" t="s">
        <v>91</v>
      </c>
      <c r="I762" s="5">
        <v>1</v>
      </c>
      <c r="J762" s="5">
        <v>7</v>
      </c>
      <c r="K762" s="5">
        <v>5</v>
      </c>
      <c r="L762" s="5">
        <v>9</v>
      </c>
      <c r="M762" s="5">
        <v>0.45454545454545398</v>
      </c>
      <c r="N762" s="5">
        <v>0.41856060606060602</v>
      </c>
      <c r="O762" s="5">
        <v>0.45454545454545398</v>
      </c>
      <c r="P762" s="5">
        <v>0.43376623376623302</v>
      </c>
      <c r="Q762" s="5">
        <v>0.38392857142857101</v>
      </c>
      <c r="R762" s="5">
        <v>0.294610988175384</v>
      </c>
      <c r="S762" s="5">
        <v>386</v>
      </c>
    </row>
    <row r="763" spans="2:19" x14ac:dyDescent="0.3">
      <c r="B763" s="5" t="s">
        <v>18</v>
      </c>
      <c r="C763" s="5" t="s">
        <v>25</v>
      </c>
      <c r="D763" s="5" t="s">
        <v>423</v>
      </c>
      <c r="E763" s="5">
        <v>16</v>
      </c>
      <c r="F763" s="5" t="s">
        <v>100</v>
      </c>
      <c r="G763" s="5" t="s">
        <v>22</v>
      </c>
      <c r="H763" s="5" t="s">
        <v>91</v>
      </c>
      <c r="I763" s="5">
        <v>0</v>
      </c>
      <c r="J763" s="5">
        <v>6</v>
      </c>
      <c r="K763" s="5">
        <v>3</v>
      </c>
      <c r="L763" s="5">
        <v>14</v>
      </c>
      <c r="M763" s="5">
        <v>0.60869565217391297</v>
      </c>
      <c r="N763" s="5">
        <v>0.51739130434782599</v>
      </c>
      <c r="O763" s="5">
        <v>0.60869565217391297</v>
      </c>
      <c r="P763" s="5">
        <v>0.55934195064629799</v>
      </c>
      <c r="Q763" s="5">
        <v>0.41176470588235198</v>
      </c>
      <c r="R763" s="5">
        <v>0</v>
      </c>
      <c r="S763" s="5">
        <v>454</v>
      </c>
    </row>
    <row r="764" spans="2:19" x14ac:dyDescent="0.3">
      <c r="B764" s="5" t="s">
        <v>18</v>
      </c>
      <c r="C764" s="5" t="s">
        <v>25</v>
      </c>
      <c r="D764" s="5" t="s">
        <v>423</v>
      </c>
      <c r="E764" s="5">
        <v>16</v>
      </c>
      <c r="F764" s="5" t="s">
        <v>100</v>
      </c>
      <c r="G764" s="5" t="s">
        <v>33</v>
      </c>
      <c r="H764" s="5" t="s">
        <v>91</v>
      </c>
      <c r="I764" s="5">
        <v>4</v>
      </c>
      <c r="J764" s="5">
        <v>5</v>
      </c>
      <c r="K764" s="5">
        <v>7</v>
      </c>
      <c r="L764" s="5">
        <v>5</v>
      </c>
      <c r="M764" s="5">
        <v>0.42857142857142799</v>
      </c>
      <c r="N764" s="5">
        <v>0.44155844155844098</v>
      </c>
      <c r="O764" s="5">
        <v>0.42857142857142799</v>
      </c>
      <c r="P764" s="5">
        <v>0.43116883116883098</v>
      </c>
      <c r="Q764" s="5">
        <v>0.43055555555555503</v>
      </c>
      <c r="R764" s="5">
        <v>0.428361950754725</v>
      </c>
      <c r="S764" s="5">
        <v>454</v>
      </c>
    </row>
    <row r="765" spans="2:19" x14ac:dyDescent="0.3">
      <c r="B765" s="15" t="s">
        <v>18</v>
      </c>
      <c r="C765" s="15" t="s">
        <v>23</v>
      </c>
      <c r="D765" s="15" t="s">
        <v>424</v>
      </c>
      <c r="E765" s="15">
        <v>16</v>
      </c>
      <c r="F765" s="15" t="s">
        <v>100</v>
      </c>
      <c r="G765" s="15" t="s">
        <v>22</v>
      </c>
      <c r="H765" s="15" t="s">
        <v>96</v>
      </c>
      <c r="I765" s="15">
        <v>0</v>
      </c>
      <c r="J765" s="15">
        <v>6</v>
      </c>
      <c r="K765" s="15">
        <v>0</v>
      </c>
      <c r="L765" s="15">
        <v>17</v>
      </c>
      <c r="M765" s="15">
        <v>0.73913043478260798</v>
      </c>
      <c r="N765" s="15">
        <v>0.54631379962192805</v>
      </c>
      <c r="O765" s="15">
        <v>0.73913043478260798</v>
      </c>
      <c r="P765" s="15">
        <v>0.62826086956521698</v>
      </c>
      <c r="Q765" s="15">
        <v>0.5</v>
      </c>
      <c r="R765" s="15">
        <v>0</v>
      </c>
      <c r="S765" s="22">
        <v>194</v>
      </c>
    </row>
    <row r="766" spans="2:19" x14ac:dyDescent="0.3">
      <c r="B766" s="15" t="s">
        <v>18</v>
      </c>
      <c r="C766" s="15" t="s">
        <v>23</v>
      </c>
      <c r="D766" s="15" t="s">
        <v>424</v>
      </c>
      <c r="E766" s="15">
        <v>16</v>
      </c>
      <c r="F766" s="15" t="s">
        <v>100</v>
      </c>
      <c r="G766" s="15" t="s">
        <v>33</v>
      </c>
      <c r="H766" s="15" t="s">
        <v>96</v>
      </c>
      <c r="I766" s="15">
        <v>3</v>
      </c>
      <c r="J766" s="15">
        <v>6</v>
      </c>
      <c r="K766" s="15">
        <v>6</v>
      </c>
      <c r="L766" s="15">
        <v>6</v>
      </c>
      <c r="M766" s="15">
        <v>0.42857142857142799</v>
      </c>
      <c r="N766" s="15">
        <v>0.42857142857142799</v>
      </c>
      <c r="O766" s="15">
        <v>0.42857142857142799</v>
      </c>
      <c r="P766" s="15">
        <v>0.42857142857142799</v>
      </c>
      <c r="Q766" s="15">
        <v>0.41666666666666602</v>
      </c>
      <c r="R766" s="15">
        <v>0.40824829046386302</v>
      </c>
      <c r="S766" s="22">
        <v>195</v>
      </c>
    </row>
    <row r="767" spans="2:19" x14ac:dyDescent="0.3">
      <c r="B767" s="15" t="s">
        <v>18</v>
      </c>
      <c r="C767" s="15" t="s">
        <v>19</v>
      </c>
      <c r="D767" s="15" t="s">
        <v>425</v>
      </c>
      <c r="E767" s="15">
        <v>16</v>
      </c>
      <c r="F767" s="15" t="s">
        <v>100</v>
      </c>
      <c r="G767" s="15" t="s">
        <v>22</v>
      </c>
      <c r="H767" s="15" t="s">
        <v>96</v>
      </c>
      <c r="I767" s="15">
        <v>3</v>
      </c>
      <c r="J767" s="15">
        <v>3</v>
      </c>
      <c r="K767" s="15">
        <v>2</v>
      </c>
      <c r="L767" s="15">
        <v>15</v>
      </c>
      <c r="M767" s="15">
        <v>0.78260869565217395</v>
      </c>
      <c r="N767" s="15">
        <v>0.77246376811594197</v>
      </c>
      <c r="O767" s="15">
        <v>0.78260869565217395</v>
      </c>
      <c r="P767" s="15">
        <v>0.77583286278938401</v>
      </c>
      <c r="Q767" s="15">
        <v>0.69117647058823495</v>
      </c>
      <c r="R767" s="15">
        <v>0.68532344065693596</v>
      </c>
      <c r="S767" s="22">
        <v>189</v>
      </c>
    </row>
    <row r="768" spans="2:19" x14ac:dyDescent="0.3">
      <c r="B768" s="15" t="s">
        <v>18</v>
      </c>
      <c r="C768" s="15" t="s">
        <v>19</v>
      </c>
      <c r="D768" s="15" t="s">
        <v>425</v>
      </c>
      <c r="E768" s="15">
        <v>16</v>
      </c>
      <c r="F768" s="15" t="s">
        <v>100</v>
      </c>
      <c r="G768" s="15" t="s">
        <v>33</v>
      </c>
      <c r="H768" s="15" t="s">
        <v>96</v>
      </c>
      <c r="I768" s="15">
        <v>5</v>
      </c>
      <c r="J768" s="15">
        <v>4</v>
      </c>
      <c r="K768" s="15">
        <v>3</v>
      </c>
      <c r="L768" s="15">
        <v>9</v>
      </c>
      <c r="M768" s="15">
        <v>0.66666666666666596</v>
      </c>
      <c r="N768" s="15">
        <v>0.66346153846153799</v>
      </c>
      <c r="O768" s="15">
        <v>0.66666666666666596</v>
      </c>
      <c r="P768" s="15">
        <v>0.66352941176470503</v>
      </c>
      <c r="Q768" s="15">
        <v>0.65277777777777701</v>
      </c>
      <c r="R768" s="15">
        <v>0.65161636551288604</v>
      </c>
      <c r="S768" s="22">
        <v>189</v>
      </c>
    </row>
    <row r="769" spans="2:19" x14ac:dyDescent="0.3">
      <c r="B769" s="15" t="s">
        <v>18</v>
      </c>
      <c r="C769" s="15" t="s">
        <v>25</v>
      </c>
      <c r="D769" s="15" t="s">
        <v>426</v>
      </c>
      <c r="E769" s="15">
        <v>16</v>
      </c>
      <c r="F769" s="15" t="s">
        <v>100</v>
      </c>
      <c r="G769" s="15" t="s">
        <v>22</v>
      </c>
      <c r="H769" s="15" t="s">
        <v>96</v>
      </c>
      <c r="I769" s="15">
        <v>1</v>
      </c>
      <c r="J769" s="15">
        <v>5</v>
      </c>
      <c r="K769" s="15">
        <v>4</v>
      </c>
      <c r="L769" s="15">
        <v>13</v>
      </c>
      <c r="M769" s="15">
        <v>0.60869565217391297</v>
      </c>
      <c r="N769" s="15">
        <v>0.58599033816425095</v>
      </c>
      <c r="O769" s="15">
        <v>0.60869565217391297</v>
      </c>
      <c r="P769" s="15">
        <v>0.59649915302089196</v>
      </c>
      <c r="Q769" s="15">
        <v>0.46568627450980299</v>
      </c>
      <c r="R769" s="15">
        <v>0.36835028130179998</v>
      </c>
      <c r="S769" s="22">
        <v>265</v>
      </c>
    </row>
    <row r="770" spans="2:19" x14ac:dyDescent="0.3">
      <c r="B770" s="15" t="s">
        <v>18</v>
      </c>
      <c r="C770" s="15" t="s">
        <v>25</v>
      </c>
      <c r="D770" s="15" t="s">
        <v>426</v>
      </c>
      <c r="E770" s="15">
        <v>16</v>
      </c>
      <c r="F770" s="15" t="s">
        <v>100</v>
      </c>
      <c r="G770" s="15" t="s">
        <v>33</v>
      </c>
      <c r="H770" s="15" t="s">
        <v>96</v>
      </c>
      <c r="I770" s="15">
        <v>4</v>
      </c>
      <c r="J770" s="15">
        <v>5</v>
      </c>
      <c r="K770" s="15">
        <v>5</v>
      </c>
      <c r="L770" s="15">
        <v>7</v>
      </c>
      <c r="M770" s="15">
        <v>0.52380952380952295</v>
      </c>
      <c r="N770" s="15">
        <v>0.52380952380952295</v>
      </c>
      <c r="O770" s="15">
        <v>0.52380952380952295</v>
      </c>
      <c r="P770" s="15">
        <v>0.52380952380952295</v>
      </c>
      <c r="Q770" s="15">
        <v>0.51388888888888895</v>
      </c>
      <c r="R770" s="15">
        <v>0.50917507721731503</v>
      </c>
      <c r="S770" s="22">
        <v>266</v>
      </c>
    </row>
    <row r="771" spans="2:19" x14ac:dyDescent="0.3">
      <c r="B771" s="15" t="s">
        <v>18</v>
      </c>
      <c r="C771" s="15" t="s">
        <v>29</v>
      </c>
      <c r="D771" s="15" t="s">
        <v>427</v>
      </c>
      <c r="E771" s="15">
        <v>16</v>
      </c>
      <c r="F771" s="15" t="s">
        <v>100</v>
      </c>
      <c r="G771" s="15" t="s">
        <v>22</v>
      </c>
      <c r="H771" s="15" t="s">
        <v>96</v>
      </c>
      <c r="I771" s="15">
        <v>1</v>
      </c>
      <c r="J771" s="15">
        <v>5</v>
      </c>
      <c r="K771" s="15">
        <v>7</v>
      </c>
      <c r="L771" s="15">
        <v>10</v>
      </c>
      <c r="M771" s="15">
        <v>0.47826086956521702</v>
      </c>
      <c r="N771" s="15">
        <v>0.52536231884057905</v>
      </c>
      <c r="O771" s="15">
        <v>0.47826086956521702</v>
      </c>
      <c r="P771" s="15">
        <v>0.49922360248447201</v>
      </c>
      <c r="Q771" s="15">
        <v>0.37745098039215602</v>
      </c>
      <c r="R771" s="15">
        <v>0.30064545690526101</v>
      </c>
      <c r="S771" s="22">
        <v>274</v>
      </c>
    </row>
    <row r="772" spans="2:19" x14ac:dyDescent="0.3">
      <c r="B772" s="15" t="s">
        <v>18</v>
      </c>
      <c r="C772" s="15" t="s">
        <v>29</v>
      </c>
      <c r="D772" s="15" t="s">
        <v>427</v>
      </c>
      <c r="E772" s="15">
        <v>16</v>
      </c>
      <c r="F772" s="15" t="s">
        <v>100</v>
      </c>
      <c r="G772" s="15" t="s">
        <v>33</v>
      </c>
      <c r="H772" s="15" t="s">
        <v>96</v>
      </c>
      <c r="I772" s="15">
        <v>0</v>
      </c>
      <c r="J772" s="15">
        <v>9</v>
      </c>
      <c r="K772" s="15">
        <v>3</v>
      </c>
      <c r="L772" s="15">
        <v>9</v>
      </c>
      <c r="M772" s="15">
        <v>0.42857142857142799</v>
      </c>
      <c r="N772" s="15">
        <v>0.28571428571428498</v>
      </c>
      <c r="O772" s="15">
        <v>0.42857142857142799</v>
      </c>
      <c r="P772" s="15">
        <v>0.34285714285714203</v>
      </c>
      <c r="Q772" s="15">
        <v>0.375</v>
      </c>
      <c r="R772" s="15">
        <v>0</v>
      </c>
      <c r="S772" s="22">
        <v>274</v>
      </c>
    </row>
    <row r="773" spans="2:19" x14ac:dyDescent="0.3">
      <c r="B773" s="15" t="s">
        <v>18</v>
      </c>
      <c r="C773" s="15" t="s">
        <v>27</v>
      </c>
      <c r="D773" s="15" t="s">
        <v>428</v>
      </c>
      <c r="E773" s="15">
        <v>16</v>
      </c>
      <c r="F773" s="15" t="s">
        <v>100</v>
      </c>
      <c r="G773" s="15" t="s">
        <v>22</v>
      </c>
      <c r="H773" s="15" t="s">
        <v>96</v>
      </c>
      <c r="I773" s="15">
        <v>1</v>
      </c>
      <c r="J773" s="15">
        <v>3</v>
      </c>
      <c r="K773" s="15">
        <v>6</v>
      </c>
      <c r="L773" s="15">
        <v>10</v>
      </c>
      <c r="M773" s="15">
        <v>0.55000000000000004</v>
      </c>
      <c r="N773" s="15">
        <v>0.643956043956044</v>
      </c>
      <c r="O773" s="15">
        <v>0.55000000000000004</v>
      </c>
      <c r="P773" s="15">
        <v>0.58808777429466996</v>
      </c>
      <c r="Q773" s="15">
        <v>0.4375</v>
      </c>
      <c r="R773" s="15">
        <v>0.36198840394443499</v>
      </c>
      <c r="S773" s="22">
        <v>271</v>
      </c>
    </row>
    <row r="774" spans="2:19" x14ac:dyDescent="0.3">
      <c r="B774" s="15" t="s">
        <v>18</v>
      </c>
      <c r="C774" s="15" t="s">
        <v>27</v>
      </c>
      <c r="D774" s="15" t="s">
        <v>428</v>
      </c>
      <c r="E774" s="15">
        <v>16</v>
      </c>
      <c r="F774" s="15" t="s">
        <v>100</v>
      </c>
      <c r="G774" s="15" t="s">
        <v>33</v>
      </c>
      <c r="H774" s="15" t="s">
        <v>96</v>
      </c>
      <c r="I774" s="15">
        <v>5</v>
      </c>
      <c r="J774" s="15">
        <v>3</v>
      </c>
      <c r="K774" s="15">
        <v>2</v>
      </c>
      <c r="L774" s="15">
        <v>12</v>
      </c>
      <c r="M774" s="15">
        <v>0.77272727272727204</v>
      </c>
      <c r="N774" s="15">
        <v>0.76883116883116798</v>
      </c>
      <c r="O774" s="15">
        <v>0.77272727272727204</v>
      </c>
      <c r="P774" s="15">
        <v>0.76907001044932</v>
      </c>
      <c r="Q774" s="15">
        <v>0.74107142857142805</v>
      </c>
      <c r="R774" s="15">
        <v>0.74383017898743997</v>
      </c>
      <c r="S774" s="22">
        <v>272</v>
      </c>
    </row>
    <row r="775" spans="2:19" x14ac:dyDescent="0.3">
      <c r="B775" s="16" t="s">
        <v>18</v>
      </c>
      <c r="C775" s="16" t="s">
        <v>23</v>
      </c>
      <c r="D775" s="16" t="s">
        <v>433</v>
      </c>
      <c r="E775" s="16">
        <v>32</v>
      </c>
      <c r="F775" s="16" t="s">
        <v>100</v>
      </c>
      <c r="G775" s="16" t="s">
        <v>22</v>
      </c>
      <c r="H775" s="16" t="s">
        <v>31</v>
      </c>
      <c r="I775" s="16">
        <v>2</v>
      </c>
      <c r="J775" s="16">
        <v>4</v>
      </c>
      <c r="K775" s="16">
        <v>1</v>
      </c>
      <c r="L775" s="16">
        <v>16</v>
      </c>
      <c r="M775" s="16">
        <v>0.78260869565217395</v>
      </c>
      <c r="N775" s="16">
        <v>0.76521739130434696</v>
      </c>
      <c r="O775" s="16">
        <v>0.78260869565217395</v>
      </c>
      <c r="P775" s="16">
        <v>0.75518997258127696</v>
      </c>
      <c r="Q775" s="16">
        <v>0.63725490196078405</v>
      </c>
      <c r="R775" s="16">
        <v>0.63956859995776105</v>
      </c>
      <c r="S775" s="23">
        <v>488</v>
      </c>
    </row>
    <row r="776" spans="2:19" x14ac:dyDescent="0.3">
      <c r="B776" s="16" t="s">
        <v>18</v>
      </c>
      <c r="C776" s="16" t="s">
        <v>23</v>
      </c>
      <c r="D776" s="16" t="s">
        <v>433</v>
      </c>
      <c r="E776" s="16">
        <v>32</v>
      </c>
      <c r="F776" s="16" t="s">
        <v>100</v>
      </c>
      <c r="G776" s="16" t="s">
        <v>33</v>
      </c>
      <c r="H776" s="16" t="s">
        <v>31</v>
      </c>
      <c r="I776" s="16">
        <v>6</v>
      </c>
      <c r="J776" s="16">
        <v>3</v>
      </c>
      <c r="K776" s="16">
        <v>5</v>
      </c>
      <c r="L776" s="16">
        <v>7</v>
      </c>
      <c r="M776" s="16">
        <v>0.61904761904761896</v>
      </c>
      <c r="N776" s="16">
        <v>0.63376623376623298</v>
      </c>
      <c r="O776" s="16">
        <v>0.61904761904761896</v>
      </c>
      <c r="P776" s="16">
        <v>0.62077922077921999</v>
      </c>
      <c r="Q776" s="16">
        <v>0.625</v>
      </c>
      <c r="R776" s="16">
        <v>0.62075544121193604</v>
      </c>
      <c r="S776" s="23">
        <v>489</v>
      </c>
    </row>
    <row r="777" spans="2:19" x14ac:dyDescent="0.3">
      <c r="B777" s="16" t="s">
        <v>18</v>
      </c>
      <c r="C777" s="16" t="s">
        <v>19</v>
      </c>
      <c r="D777" s="16" t="s">
        <v>432</v>
      </c>
      <c r="E777" s="16">
        <v>32</v>
      </c>
      <c r="F777" s="16" t="s">
        <v>100</v>
      </c>
      <c r="G777" s="16" t="s">
        <v>22</v>
      </c>
      <c r="H777" s="16" t="s">
        <v>31</v>
      </c>
      <c r="I777" s="16">
        <v>1</v>
      </c>
      <c r="J777" s="16">
        <v>5</v>
      </c>
      <c r="K777" s="16">
        <v>1</v>
      </c>
      <c r="L777" s="16">
        <v>16</v>
      </c>
      <c r="M777" s="16">
        <v>0.73913043478260798</v>
      </c>
      <c r="N777" s="16">
        <v>0.693581780538302</v>
      </c>
      <c r="O777" s="16">
        <v>0.73913043478260798</v>
      </c>
      <c r="P777" s="16">
        <v>0.68764302059496496</v>
      </c>
      <c r="Q777" s="16">
        <v>0.55392156862745001</v>
      </c>
      <c r="R777" s="16">
        <v>0.494421816408677</v>
      </c>
      <c r="S777" s="23">
        <v>491</v>
      </c>
    </row>
    <row r="778" spans="2:19" x14ac:dyDescent="0.3">
      <c r="B778" s="16" t="s">
        <v>18</v>
      </c>
      <c r="C778" s="16" t="s">
        <v>19</v>
      </c>
      <c r="D778" s="16" t="s">
        <v>432</v>
      </c>
      <c r="E778" s="16">
        <v>32</v>
      </c>
      <c r="F778" s="16" t="s">
        <v>100</v>
      </c>
      <c r="G778" s="16" t="s">
        <v>33</v>
      </c>
      <c r="H778" s="16" t="s">
        <v>31</v>
      </c>
      <c r="I778" s="16">
        <v>4</v>
      </c>
      <c r="J778" s="16">
        <v>5</v>
      </c>
      <c r="K778" s="16">
        <v>6</v>
      </c>
      <c r="L778" s="16">
        <v>6</v>
      </c>
      <c r="M778" s="16">
        <v>0.476190476190476</v>
      </c>
      <c r="N778" s="16">
        <v>0.483116883116883</v>
      </c>
      <c r="O778" s="16">
        <v>0.476190476190476</v>
      </c>
      <c r="P778" s="16">
        <v>0.47858777378228101</v>
      </c>
      <c r="Q778" s="16">
        <v>0.47222222222222199</v>
      </c>
      <c r="R778" s="16">
        <v>0.469247006410559</v>
      </c>
      <c r="S778" s="23">
        <v>493</v>
      </c>
    </row>
    <row r="779" spans="2:19" x14ac:dyDescent="0.3">
      <c r="B779" s="16" t="s">
        <v>18</v>
      </c>
      <c r="C779" s="16" t="s">
        <v>27</v>
      </c>
      <c r="D779" s="16" t="s">
        <v>431</v>
      </c>
      <c r="E779" s="16">
        <v>32</v>
      </c>
      <c r="F779" s="16" t="s">
        <v>100</v>
      </c>
      <c r="G779" s="16" t="s">
        <v>22</v>
      </c>
      <c r="H779" s="16" t="s">
        <v>31</v>
      </c>
      <c r="I779" s="16">
        <v>1</v>
      </c>
      <c r="J779" s="16">
        <v>3</v>
      </c>
      <c r="K779" s="16">
        <v>2</v>
      </c>
      <c r="L779" s="16">
        <v>14</v>
      </c>
      <c r="M779" s="16">
        <v>0.75</v>
      </c>
      <c r="N779" s="16">
        <v>0.72549019607843102</v>
      </c>
      <c r="O779" s="16">
        <v>0.75</v>
      </c>
      <c r="P779" s="16">
        <v>0.73593073593073499</v>
      </c>
      <c r="Q779" s="16">
        <v>0.5625</v>
      </c>
      <c r="R779" s="16">
        <v>0.49502425668334799</v>
      </c>
      <c r="S779" s="23">
        <v>607</v>
      </c>
    </row>
    <row r="780" spans="2:19" x14ac:dyDescent="0.3">
      <c r="B780" s="16" t="s">
        <v>18</v>
      </c>
      <c r="C780" s="16" t="s">
        <v>27</v>
      </c>
      <c r="D780" s="16" t="s">
        <v>431</v>
      </c>
      <c r="E780" s="16">
        <v>32</v>
      </c>
      <c r="F780" s="16" t="s">
        <v>100</v>
      </c>
      <c r="G780" s="16" t="s">
        <v>33</v>
      </c>
      <c r="H780" s="16" t="s">
        <v>31</v>
      </c>
      <c r="I780" s="16">
        <v>3</v>
      </c>
      <c r="J780" s="16">
        <v>5</v>
      </c>
      <c r="K780" s="16">
        <v>6</v>
      </c>
      <c r="L780" s="16">
        <v>8</v>
      </c>
      <c r="M780" s="16">
        <v>0.5</v>
      </c>
      <c r="N780" s="16">
        <v>0.512820512820512</v>
      </c>
      <c r="O780" s="16">
        <v>0.5</v>
      </c>
      <c r="P780" s="16">
        <v>0.50544662309368205</v>
      </c>
      <c r="Q780" s="16">
        <v>0.47321428571428498</v>
      </c>
      <c r="R780" s="16">
        <v>0.45788313721339802</v>
      </c>
      <c r="S780" s="23">
        <v>609</v>
      </c>
    </row>
    <row r="781" spans="2:19" x14ac:dyDescent="0.3">
      <c r="B781" s="16" t="s">
        <v>18</v>
      </c>
      <c r="C781" s="16" t="s">
        <v>25</v>
      </c>
      <c r="D781" s="16" t="s">
        <v>430</v>
      </c>
      <c r="E781" s="16">
        <v>32</v>
      </c>
      <c r="F781" s="16" t="s">
        <v>100</v>
      </c>
      <c r="G781" s="16" t="s">
        <v>22</v>
      </c>
      <c r="H781" s="16" t="s">
        <v>31</v>
      </c>
      <c r="I781" s="16">
        <v>5</v>
      </c>
      <c r="J781" s="16">
        <v>1</v>
      </c>
      <c r="K781" s="16">
        <v>5</v>
      </c>
      <c r="L781" s="16">
        <v>12</v>
      </c>
      <c r="M781" s="16">
        <v>0.73913043478260798</v>
      </c>
      <c r="N781" s="16">
        <v>0.81270903010033402</v>
      </c>
      <c r="O781" s="16">
        <v>0.73913043478260798</v>
      </c>
      <c r="P781" s="16">
        <v>0.75434782608695605</v>
      </c>
      <c r="Q781" s="16">
        <v>0.76960784313725505</v>
      </c>
      <c r="R781" s="16">
        <v>0.72183800517768903</v>
      </c>
      <c r="S781" s="23">
        <v>739</v>
      </c>
    </row>
    <row r="782" spans="2:19" x14ac:dyDescent="0.3">
      <c r="B782" s="16" t="s">
        <v>18</v>
      </c>
      <c r="C782" s="16" t="s">
        <v>25</v>
      </c>
      <c r="D782" s="16" t="s">
        <v>430</v>
      </c>
      <c r="E782" s="16">
        <v>32</v>
      </c>
      <c r="F782" s="16" t="s">
        <v>100</v>
      </c>
      <c r="G782" s="16" t="s">
        <v>33</v>
      </c>
      <c r="H782" s="16" t="s">
        <v>31</v>
      </c>
      <c r="I782" s="16">
        <v>5</v>
      </c>
      <c r="J782" s="16">
        <v>4</v>
      </c>
      <c r="K782" s="16">
        <v>1</v>
      </c>
      <c r="L782" s="16">
        <v>11</v>
      </c>
      <c r="M782" s="16">
        <v>0.76190476190476097</v>
      </c>
      <c r="N782" s="16">
        <v>0.77619047619047599</v>
      </c>
      <c r="O782" s="16">
        <v>0.76190476190476097</v>
      </c>
      <c r="P782" s="16">
        <v>0.75132275132275095</v>
      </c>
      <c r="Q782" s="16">
        <v>0.73611111111111105</v>
      </c>
      <c r="R782" s="16">
        <v>0.74690398836084404</v>
      </c>
      <c r="S782" s="23">
        <v>740</v>
      </c>
    </row>
    <row r="783" spans="2:19" x14ac:dyDescent="0.3">
      <c r="B783" s="16" t="s">
        <v>18</v>
      </c>
      <c r="C783" s="16" t="s">
        <v>29</v>
      </c>
      <c r="D783" s="16" t="s">
        <v>429</v>
      </c>
      <c r="E783" s="16">
        <v>32</v>
      </c>
      <c r="F783" s="16" t="s">
        <v>100</v>
      </c>
      <c r="G783" s="16" t="s">
        <v>22</v>
      </c>
      <c r="H783" s="16" t="s">
        <v>31</v>
      </c>
      <c r="I783" s="16">
        <v>1</v>
      </c>
      <c r="J783" s="16">
        <v>5</v>
      </c>
      <c r="K783" s="16">
        <v>1</v>
      </c>
      <c r="L783" s="16">
        <v>16</v>
      </c>
      <c r="M783" s="16">
        <v>0.73913043478260798</v>
      </c>
      <c r="N783" s="16">
        <v>0.693581780538302</v>
      </c>
      <c r="O783" s="16">
        <v>0.73913043478260798</v>
      </c>
      <c r="P783" s="16">
        <v>0.68764302059496496</v>
      </c>
      <c r="Q783" s="16">
        <v>0.55392156862745001</v>
      </c>
      <c r="R783" s="16">
        <v>0.494421816408677</v>
      </c>
      <c r="S783" s="23">
        <v>746</v>
      </c>
    </row>
    <row r="784" spans="2:19" x14ac:dyDescent="0.3">
      <c r="B784" s="16" t="s">
        <v>18</v>
      </c>
      <c r="C784" s="16" t="s">
        <v>29</v>
      </c>
      <c r="D784" s="16" t="s">
        <v>429</v>
      </c>
      <c r="E784" s="16">
        <v>32</v>
      </c>
      <c r="F784" s="16" t="s">
        <v>100</v>
      </c>
      <c r="G784" s="16" t="s">
        <v>33</v>
      </c>
      <c r="H784" s="16" t="s">
        <v>31</v>
      </c>
      <c r="I784" s="16">
        <v>4</v>
      </c>
      <c r="J784" s="16">
        <v>5</v>
      </c>
      <c r="K784" s="16">
        <v>6</v>
      </c>
      <c r="L784" s="16">
        <v>6</v>
      </c>
      <c r="M784" s="16">
        <v>0.476190476190476</v>
      </c>
      <c r="N784" s="16">
        <v>0.483116883116883</v>
      </c>
      <c r="O784" s="16">
        <v>0.476190476190476</v>
      </c>
      <c r="P784" s="16">
        <v>0.47858777378228101</v>
      </c>
      <c r="Q784" s="16">
        <v>0.47222222222222199</v>
      </c>
      <c r="R784" s="16">
        <v>0.469247006410559</v>
      </c>
      <c r="S784" s="23">
        <v>747</v>
      </c>
    </row>
    <row r="785" spans="2:19" x14ac:dyDescent="0.3">
      <c r="B785" s="24" t="s">
        <v>18</v>
      </c>
      <c r="C785" s="24" t="s">
        <v>23</v>
      </c>
      <c r="D785" s="24" t="s">
        <v>434</v>
      </c>
      <c r="E785" s="24">
        <v>32</v>
      </c>
      <c r="F785" s="24" t="s">
        <v>100</v>
      </c>
      <c r="G785" s="24" t="s">
        <v>22</v>
      </c>
      <c r="H785" s="24" t="s">
        <v>32</v>
      </c>
      <c r="I785" s="24">
        <v>1</v>
      </c>
      <c r="J785" s="24">
        <v>5</v>
      </c>
      <c r="K785" s="24">
        <v>1</v>
      </c>
      <c r="L785" s="24">
        <v>16</v>
      </c>
      <c r="M785" s="24">
        <v>0.73913043478260798</v>
      </c>
      <c r="N785" s="24">
        <v>0.693581780538302</v>
      </c>
      <c r="O785" s="24">
        <v>0.73913043478260798</v>
      </c>
      <c r="P785" s="24">
        <v>0.68764302059496496</v>
      </c>
      <c r="Q785" s="24">
        <v>0.55392156862745001</v>
      </c>
      <c r="R785" s="24">
        <v>0.494421816408677</v>
      </c>
      <c r="S785" s="25">
        <v>478</v>
      </c>
    </row>
    <row r="786" spans="2:19" x14ac:dyDescent="0.3">
      <c r="B786" s="24" t="s">
        <v>18</v>
      </c>
      <c r="C786" s="24" t="s">
        <v>23</v>
      </c>
      <c r="D786" s="24" t="s">
        <v>434</v>
      </c>
      <c r="E786" s="24">
        <v>32</v>
      </c>
      <c r="F786" s="24" t="s">
        <v>100</v>
      </c>
      <c r="G786" s="24" t="s">
        <v>33</v>
      </c>
      <c r="H786" s="24" t="s">
        <v>32</v>
      </c>
      <c r="I786" s="24">
        <v>6</v>
      </c>
      <c r="J786" s="24">
        <v>3</v>
      </c>
      <c r="K786" s="24">
        <v>3</v>
      </c>
      <c r="L786" s="24">
        <v>9</v>
      </c>
      <c r="M786" s="24">
        <v>0.71428571428571397</v>
      </c>
      <c r="N786" s="24">
        <v>0.71428571428571397</v>
      </c>
      <c r="O786" s="24">
        <v>0.71428571428571397</v>
      </c>
      <c r="P786" s="24">
        <v>0.71428571428571397</v>
      </c>
      <c r="Q786" s="24">
        <v>0.70833333333333304</v>
      </c>
      <c r="R786" s="24">
        <v>0.70710678118654702</v>
      </c>
      <c r="S786" s="25">
        <v>479</v>
      </c>
    </row>
    <row r="787" spans="2:19" x14ac:dyDescent="0.3">
      <c r="B787" s="24" t="s">
        <v>18</v>
      </c>
      <c r="C787" s="24" t="s">
        <v>19</v>
      </c>
      <c r="D787" s="24" t="s">
        <v>435</v>
      </c>
      <c r="E787" s="24">
        <v>32</v>
      </c>
      <c r="F787" s="24" t="s">
        <v>100</v>
      </c>
      <c r="G787" s="24" t="s">
        <v>22</v>
      </c>
      <c r="H787" s="24" t="s">
        <v>32</v>
      </c>
      <c r="I787" s="24">
        <v>1</v>
      </c>
      <c r="J787" s="24">
        <v>5</v>
      </c>
      <c r="K787" s="24">
        <v>1</v>
      </c>
      <c r="L787" s="24">
        <v>16</v>
      </c>
      <c r="M787" s="24">
        <v>0.73913043478260798</v>
      </c>
      <c r="N787" s="24">
        <v>0.693581780538302</v>
      </c>
      <c r="O787" s="24">
        <v>0.73913043478260798</v>
      </c>
      <c r="P787" s="24">
        <v>0.68764302059496496</v>
      </c>
      <c r="Q787" s="24">
        <v>0.55392156862745001</v>
      </c>
      <c r="R787" s="24">
        <v>0.494421816408677</v>
      </c>
      <c r="S787" s="25">
        <v>549</v>
      </c>
    </row>
    <row r="788" spans="2:19" x14ac:dyDescent="0.3">
      <c r="B788" s="24" t="s">
        <v>18</v>
      </c>
      <c r="C788" s="24" t="s">
        <v>19</v>
      </c>
      <c r="D788" s="24" t="s">
        <v>435</v>
      </c>
      <c r="E788" s="24">
        <v>32</v>
      </c>
      <c r="F788" s="24" t="s">
        <v>100</v>
      </c>
      <c r="G788" s="24" t="s">
        <v>33</v>
      </c>
      <c r="H788" s="24" t="s">
        <v>32</v>
      </c>
      <c r="I788" s="24">
        <v>4</v>
      </c>
      <c r="J788" s="24">
        <v>5</v>
      </c>
      <c r="K788" s="24">
        <v>6</v>
      </c>
      <c r="L788" s="24">
        <v>6</v>
      </c>
      <c r="M788" s="24">
        <v>0.476190476190476</v>
      </c>
      <c r="N788" s="24">
        <v>0.483116883116883</v>
      </c>
      <c r="O788" s="24">
        <v>0.476190476190476</v>
      </c>
      <c r="P788" s="24">
        <v>0.47858777378228101</v>
      </c>
      <c r="Q788" s="24">
        <v>0.47222222222222199</v>
      </c>
      <c r="R788" s="24">
        <v>0.469247006410559</v>
      </c>
      <c r="S788" s="25">
        <v>551</v>
      </c>
    </row>
    <row r="789" spans="2:19" x14ac:dyDescent="0.3">
      <c r="B789" s="24" t="s">
        <v>18</v>
      </c>
      <c r="C789" s="24" t="s">
        <v>29</v>
      </c>
      <c r="D789" s="24" t="s">
        <v>438</v>
      </c>
      <c r="E789" s="24">
        <v>32</v>
      </c>
      <c r="F789" s="24" t="s">
        <v>100</v>
      </c>
      <c r="G789" s="24" t="s">
        <v>22</v>
      </c>
      <c r="H789" s="24" t="s">
        <v>32</v>
      </c>
      <c r="I789" s="24">
        <v>3</v>
      </c>
      <c r="J789" s="24">
        <v>3</v>
      </c>
      <c r="K789" s="24">
        <v>5</v>
      </c>
      <c r="L789" s="24">
        <v>12</v>
      </c>
      <c r="M789" s="24">
        <v>0.65217391304347805</v>
      </c>
      <c r="N789" s="24">
        <v>0.68913043478260805</v>
      </c>
      <c r="O789" s="24">
        <v>0.65217391304347805</v>
      </c>
      <c r="P789" s="24">
        <v>0.66614906832298104</v>
      </c>
      <c r="Q789" s="24">
        <v>0.60294117647058798</v>
      </c>
      <c r="R789" s="24">
        <v>0.570434647201574</v>
      </c>
      <c r="S789" s="25">
        <v>654</v>
      </c>
    </row>
    <row r="790" spans="2:19" x14ac:dyDescent="0.3">
      <c r="B790" s="24" t="s">
        <v>18</v>
      </c>
      <c r="C790" s="24" t="s">
        <v>29</v>
      </c>
      <c r="D790" s="24" t="s">
        <v>438</v>
      </c>
      <c r="E790" s="24">
        <v>32</v>
      </c>
      <c r="F790" s="24" t="s">
        <v>100</v>
      </c>
      <c r="G790" s="24" t="s">
        <v>33</v>
      </c>
      <c r="H790" s="24" t="s">
        <v>32</v>
      </c>
      <c r="I790" s="24">
        <v>4</v>
      </c>
      <c r="J790" s="24">
        <v>5</v>
      </c>
      <c r="K790" s="24">
        <v>7</v>
      </c>
      <c r="L790" s="24">
        <v>5</v>
      </c>
      <c r="M790" s="24">
        <v>0.42857142857142799</v>
      </c>
      <c r="N790" s="24">
        <v>0.44155844155844098</v>
      </c>
      <c r="O790" s="24">
        <v>0.42857142857142799</v>
      </c>
      <c r="P790" s="24">
        <v>0.43116883116883098</v>
      </c>
      <c r="Q790" s="24">
        <v>0.43055555555555503</v>
      </c>
      <c r="R790" s="24">
        <v>0.428361950754725</v>
      </c>
      <c r="S790" s="25">
        <v>565</v>
      </c>
    </row>
    <row r="791" spans="2:19" x14ac:dyDescent="0.3">
      <c r="B791" s="24" t="s">
        <v>18</v>
      </c>
      <c r="C791" s="24" t="s">
        <v>25</v>
      </c>
      <c r="D791" s="24" t="s">
        <v>437</v>
      </c>
      <c r="E791" s="24">
        <v>32</v>
      </c>
      <c r="F791" s="24" t="s">
        <v>100</v>
      </c>
      <c r="G791" s="24" t="s">
        <v>22</v>
      </c>
      <c r="H791" s="24" t="s">
        <v>32</v>
      </c>
      <c r="I791" s="24">
        <v>4</v>
      </c>
      <c r="J791" s="24">
        <v>2</v>
      </c>
      <c r="K791" s="24">
        <v>4</v>
      </c>
      <c r="L791" s="24">
        <v>13</v>
      </c>
      <c r="M791" s="24">
        <v>0.73913043478260798</v>
      </c>
      <c r="N791" s="24">
        <v>0.77101449275362299</v>
      </c>
      <c r="O791" s="24">
        <v>0.73913043478260798</v>
      </c>
      <c r="P791" s="24">
        <v>0.74961180124223603</v>
      </c>
      <c r="Q791" s="24">
        <v>0.71568627450980304</v>
      </c>
      <c r="R791" s="24">
        <v>0.68557712326216202</v>
      </c>
      <c r="S791" s="25">
        <v>662</v>
      </c>
    </row>
    <row r="792" spans="2:19" x14ac:dyDescent="0.3">
      <c r="B792" s="24" t="s">
        <v>18</v>
      </c>
      <c r="C792" s="24" t="s">
        <v>25</v>
      </c>
      <c r="D792" s="24" t="s">
        <v>437</v>
      </c>
      <c r="E792" s="24">
        <v>32</v>
      </c>
      <c r="F792" s="24" t="s">
        <v>100</v>
      </c>
      <c r="G792" s="24" t="s">
        <v>33</v>
      </c>
      <c r="H792" s="24" t="s">
        <v>32</v>
      </c>
      <c r="I792" s="24">
        <v>5</v>
      </c>
      <c r="J792" s="24">
        <v>4</v>
      </c>
      <c r="K792" s="24">
        <v>4</v>
      </c>
      <c r="L792" s="24">
        <v>8</v>
      </c>
      <c r="M792" s="24">
        <v>0.61904761904761896</v>
      </c>
      <c r="N792" s="24">
        <v>0.61904761904761896</v>
      </c>
      <c r="O792" s="24">
        <v>0.61904761904761896</v>
      </c>
      <c r="P792" s="24">
        <v>0.61904761904761896</v>
      </c>
      <c r="Q792" s="24">
        <v>0.61111111111111105</v>
      </c>
      <c r="R792" s="24">
        <v>0.60858061945018405</v>
      </c>
      <c r="S792" s="25">
        <v>641</v>
      </c>
    </row>
    <row r="793" spans="2:19" x14ac:dyDescent="0.3">
      <c r="B793" s="24" t="s">
        <v>18</v>
      </c>
      <c r="C793" s="24" t="s">
        <v>27</v>
      </c>
      <c r="D793" s="24" t="s">
        <v>436</v>
      </c>
      <c r="E793" s="24">
        <v>32</v>
      </c>
      <c r="F793" s="24" t="s">
        <v>100</v>
      </c>
      <c r="G793" s="24" t="s">
        <v>22</v>
      </c>
      <c r="H793" s="24" t="s">
        <v>32</v>
      </c>
      <c r="I793" s="24">
        <v>1</v>
      </c>
      <c r="J793" s="24">
        <v>3</v>
      </c>
      <c r="K793" s="24">
        <v>1</v>
      </c>
      <c r="L793" s="24">
        <v>15</v>
      </c>
      <c r="M793" s="24">
        <v>0.8</v>
      </c>
      <c r="N793" s="24">
        <v>0.76666666666666605</v>
      </c>
      <c r="O793" s="24">
        <v>0.8</v>
      </c>
      <c r="P793" s="24">
        <v>0.77254901960784295</v>
      </c>
      <c r="Q793" s="24">
        <v>0.59375</v>
      </c>
      <c r="R793" s="24">
        <v>0.55901699437494701</v>
      </c>
      <c r="S793" s="25">
        <v>667</v>
      </c>
    </row>
    <row r="794" spans="2:19" x14ac:dyDescent="0.3">
      <c r="B794" s="24" t="s">
        <v>18</v>
      </c>
      <c r="C794" s="24" t="s">
        <v>27</v>
      </c>
      <c r="D794" s="24" t="s">
        <v>436</v>
      </c>
      <c r="E794" s="24">
        <v>32</v>
      </c>
      <c r="F794" s="24" t="s">
        <v>100</v>
      </c>
      <c r="G794" s="24" t="s">
        <v>33</v>
      </c>
      <c r="H794" s="24" t="s">
        <v>32</v>
      </c>
      <c r="I794" s="24">
        <v>3</v>
      </c>
      <c r="J794" s="24">
        <v>5</v>
      </c>
      <c r="K794" s="24">
        <v>6</v>
      </c>
      <c r="L794" s="24">
        <v>8</v>
      </c>
      <c r="M794" s="24">
        <v>0.5</v>
      </c>
      <c r="N794" s="24">
        <v>0.512820512820512</v>
      </c>
      <c r="O794" s="24">
        <v>0.5</v>
      </c>
      <c r="P794" s="24">
        <v>0.50544662309368205</v>
      </c>
      <c r="Q794" s="24">
        <v>0.47321428571428498</v>
      </c>
      <c r="R794" s="24">
        <v>0.45788313721339802</v>
      </c>
      <c r="S794" s="25">
        <v>669</v>
      </c>
    </row>
    <row r="795" spans="2:19" x14ac:dyDescent="0.3">
      <c r="B795" s="16" t="s">
        <v>18</v>
      </c>
      <c r="C795" s="16" t="s">
        <v>23</v>
      </c>
      <c r="D795" s="16" t="s">
        <v>439</v>
      </c>
      <c r="E795" s="16">
        <v>32</v>
      </c>
      <c r="F795" s="16" t="s">
        <v>100</v>
      </c>
      <c r="G795" s="16" t="s">
        <v>22</v>
      </c>
      <c r="H795" s="16" t="s">
        <v>39</v>
      </c>
      <c r="I795" s="16">
        <v>3</v>
      </c>
      <c r="J795" s="16">
        <v>3</v>
      </c>
      <c r="K795" s="16">
        <v>2</v>
      </c>
      <c r="L795" s="16">
        <v>15</v>
      </c>
      <c r="M795" s="16">
        <v>0.78260869565217395</v>
      </c>
      <c r="N795" s="16">
        <v>0.77246376811594197</v>
      </c>
      <c r="O795" s="16">
        <v>0.78260869565217395</v>
      </c>
      <c r="P795" s="16">
        <v>0.77583286278938401</v>
      </c>
      <c r="Q795" s="16">
        <v>0.69117647058823495</v>
      </c>
      <c r="R795" s="16">
        <v>0.68532344065693596</v>
      </c>
      <c r="S795" s="23">
        <v>570</v>
      </c>
    </row>
    <row r="796" spans="2:19" x14ac:dyDescent="0.3">
      <c r="B796" s="16" t="s">
        <v>18</v>
      </c>
      <c r="C796" s="16" t="s">
        <v>23</v>
      </c>
      <c r="D796" s="16" t="s">
        <v>439</v>
      </c>
      <c r="E796" s="16">
        <v>32</v>
      </c>
      <c r="F796" s="16" t="s">
        <v>100</v>
      </c>
      <c r="G796" s="16" t="s">
        <v>33</v>
      </c>
      <c r="H796" s="16" t="s">
        <v>39</v>
      </c>
      <c r="I796" s="16">
        <v>5</v>
      </c>
      <c r="J796" s="16">
        <v>4</v>
      </c>
      <c r="K796" s="16">
        <v>4</v>
      </c>
      <c r="L796" s="16">
        <v>8</v>
      </c>
      <c r="M796" s="16">
        <v>0.61904761904761896</v>
      </c>
      <c r="N796" s="16">
        <v>0.61904761904761896</v>
      </c>
      <c r="O796" s="16">
        <v>0.61904761904761896</v>
      </c>
      <c r="P796" s="16">
        <v>0.61904761904761896</v>
      </c>
      <c r="Q796" s="16">
        <v>0.61111111111111105</v>
      </c>
      <c r="R796" s="16">
        <v>0.60858061945018405</v>
      </c>
      <c r="S796" s="23">
        <v>573</v>
      </c>
    </row>
    <row r="797" spans="2:19" x14ac:dyDescent="0.3">
      <c r="B797" s="16" t="s">
        <v>18</v>
      </c>
      <c r="C797" s="16" t="s">
        <v>19</v>
      </c>
      <c r="D797" s="16" t="s">
        <v>441</v>
      </c>
      <c r="E797" s="16">
        <v>32</v>
      </c>
      <c r="F797" s="16" t="s">
        <v>100</v>
      </c>
      <c r="G797" s="16" t="s">
        <v>22</v>
      </c>
      <c r="H797" s="16" t="s">
        <v>39</v>
      </c>
      <c r="I797" s="16">
        <v>0</v>
      </c>
      <c r="J797" s="16">
        <v>6</v>
      </c>
      <c r="K797" s="16">
        <v>1</v>
      </c>
      <c r="L797" s="16">
        <v>16</v>
      </c>
      <c r="M797" s="16">
        <v>0.69565217391304301</v>
      </c>
      <c r="N797" s="16">
        <v>0.53754940711462396</v>
      </c>
      <c r="O797" s="16">
        <v>0.69565217391304301</v>
      </c>
      <c r="P797" s="16">
        <v>0.60646599777034504</v>
      </c>
      <c r="Q797" s="16">
        <v>0.47058823529411697</v>
      </c>
      <c r="R797" s="16">
        <v>0</v>
      </c>
      <c r="S797" s="23">
        <v>134</v>
      </c>
    </row>
    <row r="798" spans="2:19" x14ac:dyDescent="0.3">
      <c r="B798" s="16" t="s">
        <v>18</v>
      </c>
      <c r="C798" s="16" t="s">
        <v>19</v>
      </c>
      <c r="D798" s="16" t="s">
        <v>441</v>
      </c>
      <c r="E798" s="16">
        <v>32</v>
      </c>
      <c r="F798" s="16" t="s">
        <v>100</v>
      </c>
      <c r="G798" s="16" t="s">
        <v>33</v>
      </c>
      <c r="H798" s="16" t="s">
        <v>39</v>
      </c>
      <c r="I798" s="16">
        <v>6</v>
      </c>
      <c r="J798" s="16">
        <v>3</v>
      </c>
      <c r="K798" s="16">
        <v>3</v>
      </c>
      <c r="L798" s="16">
        <v>9</v>
      </c>
      <c r="M798" s="16">
        <v>0.71428571428571397</v>
      </c>
      <c r="N798" s="16">
        <v>0.71428571428571397</v>
      </c>
      <c r="O798" s="16">
        <v>0.71428571428571397</v>
      </c>
      <c r="P798" s="16">
        <v>0.71428571428571397</v>
      </c>
      <c r="Q798" s="16">
        <v>0.70833333333333304</v>
      </c>
      <c r="R798" s="16">
        <v>0.70710678118654702</v>
      </c>
      <c r="S798" s="23">
        <v>134</v>
      </c>
    </row>
    <row r="799" spans="2:19" x14ac:dyDescent="0.3">
      <c r="B799" s="16" t="s">
        <v>18</v>
      </c>
      <c r="C799" s="16" t="s">
        <v>29</v>
      </c>
      <c r="D799" s="16" t="s">
        <v>440</v>
      </c>
      <c r="E799" s="16">
        <v>32</v>
      </c>
      <c r="F799" s="16" t="s">
        <v>100</v>
      </c>
      <c r="G799" s="16" t="s">
        <v>22</v>
      </c>
      <c r="H799" s="16" t="s">
        <v>39</v>
      </c>
      <c r="I799" s="16">
        <v>0</v>
      </c>
      <c r="J799" s="16">
        <v>6</v>
      </c>
      <c r="K799" s="16">
        <v>0</v>
      </c>
      <c r="L799" s="16">
        <v>17</v>
      </c>
      <c r="M799" s="16">
        <v>0.73913043478260798</v>
      </c>
      <c r="N799" s="16">
        <v>0.54631379962192805</v>
      </c>
      <c r="O799" s="16">
        <v>0.73913043478260798</v>
      </c>
      <c r="P799" s="16">
        <v>0.62826086956521698</v>
      </c>
      <c r="Q799" s="16">
        <v>0.5</v>
      </c>
      <c r="R799" s="16">
        <v>0</v>
      </c>
      <c r="S799" s="23">
        <v>113</v>
      </c>
    </row>
    <row r="800" spans="2:19" x14ac:dyDescent="0.3">
      <c r="B800" s="16" t="s">
        <v>18</v>
      </c>
      <c r="C800" s="16" t="s">
        <v>29</v>
      </c>
      <c r="D800" s="16" t="s">
        <v>440</v>
      </c>
      <c r="E800" s="16">
        <v>32</v>
      </c>
      <c r="F800" s="16" t="s">
        <v>100</v>
      </c>
      <c r="G800" s="16" t="s">
        <v>33</v>
      </c>
      <c r="H800" s="16" t="s">
        <v>39</v>
      </c>
      <c r="I800" s="16">
        <v>2</v>
      </c>
      <c r="J800" s="16">
        <v>7</v>
      </c>
      <c r="K800" s="16">
        <v>1</v>
      </c>
      <c r="L800" s="16">
        <v>11</v>
      </c>
      <c r="M800" s="16">
        <v>0.61904761904761896</v>
      </c>
      <c r="N800" s="16">
        <v>0.634920634920635</v>
      </c>
      <c r="O800" s="16">
        <v>0.61904761904761896</v>
      </c>
      <c r="P800" s="16">
        <v>0.56190476190476102</v>
      </c>
      <c r="Q800" s="16">
        <v>0.56944444444444398</v>
      </c>
      <c r="R800" s="16">
        <v>0.536731348519357</v>
      </c>
      <c r="S800" s="23">
        <v>113</v>
      </c>
    </row>
    <row r="801" spans="2:19" x14ac:dyDescent="0.3">
      <c r="B801" s="16" t="s">
        <v>18</v>
      </c>
      <c r="C801" s="16" t="s">
        <v>25</v>
      </c>
      <c r="D801" s="16" t="s">
        <v>443</v>
      </c>
      <c r="E801" s="16">
        <v>32</v>
      </c>
      <c r="F801" s="16" t="s">
        <v>100</v>
      </c>
      <c r="G801" s="16" t="s">
        <v>22</v>
      </c>
      <c r="H801" s="16" t="s">
        <v>39</v>
      </c>
      <c r="I801" s="16">
        <v>1</v>
      </c>
      <c r="J801" s="16">
        <v>5</v>
      </c>
      <c r="K801" s="16">
        <v>5</v>
      </c>
      <c r="L801" s="16">
        <v>12</v>
      </c>
      <c r="M801" s="16">
        <v>0.56521739130434701</v>
      </c>
      <c r="N801" s="16">
        <v>0.56521739130434701</v>
      </c>
      <c r="O801" s="16">
        <v>0.56521739130434701</v>
      </c>
      <c r="P801" s="16">
        <v>0.56521739130434701</v>
      </c>
      <c r="Q801" s="16">
        <v>0.43627450980392102</v>
      </c>
      <c r="R801" s="16">
        <v>0.34299717028501697</v>
      </c>
      <c r="S801" s="23">
        <v>912</v>
      </c>
    </row>
    <row r="802" spans="2:19" x14ac:dyDescent="0.3">
      <c r="B802" s="16" t="s">
        <v>18</v>
      </c>
      <c r="C802" s="16" t="s">
        <v>27</v>
      </c>
      <c r="D802" s="16" t="s">
        <v>442</v>
      </c>
      <c r="E802" s="16">
        <v>32</v>
      </c>
      <c r="F802" s="16" t="s">
        <v>100</v>
      </c>
      <c r="G802" s="16" t="s">
        <v>22</v>
      </c>
      <c r="H802" s="16" t="s">
        <v>39</v>
      </c>
      <c r="I802" s="16">
        <v>0</v>
      </c>
      <c r="J802" s="16">
        <v>4</v>
      </c>
      <c r="K802" s="16">
        <v>3</v>
      </c>
      <c r="L802" s="16">
        <v>13</v>
      </c>
      <c r="M802" s="16">
        <v>0.65</v>
      </c>
      <c r="N802" s="16">
        <v>0.61176470588235199</v>
      </c>
      <c r="O802" s="16">
        <v>0.65</v>
      </c>
      <c r="P802" s="16">
        <v>0.63030303030303003</v>
      </c>
      <c r="Q802" s="16">
        <v>0.40625</v>
      </c>
      <c r="R802" s="16">
        <v>0</v>
      </c>
      <c r="S802" s="23">
        <v>917</v>
      </c>
    </row>
    <row r="803" spans="2:19" x14ac:dyDescent="0.3">
      <c r="B803" s="16" t="s">
        <v>18</v>
      </c>
      <c r="C803" s="16" t="s">
        <v>25</v>
      </c>
      <c r="D803" s="16" t="s">
        <v>443</v>
      </c>
      <c r="E803" s="16">
        <v>32</v>
      </c>
      <c r="F803" s="16" t="s">
        <v>100</v>
      </c>
      <c r="G803" s="16" t="s">
        <v>33</v>
      </c>
      <c r="H803" s="16" t="s">
        <v>39</v>
      </c>
      <c r="I803" s="16">
        <v>3</v>
      </c>
      <c r="J803" s="16">
        <v>6</v>
      </c>
      <c r="K803" s="16">
        <v>5</v>
      </c>
      <c r="L803" s="16">
        <v>7</v>
      </c>
      <c r="M803" s="16">
        <v>0.476190476190476</v>
      </c>
      <c r="N803" s="16">
        <v>0.46840659340659302</v>
      </c>
      <c r="O803" s="16">
        <v>0.476190476190476</v>
      </c>
      <c r="P803" s="16">
        <v>0.47126050420167998</v>
      </c>
      <c r="Q803" s="16">
        <v>0.45833333333333298</v>
      </c>
      <c r="R803" s="16">
        <v>0.44513872104693802</v>
      </c>
      <c r="S803" s="23">
        <v>918</v>
      </c>
    </row>
    <row r="804" spans="2:19" x14ac:dyDescent="0.3">
      <c r="B804" s="16" t="s">
        <v>18</v>
      </c>
      <c r="C804" s="16" t="s">
        <v>27</v>
      </c>
      <c r="D804" s="16" t="s">
        <v>442</v>
      </c>
      <c r="E804" s="16">
        <v>32</v>
      </c>
      <c r="F804" s="16" t="s">
        <v>100</v>
      </c>
      <c r="G804" s="16" t="s">
        <v>33</v>
      </c>
      <c r="H804" s="16" t="s">
        <v>39</v>
      </c>
      <c r="I804" s="16">
        <v>6</v>
      </c>
      <c r="J804" s="16">
        <v>2</v>
      </c>
      <c r="K804" s="16">
        <v>5</v>
      </c>
      <c r="L804" s="16">
        <v>9</v>
      </c>
      <c r="M804" s="16">
        <v>0.68181818181818099</v>
      </c>
      <c r="N804" s="16">
        <v>0.71900826446280997</v>
      </c>
      <c r="O804" s="16">
        <v>0.68181818181818099</v>
      </c>
      <c r="P804" s="16">
        <v>0.68784688995215304</v>
      </c>
      <c r="Q804" s="16">
        <v>0.69642857142857095</v>
      </c>
      <c r="R804" s="16">
        <v>0.68107671344881004</v>
      </c>
      <c r="S804" s="23">
        <v>924</v>
      </c>
    </row>
    <row r="805" spans="2:19" x14ac:dyDescent="0.3">
      <c r="B805" s="24" t="s">
        <v>18</v>
      </c>
      <c r="C805" s="24" t="s">
        <v>19</v>
      </c>
      <c r="D805" s="24" t="s">
        <v>444</v>
      </c>
      <c r="E805" s="24">
        <v>32</v>
      </c>
      <c r="F805" s="24" t="s">
        <v>100</v>
      </c>
      <c r="G805" s="24" t="s">
        <v>22</v>
      </c>
      <c r="H805" s="24" t="s">
        <v>49</v>
      </c>
      <c r="I805" s="24">
        <v>0</v>
      </c>
      <c r="J805" s="24">
        <v>6</v>
      </c>
      <c r="K805" s="24">
        <v>3</v>
      </c>
      <c r="L805" s="24">
        <v>14</v>
      </c>
      <c r="M805" s="24">
        <v>0.60869565217391297</v>
      </c>
      <c r="N805" s="24">
        <v>0.51739130434782599</v>
      </c>
      <c r="O805" s="24">
        <v>0.60869565217391297</v>
      </c>
      <c r="P805" s="24">
        <v>0.55934195064629799</v>
      </c>
      <c r="Q805" s="24">
        <v>0.41176470588235198</v>
      </c>
      <c r="R805" s="24">
        <v>0</v>
      </c>
      <c r="S805" s="25">
        <v>825</v>
      </c>
    </row>
    <row r="806" spans="2:19" x14ac:dyDescent="0.3">
      <c r="B806" s="24" t="s">
        <v>18</v>
      </c>
      <c r="C806" s="24" t="s">
        <v>19</v>
      </c>
      <c r="D806" s="24" t="s">
        <v>444</v>
      </c>
      <c r="E806" s="24">
        <v>32</v>
      </c>
      <c r="F806" s="24" t="s">
        <v>100</v>
      </c>
      <c r="G806" s="24" t="s">
        <v>33</v>
      </c>
      <c r="H806" s="24" t="s">
        <v>49</v>
      </c>
      <c r="I806" s="24">
        <v>5</v>
      </c>
      <c r="J806" s="24">
        <v>4</v>
      </c>
      <c r="K806" s="24">
        <v>1</v>
      </c>
      <c r="L806" s="24">
        <v>11</v>
      </c>
      <c r="M806" s="24">
        <v>0.76190476190476097</v>
      </c>
      <c r="N806" s="24">
        <v>0.77619047619047599</v>
      </c>
      <c r="O806" s="24">
        <v>0.76190476190476097</v>
      </c>
      <c r="P806" s="24">
        <v>0.75132275132275095</v>
      </c>
      <c r="Q806" s="24">
        <v>0.73611111111111105</v>
      </c>
      <c r="R806" s="24">
        <v>0.74690398836084404</v>
      </c>
      <c r="S806" s="25">
        <v>827</v>
      </c>
    </row>
    <row r="807" spans="2:19" x14ac:dyDescent="0.3">
      <c r="B807" s="24" t="s">
        <v>18</v>
      </c>
      <c r="C807" s="24" t="s">
        <v>23</v>
      </c>
      <c r="D807" s="24" t="s">
        <v>448</v>
      </c>
      <c r="E807" s="24">
        <v>32</v>
      </c>
      <c r="F807" s="24" t="s">
        <v>100</v>
      </c>
      <c r="G807" s="24" t="s">
        <v>22</v>
      </c>
      <c r="H807" s="24" t="s">
        <v>49</v>
      </c>
      <c r="I807" s="24">
        <v>0</v>
      </c>
      <c r="J807" s="24">
        <v>6</v>
      </c>
      <c r="K807" s="24">
        <v>0</v>
      </c>
      <c r="L807" s="24">
        <v>17</v>
      </c>
      <c r="M807" s="24">
        <v>0.73913043478260798</v>
      </c>
      <c r="N807" s="24">
        <v>0.54631379962192805</v>
      </c>
      <c r="O807" s="24">
        <v>0.73913043478260798</v>
      </c>
      <c r="P807" s="24">
        <v>0.62826086956521698</v>
      </c>
      <c r="Q807" s="24">
        <v>0.5</v>
      </c>
      <c r="R807" s="24">
        <v>0</v>
      </c>
      <c r="S807" s="25">
        <v>149</v>
      </c>
    </row>
    <row r="808" spans="2:19" x14ac:dyDescent="0.3">
      <c r="B808" s="24" t="s">
        <v>18</v>
      </c>
      <c r="C808" s="24" t="s">
        <v>23</v>
      </c>
      <c r="D808" s="24" t="s">
        <v>448</v>
      </c>
      <c r="E808" s="24">
        <v>32</v>
      </c>
      <c r="F808" s="24" t="s">
        <v>100</v>
      </c>
      <c r="G808" s="24" t="s">
        <v>33</v>
      </c>
      <c r="H808" s="24" t="s">
        <v>49</v>
      </c>
      <c r="I808" s="24">
        <v>0</v>
      </c>
      <c r="J808" s="24">
        <v>9</v>
      </c>
      <c r="K808" s="24">
        <v>4</v>
      </c>
      <c r="L808" s="24">
        <v>8</v>
      </c>
      <c r="M808" s="24">
        <v>0.38095238095237999</v>
      </c>
      <c r="N808" s="24">
        <v>0.26890756302521002</v>
      </c>
      <c r="O808" s="24">
        <v>0.38095238095237999</v>
      </c>
      <c r="P808" s="24">
        <v>0.31527093596059103</v>
      </c>
      <c r="Q808" s="24">
        <v>0.33333333333333298</v>
      </c>
      <c r="R808" s="24">
        <v>0</v>
      </c>
      <c r="S808" s="25">
        <v>149</v>
      </c>
    </row>
    <row r="809" spans="2:19" x14ac:dyDescent="0.3">
      <c r="B809" s="24" t="s">
        <v>18</v>
      </c>
      <c r="C809" s="24" t="s">
        <v>25</v>
      </c>
      <c r="D809" s="24" t="s">
        <v>447</v>
      </c>
      <c r="E809" s="24">
        <v>32</v>
      </c>
      <c r="F809" s="24" t="s">
        <v>100</v>
      </c>
      <c r="G809" s="24" t="s">
        <v>22</v>
      </c>
      <c r="H809" s="24" t="s">
        <v>49</v>
      </c>
      <c r="I809" s="24">
        <v>1</v>
      </c>
      <c r="J809" s="24">
        <v>5</v>
      </c>
      <c r="K809" s="24">
        <v>5</v>
      </c>
      <c r="L809" s="24">
        <v>12</v>
      </c>
      <c r="M809" s="24">
        <v>0.56521739130434701</v>
      </c>
      <c r="N809" s="24">
        <v>0.56521739130434701</v>
      </c>
      <c r="O809" s="24">
        <v>0.56521739130434701</v>
      </c>
      <c r="P809" s="24">
        <v>0.56521739130434701</v>
      </c>
      <c r="Q809" s="24">
        <v>0.43627450980392102</v>
      </c>
      <c r="R809" s="24">
        <v>0.34299717028501697</v>
      </c>
      <c r="S809" s="25">
        <v>714</v>
      </c>
    </row>
    <row r="810" spans="2:19" x14ac:dyDescent="0.3">
      <c r="B810" s="24" t="s">
        <v>18</v>
      </c>
      <c r="C810" s="24" t="s">
        <v>25</v>
      </c>
      <c r="D810" s="24" t="s">
        <v>447</v>
      </c>
      <c r="E810" s="24">
        <v>32</v>
      </c>
      <c r="F810" s="24" t="s">
        <v>100</v>
      </c>
      <c r="G810" s="24" t="s">
        <v>33</v>
      </c>
      <c r="H810" s="24" t="s">
        <v>49</v>
      </c>
      <c r="I810" s="24">
        <v>5</v>
      </c>
      <c r="J810" s="24">
        <v>4</v>
      </c>
      <c r="K810" s="24">
        <v>1</v>
      </c>
      <c r="L810" s="24">
        <v>11</v>
      </c>
      <c r="M810" s="24">
        <v>0.76190476190476097</v>
      </c>
      <c r="N810" s="24">
        <v>0.77619047619047599</v>
      </c>
      <c r="O810" s="24">
        <v>0.76190476190476097</v>
      </c>
      <c r="P810" s="24">
        <v>0.75132275132275095</v>
      </c>
      <c r="Q810" s="24">
        <v>0.73611111111111105</v>
      </c>
      <c r="R810" s="24">
        <v>0.74690398836084404</v>
      </c>
      <c r="S810" s="25">
        <v>717</v>
      </c>
    </row>
    <row r="811" spans="2:19" x14ac:dyDescent="0.3">
      <c r="B811" s="24" t="s">
        <v>18</v>
      </c>
      <c r="C811" s="24" t="s">
        <v>29</v>
      </c>
      <c r="D811" s="24" t="s">
        <v>446</v>
      </c>
      <c r="E811" s="24">
        <v>32</v>
      </c>
      <c r="F811" s="24" t="s">
        <v>100</v>
      </c>
      <c r="G811" s="24" t="s">
        <v>22</v>
      </c>
      <c r="H811" s="24" t="s">
        <v>49</v>
      </c>
      <c r="I811" s="24">
        <v>0</v>
      </c>
      <c r="J811" s="24">
        <v>6</v>
      </c>
      <c r="K811" s="24">
        <v>1</v>
      </c>
      <c r="L811" s="24">
        <v>16</v>
      </c>
      <c r="M811" s="24">
        <v>0.69565217391304301</v>
      </c>
      <c r="N811" s="24">
        <v>0.53754940711462396</v>
      </c>
      <c r="O811" s="24">
        <v>0.69565217391304301</v>
      </c>
      <c r="P811" s="24">
        <v>0.60646599777034504</v>
      </c>
      <c r="Q811" s="24">
        <v>0.47058823529411697</v>
      </c>
      <c r="R811" s="24">
        <v>0</v>
      </c>
      <c r="S811" s="25">
        <v>840</v>
      </c>
    </row>
    <row r="812" spans="2:19" x14ac:dyDescent="0.3">
      <c r="B812" s="24" t="s">
        <v>18</v>
      </c>
      <c r="C812" s="24" t="s">
        <v>29</v>
      </c>
      <c r="D812" s="24" t="s">
        <v>446</v>
      </c>
      <c r="E812" s="24">
        <v>32</v>
      </c>
      <c r="F812" s="24" t="s">
        <v>100</v>
      </c>
      <c r="G812" s="24" t="s">
        <v>33</v>
      </c>
      <c r="H812" s="24" t="s">
        <v>49</v>
      </c>
      <c r="I812" s="24">
        <v>1</v>
      </c>
      <c r="J812" s="24">
        <v>8</v>
      </c>
      <c r="K812" s="24">
        <v>1</v>
      </c>
      <c r="L812" s="24">
        <v>11</v>
      </c>
      <c r="M812" s="24">
        <v>0.57142857142857095</v>
      </c>
      <c r="N812" s="24">
        <v>0.54511278195488699</v>
      </c>
      <c r="O812" s="24">
        <v>0.57142857142857095</v>
      </c>
      <c r="P812" s="24">
        <v>0.48345203183912799</v>
      </c>
      <c r="Q812" s="24">
        <v>0.51388888888888895</v>
      </c>
      <c r="R812" s="24">
        <v>0.41437591482852498</v>
      </c>
      <c r="S812" s="25">
        <v>842</v>
      </c>
    </row>
    <row r="813" spans="2:19" x14ac:dyDescent="0.3">
      <c r="B813" s="24" t="s">
        <v>18</v>
      </c>
      <c r="C813" s="24" t="s">
        <v>27</v>
      </c>
      <c r="D813" s="24" t="s">
        <v>445</v>
      </c>
      <c r="E813" s="24">
        <v>32</v>
      </c>
      <c r="F813" s="24" t="s">
        <v>100</v>
      </c>
      <c r="G813" s="24" t="s">
        <v>22</v>
      </c>
      <c r="H813" s="24" t="s">
        <v>49</v>
      </c>
      <c r="I813" s="24">
        <v>1</v>
      </c>
      <c r="J813" s="24">
        <v>3</v>
      </c>
      <c r="K813" s="24">
        <v>0</v>
      </c>
      <c r="L813" s="24">
        <v>16</v>
      </c>
      <c r="M813" s="24">
        <v>0.85</v>
      </c>
      <c r="N813" s="24">
        <v>0.87368421052631495</v>
      </c>
      <c r="O813" s="24">
        <v>0.85</v>
      </c>
      <c r="P813" s="24">
        <v>0.81142857142857105</v>
      </c>
      <c r="Q813" s="24">
        <v>0.625</v>
      </c>
      <c r="R813" s="24">
        <v>0.67737099712131399</v>
      </c>
      <c r="S813" s="25">
        <v>101</v>
      </c>
    </row>
    <row r="814" spans="2:19" x14ac:dyDescent="0.3">
      <c r="B814" s="24" t="s">
        <v>18</v>
      </c>
      <c r="C814" s="24" t="s">
        <v>27</v>
      </c>
      <c r="D814" s="24" t="s">
        <v>445</v>
      </c>
      <c r="E814" s="24">
        <v>32</v>
      </c>
      <c r="F814" s="24" t="s">
        <v>100</v>
      </c>
      <c r="G814" s="24" t="s">
        <v>33</v>
      </c>
      <c r="H814" s="24" t="s">
        <v>49</v>
      </c>
      <c r="I814" s="24">
        <v>2</v>
      </c>
      <c r="J814" s="24">
        <v>6</v>
      </c>
      <c r="K814" s="24">
        <v>1</v>
      </c>
      <c r="L814" s="24">
        <v>13</v>
      </c>
      <c r="M814" s="24">
        <v>0.68181818181818099</v>
      </c>
      <c r="N814" s="24">
        <v>0.67783094098883501</v>
      </c>
      <c r="O814" s="24">
        <v>0.68181818181818099</v>
      </c>
      <c r="P814" s="24">
        <v>0.63360881542699699</v>
      </c>
      <c r="Q814" s="24">
        <v>0.58928571428571397</v>
      </c>
      <c r="R814" s="24">
        <v>0.57044457514218005</v>
      </c>
      <c r="S814" s="25">
        <v>102</v>
      </c>
    </row>
    <row r="815" spans="2:19" x14ac:dyDescent="0.3">
      <c r="B815" s="16" t="s">
        <v>18</v>
      </c>
      <c r="C815" s="16" t="s">
        <v>29</v>
      </c>
      <c r="D815" s="16" t="s">
        <v>453</v>
      </c>
      <c r="E815" s="16">
        <v>32</v>
      </c>
      <c r="F815" s="16" t="s">
        <v>100</v>
      </c>
      <c r="G815" s="16" t="s">
        <v>22</v>
      </c>
      <c r="H815" s="16" t="s">
        <v>55</v>
      </c>
      <c r="I815" s="16">
        <v>1</v>
      </c>
      <c r="J815" s="16">
        <v>5</v>
      </c>
      <c r="K815" s="16">
        <v>4</v>
      </c>
      <c r="L815" s="16">
        <v>13</v>
      </c>
      <c r="M815" s="16">
        <v>0.60869565217391297</v>
      </c>
      <c r="N815" s="16">
        <v>0.58599033816425095</v>
      </c>
      <c r="O815" s="16">
        <v>0.60869565217391297</v>
      </c>
      <c r="P815" s="16">
        <v>0.59649915302089196</v>
      </c>
      <c r="Q815" s="16">
        <v>0.46568627450980299</v>
      </c>
      <c r="R815" s="16">
        <v>0.36835028130179998</v>
      </c>
      <c r="S815" s="23">
        <v>843</v>
      </c>
    </row>
    <row r="816" spans="2:19" x14ac:dyDescent="0.3">
      <c r="B816" s="16" t="s">
        <v>18</v>
      </c>
      <c r="C816" s="16" t="s">
        <v>29</v>
      </c>
      <c r="D816" s="16" t="s">
        <v>453</v>
      </c>
      <c r="E816" s="16">
        <v>32</v>
      </c>
      <c r="F816" s="16" t="s">
        <v>100</v>
      </c>
      <c r="G816" s="16" t="s">
        <v>33</v>
      </c>
      <c r="H816" s="16" t="s">
        <v>55</v>
      </c>
      <c r="I816" s="16">
        <v>2</v>
      </c>
      <c r="J816" s="16">
        <v>7</v>
      </c>
      <c r="K816" s="16">
        <v>1</v>
      </c>
      <c r="L816" s="16">
        <v>11</v>
      </c>
      <c r="M816" s="16">
        <v>0.61904761904761896</v>
      </c>
      <c r="N816" s="16">
        <v>0.634920634920635</v>
      </c>
      <c r="O816" s="16">
        <v>0.61904761904761896</v>
      </c>
      <c r="P816" s="16">
        <v>0.56190476190476102</v>
      </c>
      <c r="Q816" s="16">
        <v>0.56944444444444398</v>
      </c>
      <c r="R816" s="16">
        <v>0.536731348519357</v>
      </c>
      <c r="S816" s="23">
        <v>845</v>
      </c>
    </row>
    <row r="817" spans="2:19" x14ac:dyDescent="0.3">
      <c r="B817" s="16" t="s">
        <v>18</v>
      </c>
      <c r="C817" s="16" t="s">
        <v>19</v>
      </c>
      <c r="D817" s="16" t="s">
        <v>452</v>
      </c>
      <c r="E817" s="16">
        <v>32</v>
      </c>
      <c r="F817" s="16" t="s">
        <v>100</v>
      </c>
      <c r="G817" s="16" t="s">
        <v>22</v>
      </c>
      <c r="H817" s="16" t="s">
        <v>55</v>
      </c>
      <c r="I817" s="16">
        <v>2</v>
      </c>
      <c r="J817" s="16">
        <v>4</v>
      </c>
      <c r="K817" s="16">
        <v>6</v>
      </c>
      <c r="L817" s="16">
        <v>11</v>
      </c>
      <c r="M817" s="16">
        <v>0.56521739130434701</v>
      </c>
      <c r="N817" s="16">
        <v>0.60724637681159399</v>
      </c>
      <c r="O817" s="16">
        <v>0.56521739130434701</v>
      </c>
      <c r="P817" s="16">
        <v>0.58268633540372605</v>
      </c>
      <c r="Q817" s="16">
        <v>0.49019607843137197</v>
      </c>
      <c r="R817" s="16">
        <v>0.445929276530596</v>
      </c>
      <c r="S817" s="23">
        <v>101</v>
      </c>
    </row>
    <row r="818" spans="2:19" x14ac:dyDescent="0.3">
      <c r="B818" s="16" t="s">
        <v>18</v>
      </c>
      <c r="C818" s="16" t="s">
        <v>19</v>
      </c>
      <c r="D818" s="16" t="s">
        <v>452</v>
      </c>
      <c r="E818" s="16">
        <v>32</v>
      </c>
      <c r="F818" s="16" t="s">
        <v>100</v>
      </c>
      <c r="G818" s="16" t="s">
        <v>33</v>
      </c>
      <c r="H818" s="16" t="s">
        <v>55</v>
      </c>
      <c r="I818" s="16">
        <v>5</v>
      </c>
      <c r="J818" s="16">
        <v>4</v>
      </c>
      <c r="K818" s="16">
        <v>2</v>
      </c>
      <c r="L818" s="16">
        <v>10</v>
      </c>
      <c r="M818" s="16">
        <v>0.71428571428571397</v>
      </c>
      <c r="N818" s="16">
        <v>0.71428571428571397</v>
      </c>
      <c r="O818" s="16">
        <v>0.71428571428571397</v>
      </c>
      <c r="P818" s="16">
        <v>0.70741758241758201</v>
      </c>
      <c r="Q818" s="16">
        <v>0.69444444444444398</v>
      </c>
      <c r="R818" s="16">
        <v>0.69714408094728597</v>
      </c>
      <c r="S818" s="23">
        <v>102</v>
      </c>
    </row>
    <row r="819" spans="2:19" x14ac:dyDescent="0.3">
      <c r="B819" s="16" t="s">
        <v>18</v>
      </c>
      <c r="C819" s="16" t="s">
        <v>23</v>
      </c>
      <c r="D819" s="16" t="s">
        <v>451</v>
      </c>
      <c r="E819" s="16">
        <v>32</v>
      </c>
      <c r="F819" s="16" t="s">
        <v>100</v>
      </c>
      <c r="G819" s="16" t="s">
        <v>22</v>
      </c>
      <c r="H819" s="16" t="s">
        <v>55</v>
      </c>
      <c r="I819" s="16">
        <v>0</v>
      </c>
      <c r="J819" s="16">
        <v>6</v>
      </c>
      <c r="K819" s="16">
        <v>2</v>
      </c>
      <c r="L819" s="16">
        <v>15</v>
      </c>
      <c r="M819" s="16">
        <v>0.65217391304347805</v>
      </c>
      <c r="N819" s="16">
        <v>0.52795031055900599</v>
      </c>
      <c r="O819" s="16">
        <v>0.65217391304347805</v>
      </c>
      <c r="P819" s="16">
        <v>0.58352402745995402</v>
      </c>
      <c r="Q819" s="16">
        <v>0.441176470588235</v>
      </c>
      <c r="R819" s="16">
        <v>0</v>
      </c>
      <c r="S819" s="23">
        <v>145</v>
      </c>
    </row>
    <row r="820" spans="2:19" x14ac:dyDescent="0.3">
      <c r="B820" s="16" t="s">
        <v>18</v>
      </c>
      <c r="C820" s="16" t="s">
        <v>23</v>
      </c>
      <c r="D820" s="16" t="s">
        <v>451</v>
      </c>
      <c r="E820" s="16">
        <v>32</v>
      </c>
      <c r="F820" s="16" t="s">
        <v>100</v>
      </c>
      <c r="G820" s="16" t="s">
        <v>33</v>
      </c>
      <c r="H820" s="16" t="s">
        <v>55</v>
      </c>
      <c r="I820" s="16">
        <v>2</v>
      </c>
      <c r="J820" s="16">
        <v>7</v>
      </c>
      <c r="K820" s="16">
        <v>5</v>
      </c>
      <c r="L820" s="16">
        <v>7</v>
      </c>
      <c r="M820" s="16">
        <v>0.42857142857142799</v>
      </c>
      <c r="N820" s="16">
        <v>0.40816326530612201</v>
      </c>
      <c r="O820" s="16">
        <v>0.42857142857142799</v>
      </c>
      <c r="P820" s="16">
        <v>0.41483516483516403</v>
      </c>
      <c r="Q820" s="16">
        <v>0.40277777777777701</v>
      </c>
      <c r="R820" s="16">
        <v>0.36889397323343998</v>
      </c>
      <c r="S820" s="23">
        <v>145</v>
      </c>
    </row>
    <row r="821" spans="2:19" x14ac:dyDescent="0.3">
      <c r="B821" s="16" t="s">
        <v>18</v>
      </c>
      <c r="C821" s="16" t="s">
        <v>25</v>
      </c>
      <c r="D821" s="16" t="s">
        <v>450</v>
      </c>
      <c r="E821" s="16">
        <v>32</v>
      </c>
      <c r="F821" s="16" t="s">
        <v>100</v>
      </c>
      <c r="G821" s="16" t="s">
        <v>22</v>
      </c>
      <c r="H821" s="16" t="s">
        <v>55</v>
      </c>
      <c r="I821" s="16">
        <v>2</v>
      </c>
      <c r="J821" s="16">
        <v>4</v>
      </c>
      <c r="K821" s="16">
        <v>6</v>
      </c>
      <c r="L821" s="16">
        <v>11</v>
      </c>
      <c r="M821" s="16">
        <v>0.56521739130434701</v>
      </c>
      <c r="N821" s="16">
        <v>0.60724637681159399</v>
      </c>
      <c r="O821" s="16">
        <v>0.56521739130434701</v>
      </c>
      <c r="P821" s="16">
        <v>0.58268633540372605</v>
      </c>
      <c r="Q821" s="16">
        <v>0.49019607843137197</v>
      </c>
      <c r="R821" s="16">
        <v>0.445929276530596</v>
      </c>
      <c r="S821" s="23">
        <v>140</v>
      </c>
    </row>
    <row r="822" spans="2:19" x14ac:dyDescent="0.3">
      <c r="B822" s="16" t="s">
        <v>18</v>
      </c>
      <c r="C822" s="16" t="s">
        <v>25</v>
      </c>
      <c r="D822" s="16" t="s">
        <v>450</v>
      </c>
      <c r="E822" s="16">
        <v>32</v>
      </c>
      <c r="F822" s="16" t="s">
        <v>100</v>
      </c>
      <c r="G822" s="16" t="s">
        <v>33</v>
      </c>
      <c r="H822" s="16" t="s">
        <v>55</v>
      </c>
      <c r="I822" s="16">
        <v>4</v>
      </c>
      <c r="J822" s="16">
        <v>5</v>
      </c>
      <c r="K822" s="16">
        <v>6</v>
      </c>
      <c r="L822" s="16">
        <v>6</v>
      </c>
      <c r="M822" s="16">
        <v>0.476190476190476</v>
      </c>
      <c r="N822" s="16">
        <v>0.483116883116883</v>
      </c>
      <c r="O822" s="16">
        <v>0.476190476190476</v>
      </c>
      <c r="P822" s="16">
        <v>0.47858777378228101</v>
      </c>
      <c r="Q822" s="16">
        <v>0.47222222222222199</v>
      </c>
      <c r="R822" s="16">
        <v>0.469247006410559</v>
      </c>
      <c r="S822" s="23">
        <v>141</v>
      </c>
    </row>
    <row r="823" spans="2:19" x14ac:dyDescent="0.3">
      <c r="B823" s="16" t="s">
        <v>18</v>
      </c>
      <c r="C823" s="16" t="s">
        <v>27</v>
      </c>
      <c r="D823" s="16" t="s">
        <v>449</v>
      </c>
      <c r="E823" s="16">
        <v>32</v>
      </c>
      <c r="F823" s="16" t="s">
        <v>100</v>
      </c>
      <c r="G823" s="16" t="s">
        <v>22</v>
      </c>
      <c r="H823" s="16" t="s">
        <v>55</v>
      </c>
      <c r="I823" s="16">
        <v>0</v>
      </c>
      <c r="J823" s="16">
        <v>4</v>
      </c>
      <c r="K823" s="16">
        <v>1</v>
      </c>
      <c r="L823" s="16">
        <v>15</v>
      </c>
      <c r="M823" s="16">
        <v>0.75</v>
      </c>
      <c r="N823" s="16">
        <v>0.63157894736842102</v>
      </c>
      <c r="O823" s="16">
        <v>0.75</v>
      </c>
      <c r="P823" s="16">
        <v>0.68571428571428505</v>
      </c>
      <c r="Q823" s="16">
        <v>0.46875</v>
      </c>
      <c r="R823" s="16">
        <v>0</v>
      </c>
      <c r="S823" s="23">
        <v>789</v>
      </c>
    </row>
    <row r="824" spans="2:19" x14ac:dyDescent="0.3">
      <c r="B824" s="16" t="s">
        <v>18</v>
      </c>
      <c r="C824" s="16" t="s">
        <v>27</v>
      </c>
      <c r="D824" s="16" t="s">
        <v>449</v>
      </c>
      <c r="E824" s="16">
        <v>32</v>
      </c>
      <c r="F824" s="16" t="s">
        <v>100</v>
      </c>
      <c r="G824" s="16" t="s">
        <v>33</v>
      </c>
      <c r="H824" s="16" t="s">
        <v>55</v>
      </c>
      <c r="I824" s="16">
        <v>4</v>
      </c>
      <c r="J824" s="16">
        <v>4</v>
      </c>
      <c r="K824" s="16">
        <v>2</v>
      </c>
      <c r="L824" s="16">
        <v>12</v>
      </c>
      <c r="M824" s="16">
        <v>0.72727272727272696</v>
      </c>
      <c r="N824" s="16">
        <v>0.71969696969696895</v>
      </c>
      <c r="O824" s="16">
        <v>0.72727272727272696</v>
      </c>
      <c r="P824" s="16">
        <v>0.71688311688311601</v>
      </c>
      <c r="Q824" s="16">
        <v>0.67857142857142805</v>
      </c>
      <c r="R824" s="16">
        <v>0.68037493331711996</v>
      </c>
      <c r="S824" s="23">
        <v>791</v>
      </c>
    </row>
    <row r="825" spans="2:19" x14ac:dyDescent="0.3">
      <c r="B825" s="24" t="s">
        <v>18</v>
      </c>
      <c r="C825" s="24" t="s">
        <v>23</v>
      </c>
      <c r="D825" s="24" t="s">
        <v>458</v>
      </c>
      <c r="E825" s="24">
        <v>32</v>
      </c>
      <c r="F825" s="24" t="s">
        <v>100</v>
      </c>
      <c r="G825" s="24" t="s">
        <v>22</v>
      </c>
      <c r="H825" s="24" t="s">
        <v>61</v>
      </c>
      <c r="I825" s="24">
        <v>0</v>
      </c>
      <c r="J825" s="24">
        <v>6</v>
      </c>
      <c r="K825" s="24">
        <v>0</v>
      </c>
      <c r="L825" s="24">
        <v>17</v>
      </c>
      <c r="M825" s="24">
        <v>0.73913043478260798</v>
      </c>
      <c r="N825" s="24">
        <v>0.54631379962192805</v>
      </c>
      <c r="O825" s="24">
        <v>0.73913043478260798</v>
      </c>
      <c r="P825" s="24">
        <v>0.62826086956521698</v>
      </c>
      <c r="Q825" s="24">
        <v>0.5</v>
      </c>
      <c r="R825" s="24">
        <v>0</v>
      </c>
      <c r="S825" s="25">
        <v>136</v>
      </c>
    </row>
    <row r="826" spans="2:19" x14ac:dyDescent="0.3">
      <c r="B826" s="24" t="s">
        <v>18</v>
      </c>
      <c r="C826" s="24" t="s">
        <v>23</v>
      </c>
      <c r="D826" s="24" t="s">
        <v>458</v>
      </c>
      <c r="E826" s="24">
        <v>32</v>
      </c>
      <c r="F826" s="24" t="s">
        <v>100</v>
      </c>
      <c r="G826" s="24" t="s">
        <v>33</v>
      </c>
      <c r="H826" s="24" t="s">
        <v>61</v>
      </c>
      <c r="I826" s="24">
        <v>2</v>
      </c>
      <c r="J826" s="24">
        <v>7</v>
      </c>
      <c r="K826" s="24">
        <v>2</v>
      </c>
      <c r="L826" s="24">
        <v>10</v>
      </c>
      <c r="M826" s="24">
        <v>0.57142857142857095</v>
      </c>
      <c r="N826" s="24">
        <v>0.55042016806722605</v>
      </c>
      <c r="O826" s="24">
        <v>0.57142857142857095</v>
      </c>
      <c r="P826" s="24">
        <v>0.52595680181886995</v>
      </c>
      <c r="Q826" s="24">
        <v>0.52777777777777701</v>
      </c>
      <c r="R826" s="24">
        <v>0.48309420820857302</v>
      </c>
      <c r="S826" s="25">
        <v>136</v>
      </c>
    </row>
    <row r="827" spans="2:19" x14ac:dyDescent="0.3">
      <c r="B827" s="24" t="s">
        <v>18</v>
      </c>
      <c r="C827" s="24" t="s">
        <v>29</v>
      </c>
      <c r="D827" s="24" t="s">
        <v>457</v>
      </c>
      <c r="E827" s="24">
        <v>32</v>
      </c>
      <c r="F827" s="24" t="s">
        <v>100</v>
      </c>
      <c r="G827" s="24" t="s">
        <v>22</v>
      </c>
      <c r="H827" s="24" t="s">
        <v>61</v>
      </c>
      <c r="I827" s="24">
        <v>2</v>
      </c>
      <c r="J827" s="24">
        <v>4</v>
      </c>
      <c r="K827" s="24">
        <v>2</v>
      </c>
      <c r="L827" s="24">
        <v>15</v>
      </c>
      <c r="M827" s="24">
        <v>0.73913043478260798</v>
      </c>
      <c r="N827" s="24">
        <v>0.71395881006864903</v>
      </c>
      <c r="O827" s="24">
        <v>0.73913043478260798</v>
      </c>
      <c r="P827" s="24">
        <v>0.72028985507246301</v>
      </c>
      <c r="Q827" s="24">
        <v>0.60784313725490202</v>
      </c>
      <c r="R827" s="24">
        <v>0.58372351144886303</v>
      </c>
      <c r="S827" s="25">
        <v>801</v>
      </c>
    </row>
    <row r="828" spans="2:19" x14ac:dyDescent="0.3">
      <c r="B828" s="24" t="s">
        <v>18</v>
      </c>
      <c r="C828" s="24" t="s">
        <v>29</v>
      </c>
      <c r="D828" s="24" t="s">
        <v>457</v>
      </c>
      <c r="E828" s="24">
        <v>32</v>
      </c>
      <c r="F828" s="24" t="s">
        <v>100</v>
      </c>
      <c r="G828" s="24" t="s">
        <v>33</v>
      </c>
      <c r="H828" s="24" t="s">
        <v>61</v>
      </c>
      <c r="I828" s="24">
        <v>3</v>
      </c>
      <c r="J828" s="24">
        <v>6</v>
      </c>
      <c r="K828" s="24">
        <v>1</v>
      </c>
      <c r="L828" s="24">
        <v>11</v>
      </c>
      <c r="M828" s="24">
        <v>0.66666666666666596</v>
      </c>
      <c r="N828" s="24">
        <v>0.69117647058823495</v>
      </c>
      <c r="O828" s="24">
        <v>0.66666666666666596</v>
      </c>
      <c r="P828" s="24">
        <v>0.63129973474801004</v>
      </c>
      <c r="Q828" s="24">
        <v>0.625</v>
      </c>
      <c r="R828" s="24">
        <v>0.62054574618451996</v>
      </c>
      <c r="S828" s="25">
        <v>802</v>
      </c>
    </row>
    <row r="829" spans="2:19" x14ac:dyDescent="0.3">
      <c r="B829" s="24" t="s">
        <v>18</v>
      </c>
      <c r="C829" s="24" t="s">
        <v>19</v>
      </c>
      <c r="D829" s="24" t="s">
        <v>456</v>
      </c>
      <c r="E829" s="24">
        <v>32</v>
      </c>
      <c r="F829" s="24" t="s">
        <v>100</v>
      </c>
      <c r="G829" s="24" t="s">
        <v>22</v>
      </c>
      <c r="H829" s="24" t="s">
        <v>61</v>
      </c>
      <c r="I829" s="24">
        <v>0</v>
      </c>
      <c r="J829" s="24">
        <v>6</v>
      </c>
      <c r="K829" s="24">
        <v>1</v>
      </c>
      <c r="L829" s="24">
        <v>16</v>
      </c>
      <c r="M829" s="24">
        <v>0.69565217391304301</v>
      </c>
      <c r="N829" s="24">
        <v>0.53754940711462396</v>
      </c>
      <c r="O829" s="24">
        <v>0.69565217391304301</v>
      </c>
      <c r="P829" s="24">
        <v>0.60646599777034504</v>
      </c>
      <c r="Q829" s="24">
        <v>0.47058823529411697</v>
      </c>
      <c r="R829" s="24">
        <v>0</v>
      </c>
      <c r="S829" s="25">
        <v>128</v>
      </c>
    </row>
    <row r="830" spans="2:19" x14ac:dyDescent="0.3">
      <c r="B830" s="24" t="s">
        <v>18</v>
      </c>
      <c r="C830" s="24" t="s">
        <v>19</v>
      </c>
      <c r="D830" s="24" t="s">
        <v>456</v>
      </c>
      <c r="E830" s="24">
        <v>32</v>
      </c>
      <c r="F830" s="24" t="s">
        <v>100</v>
      </c>
      <c r="G830" s="24" t="s">
        <v>33</v>
      </c>
      <c r="H830" s="24" t="s">
        <v>61</v>
      </c>
      <c r="I830" s="24">
        <v>4</v>
      </c>
      <c r="J830" s="24">
        <v>5</v>
      </c>
      <c r="K830" s="24">
        <v>1</v>
      </c>
      <c r="L830" s="24">
        <v>11</v>
      </c>
      <c r="M830" s="24">
        <v>0.71428571428571397</v>
      </c>
      <c r="N830" s="24">
        <v>0.73571428571428499</v>
      </c>
      <c r="O830" s="24">
        <v>0.71428571428571397</v>
      </c>
      <c r="P830" s="24">
        <v>0.69387755102040805</v>
      </c>
      <c r="Q830" s="24">
        <v>0.68055555555555503</v>
      </c>
      <c r="R830" s="24">
        <v>0.68801499344354999</v>
      </c>
      <c r="S830" s="25">
        <v>130</v>
      </c>
    </row>
    <row r="831" spans="2:19" x14ac:dyDescent="0.3">
      <c r="B831" s="24" t="s">
        <v>18</v>
      </c>
      <c r="C831" s="24" t="s">
        <v>25</v>
      </c>
      <c r="D831" s="24" t="s">
        <v>455</v>
      </c>
      <c r="E831" s="24">
        <v>32</v>
      </c>
      <c r="F831" s="24" t="s">
        <v>100</v>
      </c>
      <c r="G831" s="24" t="s">
        <v>22</v>
      </c>
      <c r="H831" s="24" t="s">
        <v>61</v>
      </c>
      <c r="I831" s="24">
        <v>1</v>
      </c>
      <c r="J831" s="24">
        <v>5</v>
      </c>
      <c r="K831" s="24">
        <v>1</v>
      </c>
      <c r="L831" s="24">
        <v>16</v>
      </c>
      <c r="M831" s="24">
        <v>0.73913043478260798</v>
      </c>
      <c r="N831" s="24">
        <v>0.693581780538302</v>
      </c>
      <c r="O831" s="24">
        <v>0.73913043478260798</v>
      </c>
      <c r="P831" s="24">
        <v>0.68764302059496496</v>
      </c>
      <c r="Q831" s="24">
        <v>0.55392156862745001</v>
      </c>
      <c r="R831" s="24">
        <v>0.494421816408677</v>
      </c>
      <c r="S831" s="25">
        <v>150</v>
      </c>
    </row>
    <row r="832" spans="2:19" x14ac:dyDescent="0.3">
      <c r="B832" s="24" t="s">
        <v>18</v>
      </c>
      <c r="C832" s="24" t="s">
        <v>25</v>
      </c>
      <c r="D832" s="24" t="s">
        <v>455</v>
      </c>
      <c r="E832" s="24">
        <v>32</v>
      </c>
      <c r="F832" s="24" t="s">
        <v>100</v>
      </c>
      <c r="G832" s="24" t="s">
        <v>33</v>
      </c>
      <c r="H832" s="24" t="s">
        <v>61</v>
      </c>
      <c r="I832" s="24">
        <v>0</v>
      </c>
      <c r="J832" s="24">
        <v>9</v>
      </c>
      <c r="K832" s="24">
        <v>3</v>
      </c>
      <c r="L832" s="24">
        <v>9</v>
      </c>
      <c r="M832" s="24">
        <v>0.42857142857142799</v>
      </c>
      <c r="N832" s="24">
        <v>0.28571428571428498</v>
      </c>
      <c r="O832" s="24">
        <v>0.42857142857142799</v>
      </c>
      <c r="P832" s="24">
        <v>0.34285714285714203</v>
      </c>
      <c r="Q832" s="24">
        <v>0.375</v>
      </c>
      <c r="R832" s="24">
        <v>0</v>
      </c>
      <c r="S832" s="25">
        <v>151</v>
      </c>
    </row>
    <row r="833" spans="2:19" x14ac:dyDescent="0.3">
      <c r="B833" s="24" t="s">
        <v>18</v>
      </c>
      <c r="C833" s="24" t="s">
        <v>27</v>
      </c>
      <c r="D833" s="24" t="s">
        <v>454</v>
      </c>
      <c r="E833" s="24">
        <v>32</v>
      </c>
      <c r="F833" s="24" t="s">
        <v>100</v>
      </c>
      <c r="G833" s="24" t="s">
        <v>22</v>
      </c>
      <c r="H833" s="24" t="s">
        <v>61</v>
      </c>
      <c r="I833" s="24">
        <v>0</v>
      </c>
      <c r="J833" s="24">
        <v>4</v>
      </c>
      <c r="K833" s="24">
        <v>4</v>
      </c>
      <c r="L833" s="24">
        <v>12</v>
      </c>
      <c r="M833" s="24">
        <v>0.6</v>
      </c>
      <c r="N833" s="24">
        <v>0.6</v>
      </c>
      <c r="O833" s="24">
        <v>0.6</v>
      </c>
      <c r="P833" s="24">
        <v>0.6</v>
      </c>
      <c r="Q833" s="24">
        <v>0.375</v>
      </c>
      <c r="R833" s="24">
        <v>0</v>
      </c>
      <c r="S833" s="25">
        <v>109</v>
      </c>
    </row>
    <row r="834" spans="2:19" x14ac:dyDescent="0.3">
      <c r="B834" s="24" t="s">
        <v>18</v>
      </c>
      <c r="C834" s="24" t="s">
        <v>27</v>
      </c>
      <c r="D834" s="24" t="s">
        <v>454</v>
      </c>
      <c r="E834" s="24">
        <v>32</v>
      </c>
      <c r="F834" s="24" t="s">
        <v>100</v>
      </c>
      <c r="G834" s="24" t="s">
        <v>33</v>
      </c>
      <c r="H834" s="24" t="s">
        <v>61</v>
      </c>
      <c r="I834" s="24">
        <v>6</v>
      </c>
      <c r="J834" s="24">
        <v>2</v>
      </c>
      <c r="K834" s="24">
        <v>5</v>
      </c>
      <c r="L834" s="24">
        <v>9</v>
      </c>
      <c r="M834" s="24">
        <v>0.68181818181818099</v>
      </c>
      <c r="N834" s="24">
        <v>0.71900826446280997</v>
      </c>
      <c r="O834" s="24">
        <v>0.68181818181818099</v>
      </c>
      <c r="P834" s="24">
        <v>0.68784688995215304</v>
      </c>
      <c r="Q834" s="24">
        <v>0.69642857142857095</v>
      </c>
      <c r="R834" s="24">
        <v>0.68107671344881004</v>
      </c>
      <c r="S834" s="25">
        <v>110</v>
      </c>
    </row>
    <row r="835" spans="2:19" x14ac:dyDescent="0.3">
      <c r="B835" s="16" t="s">
        <v>18</v>
      </c>
      <c r="C835" s="16" t="s">
        <v>23</v>
      </c>
      <c r="D835" s="16" t="s">
        <v>463</v>
      </c>
      <c r="E835" s="16">
        <v>32</v>
      </c>
      <c r="F835" s="16" t="s">
        <v>100</v>
      </c>
      <c r="G835" s="16" t="s">
        <v>22</v>
      </c>
      <c r="H835" s="16" t="s">
        <v>67</v>
      </c>
      <c r="I835" s="16">
        <v>0</v>
      </c>
      <c r="J835" s="16">
        <v>6</v>
      </c>
      <c r="K835" s="16">
        <v>0</v>
      </c>
      <c r="L835" s="16">
        <v>17</v>
      </c>
      <c r="M835" s="16">
        <v>0.73913043478260798</v>
      </c>
      <c r="N835" s="16">
        <v>0.54631379962192805</v>
      </c>
      <c r="O835" s="16">
        <v>0.73913043478260798</v>
      </c>
      <c r="P835" s="16">
        <v>0.62826086956521698</v>
      </c>
      <c r="Q835" s="16">
        <v>0.5</v>
      </c>
      <c r="R835" s="16">
        <v>0</v>
      </c>
      <c r="S835" s="23">
        <v>103</v>
      </c>
    </row>
    <row r="836" spans="2:19" x14ac:dyDescent="0.3">
      <c r="B836" s="16" t="s">
        <v>18</v>
      </c>
      <c r="C836" s="16" t="s">
        <v>23</v>
      </c>
      <c r="D836" s="16" t="s">
        <v>463</v>
      </c>
      <c r="E836" s="16">
        <v>32</v>
      </c>
      <c r="F836" s="16" t="s">
        <v>100</v>
      </c>
      <c r="G836" s="16" t="s">
        <v>33</v>
      </c>
      <c r="H836" s="16" t="s">
        <v>67</v>
      </c>
      <c r="I836" s="16">
        <v>1</v>
      </c>
      <c r="J836" s="16">
        <v>8</v>
      </c>
      <c r="K836" s="16">
        <v>4</v>
      </c>
      <c r="L836" s="16">
        <v>8</v>
      </c>
      <c r="M836" s="16">
        <v>0.42857142857142799</v>
      </c>
      <c r="N836" s="16">
        <v>0.371428571428571</v>
      </c>
      <c r="O836" s="16">
        <v>0.42857142857142799</v>
      </c>
      <c r="P836" s="16">
        <v>0.38775510204081598</v>
      </c>
      <c r="Q836" s="16">
        <v>0.38888888888888801</v>
      </c>
      <c r="R836" s="16">
        <v>0.293370578931131</v>
      </c>
      <c r="S836" s="23">
        <v>104</v>
      </c>
    </row>
    <row r="837" spans="2:19" x14ac:dyDescent="0.3">
      <c r="B837" s="16" t="s">
        <v>18</v>
      </c>
      <c r="C837" s="16" t="s">
        <v>29</v>
      </c>
      <c r="D837" s="16" t="s">
        <v>462</v>
      </c>
      <c r="E837" s="16">
        <v>32</v>
      </c>
      <c r="F837" s="16" t="s">
        <v>100</v>
      </c>
      <c r="G837" s="16" t="s">
        <v>22</v>
      </c>
      <c r="H837" s="16" t="s">
        <v>67</v>
      </c>
      <c r="I837" s="16">
        <v>1</v>
      </c>
      <c r="J837" s="16">
        <v>5</v>
      </c>
      <c r="K837" s="16">
        <v>1</v>
      </c>
      <c r="L837" s="16">
        <v>16</v>
      </c>
      <c r="M837" s="16">
        <v>0.73913043478260798</v>
      </c>
      <c r="N837" s="16">
        <v>0.693581780538302</v>
      </c>
      <c r="O837" s="16">
        <v>0.73913043478260798</v>
      </c>
      <c r="P837" s="16">
        <v>0.68764302059496496</v>
      </c>
      <c r="Q837" s="16">
        <v>0.55392156862745001</v>
      </c>
      <c r="R837" s="16">
        <v>0.494421816408677</v>
      </c>
      <c r="S837" s="23">
        <v>105</v>
      </c>
    </row>
    <row r="838" spans="2:19" x14ac:dyDescent="0.3">
      <c r="B838" s="16" t="s">
        <v>18</v>
      </c>
      <c r="C838" s="16" t="s">
        <v>29</v>
      </c>
      <c r="D838" s="16" t="s">
        <v>462</v>
      </c>
      <c r="E838" s="16">
        <v>32</v>
      </c>
      <c r="F838" s="16" t="s">
        <v>100</v>
      </c>
      <c r="G838" s="16" t="s">
        <v>33</v>
      </c>
      <c r="H838" s="16" t="s">
        <v>67</v>
      </c>
      <c r="I838" s="16">
        <v>0</v>
      </c>
      <c r="J838" s="16">
        <v>9</v>
      </c>
      <c r="K838" s="16">
        <v>1</v>
      </c>
      <c r="L838" s="16">
        <v>11</v>
      </c>
      <c r="M838" s="16">
        <v>0.52380952380952295</v>
      </c>
      <c r="N838" s="16">
        <v>0.314285714285714</v>
      </c>
      <c r="O838" s="16">
        <v>0.52380952380952295</v>
      </c>
      <c r="P838" s="16">
        <v>0.39285714285714202</v>
      </c>
      <c r="Q838" s="16">
        <v>0.45833333333333298</v>
      </c>
      <c r="R838" s="16">
        <v>0</v>
      </c>
      <c r="S838" s="23">
        <v>106</v>
      </c>
    </row>
    <row r="839" spans="2:19" x14ac:dyDescent="0.3">
      <c r="B839" s="16" t="s">
        <v>18</v>
      </c>
      <c r="C839" s="16" t="s">
        <v>27</v>
      </c>
      <c r="D839" s="16" t="s">
        <v>461</v>
      </c>
      <c r="E839" s="16">
        <v>32</v>
      </c>
      <c r="F839" s="16" t="s">
        <v>100</v>
      </c>
      <c r="G839" s="16" t="s">
        <v>22</v>
      </c>
      <c r="H839" s="16" t="s">
        <v>67</v>
      </c>
      <c r="I839" s="16">
        <v>2</v>
      </c>
      <c r="J839" s="16">
        <v>2</v>
      </c>
      <c r="K839" s="16">
        <v>2</v>
      </c>
      <c r="L839" s="16">
        <v>14</v>
      </c>
      <c r="M839" s="16">
        <v>0.8</v>
      </c>
      <c r="N839" s="16">
        <v>0.8</v>
      </c>
      <c r="O839" s="16">
        <v>0.8</v>
      </c>
      <c r="P839" s="16">
        <v>0.8</v>
      </c>
      <c r="Q839" s="16">
        <v>0.6875</v>
      </c>
      <c r="R839" s="16">
        <v>0.66143782776614701</v>
      </c>
      <c r="S839" s="23">
        <v>117</v>
      </c>
    </row>
    <row r="840" spans="2:19" x14ac:dyDescent="0.3">
      <c r="B840" s="16" t="s">
        <v>18</v>
      </c>
      <c r="C840" s="16" t="s">
        <v>27</v>
      </c>
      <c r="D840" s="16" t="s">
        <v>461</v>
      </c>
      <c r="E840" s="16">
        <v>32</v>
      </c>
      <c r="F840" s="16" t="s">
        <v>100</v>
      </c>
      <c r="G840" s="16" t="s">
        <v>33</v>
      </c>
      <c r="H840" s="16" t="s">
        <v>67</v>
      </c>
      <c r="I840" s="16">
        <v>5</v>
      </c>
      <c r="J840" s="16">
        <v>3</v>
      </c>
      <c r="K840" s="16">
        <v>3</v>
      </c>
      <c r="L840" s="16">
        <v>11</v>
      </c>
      <c r="M840" s="16">
        <v>0.72727272727272696</v>
      </c>
      <c r="N840" s="16">
        <v>0.72727272727272696</v>
      </c>
      <c r="O840" s="16">
        <v>0.72727272727272696</v>
      </c>
      <c r="P840" s="16">
        <v>0.72727272727272696</v>
      </c>
      <c r="Q840" s="16">
        <v>0.70535714285714202</v>
      </c>
      <c r="R840" s="16">
        <v>0.70076488822673499</v>
      </c>
      <c r="S840" s="23">
        <v>118</v>
      </c>
    </row>
    <row r="841" spans="2:19" x14ac:dyDescent="0.3">
      <c r="B841" s="16" t="s">
        <v>18</v>
      </c>
      <c r="C841" s="16" t="s">
        <v>25</v>
      </c>
      <c r="D841" s="16" t="s">
        <v>460</v>
      </c>
      <c r="E841" s="16">
        <v>32</v>
      </c>
      <c r="F841" s="16" t="s">
        <v>100</v>
      </c>
      <c r="G841" s="16" t="s">
        <v>22</v>
      </c>
      <c r="H841" s="16" t="s">
        <v>67</v>
      </c>
      <c r="I841" s="16">
        <v>1</v>
      </c>
      <c r="J841" s="16">
        <v>5</v>
      </c>
      <c r="K841" s="16">
        <v>2</v>
      </c>
      <c r="L841" s="16">
        <v>15</v>
      </c>
      <c r="M841" s="16">
        <v>0.69565217391304301</v>
      </c>
      <c r="N841" s="16">
        <v>0.64130434782608603</v>
      </c>
      <c r="O841" s="16">
        <v>0.69565217391304301</v>
      </c>
      <c r="P841" s="16">
        <v>0.65726596161378703</v>
      </c>
      <c r="Q841" s="16">
        <v>0.52450980392156799</v>
      </c>
      <c r="R841" s="16">
        <v>0.43788268658607898</v>
      </c>
      <c r="S841" s="23">
        <v>135</v>
      </c>
    </row>
    <row r="842" spans="2:19" x14ac:dyDescent="0.3">
      <c r="B842" s="16" t="s">
        <v>18</v>
      </c>
      <c r="C842" s="16" t="s">
        <v>25</v>
      </c>
      <c r="D842" s="16" t="s">
        <v>460</v>
      </c>
      <c r="E842" s="16">
        <v>32</v>
      </c>
      <c r="F842" s="16" t="s">
        <v>100</v>
      </c>
      <c r="G842" s="16" t="s">
        <v>33</v>
      </c>
      <c r="H842" s="16" t="s">
        <v>67</v>
      </c>
      <c r="I842" s="16">
        <v>1</v>
      </c>
      <c r="J842" s="16">
        <v>8</v>
      </c>
      <c r="K842" s="16">
        <v>2</v>
      </c>
      <c r="L842" s="16">
        <v>10</v>
      </c>
      <c r="M842" s="16">
        <v>0.52380952380952295</v>
      </c>
      <c r="N842" s="16">
        <v>0.46031746031746001</v>
      </c>
      <c r="O842" s="16">
        <v>0.52380952380952295</v>
      </c>
      <c r="P842" s="16">
        <v>0.452380952380952</v>
      </c>
      <c r="Q842" s="16">
        <v>0.47222222222222199</v>
      </c>
      <c r="R842" s="16">
        <v>0.36186420135146102</v>
      </c>
      <c r="S842" s="23">
        <v>136</v>
      </c>
    </row>
    <row r="843" spans="2:19" x14ac:dyDescent="0.3">
      <c r="B843" s="16" t="s">
        <v>18</v>
      </c>
      <c r="C843" s="16" t="s">
        <v>19</v>
      </c>
      <c r="D843" s="16" t="s">
        <v>459</v>
      </c>
      <c r="E843" s="16">
        <v>32</v>
      </c>
      <c r="F843" s="16" t="s">
        <v>100</v>
      </c>
      <c r="G843" s="16" t="s">
        <v>22</v>
      </c>
      <c r="H843" s="16" t="s">
        <v>67</v>
      </c>
      <c r="I843" s="16">
        <v>2</v>
      </c>
      <c r="J843" s="16">
        <v>4</v>
      </c>
      <c r="K843" s="16">
        <v>3</v>
      </c>
      <c r="L843" s="16">
        <v>14</v>
      </c>
      <c r="M843" s="16">
        <v>0.69565217391304301</v>
      </c>
      <c r="N843" s="16">
        <v>0.67922705314009602</v>
      </c>
      <c r="O843" s="16">
        <v>0.69565217391304301</v>
      </c>
      <c r="P843" s="16">
        <v>0.68616600790513804</v>
      </c>
      <c r="Q843" s="16">
        <v>0.578431372549019</v>
      </c>
      <c r="R843" s="16">
        <v>0.54059042028730298</v>
      </c>
      <c r="S843" s="23">
        <v>154</v>
      </c>
    </row>
    <row r="844" spans="2:19" x14ac:dyDescent="0.3">
      <c r="B844" s="16" t="s">
        <v>18</v>
      </c>
      <c r="C844" s="16" t="s">
        <v>19</v>
      </c>
      <c r="D844" s="16" t="s">
        <v>459</v>
      </c>
      <c r="E844" s="16">
        <v>32</v>
      </c>
      <c r="F844" s="16" t="s">
        <v>100</v>
      </c>
      <c r="G844" s="16" t="s">
        <v>33</v>
      </c>
      <c r="H844" s="16" t="s">
        <v>67</v>
      </c>
      <c r="I844" s="16">
        <v>4</v>
      </c>
      <c r="J844" s="16">
        <v>5</v>
      </c>
      <c r="K844" s="16">
        <v>5</v>
      </c>
      <c r="L844" s="16">
        <v>7</v>
      </c>
      <c r="M844" s="16">
        <v>0.52380952380952295</v>
      </c>
      <c r="N844" s="16">
        <v>0.52380952380952295</v>
      </c>
      <c r="O844" s="16">
        <v>0.52380952380952295</v>
      </c>
      <c r="P844" s="16">
        <v>0.52380952380952295</v>
      </c>
      <c r="Q844" s="16">
        <v>0.51388888888888895</v>
      </c>
      <c r="R844" s="16">
        <v>0.50917507721731503</v>
      </c>
      <c r="S844" s="23">
        <v>155</v>
      </c>
    </row>
    <row r="845" spans="2:19" x14ac:dyDescent="0.3">
      <c r="B845" s="24" t="s">
        <v>18</v>
      </c>
      <c r="C845" s="24" t="s">
        <v>29</v>
      </c>
      <c r="D845" s="24" t="s">
        <v>468</v>
      </c>
      <c r="E845" s="24">
        <v>32</v>
      </c>
      <c r="F845" s="24" t="s">
        <v>100</v>
      </c>
      <c r="G845" s="24" t="s">
        <v>22</v>
      </c>
      <c r="H845" s="24" t="s">
        <v>73</v>
      </c>
      <c r="I845" s="24">
        <v>0</v>
      </c>
      <c r="J845" s="24">
        <v>6</v>
      </c>
      <c r="K845" s="24">
        <v>4</v>
      </c>
      <c r="L845" s="24">
        <v>13</v>
      </c>
      <c r="M845" s="24">
        <v>0.56521739130434701</v>
      </c>
      <c r="N845" s="24">
        <v>0.50572082379862704</v>
      </c>
      <c r="O845" s="24">
        <v>0.56521739130434701</v>
      </c>
      <c r="P845" s="24">
        <v>0.53381642512077199</v>
      </c>
      <c r="Q845" s="24">
        <v>0.38235294117647001</v>
      </c>
      <c r="R845" s="24">
        <v>0</v>
      </c>
      <c r="S845" s="25">
        <v>112</v>
      </c>
    </row>
    <row r="846" spans="2:19" x14ac:dyDescent="0.3">
      <c r="B846" s="24" t="s">
        <v>18</v>
      </c>
      <c r="C846" s="24" t="s">
        <v>29</v>
      </c>
      <c r="D846" s="24" t="s">
        <v>468</v>
      </c>
      <c r="E846" s="24">
        <v>32</v>
      </c>
      <c r="F846" s="24" t="s">
        <v>100</v>
      </c>
      <c r="G846" s="24" t="s">
        <v>33</v>
      </c>
      <c r="H846" s="24" t="s">
        <v>73</v>
      </c>
      <c r="I846" s="24">
        <v>1</v>
      </c>
      <c r="J846" s="24">
        <v>8</v>
      </c>
      <c r="K846" s="24">
        <v>0</v>
      </c>
      <c r="L846" s="24">
        <v>12</v>
      </c>
      <c r="M846" s="24">
        <v>0.61904761904761896</v>
      </c>
      <c r="N846" s="24">
        <v>0.77142857142857102</v>
      </c>
      <c r="O846" s="24">
        <v>0.61904761904761896</v>
      </c>
      <c r="P846" s="24">
        <v>0.51428571428571401</v>
      </c>
      <c r="Q846" s="24">
        <v>0.55555555555555503</v>
      </c>
      <c r="R846" s="24">
        <v>0.50813274815461396</v>
      </c>
      <c r="S846" s="25">
        <v>112</v>
      </c>
    </row>
    <row r="847" spans="2:19" x14ac:dyDescent="0.3">
      <c r="B847" s="24" t="s">
        <v>18</v>
      </c>
      <c r="C847" s="24" t="s">
        <v>23</v>
      </c>
      <c r="D847" s="24" t="s">
        <v>467</v>
      </c>
      <c r="E847" s="24">
        <v>32</v>
      </c>
      <c r="F847" s="24" t="s">
        <v>100</v>
      </c>
      <c r="G847" s="24" t="s">
        <v>22</v>
      </c>
      <c r="H847" s="24" t="s">
        <v>73</v>
      </c>
      <c r="I847" s="24">
        <v>0</v>
      </c>
      <c r="J847" s="24">
        <v>6</v>
      </c>
      <c r="K847" s="24">
        <v>3</v>
      </c>
      <c r="L847" s="24">
        <v>14</v>
      </c>
      <c r="M847" s="24">
        <v>0.60869565217391297</v>
      </c>
      <c r="N847" s="24">
        <v>0.51739130434782599</v>
      </c>
      <c r="O847" s="24">
        <v>0.60869565217391297</v>
      </c>
      <c r="P847" s="24">
        <v>0.55934195064629799</v>
      </c>
      <c r="Q847" s="24">
        <v>0.41176470588235198</v>
      </c>
      <c r="R847" s="24">
        <v>0</v>
      </c>
      <c r="S847" s="25">
        <v>125</v>
      </c>
    </row>
    <row r="848" spans="2:19" x14ac:dyDescent="0.3">
      <c r="B848" s="24" t="s">
        <v>18</v>
      </c>
      <c r="C848" s="24" t="s">
        <v>23</v>
      </c>
      <c r="D848" s="24" t="s">
        <v>467</v>
      </c>
      <c r="E848" s="24">
        <v>32</v>
      </c>
      <c r="F848" s="24" t="s">
        <v>100</v>
      </c>
      <c r="G848" s="24" t="s">
        <v>33</v>
      </c>
      <c r="H848" s="24" t="s">
        <v>73</v>
      </c>
      <c r="I848" s="24">
        <v>0</v>
      </c>
      <c r="J848" s="24">
        <v>9</v>
      </c>
      <c r="K848" s="24">
        <v>2</v>
      </c>
      <c r="L848" s="24">
        <v>10</v>
      </c>
      <c r="M848" s="24">
        <v>0.476190476190476</v>
      </c>
      <c r="N848" s="24">
        <v>0.30075187969924799</v>
      </c>
      <c r="O848" s="24">
        <v>0.476190476190476</v>
      </c>
      <c r="P848" s="24">
        <v>0.36866359447004599</v>
      </c>
      <c r="Q848" s="24">
        <v>0.41666666666666602</v>
      </c>
      <c r="R848" s="24">
        <v>0</v>
      </c>
      <c r="S848" s="25">
        <v>126</v>
      </c>
    </row>
    <row r="849" spans="2:19" x14ac:dyDescent="0.3">
      <c r="B849" s="24" t="s">
        <v>18</v>
      </c>
      <c r="C849" s="24" t="s">
        <v>19</v>
      </c>
      <c r="D849" s="24" t="s">
        <v>466</v>
      </c>
      <c r="E849" s="24">
        <v>32</v>
      </c>
      <c r="F849" s="24" t="s">
        <v>100</v>
      </c>
      <c r="G849" s="24" t="s">
        <v>22</v>
      </c>
      <c r="H849" s="24" t="s">
        <v>73</v>
      </c>
      <c r="I849" s="24">
        <v>1</v>
      </c>
      <c r="J849" s="24">
        <v>5</v>
      </c>
      <c r="K849" s="24">
        <v>3</v>
      </c>
      <c r="L849" s="24">
        <v>14</v>
      </c>
      <c r="M849" s="24">
        <v>0.65217391304347805</v>
      </c>
      <c r="N849" s="24">
        <v>0.60983981693363798</v>
      </c>
      <c r="O849" s="24">
        <v>0.65217391304347805</v>
      </c>
      <c r="P849" s="24">
        <v>0.62705314009661794</v>
      </c>
      <c r="Q849" s="24">
        <v>0.49509803921568601</v>
      </c>
      <c r="R849" s="24">
        <v>0.39875907218330298</v>
      </c>
      <c r="S849" s="25">
        <v>127</v>
      </c>
    </row>
    <row r="850" spans="2:19" x14ac:dyDescent="0.3">
      <c r="B850" s="24" t="s">
        <v>18</v>
      </c>
      <c r="C850" s="24" t="s">
        <v>19</v>
      </c>
      <c r="D850" s="24" t="s">
        <v>466</v>
      </c>
      <c r="E850" s="24">
        <v>32</v>
      </c>
      <c r="F850" s="24" t="s">
        <v>100</v>
      </c>
      <c r="G850" s="24" t="s">
        <v>33</v>
      </c>
      <c r="H850" s="24" t="s">
        <v>73</v>
      </c>
      <c r="I850" s="24">
        <v>6</v>
      </c>
      <c r="J850" s="24">
        <v>3</v>
      </c>
      <c r="K850" s="24">
        <v>3</v>
      </c>
      <c r="L850" s="24">
        <v>9</v>
      </c>
      <c r="M850" s="24">
        <v>0.71428571428571397</v>
      </c>
      <c r="N850" s="24">
        <v>0.71428571428571397</v>
      </c>
      <c r="O850" s="24">
        <v>0.71428571428571397</v>
      </c>
      <c r="P850" s="24">
        <v>0.71428571428571397</v>
      </c>
      <c r="Q850" s="24">
        <v>0.70833333333333304</v>
      </c>
      <c r="R850" s="24">
        <v>0.70710678118654702</v>
      </c>
      <c r="S850" s="25">
        <v>127</v>
      </c>
    </row>
    <row r="851" spans="2:19" x14ac:dyDescent="0.3">
      <c r="B851" s="24" t="s">
        <v>18</v>
      </c>
      <c r="C851" s="24" t="s">
        <v>25</v>
      </c>
      <c r="D851" s="24" t="s">
        <v>465</v>
      </c>
      <c r="E851" s="24">
        <v>32</v>
      </c>
      <c r="F851" s="24" t="s">
        <v>100</v>
      </c>
      <c r="G851" s="24" t="s">
        <v>22</v>
      </c>
      <c r="H851" s="24" t="s">
        <v>73</v>
      </c>
      <c r="I851" s="24">
        <v>0</v>
      </c>
      <c r="J851" s="24">
        <v>6</v>
      </c>
      <c r="K851" s="24">
        <v>3</v>
      </c>
      <c r="L851" s="24">
        <v>14</v>
      </c>
      <c r="M851" s="24">
        <v>0.60869565217391297</v>
      </c>
      <c r="N851" s="24">
        <v>0.51739130434782599</v>
      </c>
      <c r="O851" s="24">
        <v>0.60869565217391297</v>
      </c>
      <c r="P851" s="24">
        <v>0.55934195064629799</v>
      </c>
      <c r="Q851" s="24">
        <v>0.41176470588235198</v>
      </c>
      <c r="R851" s="24">
        <v>0</v>
      </c>
      <c r="S851" s="25">
        <v>138</v>
      </c>
    </row>
    <row r="852" spans="2:19" x14ac:dyDescent="0.3">
      <c r="B852" s="24" t="s">
        <v>18</v>
      </c>
      <c r="C852" s="24" t="s">
        <v>25</v>
      </c>
      <c r="D852" s="24" t="s">
        <v>465</v>
      </c>
      <c r="E852" s="24">
        <v>32</v>
      </c>
      <c r="F852" s="24" t="s">
        <v>100</v>
      </c>
      <c r="G852" s="24" t="s">
        <v>33</v>
      </c>
      <c r="H852" s="24" t="s">
        <v>73</v>
      </c>
      <c r="I852" s="24">
        <v>1</v>
      </c>
      <c r="J852" s="24">
        <v>8</v>
      </c>
      <c r="K852" s="24">
        <v>4</v>
      </c>
      <c r="L852" s="24">
        <v>8</v>
      </c>
      <c r="M852" s="24">
        <v>0.42857142857142799</v>
      </c>
      <c r="N852" s="24">
        <v>0.371428571428571</v>
      </c>
      <c r="O852" s="24">
        <v>0.42857142857142799</v>
      </c>
      <c r="P852" s="24">
        <v>0.38775510204081598</v>
      </c>
      <c r="Q852" s="24">
        <v>0.38888888888888801</v>
      </c>
      <c r="R852" s="24">
        <v>0.293370578931131</v>
      </c>
      <c r="S852" s="25">
        <v>139</v>
      </c>
    </row>
    <row r="853" spans="2:19" x14ac:dyDescent="0.3">
      <c r="B853" s="24" t="s">
        <v>18</v>
      </c>
      <c r="C853" s="24" t="s">
        <v>27</v>
      </c>
      <c r="D853" s="24" t="s">
        <v>464</v>
      </c>
      <c r="E853" s="24">
        <v>32</v>
      </c>
      <c r="F853" s="24" t="s">
        <v>100</v>
      </c>
      <c r="G853" s="24" t="s">
        <v>22</v>
      </c>
      <c r="H853" s="24" t="s">
        <v>73</v>
      </c>
      <c r="I853" s="24">
        <v>1</v>
      </c>
      <c r="J853" s="24">
        <v>3</v>
      </c>
      <c r="K853" s="24">
        <v>3</v>
      </c>
      <c r="L853" s="24">
        <v>13</v>
      </c>
      <c r="M853" s="24">
        <v>0.7</v>
      </c>
      <c r="N853" s="24">
        <v>0.7</v>
      </c>
      <c r="O853" s="24">
        <v>0.7</v>
      </c>
      <c r="P853" s="24">
        <v>0.7</v>
      </c>
      <c r="Q853" s="24">
        <v>0.53125</v>
      </c>
      <c r="R853" s="24">
        <v>0.45069390943299797</v>
      </c>
      <c r="S853" s="25">
        <v>110</v>
      </c>
    </row>
    <row r="854" spans="2:19" x14ac:dyDescent="0.3">
      <c r="B854" s="24" t="s">
        <v>18</v>
      </c>
      <c r="C854" s="24" t="s">
        <v>27</v>
      </c>
      <c r="D854" s="24" t="s">
        <v>464</v>
      </c>
      <c r="E854" s="24">
        <v>32</v>
      </c>
      <c r="F854" s="24" t="s">
        <v>100</v>
      </c>
      <c r="G854" s="24" t="s">
        <v>33</v>
      </c>
      <c r="H854" s="24" t="s">
        <v>73</v>
      </c>
      <c r="I854" s="24">
        <v>2</v>
      </c>
      <c r="J854" s="24">
        <v>6</v>
      </c>
      <c r="K854" s="24">
        <v>6</v>
      </c>
      <c r="L854" s="24">
        <v>8</v>
      </c>
      <c r="M854" s="24">
        <v>0.45454545454545398</v>
      </c>
      <c r="N854" s="24">
        <v>0.45454545454545398</v>
      </c>
      <c r="O854" s="24">
        <v>0.45454545454545398</v>
      </c>
      <c r="P854" s="24">
        <v>0.45454545454545398</v>
      </c>
      <c r="Q854" s="24">
        <v>0.41071428571428498</v>
      </c>
      <c r="R854" s="24">
        <v>0.37796447300922698</v>
      </c>
      <c r="S854" s="25">
        <v>110</v>
      </c>
    </row>
    <row r="855" spans="2:19" x14ac:dyDescent="0.3">
      <c r="B855" s="16" t="s">
        <v>18</v>
      </c>
      <c r="C855" s="16" t="s">
        <v>29</v>
      </c>
      <c r="D855" s="16" t="s">
        <v>472</v>
      </c>
      <c r="E855" s="16">
        <v>32</v>
      </c>
      <c r="F855" s="16" t="s">
        <v>100</v>
      </c>
      <c r="G855" s="16" t="s">
        <v>22</v>
      </c>
      <c r="H855" s="16" t="s">
        <v>85</v>
      </c>
      <c r="I855" s="16">
        <v>1</v>
      </c>
      <c r="J855" s="16">
        <v>5</v>
      </c>
      <c r="K855" s="16">
        <v>4</v>
      </c>
      <c r="L855" s="16">
        <v>13</v>
      </c>
      <c r="M855" s="16">
        <v>0.60869565217391297</v>
      </c>
      <c r="N855" s="16">
        <v>0.58599033816425095</v>
      </c>
      <c r="O855" s="16">
        <v>0.60869565217391297</v>
      </c>
      <c r="P855" s="16">
        <v>0.59649915302089196</v>
      </c>
      <c r="Q855" s="16">
        <v>0.46568627450980299</v>
      </c>
      <c r="R855" s="16">
        <v>0.36835028130179998</v>
      </c>
      <c r="S855" s="23">
        <v>117</v>
      </c>
    </row>
    <row r="856" spans="2:19" x14ac:dyDescent="0.3">
      <c r="B856" s="16" t="s">
        <v>18</v>
      </c>
      <c r="C856" s="16" t="s">
        <v>29</v>
      </c>
      <c r="D856" s="16" t="s">
        <v>472</v>
      </c>
      <c r="E856" s="16">
        <v>32</v>
      </c>
      <c r="F856" s="16" t="s">
        <v>100</v>
      </c>
      <c r="G856" s="16" t="s">
        <v>33</v>
      </c>
      <c r="H856" s="16" t="s">
        <v>85</v>
      </c>
      <c r="I856" s="16">
        <v>2</v>
      </c>
      <c r="J856" s="16">
        <v>7</v>
      </c>
      <c r="K856" s="16">
        <v>0</v>
      </c>
      <c r="L856" s="16">
        <v>12</v>
      </c>
      <c r="M856" s="16">
        <v>0.66666666666666596</v>
      </c>
      <c r="N856" s="16">
        <v>0.78947368421052599</v>
      </c>
      <c r="O856" s="16">
        <v>0.66666666666666596</v>
      </c>
      <c r="P856" s="16">
        <v>0.59824046920821095</v>
      </c>
      <c r="Q856" s="16">
        <v>0.61111111111111105</v>
      </c>
      <c r="R856" s="16">
        <v>0.61207379018601804</v>
      </c>
      <c r="S856" s="23">
        <v>117</v>
      </c>
    </row>
    <row r="857" spans="2:19" x14ac:dyDescent="0.3">
      <c r="B857" s="16" t="s">
        <v>18</v>
      </c>
      <c r="C857" s="16" t="s">
        <v>23</v>
      </c>
      <c r="D857" s="16" t="s">
        <v>471</v>
      </c>
      <c r="E857" s="16">
        <v>32</v>
      </c>
      <c r="F857" s="16" t="s">
        <v>100</v>
      </c>
      <c r="G857" s="16" t="s">
        <v>22</v>
      </c>
      <c r="H857" s="16" t="s">
        <v>85</v>
      </c>
      <c r="I857" s="16">
        <v>0</v>
      </c>
      <c r="J857" s="16">
        <v>6</v>
      </c>
      <c r="K857" s="16">
        <v>2</v>
      </c>
      <c r="L857" s="16">
        <v>15</v>
      </c>
      <c r="M857" s="16">
        <v>0.65217391304347805</v>
      </c>
      <c r="N857" s="16">
        <v>0.52795031055900599</v>
      </c>
      <c r="O857" s="16">
        <v>0.65217391304347805</v>
      </c>
      <c r="P857" s="16">
        <v>0.58352402745995402</v>
      </c>
      <c r="Q857" s="16">
        <v>0.441176470588235</v>
      </c>
      <c r="R857" s="16">
        <v>0</v>
      </c>
      <c r="S857" s="23">
        <v>119</v>
      </c>
    </row>
    <row r="858" spans="2:19" x14ac:dyDescent="0.3">
      <c r="B858" s="16" t="s">
        <v>18</v>
      </c>
      <c r="C858" s="16" t="s">
        <v>23</v>
      </c>
      <c r="D858" s="16" t="s">
        <v>471</v>
      </c>
      <c r="E858" s="16">
        <v>32</v>
      </c>
      <c r="F858" s="16" t="s">
        <v>100</v>
      </c>
      <c r="G858" s="16" t="s">
        <v>33</v>
      </c>
      <c r="H858" s="16" t="s">
        <v>85</v>
      </c>
      <c r="I858" s="16">
        <v>3</v>
      </c>
      <c r="J858" s="16">
        <v>6</v>
      </c>
      <c r="K858" s="16">
        <v>3</v>
      </c>
      <c r="L858" s="16">
        <v>9</v>
      </c>
      <c r="M858" s="16">
        <v>0.57142857142857095</v>
      </c>
      <c r="N858" s="16">
        <v>0.55714285714285705</v>
      </c>
      <c r="O858" s="16">
        <v>0.57142857142857095</v>
      </c>
      <c r="P858" s="16">
        <v>0.55238095238095197</v>
      </c>
      <c r="Q858" s="16">
        <v>0.54166666666666596</v>
      </c>
      <c r="R858" s="16">
        <v>0.52331756969605203</v>
      </c>
      <c r="S858" s="23">
        <v>119</v>
      </c>
    </row>
    <row r="859" spans="2:19" x14ac:dyDescent="0.3">
      <c r="B859" s="16" t="s">
        <v>18</v>
      </c>
      <c r="C859" s="16" t="s">
        <v>19</v>
      </c>
      <c r="D859" s="16" t="s">
        <v>470</v>
      </c>
      <c r="E859" s="16">
        <v>32</v>
      </c>
      <c r="F859" s="16" t="s">
        <v>100</v>
      </c>
      <c r="G859" s="16" t="s">
        <v>22</v>
      </c>
      <c r="H859" s="16" t="s">
        <v>85</v>
      </c>
      <c r="I859" s="16">
        <v>1</v>
      </c>
      <c r="J859" s="16">
        <v>5</v>
      </c>
      <c r="K859" s="16">
        <v>6</v>
      </c>
      <c r="L859" s="16">
        <v>11</v>
      </c>
      <c r="M859" s="16">
        <v>0.52173913043478204</v>
      </c>
      <c r="N859" s="16">
        <v>0.54541925465838503</v>
      </c>
      <c r="O859" s="16">
        <v>0.52173913043478204</v>
      </c>
      <c r="P859" s="16">
        <v>0.53288740245261901</v>
      </c>
      <c r="Q859" s="16">
        <v>0.40686274509803899</v>
      </c>
      <c r="R859" s="16">
        <v>0.32080549157971699</v>
      </c>
      <c r="S859" s="23">
        <v>121</v>
      </c>
    </row>
    <row r="860" spans="2:19" x14ac:dyDescent="0.3">
      <c r="B860" s="16" t="s">
        <v>18</v>
      </c>
      <c r="C860" s="16" t="s">
        <v>19</v>
      </c>
      <c r="D860" s="16" t="s">
        <v>470</v>
      </c>
      <c r="E860" s="16">
        <v>32</v>
      </c>
      <c r="F860" s="16" t="s">
        <v>100</v>
      </c>
      <c r="G860" s="16" t="s">
        <v>33</v>
      </c>
      <c r="H860" s="16" t="s">
        <v>85</v>
      </c>
      <c r="I860" s="16">
        <v>5</v>
      </c>
      <c r="J860" s="16">
        <v>4</v>
      </c>
      <c r="K860" s="16">
        <v>3</v>
      </c>
      <c r="L860" s="16">
        <v>9</v>
      </c>
      <c r="M860" s="16">
        <v>0.66666666666666596</v>
      </c>
      <c r="N860" s="16">
        <v>0.66346153846153799</v>
      </c>
      <c r="O860" s="16">
        <v>0.66666666666666596</v>
      </c>
      <c r="P860" s="16">
        <v>0.66352941176470503</v>
      </c>
      <c r="Q860" s="16">
        <v>0.65277777777777701</v>
      </c>
      <c r="R860" s="16">
        <v>0.65161636551288604</v>
      </c>
      <c r="S860" s="23">
        <v>122</v>
      </c>
    </row>
    <row r="861" spans="2:19" x14ac:dyDescent="0.3">
      <c r="B861" s="16" t="s">
        <v>18</v>
      </c>
      <c r="C861" s="16" t="s">
        <v>27</v>
      </c>
      <c r="D861" s="16" t="s">
        <v>469</v>
      </c>
      <c r="E861" s="16">
        <v>32</v>
      </c>
      <c r="F861" s="16" t="s">
        <v>100</v>
      </c>
      <c r="G861" s="16" t="s">
        <v>22</v>
      </c>
      <c r="H861" s="16" t="s">
        <v>85</v>
      </c>
      <c r="I861" s="16">
        <v>0</v>
      </c>
      <c r="J861" s="16">
        <v>4</v>
      </c>
      <c r="K861" s="16">
        <v>8</v>
      </c>
      <c r="L861" s="16">
        <v>8</v>
      </c>
      <c r="M861" s="16">
        <v>0.4</v>
      </c>
      <c r="N861" s="16">
        <v>0.53333333333333299</v>
      </c>
      <c r="O861" s="16">
        <v>0.4</v>
      </c>
      <c r="P861" s="16">
        <v>0.45714285714285702</v>
      </c>
      <c r="Q861" s="16">
        <v>0.25</v>
      </c>
      <c r="R861" s="16">
        <v>0</v>
      </c>
      <c r="S861" s="23">
        <v>100</v>
      </c>
    </row>
    <row r="862" spans="2:19" x14ac:dyDescent="0.3">
      <c r="B862" s="16" t="s">
        <v>18</v>
      </c>
      <c r="C862" s="16" t="s">
        <v>27</v>
      </c>
      <c r="D862" s="16" t="s">
        <v>469</v>
      </c>
      <c r="E862" s="16">
        <v>32</v>
      </c>
      <c r="F862" s="16" t="s">
        <v>100</v>
      </c>
      <c r="G862" s="16" t="s">
        <v>33</v>
      </c>
      <c r="H862" s="16" t="s">
        <v>85</v>
      </c>
      <c r="I862" s="16">
        <v>3</v>
      </c>
      <c r="J862" s="16">
        <v>5</v>
      </c>
      <c r="K862" s="16">
        <v>3</v>
      </c>
      <c r="L862" s="16">
        <v>11</v>
      </c>
      <c r="M862" s="16">
        <v>0.63636363636363602</v>
      </c>
      <c r="N862" s="16">
        <v>0.61931818181818099</v>
      </c>
      <c r="O862" s="16">
        <v>0.63636363636363602</v>
      </c>
      <c r="P862" s="16">
        <v>0.62251082251082202</v>
      </c>
      <c r="Q862" s="16">
        <v>0.58035714285714202</v>
      </c>
      <c r="R862" s="16">
        <v>0.56413709264399003</v>
      </c>
      <c r="S862" s="23">
        <v>100</v>
      </c>
    </row>
    <row r="863" spans="2:19" x14ac:dyDescent="0.3">
      <c r="B863" s="16" t="s">
        <v>18</v>
      </c>
      <c r="C863" s="16" t="s">
        <v>25</v>
      </c>
      <c r="D863" s="16" t="s">
        <v>473</v>
      </c>
      <c r="E863" s="16">
        <v>32</v>
      </c>
      <c r="F863" s="16" t="s">
        <v>100</v>
      </c>
      <c r="G863" s="16" t="s">
        <v>22</v>
      </c>
      <c r="H863" s="16" t="s">
        <v>85</v>
      </c>
      <c r="I863" s="16">
        <v>0</v>
      </c>
      <c r="J863" s="16">
        <v>6</v>
      </c>
      <c r="K863" s="16">
        <v>3</v>
      </c>
      <c r="L863" s="16">
        <v>14</v>
      </c>
      <c r="M863" s="16">
        <v>0.60869565217391297</v>
      </c>
      <c r="N863" s="16">
        <v>0.51739130434782599</v>
      </c>
      <c r="O863" s="16">
        <v>0.60869565217391297</v>
      </c>
      <c r="P863" s="16">
        <v>0.55934195064629799</v>
      </c>
      <c r="Q863" s="16">
        <v>0.41176470588235198</v>
      </c>
      <c r="R863" s="16">
        <v>0</v>
      </c>
      <c r="S863" s="23">
        <v>115</v>
      </c>
    </row>
    <row r="864" spans="2:19" x14ac:dyDescent="0.3">
      <c r="B864" s="16" t="s">
        <v>18</v>
      </c>
      <c r="C864" s="16" t="s">
        <v>25</v>
      </c>
      <c r="D864" s="16" t="s">
        <v>473</v>
      </c>
      <c r="E864" s="16">
        <v>32</v>
      </c>
      <c r="F864" s="16" t="s">
        <v>100</v>
      </c>
      <c r="G864" s="16" t="s">
        <v>33</v>
      </c>
      <c r="H864" s="16" t="s">
        <v>85</v>
      </c>
      <c r="I864" s="16">
        <v>1</v>
      </c>
      <c r="J864" s="16">
        <v>8</v>
      </c>
      <c r="K864" s="16">
        <v>4</v>
      </c>
      <c r="L864" s="16">
        <v>8</v>
      </c>
      <c r="M864" s="16">
        <v>0.42857142857142799</v>
      </c>
      <c r="N864" s="16">
        <v>0.371428571428571</v>
      </c>
      <c r="O864" s="16">
        <v>0.42857142857142799</v>
      </c>
      <c r="P864" s="16">
        <v>0.38775510204081598</v>
      </c>
      <c r="Q864" s="16">
        <v>0.38888888888888801</v>
      </c>
      <c r="R864" s="16">
        <v>0.293370578931131</v>
      </c>
      <c r="S864" s="23">
        <v>116</v>
      </c>
    </row>
    <row r="865" spans="2:19" x14ac:dyDescent="0.3">
      <c r="B865" s="24" t="s">
        <v>18</v>
      </c>
      <c r="C865" s="24" t="s">
        <v>23</v>
      </c>
      <c r="D865" s="24" t="s">
        <v>474</v>
      </c>
      <c r="E865" s="24">
        <v>32</v>
      </c>
      <c r="F865" s="24" t="s">
        <v>100</v>
      </c>
      <c r="G865" s="24" t="s">
        <v>22</v>
      </c>
      <c r="H865" s="24" t="s">
        <v>91</v>
      </c>
      <c r="I865" s="24">
        <v>0</v>
      </c>
      <c r="J865" s="24">
        <v>6</v>
      </c>
      <c r="K865" s="24">
        <v>0</v>
      </c>
      <c r="L865" s="24">
        <v>17</v>
      </c>
      <c r="M865" s="24">
        <v>0.73913043478260798</v>
      </c>
      <c r="N865" s="24">
        <v>0.54631379962192805</v>
      </c>
      <c r="O865" s="24">
        <v>0.73913043478260798</v>
      </c>
      <c r="P865" s="24">
        <v>0.62826086956521698</v>
      </c>
      <c r="Q865" s="24">
        <v>0.5</v>
      </c>
      <c r="R865" s="24">
        <v>0</v>
      </c>
      <c r="S865" s="25">
        <v>106</v>
      </c>
    </row>
    <row r="866" spans="2:19" x14ac:dyDescent="0.3">
      <c r="B866" s="24" t="s">
        <v>18</v>
      </c>
      <c r="C866" s="24" t="s">
        <v>23</v>
      </c>
      <c r="D866" s="24" t="s">
        <v>474</v>
      </c>
      <c r="E866" s="24">
        <v>32</v>
      </c>
      <c r="F866" s="24" t="s">
        <v>100</v>
      </c>
      <c r="G866" s="24" t="s">
        <v>33</v>
      </c>
      <c r="H866" s="24" t="s">
        <v>91</v>
      </c>
      <c r="I866" s="24">
        <v>3</v>
      </c>
      <c r="J866" s="24">
        <v>6</v>
      </c>
      <c r="K866" s="24">
        <v>5</v>
      </c>
      <c r="L866" s="24">
        <v>7</v>
      </c>
      <c r="M866" s="24">
        <v>0.476190476190476</v>
      </c>
      <c r="N866" s="24">
        <v>0.46840659340659302</v>
      </c>
      <c r="O866" s="24">
        <v>0.476190476190476</v>
      </c>
      <c r="P866" s="24">
        <v>0.47126050420167998</v>
      </c>
      <c r="Q866" s="24">
        <v>0.45833333333333298</v>
      </c>
      <c r="R866" s="24">
        <v>0.44513872104693802</v>
      </c>
      <c r="S866" s="25">
        <v>107</v>
      </c>
    </row>
    <row r="867" spans="2:19" x14ac:dyDescent="0.3">
      <c r="B867" s="24" t="s">
        <v>18</v>
      </c>
      <c r="C867" s="24" t="s">
        <v>19</v>
      </c>
      <c r="D867" s="24" t="s">
        <v>475</v>
      </c>
      <c r="E867" s="24">
        <v>32</v>
      </c>
      <c r="F867" s="24" t="s">
        <v>100</v>
      </c>
      <c r="G867" s="24" t="s">
        <v>22</v>
      </c>
      <c r="H867" s="24" t="s">
        <v>91</v>
      </c>
      <c r="I867" s="24">
        <v>3</v>
      </c>
      <c r="J867" s="24">
        <v>3</v>
      </c>
      <c r="K867" s="24">
        <v>3</v>
      </c>
      <c r="L867" s="24">
        <v>14</v>
      </c>
      <c r="M867" s="24">
        <v>0.73913043478260798</v>
      </c>
      <c r="N867" s="24">
        <v>0.73913043478260798</v>
      </c>
      <c r="O867" s="24">
        <v>0.73913043478260798</v>
      </c>
      <c r="P867" s="24">
        <v>0.73913043478260798</v>
      </c>
      <c r="Q867" s="24">
        <v>0.66176470588235203</v>
      </c>
      <c r="R867" s="24">
        <v>0.64168894791974695</v>
      </c>
      <c r="S867" s="25">
        <v>121</v>
      </c>
    </row>
    <row r="868" spans="2:19" x14ac:dyDescent="0.3">
      <c r="B868" s="24" t="s">
        <v>18</v>
      </c>
      <c r="C868" s="24" t="s">
        <v>19</v>
      </c>
      <c r="D868" s="24" t="s">
        <v>475</v>
      </c>
      <c r="E868" s="24">
        <v>32</v>
      </c>
      <c r="F868" s="24" t="s">
        <v>100</v>
      </c>
      <c r="G868" s="24" t="s">
        <v>33</v>
      </c>
      <c r="H868" s="24" t="s">
        <v>91</v>
      </c>
      <c r="I868" s="24">
        <v>8</v>
      </c>
      <c r="J868" s="24">
        <v>1</v>
      </c>
      <c r="K868" s="24">
        <v>4</v>
      </c>
      <c r="L868" s="24">
        <v>8</v>
      </c>
      <c r="M868" s="24">
        <v>0.76190476190476097</v>
      </c>
      <c r="N868" s="24">
        <v>0.79365079365079305</v>
      </c>
      <c r="O868" s="24">
        <v>0.76190476190476097</v>
      </c>
      <c r="P868" s="24">
        <v>0.76190476190476097</v>
      </c>
      <c r="Q868" s="24">
        <v>0.77777777777777701</v>
      </c>
      <c r="R868" s="24">
        <v>0.76980035891950105</v>
      </c>
      <c r="S868" s="25">
        <v>122</v>
      </c>
    </row>
    <row r="869" spans="2:19" x14ac:dyDescent="0.3">
      <c r="B869" s="24" t="s">
        <v>18</v>
      </c>
      <c r="C869" s="24" t="s">
        <v>25</v>
      </c>
      <c r="D869" s="24" t="s">
        <v>478</v>
      </c>
      <c r="E869" s="24">
        <v>32</v>
      </c>
      <c r="F869" s="24" t="s">
        <v>100</v>
      </c>
      <c r="G869" s="24" t="s">
        <v>22</v>
      </c>
      <c r="H869" s="24" t="s">
        <v>91</v>
      </c>
      <c r="I869" s="24">
        <v>2</v>
      </c>
      <c r="J869" s="24">
        <v>4</v>
      </c>
      <c r="K869" s="24">
        <v>4</v>
      </c>
      <c r="L869" s="24">
        <v>13</v>
      </c>
      <c r="M869" s="24">
        <v>0.65217391304347805</v>
      </c>
      <c r="N869" s="24">
        <v>0.65217391304347805</v>
      </c>
      <c r="O869" s="24">
        <v>0.65217391304347805</v>
      </c>
      <c r="P869" s="24">
        <v>0.65217391304347805</v>
      </c>
      <c r="Q869" s="24">
        <v>0.54901960784313697</v>
      </c>
      <c r="R869" s="24">
        <v>0.50487816429740096</v>
      </c>
      <c r="S869" s="25">
        <v>110</v>
      </c>
    </row>
    <row r="870" spans="2:19" x14ac:dyDescent="0.3">
      <c r="B870" s="24" t="s">
        <v>18</v>
      </c>
      <c r="C870" s="24" t="s">
        <v>25</v>
      </c>
      <c r="D870" s="24" t="s">
        <v>478</v>
      </c>
      <c r="E870" s="24">
        <v>32</v>
      </c>
      <c r="F870" s="24" t="s">
        <v>100</v>
      </c>
      <c r="G870" s="24" t="s">
        <v>33</v>
      </c>
      <c r="H870" s="24" t="s">
        <v>91</v>
      </c>
      <c r="I870" s="24">
        <v>3</v>
      </c>
      <c r="J870" s="24">
        <v>6</v>
      </c>
      <c r="K870" s="24">
        <v>5</v>
      </c>
      <c r="L870" s="24">
        <v>7</v>
      </c>
      <c r="M870" s="24">
        <v>0.476190476190476</v>
      </c>
      <c r="N870" s="24">
        <v>0.46840659340659302</v>
      </c>
      <c r="O870" s="24">
        <v>0.476190476190476</v>
      </c>
      <c r="P870" s="24">
        <v>0.47126050420167998</v>
      </c>
      <c r="Q870" s="24">
        <v>0.45833333333333298</v>
      </c>
      <c r="R870" s="24">
        <v>0.44513872104693802</v>
      </c>
      <c r="S870" s="25">
        <v>111</v>
      </c>
    </row>
    <row r="871" spans="2:19" x14ac:dyDescent="0.3">
      <c r="B871" s="24" t="s">
        <v>18</v>
      </c>
      <c r="C871" s="24" t="s">
        <v>29</v>
      </c>
      <c r="D871" s="24" t="s">
        <v>477</v>
      </c>
      <c r="E871" s="24">
        <v>32</v>
      </c>
      <c r="F871" s="24" t="s">
        <v>100</v>
      </c>
      <c r="G871" s="24" t="s">
        <v>22</v>
      </c>
      <c r="H871" s="24" t="s">
        <v>91</v>
      </c>
      <c r="I871" s="24">
        <v>1</v>
      </c>
      <c r="J871" s="24">
        <v>5</v>
      </c>
      <c r="K871" s="24">
        <v>1</v>
      </c>
      <c r="L871" s="24">
        <v>16</v>
      </c>
      <c r="M871" s="24">
        <v>0.73913043478260798</v>
      </c>
      <c r="N871" s="24">
        <v>0.693581780538302</v>
      </c>
      <c r="O871" s="24">
        <v>0.73913043478260798</v>
      </c>
      <c r="P871" s="24">
        <v>0.68764302059496496</v>
      </c>
      <c r="Q871" s="24">
        <v>0.55392156862745001</v>
      </c>
      <c r="R871" s="24">
        <v>0.494421816408677</v>
      </c>
      <c r="S871" s="25">
        <v>134</v>
      </c>
    </row>
    <row r="872" spans="2:19" x14ac:dyDescent="0.3">
      <c r="B872" s="24" t="s">
        <v>18</v>
      </c>
      <c r="C872" s="24" t="s">
        <v>29</v>
      </c>
      <c r="D872" s="24" t="s">
        <v>477</v>
      </c>
      <c r="E872" s="24">
        <v>32</v>
      </c>
      <c r="F872" s="24" t="s">
        <v>100</v>
      </c>
      <c r="G872" s="24" t="s">
        <v>33</v>
      </c>
      <c r="H872" s="24" t="s">
        <v>91</v>
      </c>
      <c r="I872" s="24">
        <v>4</v>
      </c>
      <c r="J872" s="24">
        <v>5</v>
      </c>
      <c r="K872" s="24">
        <v>4</v>
      </c>
      <c r="L872" s="24">
        <v>8</v>
      </c>
      <c r="M872" s="24">
        <v>0.57142857142857095</v>
      </c>
      <c r="N872" s="24">
        <v>0.56593406593406503</v>
      </c>
      <c r="O872" s="24">
        <v>0.57142857142857095</v>
      </c>
      <c r="P872" s="24">
        <v>0.56739495798319295</v>
      </c>
      <c r="Q872" s="24">
        <v>0.55555555555555503</v>
      </c>
      <c r="R872" s="24">
        <v>0.54949116684306998</v>
      </c>
      <c r="S872" s="25">
        <v>135</v>
      </c>
    </row>
    <row r="873" spans="2:19" x14ac:dyDescent="0.3">
      <c r="B873" s="24" t="s">
        <v>18</v>
      </c>
      <c r="C873" s="24" t="s">
        <v>27</v>
      </c>
      <c r="D873" s="24" t="s">
        <v>476</v>
      </c>
      <c r="E873" s="24">
        <v>32</v>
      </c>
      <c r="F873" s="24" t="s">
        <v>100</v>
      </c>
      <c r="G873" s="24" t="s">
        <v>22</v>
      </c>
      <c r="H873" s="24" t="s">
        <v>91</v>
      </c>
      <c r="I873" s="24">
        <v>0</v>
      </c>
      <c r="J873" s="24">
        <v>4</v>
      </c>
      <c r="K873" s="24">
        <v>1</v>
      </c>
      <c r="L873" s="24">
        <v>15</v>
      </c>
      <c r="M873" s="24">
        <v>0.75</v>
      </c>
      <c r="N873" s="24">
        <v>0.63157894736842102</v>
      </c>
      <c r="O873" s="24">
        <v>0.75</v>
      </c>
      <c r="P873" s="24">
        <v>0.68571428571428505</v>
      </c>
      <c r="Q873" s="24">
        <v>0.46875</v>
      </c>
      <c r="R873" s="24">
        <v>0</v>
      </c>
      <c r="S873" s="25">
        <v>177</v>
      </c>
    </row>
    <row r="874" spans="2:19" x14ac:dyDescent="0.3">
      <c r="B874" s="24" t="s">
        <v>18</v>
      </c>
      <c r="C874" s="24" t="s">
        <v>27</v>
      </c>
      <c r="D874" s="24" t="s">
        <v>476</v>
      </c>
      <c r="E874" s="24">
        <v>32</v>
      </c>
      <c r="F874" s="24" t="s">
        <v>100</v>
      </c>
      <c r="G874" s="24" t="s">
        <v>33</v>
      </c>
      <c r="H874" s="24" t="s">
        <v>91</v>
      </c>
      <c r="I874" s="24">
        <v>2</v>
      </c>
      <c r="J874" s="24">
        <v>6</v>
      </c>
      <c r="K874" s="24">
        <v>4</v>
      </c>
      <c r="L874" s="24">
        <v>10</v>
      </c>
      <c r="M874" s="24">
        <v>0.54545454545454497</v>
      </c>
      <c r="N874" s="24">
        <v>0.51893939393939303</v>
      </c>
      <c r="O874" s="24">
        <v>0.54545454545454497</v>
      </c>
      <c r="P874" s="24">
        <v>0.52813852813852802</v>
      </c>
      <c r="Q874" s="24">
        <v>0.48214285714285698</v>
      </c>
      <c r="R874" s="24">
        <v>0.43918013098569803</v>
      </c>
      <c r="S874" s="25">
        <v>178</v>
      </c>
    </row>
    <row r="875" spans="2:19" x14ac:dyDescent="0.3">
      <c r="B875" s="16" t="s">
        <v>18</v>
      </c>
      <c r="C875" s="16" t="s">
        <v>23</v>
      </c>
      <c r="D875" s="16" t="s">
        <v>479</v>
      </c>
      <c r="E875" s="16">
        <v>32</v>
      </c>
      <c r="F875" s="16" t="s">
        <v>100</v>
      </c>
      <c r="G875" s="16" t="s">
        <v>22</v>
      </c>
      <c r="H875" s="16" t="s">
        <v>96</v>
      </c>
      <c r="I875" s="16">
        <v>0</v>
      </c>
      <c r="J875" s="16">
        <v>6</v>
      </c>
      <c r="K875" s="16">
        <v>0</v>
      </c>
      <c r="L875" s="16">
        <v>17</v>
      </c>
      <c r="M875" s="16">
        <v>0.73913043478260798</v>
      </c>
      <c r="N875" s="16">
        <v>0.54631379962192805</v>
      </c>
      <c r="O875" s="16">
        <v>0.73913043478260798</v>
      </c>
      <c r="P875" s="16">
        <v>0.62826086956521698</v>
      </c>
      <c r="Q875" s="16">
        <v>0.5</v>
      </c>
      <c r="R875" s="16">
        <v>0</v>
      </c>
      <c r="S875" s="23">
        <v>869894369840622</v>
      </c>
    </row>
    <row r="876" spans="2:19" x14ac:dyDescent="0.3">
      <c r="B876" s="16" t="s">
        <v>18</v>
      </c>
      <c r="C876" s="16" t="s">
        <v>23</v>
      </c>
      <c r="D876" s="16" t="s">
        <v>479</v>
      </c>
      <c r="E876" s="16">
        <v>32</v>
      </c>
      <c r="F876" s="16" t="s">
        <v>100</v>
      </c>
      <c r="G876" s="16" t="s">
        <v>33</v>
      </c>
      <c r="H876" s="16" t="s">
        <v>96</v>
      </c>
      <c r="I876" s="16">
        <v>1</v>
      </c>
      <c r="J876" s="16">
        <v>8</v>
      </c>
      <c r="K876" s="16">
        <v>2</v>
      </c>
      <c r="L876" s="16">
        <v>10</v>
      </c>
      <c r="M876" s="16">
        <v>0.52380952380952295</v>
      </c>
      <c r="N876" s="16">
        <v>0.46031746031746001</v>
      </c>
      <c r="O876" s="16">
        <v>0.52380952380952295</v>
      </c>
      <c r="P876" s="16">
        <v>0.452380952380952</v>
      </c>
      <c r="Q876" s="16">
        <v>0.47222222222222199</v>
      </c>
      <c r="R876" s="16">
        <v>0.36186420135146102</v>
      </c>
      <c r="S876" s="23">
        <v>8743833513259880</v>
      </c>
    </row>
    <row r="877" spans="2:19" x14ac:dyDescent="0.3">
      <c r="B877" s="16" t="s">
        <v>18</v>
      </c>
      <c r="C877" s="16" t="s">
        <v>29</v>
      </c>
      <c r="D877" s="16" t="s">
        <v>483</v>
      </c>
      <c r="E877" s="16">
        <v>32</v>
      </c>
      <c r="F877" s="16" t="s">
        <v>100</v>
      </c>
      <c r="G877" s="16" t="s">
        <v>22</v>
      </c>
      <c r="H877" s="16" t="s">
        <v>96</v>
      </c>
      <c r="I877" s="16">
        <v>2</v>
      </c>
      <c r="J877" s="16">
        <v>4</v>
      </c>
      <c r="K877" s="16">
        <v>2</v>
      </c>
      <c r="L877" s="16">
        <v>15</v>
      </c>
      <c r="M877" s="16">
        <v>0.73913043478260798</v>
      </c>
      <c r="N877" s="16">
        <v>0.71395881006864903</v>
      </c>
      <c r="O877" s="16">
        <v>0.73913043478260798</v>
      </c>
      <c r="P877" s="16">
        <v>0.72028985507246301</v>
      </c>
      <c r="Q877" s="16">
        <v>0.60784313725490202</v>
      </c>
      <c r="R877" s="16">
        <v>0.58372351144886303</v>
      </c>
      <c r="S877" s="23">
        <v>9166639049053190</v>
      </c>
    </row>
    <row r="878" spans="2:19" x14ac:dyDescent="0.3">
      <c r="B878" s="16" t="s">
        <v>18</v>
      </c>
      <c r="C878" s="16" t="s">
        <v>29</v>
      </c>
      <c r="D878" s="16" t="s">
        <v>483</v>
      </c>
      <c r="E878" s="16">
        <v>32</v>
      </c>
      <c r="F878" s="16" t="s">
        <v>100</v>
      </c>
      <c r="G878" s="16" t="s">
        <v>33</v>
      </c>
      <c r="H878" s="16" t="s">
        <v>96</v>
      </c>
      <c r="I878" s="16">
        <v>4</v>
      </c>
      <c r="J878" s="16">
        <v>5</v>
      </c>
      <c r="K878" s="16">
        <v>5</v>
      </c>
      <c r="L878" s="16">
        <v>7</v>
      </c>
      <c r="M878" s="16">
        <v>0.52380952380952295</v>
      </c>
      <c r="N878" s="16">
        <v>0.52380952380952295</v>
      </c>
      <c r="O878" s="16">
        <v>0.52380952380952295</v>
      </c>
      <c r="P878" s="16">
        <v>0.52380952380952295</v>
      </c>
      <c r="Q878" s="16">
        <v>0.51388888888888895</v>
      </c>
      <c r="R878" s="16">
        <v>0.50917507721731503</v>
      </c>
      <c r="S878" s="23">
        <v>9219812350273130</v>
      </c>
    </row>
    <row r="879" spans="2:19" x14ac:dyDescent="0.3">
      <c r="B879" s="16" t="s">
        <v>18</v>
      </c>
      <c r="C879" s="16" t="s">
        <v>25</v>
      </c>
      <c r="D879" s="16" t="s">
        <v>482</v>
      </c>
      <c r="E879" s="16">
        <v>32</v>
      </c>
      <c r="F879" s="16" t="s">
        <v>100</v>
      </c>
      <c r="G879" s="16" t="s">
        <v>22</v>
      </c>
      <c r="H879" s="16" t="s">
        <v>96</v>
      </c>
      <c r="I879" s="16">
        <v>1</v>
      </c>
      <c r="J879" s="16">
        <v>5</v>
      </c>
      <c r="K879" s="16">
        <v>2</v>
      </c>
      <c r="L879" s="16">
        <v>15</v>
      </c>
      <c r="M879" s="16">
        <v>0.69565217391304301</v>
      </c>
      <c r="N879" s="16">
        <v>0.64130434782608603</v>
      </c>
      <c r="O879" s="16">
        <v>0.69565217391304301</v>
      </c>
      <c r="P879" s="16">
        <v>0.65726596161378703</v>
      </c>
      <c r="Q879" s="16">
        <v>0.52450980392156799</v>
      </c>
      <c r="R879" s="16">
        <v>0.43788268658607898</v>
      </c>
      <c r="S879" s="23">
        <v>753946212053299</v>
      </c>
    </row>
    <row r="880" spans="2:19" x14ac:dyDescent="0.3">
      <c r="B880" s="16" t="s">
        <v>18</v>
      </c>
      <c r="C880" s="16" t="s">
        <v>25</v>
      </c>
      <c r="D880" s="16" t="s">
        <v>482</v>
      </c>
      <c r="E880" s="16">
        <v>32</v>
      </c>
      <c r="F880" s="16" t="s">
        <v>100</v>
      </c>
      <c r="G880" s="16" t="s">
        <v>33</v>
      </c>
      <c r="H880" s="16" t="s">
        <v>96</v>
      </c>
      <c r="I880" s="16">
        <v>1</v>
      </c>
      <c r="J880" s="16">
        <v>8</v>
      </c>
      <c r="K880" s="16">
        <v>3</v>
      </c>
      <c r="L880" s="16">
        <v>9</v>
      </c>
      <c r="M880" s="16">
        <v>0.476190476190476</v>
      </c>
      <c r="N880" s="16">
        <v>0.40966386554621798</v>
      </c>
      <c r="O880" s="16">
        <v>0.476190476190476</v>
      </c>
      <c r="P880" s="16">
        <v>0.42061386888973101</v>
      </c>
      <c r="Q880" s="16">
        <v>0.43055555555555503</v>
      </c>
      <c r="R880" s="16">
        <v>0.32406944672724097</v>
      </c>
      <c r="S880" s="23">
        <v>7551666448116300</v>
      </c>
    </row>
    <row r="881" spans="2:19" x14ac:dyDescent="0.3">
      <c r="B881" s="16" t="s">
        <v>18</v>
      </c>
      <c r="C881" s="16" t="s">
        <v>19</v>
      </c>
      <c r="D881" s="16" t="s">
        <v>481</v>
      </c>
      <c r="E881" s="16">
        <v>32</v>
      </c>
      <c r="F881" s="16" t="s">
        <v>100</v>
      </c>
      <c r="G881" s="16" t="s">
        <v>22</v>
      </c>
      <c r="H881" s="16" t="s">
        <v>96</v>
      </c>
      <c r="I881" s="16">
        <v>1</v>
      </c>
      <c r="J881" s="16">
        <v>5</v>
      </c>
      <c r="K881" s="16">
        <v>1</v>
      </c>
      <c r="L881" s="16">
        <v>16</v>
      </c>
      <c r="M881" s="16">
        <v>0.73913043478260798</v>
      </c>
      <c r="N881" s="16">
        <v>0.693581780538302</v>
      </c>
      <c r="O881" s="16">
        <v>0.73913043478260798</v>
      </c>
      <c r="P881" s="16">
        <v>0.68764302059496496</v>
      </c>
      <c r="Q881" s="16">
        <v>0.55392156862745001</v>
      </c>
      <c r="R881" s="16">
        <v>0.494421816408677</v>
      </c>
      <c r="S881" s="23">
        <v>1.05658178210258E+16</v>
      </c>
    </row>
    <row r="882" spans="2:19" x14ac:dyDescent="0.3">
      <c r="B882" s="16" t="s">
        <v>18</v>
      </c>
      <c r="C882" s="16" t="s">
        <v>19</v>
      </c>
      <c r="D882" s="16" t="s">
        <v>481</v>
      </c>
      <c r="E882" s="16">
        <v>32</v>
      </c>
      <c r="F882" s="16" t="s">
        <v>100</v>
      </c>
      <c r="G882" s="16" t="s">
        <v>33</v>
      </c>
      <c r="H882" s="16" t="s">
        <v>96</v>
      </c>
      <c r="I882" s="16">
        <v>6</v>
      </c>
      <c r="J882" s="16">
        <v>3</v>
      </c>
      <c r="K882" s="16">
        <v>2</v>
      </c>
      <c r="L882" s="16">
        <v>10</v>
      </c>
      <c r="M882" s="16">
        <v>0.76190476190476097</v>
      </c>
      <c r="N882" s="16">
        <v>0.76098901098901095</v>
      </c>
      <c r="O882" s="16">
        <v>0.76190476190476097</v>
      </c>
      <c r="P882" s="16">
        <v>0.75966386554621801</v>
      </c>
      <c r="Q882" s="16">
        <v>0.75</v>
      </c>
      <c r="R882" s="16">
        <v>0.75242176807446004</v>
      </c>
      <c r="S882" s="23">
        <v>1.05905768418312E+16</v>
      </c>
    </row>
    <row r="883" spans="2:19" x14ac:dyDescent="0.3">
      <c r="B883" s="16" t="s">
        <v>18</v>
      </c>
      <c r="C883" s="16" t="s">
        <v>27</v>
      </c>
      <c r="D883" s="16" t="s">
        <v>480</v>
      </c>
      <c r="E883" s="16">
        <v>32</v>
      </c>
      <c r="F883" s="16" t="s">
        <v>100</v>
      </c>
      <c r="G883" s="16" t="s">
        <v>22</v>
      </c>
      <c r="H883" s="16" t="s">
        <v>96</v>
      </c>
      <c r="I883" s="16">
        <v>3</v>
      </c>
      <c r="J883" s="16">
        <v>1</v>
      </c>
      <c r="K883" s="16">
        <v>6</v>
      </c>
      <c r="L883" s="16">
        <v>10</v>
      </c>
      <c r="M883" s="16">
        <v>0.65</v>
      </c>
      <c r="N883" s="16">
        <v>0.79393939393939394</v>
      </c>
      <c r="O883" s="16">
        <v>0.65</v>
      </c>
      <c r="P883" s="16">
        <v>0.68490028490028398</v>
      </c>
      <c r="Q883" s="16">
        <v>0.6875</v>
      </c>
      <c r="R883" s="16">
        <v>0.61391300745480504</v>
      </c>
      <c r="S883" s="23">
        <v>1.17378561925888E+16</v>
      </c>
    </row>
    <row r="884" spans="2:19" x14ac:dyDescent="0.3">
      <c r="B884" s="16" t="s">
        <v>18</v>
      </c>
      <c r="C884" s="16" t="s">
        <v>27</v>
      </c>
      <c r="D884" s="16" t="s">
        <v>480</v>
      </c>
      <c r="E884" s="16">
        <v>32</v>
      </c>
      <c r="F884" s="16" t="s">
        <v>100</v>
      </c>
      <c r="G884" s="16" t="s">
        <v>33</v>
      </c>
      <c r="H884" s="16" t="s">
        <v>96</v>
      </c>
      <c r="I884" s="16">
        <v>5</v>
      </c>
      <c r="J884" s="16">
        <v>3</v>
      </c>
      <c r="K884" s="16">
        <v>5</v>
      </c>
      <c r="L884" s="16">
        <v>9</v>
      </c>
      <c r="M884" s="16">
        <v>0.63636363636363602</v>
      </c>
      <c r="N884" s="16">
        <v>0.65909090909090895</v>
      </c>
      <c r="O884" s="16">
        <v>0.63636363636363602</v>
      </c>
      <c r="P884" s="16">
        <v>0.64257964257964195</v>
      </c>
      <c r="Q884" s="16">
        <v>0.63392857142857095</v>
      </c>
      <c r="R884" s="16">
        <v>0.62302638558095902</v>
      </c>
      <c r="S884" s="23">
        <v>1175202597618100</v>
      </c>
    </row>
    <row r="885" spans="2:19" x14ac:dyDescent="0.3">
      <c r="B885" s="27" t="s">
        <v>484</v>
      </c>
      <c r="C885" s="27" t="s">
        <v>23</v>
      </c>
      <c r="D885" s="27" t="s">
        <v>505</v>
      </c>
      <c r="E885" s="27">
        <v>16</v>
      </c>
      <c r="F885" s="27" t="s">
        <v>21</v>
      </c>
      <c r="G885" s="27" t="s">
        <v>22</v>
      </c>
      <c r="H885" s="27" t="s">
        <v>31</v>
      </c>
      <c r="I885" s="27">
        <v>5</v>
      </c>
      <c r="J885" s="27">
        <v>1</v>
      </c>
      <c r="K885" s="27">
        <v>13</v>
      </c>
      <c r="L885" s="27">
        <v>4</v>
      </c>
      <c r="M885" s="27">
        <v>0.39130434782608697</v>
      </c>
      <c r="N885" s="27">
        <v>0.663768115942029</v>
      </c>
      <c r="O885" s="27">
        <v>0.39130434782608697</v>
      </c>
      <c r="P885" s="27">
        <v>0.377470355731225</v>
      </c>
      <c r="Q885" s="27">
        <v>0.53431372549019596</v>
      </c>
      <c r="R885" s="27">
        <v>0.45688229377129103</v>
      </c>
      <c r="S885" s="28">
        <v>274</v>
      </c>
    </row>
    <row r="886" spans="2:19" x14ac:dyDescent="0.3">
      <c r="B886" s="27" t="s">
        <v>484</v>
      </c>
      <c r="C886" s="27" t="s">
        <v>23</v>
      </c>
      <c r="D886" s="27" t="s">
        <v>505</v>
      </c>
      <c r="E886" s="27">
        <v>16</v>
      </c>
      <c r="F886" s="27" t="s">
        <v>21</v>
      </c>
      <c r="G886" s="27" t="s">
        <v>33</v>
      </c>
      <c r="H886" s="27" t="s">
        <v>31</v>
      </c>
      <c r="I886" s="27">
        <v>0</v>
      </c>
      <c r="J886" s="27">
        <v>9</v>
      </c>
      <c r="K886" s="27">
        <v>0</v>
      </c>
      <c r="L886" s="27">
        <v>12</v>
      </c>
      <c r="M886" s="27">
        <v>0.57142857142857095</v>
      </c>
      <c r="N886" s="27">
        <v>0.32653061224489699</v>
      </c>
      <c r="O886" s="27">
        <v>0.57142857142857095</v>
      </c>
      <c r="P886" s="27">
        <v>0.415584415584415</v>
      </c>
      <c r="Q886" s="27">
        <v>0.5</v>
      </c>
      <c r="R886" s="27">
        <v>0</v>
      </c>
      <c r="S886" s="28">
        <v>275.60000000000002</v>
      </c>
    </row>
    <row r="887" spans="2:19" x14ac:dyDescent="0.3">
      <c r="B887" s="27" t="s">
        <v>484</v>
      </c>
      <c r="C887" s="27" t="s">
        <v>19</v>
      </c>
      <c r="D887" s="27" t="s">
        <v>506</v>
      </c>
      <c r="E887" s="27">
        <v>16</v>
      </c>
      <c r="F887" s="27" t="s">
        <v>21</v>
      </c>
      <c r="G887" s="27" t="s">
        <v>22</v>
      </c>
      <c r="H887" s="27" t="s">
        <v>31</v>
      </c>
      <c r="I887" s="27">
        <v>1</v>
      </c>
      <c r="J887" s="27">
        <v>5</v>
      </c>
      <c r="K887" s="27">
        <v>3</v>
      </c>
      <c r="L887" s="27">
        <v>14</v>
      </c>
      <c r="M887" s="27">
        <v>0.65217391304347805</v>
      </c>
      <c r="N887" s="27">
        <v>0.60983981693363798</v>
      </c>
      <c r="O887" s="27">
        <v>0.65217391304347805</v>
      </c>
      <c r="P887" s="27">
        <v>0.62705314009661794</v>
      </c>
      <c r="Q887" s="27">
        <v>0.49509803921568601</v>
      </c>
      <c r="R887" s="27">
        <v>0.39875907218330298</v>
      </c>
      <c r="S887" s="28">
        <v>272</v>
      </c>
    </row>
    <row r="888" spans="2:19" x14ac:dyDescent="0.3">
      <c r="B888" s="27" t="s">
        <v>484</v>
      </c>
      <c r="C888" s="27" t="s">
        <v>19</v>
      </c>
      <c r="D888" s="27" t="s">
        <v>506</v>
      </c>
      <c r="E888" s="27">
        <v>16</v>
      </c>
      <c r="F888" s="27" t="s">
        <v>21</v>
      </c>
      <c r="G888" s="27" t="s">
        <v>33</v>
      </c>
      <c r="H888" s="27" t="s">
        <v>31</v>
      </c>
      <c r="I888" s="27">
        <v>7</v>
      </c>
      <c r="J888" s="27">
        <v>2</v>
      </c>
      <c r="K888" s="27">
        <v>8</v>
      </c>
      <c r="L888" s="27">
        <v>4</v>
      </c>
      <c r="M888" s="27">
        <v>0.52380952380952295</v>
      </c>
      <c r="N888" s="27">
        <v>0.58095238095238</v>
      </c>
      <c r="O888" s="27">
        <v>0.52380952380952295</v>
      </c>
      <c r="P888" s="27">
        <v>0.50396825396825395</v>
      </c>
      <c r="Q888" s="27">
        <v>0.55555555555555503</v>
      </c>
      <c r="R888" s="27">
        <v>0.532920527918331</v>
      </c>
      <c r="S888" s="28">
        <v>275</v>
      </c>
    </row>
    <row r="889" spans="2:19" x14ac:dyDescent="0.3">
      <c r="B889" s="27" t="s">
        <v>484</v>
      </c>
      <c r="C889" s="27" t="s">
        <v>29</v>
      </c>
      <c r="D889" s="27" t="s">
        <v>507</v>
      </c>
      <c r="E889" s="27">
        <v>16</v>
      </c>
      <c r="F889" s="27" t="s">
        <v>21</v>
      </c>
      <c r="G889" s="27" t="s">
        <v>22</v>
      </c>
      <c r="H889" s="27" t="s">
        <v>31</v>
      </c>
      <c r="I889" s="27">
        <v>6</v>
      </c>
      <c r="J889" s="27">
        <v>0</v>
      </c>
      <c r="K889" s="27">
        <v>17</v>
      </c>
      <c r="L889" s="27">
        <v>0</v>
      </c>
      <c r="M889" s="27">
        <v>0.26086956521739102</v>
      </c>
      <c r="N889" s="27">
        <v>6.8052930056710703E-2</v>
      </c>
      <c r="O889" s="27">
        <v>0.26086956521739102</v>
      </c>
      <c r="P889" s="27">
        <v>0.107946026986506</v>
      </c>
      <c r="Q889" s="27">
        <v>0.5</v>
      </c>
      <c r="R889" s="27">
        <v>0</v>
      </c>
      <c r="S889" s="28">
        <v>281</v>
      </c>
    </row>
    <row r="890" spans="2:19" x14ac:dyDescent="0.3">
      <c r="B890" s="27" t="s">
        <v>484</v>
      </c>
      <c r="C890" s="27" t="s">
        <v>29</v>
      </c>
      <c r="D890" s="27" t="s">
        <v>507</v>
      </c>
      <c r="E890" s="27">
        <v>16</v>
      </c>
      <c r="F890" s="27" t="s">
        <v>21</v>
      </c>
      <c r="G890" s="27" t="s">
        <v>33</v>
      </c>
      <c r="H890" s="27" t="s">
        <v>31</v>
      </c>
      <c r="I890" s="27">
        <v>9</v>
      </c>
      <c r="J890" s="27">
        <v>0</v>
      </c>
      <c r="K890" s="27">
        <v>12</v>
      </c>
      <c r="L890" s="27">
        <v>0</v>
      </c>
      <c r="M890" s="27">
        <v>0.42857142857142799</v>
      </c>
      <c r="N890" s="27">
        <v>0.183673469387755</v>
      </c>
      <c r="O890" s="27">
        <v>0.42857142857142799</v>
      </c>
      <c r="P890" s="27">
        <v>0.25714285714285701</v>
      </c>
      <c r="Q890" s="27">
        <v>0.5</v>
      </c>
      <c r="R890" s="27">
        <v>0</v>
      </c>
      <c r="S890" s="28">
        <v>286</v>
      </c>
    </row>
    <row r="891" spans="2:19" x14ac:dyDescent="0.3">
      <c r="B891" s="27" t="s">
        <v>484</v>
      </c>
      <c r="C891" s="27" t="s">
        <v>25</v>
      </c>
      <c r="D891" s="27" t="s">
        <v>508</v>
      </c>
      <c r="E891" s="27">
        <v>16</v>
      </c>
      <c r="F891" s="27" t="s">
        <v>21</v>
      </c>
      <c r="G891" s="27" t="s">
        <v>22</v>
      </c>
      <c r="H891" s="27" t="s">
        <v>31</v>
      </c>
      <c r="I891" s="27">
        <v>6</v>
      </c>
      <c r="J891" s="27">
        <v>0</v>
      </c>
      <c r="K891" s="27">
        <v>17</v>
      </c>
      <c r="L891" s="27">
        <v>0</v>
      </c>
      <c r="M891" s="27">
        <v>0.26086956521739102</v>
      </c>
      <c r="N891" s="27">
        <v>6.8052930056710703E-2</v>
      </c>
      <c r="O891" s="27">
        <v>0.26086956521739102</v>
      </c>
      <c r="P891" s="27">
        <v>0.107946026986506</v>
      </c>
      <c r="Q891" s="27">
        <v>0.5</v>
      </c>
      <c r="R891" s="27">
        <v>0</v>
      </c>
      <c r="S891" s="28">
        <v>317</v>
      </c>
    </row>
    <row r="892" spans="2:19" x14ac:dyDescent="0.3">
      <c r="B892" s="27" t="s">
        <v>484</v>
      </c>
      <c r="C892" s="27" t="s">
        <v>25</v>
      </c>
      <c r="D892" s="27" t="s">
        <v>508</v>
      </c>
      <c r="E892" s="27">
        <v>16</v>
      </c>
      <c r="F892" s="27" t="s">
        <v>21</v>
      </c>
      <c r="G892" s="27" t="s">
        <v>33</v>
      </c>
      <c r="H892" s="27" t="s">
        <v>31</v>
      </c>
      <c r="I892" s="27">
        <v>9</v>
      </c>
      <c r="J892" s="27">
        <v>0</v>
      </c>
      <c r="K892" s="27">
        <v>12</v>
      </c>
      <c r="L892" s="27">
        <v>0</v>
      </c>
      <c r="M892" s="27">
        <v>0.42857142857142799</v>
      </c>
      <c r="N892" s="27">
        <v>0.183673469387755</v>
      </c>
      <c r="O892" s="27">
        <v>0.42857142857142799</v>
      </c>
      <c r="P892" s="27">
        <v>0.25714285714285701</v>
      </c>
      <c r="Q892" s="27">
        <v>0.5</v>
      </c>
      <c r="R892" s="27">
        <v>0</v>
      </c>
      <c r="S892" s="28">
        <v>319</v>
      </c>
    </row>
    <row r="893" spans="2:19" x14ac:dyDescent="0.3">
      <c r="B893" s="27" t="s">
        <v>484</v>
      </c>
      <c r="C893" s="27" t="s">
        <v>27</v>
      </c>
      <c r="D893" s="27" t="s">
        <v>509</v>
      </c>
      <c r="E893" s="27">
        <v>16</v>
      </c>
      <c r="F893" s="27" t="s">
        <v>21</v>
      </c>
      <c r="G893" s="27" t="s">
        <v>22</v>
      </c>
      <c r="H893" s="27" t="s">
        <v>31</v>
      </c>
      <c r="I893" s="27">
        <v>4</v>
      </c>
      <c r="J893" s="27">
        <v>0</v>
      </c>
      <c r="K893" s="27">
        <v>16</v>
      </c>
      <c r="L893" s="27">
        <v>0</v>
      </c>
      <c r="M893" s="27">
        <v>0.2</v>
      </c>
      <c r="N893" s="27">
        <v>0.04</v>
      </c>
      <c r="O893" s="27">
        <v>0.2</v>
      </c>
      <c r="P893" s="27">
        <v>6.6666666666666596E-2</v>
      </c>
      <c r="Q893" s="27">
        <v>0.5</v>
      </c>
      <c r="R893" s="27">
        <v>0</v>
      </c>
      <c r="S893" s="28">
        <v>281</v>
      </c>
    </row>
    <row r="894" spans="2:19" x14ac:dyDescent="0.3">
      <c r="B894" s="27" t="s">
        <v>484</v>
      </c>
      <c r="C894" s="27" t="s">
        <v>27</v>
      </c>
      <c r="D894" s="27" t="s">
        <v>509</v>
      </c>
      <c r="E894" s="27">
        <v>16</v>
      </c>
      <c r="F894" s="27" t="s">
        <v>21</v>
      </c>
      <c r="G894" s="27" t="s">
        <v>33</v>
      </c>
      <c r="H894" s="27" t="s">
        <v>31</v>
      </c>
      <c r="I894" s="27">
        <v>8</v>
      </c>
      <c r="J894" s="27">
        <v>0</v>
      </c>
      <c r="K894" s="27">
        <v>14</v>
      </c>
      <c r="L894" s="27">
        <v>0</v>
      </c>
      <c r="M894" s="27">
        <v>0.36363636363636298</v>
      </c>
      <c r="N894" s="27">
        <v>0.132231404958677</v>
      </c>
      <c r="O894" s="27">
        <v>0.36363636363636298</v>
      </c>
      <c r="P894" s="27">
        <v>0.193939393939393</v>
      </c>
      <c r="Q894" s="27">
        <v>0.5</v>
      </c>
      <c r="R894" s="27">
        <v>0</v>
      </c>
      <c r="S894" s="28">
        <v>283</v>
      </c>
    </row>
    <row r="895" spans="2:19" x14ac:dyDescent="0.3">
      <c r="B895" s="13" t="s">
        <v>484</v>
      </c>
      <c r="C895" s="13" t="s">
        <v>23</v>
      </c>
      <c r="D895" s="13" t="s">
        <v>510</v>
      </c>
      <c r="E895" s="13">
        <v>16</v>
      </c>
      <c r="F895" s="13" t="s">
        <v>21</v>
      </c>
      <c r="G895" s="13" t="s">
        <v>22</v>
      </c>
      <c r="H895" s="13" t="s">
        <v>32</v>
      </c>
      <c r="I895" s="13">
        <v>1</v>
      </c>
      <c r="J895" s="13">
        <v>5</v>
      </c>
      <c r="K895" s="13">
        <v>12</v>
      </c>
      <c r="L895" s="13">
        <v>5</v>
      </c>
      <c r="M895" s="13">
        <v>0.26086956521739102</v>
      </c>
      <c r="N895" s="13">
        <v>0.389632107023411</v>
      </c>
      <c r="O895" s="13">
        <v>0.26086956521739102</v>
      </c>
      <c r="P895" s="13">
        <v>0.30121196711585702</v>
      </c>
      <c r="Q895" s="13">
        <v>0.230392156862745</v>
      </c>
      <c r="R895" s="13">
        <v>0.20837668330032</v>
      </c>
      <c r="S895" s="14">
        <v>300</v>
      </c>
    </row>
    <row r="896" spans="2:19" x14ac:dyDescent="0.3">
      <c r="B896" s="13" t="s">
        <v>484</v>
      </c>
      <c r="C896" s="13" t="s">
        <v>23</v>
      </c>
      <c r="D896" s="13" t="s">
        <v>510</v>
      </c>
      <c r="E896" s="13">
        <v>16</v>
      </c>
      <c r="F896" s="13" t="s">
        <v>21</v>
      </c>
      <c r="G896" s="13" t="s">
        <v>33</v>
      </c>
      <c r="H896" s="13" t="s">
        <v>32</v>
      </c>
      <c r="I896" s="13">
        <v>7</v>
      </c>
      <c r="J896" s="13">
        <v>2</v>
      </c>
      <c r="K896" s="13">
        <v>11</v>
      </c>
      <c r="L896" s="13">
        <v>1</v>
      </c>
      <c r="M896" s="13">
        <v>0.38095238095237999</v>
      </c>
      <c r="N896" s="13">
        <v>0.35714285714285698</v>
      </c>
      <c r="O896" s="13">
        <v>0.38095238095237999</v>
      </c>
      <c r="P896" s="13">
        <v>0.29841269841269802</v>
      </c>
      <c r="Q896" s="13">
        <v>0.43055555555555503</v>
      </c>
      <c r="R896" s="13">
        <v>0.30275731230444503</v>
      </c>
      <c r="S896" s="14">
        <v>302</v>
      </c>
    </row>
    <row r="897" spans="2:19" x14ac:dyDescent="0.3">
      <c r="B897" s="13" t="s">
        <v>484</v>
      </c>
      <c r="C897" s="13" t="s">
        <v>19</v>
      </c>
      <c r="D897" s="13" t="s">
        <v>511</v>
      </c>
      <c r="E897" s="13">
        <v>16</v>
      </c>
      <c r="F897" s="13" t="s">
        <v>21</v>
      </c>
      <c r="G897" s="13" t="s">
        <v>22</v>
      </c>
      <c r="H897" s="13" t="s">
        <v>32</v>
      </c>
      <c r="I897" s="13">
        <v>0</v>
      </c>
      <c r="J897" s="13">
        <v>6</v>
      </c>
      <c r="K897" s="13">
        <v>1</v>
      </c>
      <c r="L897" s="13">
        <v>16</v>
      </c>
      <c r="M897" s="13">
        <v>0.69565217391304301</v>
      </c>
      <c r="N897" s="13">
        <v>0.53754940711462396</v>
      </c>
      <c r="O897" s="13">
        <v>0.69565217391304301</v>
      </c>
      <c r="P897" s="13">
        <v>0.60646599777034504</v>
      </c>
      <c r="Q897" s="13">
        <v>0.47058823529411697</v>
      </c>
      <c r="R897" s="13">
        <v>0</v>
      </c>
      <c r="S897" s="14">
        <v>296</v>
      </c>
    </row>
    <row r="898" spans="2:19" x14ac:dyDescent="0.3">
      <c r="B898" s="13" t="s">
        <v>484</v>
      </c>
      <c r="C898" s="13" t="s">
        <v>19</v>
      </c>
      <c r="D898" s="13" t="s">
        <v>511</v>
      </c>
      <c r="E898" s="13">
        <v>16</v>
      </c>
      <c r="F898" s="13" t="s">
        <v>21</v>
      </c>
      <c r="G898" s="13" t="s">
        <v>33</v>
      </c>
      <c r="H898" s="13" t="s">
        <v>32</v>
      </c>
      <c r="I898" s="13">
        <v>6</v>
      </c>
      <c r="J898" s="13">
        <v>3</v>
      </c>
      <c r="K898" s="13">
        <v>6</v>
      </c>
      <c r="L898" s="13">
        <v>6</v>
      </c>
      <c r="M898" s="13">
        <v>0.57142857142857095</v>
      </c>
      <c r="N898" s="13">
        <v>0.59523809523809501</v>
      </c>
      <c r="O898" s="13">
        <v>0.57142857142857095</v>
      </c>
      <c r="P898" s="13">
        <v>0.57142857142857095</v>
      </c>
      <c r="Q898" s="13">
        <v>0.58333333333333304</v>
      </c>
      <c r="R898" s="13">
        <v>0.57735026918962495</v>
      </c>
      <c r="S898" s="14">
        <v>297</v>
      </c>
    </row>
    <row r="899" spans="2:19" x14ac:dyDescent="0.3">
      <c r="B899" s="13" t="s">
        <v>484</v>
      </c>
      <c r="C899" s="13" t="s">
        <v>29</v>
      </c>
      <c r="D899" s="13" t="s">
        <v>512</v>
      </c>
      <c r="E899" s="13">
        <v>16</v>
      </c>
      <c r="F899" s="13" t="s">
        <v>21</v>
      </c>
      <c r="G899" s="13" t="s">
        <v>22</v>
      </c>
      <c r="H899" s="13" t="s">
        <v>32</v>
      </c>
      <c r="I899" s="13">
        <v>0</v>
      </c>
      <c r="J899" s="13">
        <v>6</v>
      </c>
      <c r="K899" s="13">
        <v>2</v>
      </c>
      <c r="L899" s="13">
        <v>15</v>
      </c>
      <c r="M899" s="13">
        <v>0.65217391304347805</v>
      </c>
      <c r="N899" s="13">
        <v>0.52795031055900599</v>
      </c>
      <c r="O899" s="13">
        <v>0.65217391304347805</v>
      </c>
      <c r="P899" s="13">
        <v>0.58352402745995402</v>
      </c>
      <c r="Q899" s="13">
        <v>0.441176470588235</v>
      </c>
      <c r="R899" s="13">
        <v>0</v>
      </c>
      <c r="S899" s="14">
        <v>268</v>
      </c>
    </row>
    <row r="900" spans="2:19" x14ac:dyDescent="0.3">
      <c r="B900" s="13" t="s">
        <v>484</v>
      </c>
      <c r="C900" s="13" t="s">
        <v>29</v>
      </c>
      <c r="D900" s="13" t="s">
        <v>512</v>
      </c>
      <c r="E900" s="13">
        <v>16</v>
      </c>
      <c r="F900" s="13" t="s">
        <v>21</v>
      </c>
      <c r="G900" s="13" t="s">
        <v>33</v>
      </c>
      <c r="H900" s="13" t="s">
        <v>32</v>
      </c>
      <c r="I900" s="13">
        <v>0</v>
      </c>
      <c r="J900" s="13">
        <v>9</v>
      </c>
      <c r="K900" s="13">
        <v>1</v>
      </c>
      <c r="L900" s="13">
        <v>11</v>
      </c>
      <c r="M900" s="13">
        <v>0.52380952380952295</v>
      </c>
      <c r="N900" s="13">
        <v>0.314285714285714</v>
      </c>
      <c r="O900" s="13">
        <v>0.52380952380952295</v>
      </c>
      <c r="P900" s="13">
        <v>0.39285714285714202</v>
      </c>
      <c r="Q900" s="13">
        <v>0.45833333333333298</v>
      </c>
      <c r="R900" s="13">
        <v>0</v>
      </c>
      <c r="S900" s="14">
        <v>269</v>
      </c>
    </row>
    <row r="901" spans="2:19" x14ac:dyDescent="0.3">
      <c r="B901" s="13" t="s">
        <v>484</v>
      </c>
      <c r="C901" s="13" t="s">
        <v>25</v>
      </c>
      <c r="D901" s="13" t="s">
        <v>513</v>
      </c>
      <c r="E901" s="13">
        <v>16</v>
      </c>
      <c r="F901" s="13" t="s">
        <v>21</v>
      </c>
      <c r="G901" s="13" t="s">
        <v>22</v>
      </c>
      <c r="H901" s="13" t="s">
        <v>32</v>
      </c>
      <c r="I901" s="13">
        <v>0</v>
      </c>
      <c r="J901" s="13">
        <v>6</v>
      </c>
      <c r="K901" s="13">
        <v>0</v>
      </c>
      <c r="L901" s="13">
        <v>17</v>
      </c>
      <c r="M901" s="13">
        <v>0.73913043478260798</v>
      </c>
      <c r="N901" s="13">
        <v>0.54631379962192805</v>
      </c>
      <c r="O901" s="13">
        <v>0.73913043478260798</v>
      </c>
      <c r="P901" s="13">
        <v>0.62826086956521698</v>
      </c>
      <c r="Q901" s="13">
        <v>0.5</v>
      </c>
      <c r="R901" s="13">
        <v>0</v>
      </c>
      <c r="S901" s="14">
        <v>276</v>
      </c>
    </row>
    <row r="902" spans="2:19" x14ac:dyDescent="0.3">
      <c r="B902" s="13" t="s">
        <v>484</v>
      </c>
      <c r="C902" s="13" t="s">
        <v>25</v>
      </c>
      <c r="D902" s="13" t="s">
        <v>513</v>
      </c>
      <c r="E902" s="13">
        <v>16</v>
      </c>
      <c r="F902" s="13" t="s">
        <v>21</v>
      </c>
      <c r="G902" s="13" t="s">
        <v>33</v>
      </c>
      <c r="H902" s="13" t="s">
        <v>32</v>
      </c>
      <c r="I902" s="13">
        <v>0</v>
      </c>
      <c r="J902" s="13">
        <v>9</v>
      </c>
      <c r="K902" s="13">
        <v>0</v>
      </c>
      <c r="L902" s="13">
        <v>12</v>
      </c>
      <c r="M902" s="13">
        <v>0.57142857142857095</v>
      </c>
      <c r="N902" s="13">
        <v>0.32653061224489699</v>
      </c>
      <c r="O902" s="13">
        <v>0.57142857142857095</v>
      </c>
      <c r="P902" s="13">
        <v>0.415584415584415</v>
      </c>
      <c r="Q902" s="13">
        <v>0.5</v>
      </c>
      <c r="R902" s="13">
        <v>0</v>
      </c>
      <c r="S902" s="14">
        <v>277</v>
      </c>
    </row>
    <row r="903" spans="2:19" x14ac:dyDescent="0.3">
      <c r="B903" s="13" t="s">
        <v>484</v>
      </c>
      <c r="C903" s="13" t="s">
        <v>27</v>
      </c>
      <c r="D903" s="13" t="s">
        <v>514</v>
      </c>
      <c r="E903" s="13">
        <v>16</v>
      </c>
      <c r="F903" s="13" t="s">
        <v>21</v>
      </c>
      <c r="G903" s="13" t="s">
        <v>22</v>
      </c>
      <c r="H903" s="13" t="s">
        <v>32</v>
      </c>
      <c r="I903" s="13">
        <v>0</v>
      </c>
      <c r="J903" s="13">
        <v>4</v>
      </c>
      <c r="K903" s="13">
        <v>0</v>
      </c>
      <c r="L903" s="13">
        <v>16</v>
      </c>
      <c r="M903" s="13">
        <v>0.8</v>
      </c>
      <c r="N903" s="13">
        <v>0.64</v>
      </c>
      <c r="O903" s="13">
        <v>0.8</v>
      </c>
      <c r="P903" s="13">
        <v>0.71111111111111103</v>
      </c>
      <c r="Q903" s="13">
        <v>0.5</v>
      </c>
      <c r="R903" s="13">
        <v>0</v>
      </c>
      <c r="S903" s="14">
        <v>288</v>
      </c>
    </row>
    <row r="904" spans="2:19" x14ac:dyDescent="0.3">
      <c r="B904" s="13" t="s">
        <v>484</v>
      </c>
      <c r="C904" s="13" t="s">
        <v>27</v>
      </c>
      <c r="D904" s="13" t="s">
        <v>514</v>
      </c>
      <c r="E904" s="13">
        <v>16</v>
      </c>
      <c r="F904" s="13" t="s">
        <v>21</v>
      </c>
      <c r="G904" s="13" t="s">
        <v>33</v>
      </c>
      <c r="H904" s="13" t="s">
        <v>32</v>
      </c>
      <c r="I904" s="13">
        <v>0</v>
      </c>
      <c r="J904" s="13">
        <v>8</v>
      </c>
      <c r="K904" s="13">
        <v>0</v>
      </c>
      <c r="L904" s="13">
        <v>14</v>
      </c>
      <c r="M904" s="13">
        <v>0.63636363636363602</v>
      </c>
      <c r="N904" s="13">
        <v>0.40495867768595001</v>
      </c>
      <c r="O904" s="13">
        <v>0.63636363636363602</v>
      </c>
      <c r="P904" s="13">
        <v>0.49494949494949497</v>
      </c>
      <c r="Q904" s="13">
        <v>0.5</v>
      </c>
      <c r="R904" s="13">
        <v>0</v>
      </c>
      <c r="S904" s="14">
        <v>290</v>
      </c>
    </row>
    <row r="905" spans="2:19" x14ac:dyDescent="0.3">
      <c r="B905" s="27" t="s">
        <v>484</v>
      </c>
      <c r="C905" s="27" t="s">
        <v>19</v>
      </c>
      <c r="D905" s="27" t="s">
        <v>515</v>
      </c>
      <c r="E905" s="27">
        <v>16</v>
      </c>
      <c r="F905" s="27" t="s">
        <v>21</v>
      </c>
      <c r="G905" s="27" t="s">
        <v>22</v>
      </c>
      <c r="H905" s="27" t="s">
        <v>39</v>
      </c>
      <c r="I905" s="27">
        <v>6</v>
      </c>
      <c r="J905" s="27">
        <v>0</v>
      </c>
      <c r="K905" s="27">
        <v>17</v>
      </c>
      <c r="L905" s="27">
        <v>0</v>
      </c>
      <c r="M905" s="27">
        <v>0.26086956521739102</v>
      </c>
      <c r="N905" s="27">
        <v>6.8052930056710703E-2</v>
      </c>
      <c r="O905" s="27">
        <v>0.26086956521739102</v>
      </c>
      <c r="P905" s="27">
        <v>0.107946026986506</v>
      </c>
      <c r="Q905" s="27">
        <v>0.5</v>
      </c>
      <c r="R905" s="27">
        <v>0</v>
      </c>
      <c r="S905" s="28">
        <v>472</v>
      </c>
    </row>
    <row r="906" spans="2:19" x14ac:dyDescent="0.3">
      <c r="B906" s="27" t="s">
        <v>484</v>
      </c>
      <c r="C906" s="27" t="s">
        <v>19</v>
      </c>
      <c r="D906" s="27" t="s">
        <v>515</v>
      </c>
      <c r="E906" s="27">
        <v>16</v>
      </c>
      <c r="F906" s="27" t="s">
        <v>21</v>
      </c>
      <c r="G906" s="27" t="s">
        <v>33</v>
      </c>
      <c r="H906" s="27" t="s">
        <v>39</v>
      </c>
      <c r="I906" s="27">
        <v>9</v>
      </c>
      <c r="J906" s="27">
        <v>0</v>
      </c>
      <c r="K906" s="27">
        <v>12</v>
      </c>
      <c r="L906" s="27">
        <v>0</v>
      </c>
      <c r="M906" s="27">
        <v>0.42857142857142799</v>
      </c>
      <c r="N906" s="27">
        <v>0.183673469387755</v>
      </c>
      <c r="O906" s="27">
        <v>0.42857142857142799</v>
      </c>
      <c r="P906" s="27">
        <v>0.25714285714285701</v>
      </c>
      <c r="Q906" s="27">
        <v>0.5</v>
      </c>
      <c r="R906" s="27">
        <v>0</v>
      </c>
      <c r="S906" s="28">
        <v>475</v>
      </c>
    </row>
    <row r="907" spans="2:19" x14ac:dyDescent="0.3">
      <c r="B907" s="27" t="s">
        <v>484</v>
      </c>
      <c r="C907" s="27" t="s">
        <v>23</v>
      </c>
      <c r="D907" s="27" t="s">
        <v>516</v>
      </c>
      <c r="E907" s="27">
        <v>16</v>
      </c>
      <c r="F907" s="27" t="s">
        <v>21</v>
      </c>
      <c r="G907" s="27" t="s">
        <v>22</v>
      </c>
      <c r="H907" s="27" t="s">
        <v>39</v>
      </c>
      <c r="I907" s="27">
        <v>0</v>
      </c>
      <c r="J907" s="27">
        <v>6</v>
      </c>
      <c r="K907" s="27">
        <v>0</v>
      </c>
      <c r="L907" s="27">
        <v>17</v>
      </c>
      <c r="M907" s="27">
        <v>0.73913043478260798</v>
      </c>
      <c r="N907" s="27">
        <v>0.54631379962192805</v>
      </c>
      <c r="O907" s="27">
        <v>0.73913043478260798</v>
      </c>
      <c r="P907" s="27">
        <v>0.62826086956521698</v>
      </c>
      <c r="Q907" s="27">
        <v>0.5</v>
      </c>
      <c r="R907" s="27">
        <v>0</v>
      </c>
      <c r="S907" s="28">
        <v>529</v>
      </c>
    </row>
    <row r="908" spans="2:19" x14ac:dyDescent="0.3">
      <c r="B908" s="27" t="s">
        <v>484</v>
      </c>
      <c r="C908" s="27" t="s">
        <v>23</v>
      </c>
      <c r="D908" s="27" t="s">
        <v>516</v>
      </c>
      <c r="E908" s="27">
        <v>16</v>
      </c>
      <c r="F908" s="27" t="s">
        <v>21</v>
      </c>
      <c r="G908" s="27" t="s">
        <v>33</v>
      </c>
      <c r="H908" s="27" t="s">
        <v>39</v>
      </c>
      <c r="I908" s="27">
        <v>0</v>
      </c>
      <c r="J908" s="27">
        <v>9</v>
      </c>
      <c r="K908" s="27">
        <v>0</v>
      </c>
      <c r="L908" s="27">
        <v>12</v>
      </c>
      <c r="M908" s="27">
        <v>0.57142857142857095</v>
      </c>
      <c r="N908" s="27">
        <v>0.32653061224489699</v>
      </c>
      <c r="O908" s="27">
        <v>0.57142857142857095</v>
      </c>
      <c r="P908" s="27">
        <v>0.415584415584415</v>
      </c>
      <c r="Q908" s="27">
        <v>0.5</v>
      </c>
      <c r="R908" s="27">
        <v>0</v>
      </c>
      <c r="S908" s="28">
        <v>530</v>
      </c>
    </row>
    <row r="909" spans="2:19" x14ac:dyDescent="0.3">
      <c r="B909" s="27" t="s">
        <v>484</v>
      </c>
      <c r="C909" s="27" t="s">
        <v>25</v>
      </c>
      <c r="D909" s="27" t="s">
        <v>517</v>
      </c>
      <c r="E909" s="27">
        <v>16</v>
      </c>
      <c r="F909" s="27" t="s">
        <v>21</v>
      </c>
      <c r="G909" s="27" t="s">
        <v>22</v>
      </c>
      <c r="H909" s="27" t="s">
        <v>39</v>
      </c>
      <c r="I909" s="27">
        <v>0</v>
      </c>
      <c r="J909" s="27">
        <v>6</v>
      </c>
      <c r="K909" s="27">
        <v>0</v>
      </c>
      <c r="L909" s="27">
        <v>17</v>
      </c>
      <c r="M909" s="27">
        <v>0.73913043478260798</v>
      </c>
      <c r="N909" s="27">
        <v>0.54631379962192805</v>
      </c>
      <c r="O909" s="27">
        <v>0.73913043478260798</v>
      </c>
      <c r="P909" s="27">
        <v>0.62826086956521698</v>
      </c>
      <c r="Q909" s="27">
        <v>0.5</v>
      </c>
      <c r="R909" s="27">
        <v>0</v>
      </c>
      <c r="S909" s="28">
        <v>488</v>
      </c>
    </row>
    <row r="910" spans="2:19" x14ac:dyDescent="0.3">
      <c r="B910" s="27" t="s">
        <v>484</v>
      </c>
      <c r="C910" s="27" t="s">
        <v>25</v>
      </c>
      <c r="D910" s="27" t="s">
        <v>517</v>
      </c>
      <c r="E910" s="27">
        <v>16</v>
      </c>
      <c r="F910" s="27" t="s">
        <v>21</v>
      </c>
      <c r="G910" s="27" t="s">
        <v>33</v>
      </c>
      <c r="H910" s="27" t="s">
        <v>39</v>
      </c>
      <c r="I910" s="27">
        <v>0</v>
      </c>
      <c r="J910" s="27">
        <v>9</v>
      </c>
      <c r="K910" s="27">
        <v>0</v>
      </c>
      <c r="L910" s="27">
        <v>12</v>
      </c>
      <c r="M910" s="27">
        <v>0.57142857142857095</v>
      </c>
      <c r="N910" s="27">
        <v>0.32653061224489699</v>
      </c>
      <c r="O910" s="27">
        <v>0.57142857142857095</v>
      </c>
      <c r="P910" s="27">
        <v>0.415584415584415</v>
      </c>
      <c r="Q910" s="27">
        <v>0.5</v>
      </c>
      <c r="R910" s="27">
        <v>0</v>
      </c>
      <c r="S910" s="28">
        <v>493</v>
      </c>
    </row>
    <row r="911" spans="2:19" x14ac:dyDescent="0.3">
      <c r="B911" s="27" t="s">
        <v>484</v>
      </c>
      <c r="C911" s="27" t="s">
        <v>29</v>
      </c>
      <c r="D911" s="27" t="s">
        <v>518</v>
      </c>
      <c r="E911" s="27">
        <v>16</v>
      </c>
      <c r="F911" s="27" t="s">
        <v>21</v>
      </c>
      <c r="G911" s="27" t="s">
        <v>22</v>
      </c>
      <c r="H911" s="27" t="s">
        <v>39</v>
      </c>
      <c r="I911" s="27">
        <v>6</v>
      </c>
      <c r="J911" s="27">
        <v>0</v>
      </c>
      <c r="K911" s="27">
        <v>17</v>
      </c>
      <c r="L911" s="27">
        <v>0</v>
      </c>
      <c r="M911" s="27">
        <v>0.26086956521739102</v>
      </c>
      <c r="N911" s="27">
        <v>6.8052930056710703E-2</v>
      </c>
      <c r="O911" s="27">
        <v>0.26086956521739102</v>
      </c>
      <c r="P911" s="27">
        <v>0.107946026986506</v>
      </c>
      <c r="Q911" s="27">
        <v>0.5</v>
      </c>
      <c r="R911" s="27">
        <v>0</v>
      </c>
      <c r="S911" s="28">
        <v>504</v>
      </c>
    </row>
    <row r="912" spans="2:19" x14ac:dyDescent="0.3">
      <c r="B912" s="27" t="s">
        <v>484</v>
      </c>
      <c r="C912" s="27" t="s">
        <v>29</v>
      </c>
      <c r="D912" s="27" t="s">
        <v>518</v>
      </c>
      <c r="E912" s="27">
        <v>16</v>
      </c>
      <c r="F912" s="27" t="s">
        <v>21</v>
      </c>
      <c r="G912" s="27" t="s">
        <v>33</v>
      </c>
      <c r="H912" s="27" t="s">
        <v>39</v>
      </c>
      <c r="I912" s="27">
        <v>9</v>
      </c>
      <c r="J912" s="27">
        <v>0</v>
      </c>
      <c r="K912" s="27">
        <v>12</v>
      </c>
      <c r="L912" s="27">
        <v>0</v>
      </c>
      <c r="M912" s="27">
        <v>0.42857142857142799</v>
      </c>
      <c r="N912" s="27">
        <v>0.183673469387755</v>
      </c>
      <c r="O912" s="27">
        <v>0.42857142857142799</v>
      </c>
      <c r="P912" s="27">
        <v>0.25714285714285701</v>
      </c>
      <c r="Q912" s="27">
        <v>0.5</v>
      </c>
      <c r="R912" s="27">
        <v>0</v>
      </c>
      <c r="S912" s="28">
        <v>506</v>
      </c>
    </row>
    <row r="913" spans="2:19" x14ac:dyDescent="0.3">
      <c r="B913" s="27" t="s">
        <v>484</v>
      </c>
      <c r="C913" s="27" t="s">
        <v>27</v>
      </c>
      <c r="D913" s="27" t="s">
        <v>519</v>
      </c>
      <c r="E913" s="27">
        <v>16</v>
      </c>
      <c r="F913" s="27" t="s">
        <v>21</v>
      </c>
      <c r="G913" s="27" t="s">
        <v>22</v>
      </c>
      <c r="H913" s="27" t="s">
        <v>39</v>
      </c>
      <c r="I913" s="27">
        <v>0</v>
      </c>
      <c r="J913" s="27">
        <v>4</v>
      </c>
      <c r="K913" s="27">
        <v>0</v>
      </c>
      <c r="L913" s="27">
        <v>16</v>
      </c>
      <c r="M913" s="27">
        <v>0.8</v>
      </c>
      <c r="N913" s="27">
        <v>0.64</v>
      </c>
      <c r="O913" s="27">
        <v>0.8</v>
      </c>
      <c r="P913" s="27">
        <v>0.71111111111111103</v>
      </c>
      <c r="Q913" s="27">
        <v>0.5</v>
      </c>
      <c r="R913" s="27">
        <v>0</v>
      </c>
      <c r="S913" s="28">
        <v>482</v>
      </c>
    </row>
    <row r="914" spans="2:19" x14ac:dyDescent="0.3">
      <c r="B914" s="27" t="s">
        <v>484</v>
      </c>
      <c r="C914" s="27" t="s">
        <v>27</v>
      </c>
      <c r="D914" s="27" t="s">
        <v>519</v>
      </c>
      <c r="E914" s="27">
        <v>16</v>
      </c>
      <c r="F914" s="27" t="s">
        <v>21</v>
      </c>
      <c r="G914" s="27" t="s">
        <v>33</v>
      </c>
      <c r="H914" s="27" t="s">
        <v>39</v>
      </c>
      <c r="I914" s="27">
        <v>0</v>
      </c>
      <c r="J914" s="27">
        <v>8</v>
      </c>
      <c r="K914" s="27">
        <v>0</v>
      </c>
      <c r="L914" s="27">
        <v>14</v>
      </c>
      <c r="M914" s="27">
        <v>0.63636363636363602</v>
      </c>
      <c r="N914" s="27">
        <v>0.40495867768595001</v>
      </c>
      <c r="O914" s="27">
        <v>0.63636363636363602</v>
      </c>
      <c r="P914" s="27">
        <v>0.49494949494949497</v>
      </c>
      <c r="Q914" s="27">
        <v>0.5</v>
      </c>
      <c r="R914" s="27">
        <v>0</v>
      </c>
      <c r="S914" s="28">
        <v>484</v>
      </c>
    </row>
    <row r="915" spans="2:19" x14ac:dyDescent="0.3">
      <c r="B915" s="13" t="s">
        <v>484</v>
      </c>
      <c r="C915" s="13" t="s">
        <v>23</v>
      </c>
      <c r="D915" s="13" t="s">
        <v>520</v>
      </c>
      <c r="E915" s="13">
        <v>16</v>
      </c>
      <c r="F915" s="13" t="s">
        <v>21</v>
      </c>
      <c r="G915" s="13" t="s">
        <v>22</v>
      </c>
      <c r="H915" s="13" t="s">
        <v>525</v>
      </c>
      <c r="I915" s="13">
        <v>2</v>
      </c>
      <c r="J915" s="13">
        <v>4</v>
      </c>
      <c r="K915" s="13">
        <v>5</v>
      </c>
      <c r="L915" s="13">
        <v>12</v>
      </c>
      <c r="M915" s="13">
        <v>0.60869565217391297</v>
      </c>
      <c r="N915" s="13">
        <v>0.62888198757763902</v>
      </c>
      <c r="O915" s="13">
        <v>0.60869565217391297</v>
      </c>
      <c r="P915" s="13">
        <v>0.617816965643052</v>
      </c>
      <c r="Q915" s="13">
        <v>0.51960784313725406</v>
      </c>
      <c r="R915" s="13">
        <v>0.47386111527486102</v>
      </c>
      <c r="S915" s="14">
        <v>677</v>
      </c>
    </row>
    <row r="916" spans="2:19" x14ac:dyDescent="0.3">
      <c r="B916" s="13" t="s">
        <v>484</v>
      </c>
      <c r="C916" s="13" t="s">
        <v>23</v>
      </c>
      <c r="D916" s="13" t="s">
        <v>520</v>
      </c>
      <c r="E916" s="13">
        <v>16</v>
      </c>
      <c r="F916" s="13" t="s">
        <v>21</v>
      </c>
      <c r="G916" s="13" t="s">
        <v>33</v>
      </c>
      <c r="H916" s="13" t="s">
        <v>525</v>
      </c>
      <c r="I916" s="13">
        <v>1</v>
      </c>
      <c r="J916" s="13">
        <v>8</v>
      </c>
      <c r="K916" s="13">
        <v>4</v>
      </c>
      <c r="L916" s="13">
        <v>8</v>
      </c>
      <c r="M916" s="13">
        <v>0.42857142857142799</v>
      </c>
      <c r="N916" s="13">
        <v>0.371428571428571</v>
      </c>
      <c r="O916" s="13">
        <v>0.42857142857142799</v>
      </c>
      <c r="P916" s="13">
        <v>0.38775510204081598</v>
      </c>
      <c r="Q916" s="13">
        <v>0.38888888888888801</v>
      </c>
      <c r="R916" s="13">
        <v>0.293370578931131</v>
      </c>
      <c r="S916" s="14">
        <v>678</v>
      </c>
    </row>
    <row r="917" spans="2:19" x14ac:dyDescent="0.3">
      <c r="B917" s="13" t="s">
        <v>484</v>
      </c>
      <c r="C917" s="13" t="s">
        <v>19</v>
      </c>
      <c r="D917" s="13" t="s">
        <v>521</v>
      </c>
      <c r="E917" s="13">
        <v>16</v>
      </c>
      <c r="F917" s="13" t="s">
        <v>21</v>
      </c>
      <c r="G917" s="13" t="s">
        <v>22</v>
      </c>
      <c r="H917" s="13" t="s">
        <v>525</v>
      </c>
      <c r="I917" s="13">
        <v>1</v>
      </c>
      <c r="J917" s="13">
        <v>5</v>
      </c>
      <c r="K917" s="13">
        <v>6</v>
      </c>
      <c r="L917" s="13">
        <v>11</v>
      </c>
      <c r="M917" s="13">
        <v>0.52173913043478204</v>
      </c>
      <c r="N917" s="13">
        <v>0.54541925465838503</v>
      </c>
      <c r="O917" s="13">
        <v>0.52173913043478204</v>
      </c>
      <c r="P917" s="13">
        <v>0.53288740245261901</v>
      </c>
      <c r="Q917" s="13">
        <v>0.40686274509803899</v>
      </c>
      <c r="R917" s="13">
        <v>0.32080549157971699</v>
      </c>
      <c r="S917" s="14">
        <v>589</v>
      </c>
    </row>
    <row r="918" spans="2:19" x14ac:dyDescent="0.3">
      <c r="B918" s="13" t="s">
        <v>484</v>
      </c>
      <c r="C918" s="13" t="s">
        <v>19</v>
      </c>
      <c r="D918" s="13" t="s">
        <v>521</v>
      </c>
      <c r="E918" s="13">
        <v>16</v>
      </c>
      <c r="F918" s="13" t="s">
        <v>21</v>
      </c>
      <c r="G918" s="13" t="s">
        <v>33</v>
      </c>
      <c r="H918" s="13" t="s">
        <v>525</v>
      </c>
      <c r="I918" s="13">
        <v>4</v>
      </c>
      <c r="J918" s="13">
        <v>5</v>
      </c>
      <c r="K918" s="13">
        <v>4</v>
      </c>
      <c r="L918" s="13">
        <v>8</v>
      </c>
      <c r="M918" s="13">
        <v>0.57142857142857095</v>
      </c>
      <c r="N918" s="13">
        <v>0.56593406593406503</v>
      </c>
      <c r="O918" s="13">
        <v>0.57142857142857095</v>
      </c>
      <c r="P918" s="13">
        <v>0.56739495798319295</v>
      </c>
      <c r="Q918" s="13">
        <v>0.55555555555555503</v>
      </c>
      <c r="R918" s="13">
        <v>0.54949116684306998</v>
      </c>
      <c r="S918" s="14">
        <v>589</v>
      </c>
    </row>
    <row r="919" spans="2:19" x14ac:dyDescent="0.3">
      <c r="B919" s="13" t="s">
        <v>484</v>
      </c>
      <c r="C919" s="13" t="s">
        <v>29</v>
      </c>
      <c r="D919" s="13" t="s">
        <v>522</v>
      </c>
      <c r="E919" s="13">
        <v>16</v>
      </c>
      <c r="F919" s="13" t="s">
        <v>21</v>
      </c>
      <c r="G919" s="13" t="s">
        <v>22</v>
      </c>
      <c r="H919" s="13" t="s">
        <v>525</v>
      </c>
      <c r="I919" s="13">
        <v>3</v>
      </c>
      <c r="J919" s="13">
        <v>3</v>
      </c>
      <c r="K919" s="13">
        <v>4</v>
      </c>
      <c r="L919" s="13">
        <v>13</v>
      </c>
      <c r="M919" s="13">
        <v>0.69565217391304301</v>
      </c>
      <c r="N919" s="13">
        <v>0.71234472049689401</v>
      </c>
      <c r="O919" s="13">
        <v>0.69565217391304301</v>
      </c>
      <c r="P919" s="13">
        <v>0.70274652883348498</v>
      </c>
      <c r="Q919" s="13">
        <v>0.63235294117647001</v>
      </c>
      <c r="R919" s="13">
        <v>0.60405676837984001</v>
      </c>
      <c r="S919" s="14">
        <v>834</v>
      </c>
    </row>
    <row r="920" spans="2:19" x14ac:dyDescent="0.3">
      <c r="B920" s="13" t="s">
        <v>484</v>
      </c>
      <c r="C920" s="13" t="s">
        <v>29</v>
      </c>
      <c r="D920" s="13" t="s">
        <v>522</v>
      </c>
      <c r="E920" s="13">
        <v>16</v>
      </c>
      <c r="F920" s="13" t="s">
        <v>21</v>
      </c>
      <c r="G920" s="13" t="s">
        <v>33</v>
      </c>
      <c r="H920" s="13" t="s">
        <v>525</v>
      </c>
      <c r="I920" s="13">
        <v>5</v>
      </c>
      <c r="J920" s="13">
        <v>4</v>
      </c>
      <c r="K920" s="13">
        <v>6</v>
      </c>
      <c r="L920" s="13">
        <v>6</v>
      </c>
      <c r="M920" s="13">
        <v>0.52380952380952295</v>
      </c>
      <c r="N920" s="13">
        <v>0.53766233766233695</v>
      </c>
      <c r="O920" s="13">
        <v>0.52380952380952295</v>
      </c>
      <c r="P920" s="13">
        <v>0.52597402597402598</v>
      </c>
      <c r="Q920" s="13">
        <v>0.52777777777777701</v>
      </c>
      <c r="R920" s="13">
        <v>0.52463410228614504</v>
      </c>
      <c r="S920" s="14">
        <v>836</v>
      </c>
    </row>
    <row r="921" spans="2:19" x14ac:dyDescent="0.3">
      <c r="B921" s="13" t="s">
        <v>484</v>
      </c>
      <c r="C921" s="13" t="s">
        <v>25</v>
      </c>
      <c r="D921" s="13" t="s">
        <v>523</v>
      </c>
      <c r="E921" s="13">
        <v>16</v>
      </c>
      <c r="F921" s="13" t="s">
        <v>21</v>
      </c>
      <c r="G921" s="13" t="s">
        <v>22</v>
      </c>
      <c r="H921" s="13" t="s">
        <v>525</v>
      </c>
      <c r="I921" s="13">
        <v>4</v>
      </c>
      <c r="J921" s="13">
        <v>2</v>
      </c>
      <c r="K921" s="13">
        <v>2</v>
      </c>
      <c r="L921" s="13">
        <v>15</v>
      </c>
      <c r="M921" s="13">
        <v>0.82608695652173902</v>
      </c>
      <c r="N921" s="13">
        <v>0.82608695652173902</v>
      </c>
      <c r="O921" s="13">
        <v>0.82608695652173902</v>
      </c>
      <c r="P921" s="13">
        <v>0.82608695652173902</v>
      </c>
      <c r="Q921" s="13">
        <v>0.77450980392156799</v>
      </c>
      <c r="R921" s="13">
        <v>0.76696498884736997</v>
      </c>
      <c r="S921" s="14">
        <v>472</v>
      </c>
    </row>
    <row r="922" spans="2:19" x14ac:dyDescent="0.3">
      <c r="B922" s="13" t="s">
        <v>484</v>
      </c>
      <c r="C922" s="13" t="s">
        <v>25</v>
      </c>
      <c r="D922" s="13" t="s">
        <v>523</v>
      </c>
      <c r="E922" s="13">
        <v>16</v>
      </c>
      <c r="F922" s="13" t="s">
        <v>21</v>
      </c>
      <c r="G922" s="13" t="s">
        <v>33</v>
      </c>
      <c r="H922" s="13" t="s">
        <v>525</v>
      </c>
      <c r="I922" s="13">
        <v>0</v>
      </c>
      <c r="J922" s="13">
        <v>9</v>
      </c>
      <c r="K922" s="13">
        <v>1</v>
      </c>
      <c r="L922" s="13">
        <v>11</v>
      </c>
      <c r="M922" s="13">
        <v>0.52380952380952295</v>
      </c>
      <c r="N922" s="13">
        <v>0.314285714285714</v>
      </c>
      <c r="O922" s="13">
        <v>0.52380952380952295</v>
      </c>
      <c r="P922" s="13">
        <v>0.39285714285714202</v>
      </c>
      <c r="Q922" s="13">
        <v>0.45833333333333298</v>
      </c>
      <c r="R922" s="13">
        <v>0</v>
      </c>
      <c r="S922" s="14">
        <v>474</v>
      </c>
    </row>
    <row r="923" spans="2:19" x14ac:dyDescent="0.3">
      <c r="B923" s="13" t="s">
        <v>484</v>
      </c>
      <c r="C923" s="13" t="s">
        <v>27</v>
      </c>
      <c r="D923" s="13" t="s">
        <v>524</v>
      </c>
      <c r="E923" s="13">
        <v>16</v>
      </c>
      <c r="F923" s="13" t="s">
        <v>21</v>
      </c>
      <c r="G923" s="13" t="s">
        <v>22</v>
      </c>
      <c r="H923" s="13" t="s">
        <v>525</v>
      </c>
      <c r="I923" s="13">
        <v>4</v>
      </c>
      <c r="J923" s="13">
        <v>0</v>
      </c>
      <c r="K923" s="13">
        <v>16</v>
      </c>
      <c r="L923" s="13">
        <v>0</v>
      </c>
      <c r="M923" s="13">
        <v>0.2</v>
      </c>
      <c r="N923" s="13">
        <v>0.04</v>
      </c>
      <c r="O923" s="13">
        <v>0.2</v>
      </c>
      <c r="P923" s="13">
        <v>6.6666666666666596E-2</v>
      </c>
      <c r="Q923" s="13">
        <v>0.5</v>
      </c>
      <c r="R923" s="13">
        <v>0</v>
      </c>
      <c r="S923" s="14">
        <v>337</v>
      </c>
    </row>
    <row r="924" spans="2:19" x14ac:dyDescent="0.3">
      <c r="B924" s="13" t="s">
        <v>484</v>
      </c>
      <c r="C924" s="13" t="s">
        <v>27</v>
      </c>
      <c r="D924" s="13" t="s">
        <v>524</v>
      </c>
      <c r="E924" s="13">
        <v>16</v>
      </c>
      <c r="F924" s="13" t="s">
        <v>21</v>
      </c>
      <c r="G924" s="13" t="s">
        <v>33</v>
      </c>
      <c r="H924" s="13" t="s">
        <v>525</v>
      </c>
      <c r="I924" s="13">
        <v>8</v>
      </c>
      <c r="J924" s="13">
        <v>0</v>
      </c>
      <c r="K924" s="13">
        <v>14</v>
      </c>
      <c r="L924" s="13">
        <v>0</v>
      </c>
      <c r="M924" s="13">
        <v>0.36363636363636298</v>
      </c>
      <c r="N924" s="13">
        <v>0.132231404958677</v>
      </c>
      <c r="O924" s="13">
        <v>0.36363636363636298</v>
      </c>
      <c r="P924" s="13">
        <v>0.193939393939393</v>
      </c>
      <c r="Q924" s="13">
        <v>0.5</v>
      </c>
      <c r="R924" s="13">
        <v>0</v>
      </c>
      <c r="S924" s="14">
        <v>338</v>
      </c>
    </row>
    <row r="925" spans="2:19" x14ac:dyDescent="0.3">
      <c r="B925" s="27" t="s">
        <v>484</v>
      </c>
      <c r="C925" s="27" t="s">
        <v>23</v>
      </c>
      <c r="D925" s="27" t="s">
        <v>526</v>
      </c>
      <c r="E925" s="27">
        <v>16</v>
      </c>
      <c r="F925" s="27" t="s">
        <v>21</v>
      </c>
      <c r="G925" s="27" t="s">
        <v>22</v>
      </c>
      <c r="H925" s="27" t="s">
        <v>55</v>
      </c>
      <c r="I925" s="27">
        <v>1</v>
      </c>
      <c r="J925" s="27">
        <v>5</v>
      </c>
      <c r="K925" s="27">
        <v>3</v>
      </c>
      <c r="L925" s="27">
        <v>14</v>
      </c>
      <c r="M925" s="27">
        <v>0.65217391304347805</v>
      </c>
      <c r="N925" s="27">
        <v>0.60983981693363798</v>
      </c>
      <c r="O925" s="27">
        <v>0.65217391304347805</v>
      </c>
      <c r="P925" s="27">
        <v>0.62705314009661794</v>
      </c>
      <c r="Q925" s="27">
        <v>0.49509803921568601</v>
      </c>
      <c r="R925" s="27">
        <v>0.39875907218330298</v>
      </c>
      <c r="S925" s="28">
        <v>536</v>
      </c>
    </row>
    <row r="926" spans="2:19" x14ac:dyDescent="0.3">
      <c r="B926" s="27" t="s">
        <v>484</v>
      </c>
      <c r="C926" s="27" t="s">
        <v>23</v>
      </c>
      <c r="D926" s="27" t="s">
        <v>526</v>
      </c>
      <c r="E926" s="27">
        <v>16</v>
      </c>
      <c r="F926" s="27" t="s">
        <v>21</v>
      </c>
      <c r="G926" s="27" t="s">
        <v>33</v>
      </c>
      <c r="H926" s="27" t="s">
        <v>55</v>
      </c>
      <c r="I926" s="27">
        <v>1</v>
      </c>
      <c r="J926" s="27">
        <v>8</v>
      </c>
      <c r="K926" s="27">
        <v>5</v>
      </c>
      <c r="L926" s="27">
        <v>7</v>
      </c>
      <c r="M926" s="27">
        <v>0.38095238095237999</v>
      </c>
      <c r="N926" s="27">
        <v>0.338095238095238</v>
      </c>
      <c r="O926" s="27">
        <v>0.38095238095237999</v>
      </c>
      <c r="P926" s="27">
        <v>0.353439153439153</v>
      </c>
      <c r="Q926" s="27">
        <v>0.34722222222222199</v>
      </c>
      <c r="R926" s="27">
        <v>0.266460263959165</v>
      </c>
      <c r="S926" s="28">
        <v>536</v>
      </c>
    </row>
    <row r="927" spans="2:19" x14ac:dyDescent="0.3">
      <c r="B927" s="27" t="s">
        <v>484</v>
      </c>
      <c r="C927" s="27" t="s">
        <v>19</v>
      </c>
      <c r="D927" s="27" t="s">
        <v>527</v>
      </c>
      <c r="E927" s="27">
        <v>16</v>
      </c>
      <c r="F927" s="27" t="s">
        <v>21</v>
      </c>
      <c r="G927" s="27" t="s">
        <v>22</v>
      </c>
      <c r="H927" s="27" t="s">
        <v>55</v>
      </c>
      <c r="I927" s="27">
        <v>2</v>
      </c>
      <c r="J927" s="27">
        <v>4</v>
      </c>
      <c r="K927" s="27">
        <v>7</v>
      </c>
      <c r="L927" s="27">
        <v>10</v>
      </c>
      <c r="M927" s="27">
        <v>0.52173913043478204</v>
      </c>
      <c r="N927" s="27">
        <v>0.58592132505175898</v>
      </c>
      <c r="O927" s="27">
        <v>0.52173913043478204</v>
      </c>
      <c r="P927" s="27">
        <v>0.54642356241234202</v>
      </c>
      <c r="Q927" s="27">
        <v>0.46078431372549</v>
      </c>
      <c r="R927" s="27">
        <v>0.42002227084801202</v>
      </c>
      <c r="S927" s="28">
        <v>513</v>
      </c>
    </row>
    <row r="928" spans="2:19" x14ac:dyDescent="0.3">
      <c r="B928" s="27" t="s">
        <v>484</v>
      </c>
      <c r="C928" s="27" t="s">
        <v>19</v>
      </c>
      <c r="D928" s="27" t="s">
        <v>527</v>
      </c>
      <c r="E928" s="27">
        <v>16</v>
      </c>
      <c r="F928" s="27" t="s">
        <v>21</v>
      </c>
      <c r="G928" s="27" t="s">
        <v>33</v>
      </c>
      <c r="H928" s="27" t="s">
        <v>55</v>
      </c>
      <c r="I928" s="27">
        <v>2</v>
      </c>
      <c r="J928" s="27">
        <v>7</v>
      </c>
      <c r="K928" s="27">
        <v>2</v>
      </c>
      <c r="L928" s="27">
        <v>10</v>
      </c>
      <c r="M928" s="27">
        <v>0.57142857142857095</v>
      </c>
      <c r="N928" s="27">
        <v>0.55042016806722605</v>
      </c>
      <c r="O928" s="27">
        <v>0.57142857142857095</v>
      </c>
      <c r="P928" s="27">
        <v>0.52595680181886995</v>
      </c>
      <c r="Q928" s="27">
        <v>0.52777777777777701</v>
      </c>
      <c r="R928" s="27">
        <v>0.48309420820857302</v>
      </c>
      <c r="S928" s="28">
        <v>514</v>
      </c>
    </row>
    <row r="929" spans="2:19" x14ac:dyDescent="0.3">
      <c r="B929" s="27" t="s">
        <v>484</v>
      </c>
      <c r="C929" s="27" t="s">
        <v>29</v>
      </c>
      <c r="D929" s="27" t="s">
        <v>528</v>
      </c>
      <c r="E929" s="27">
        <v>16</v>
      </c>
      <c r="F929" s="27" t="s">
        <v>21</v>
      </c>
      <c r="G929" s="27" t="s">
        <v>22</v>
      </c>
      <c r="H929" s="27" t="s">
        <v>55</v>
      </c>
      <c r="I929" s="27">
        <v>3</v>
      </c>
      <c r="J929" s="27">
        <v>3</v>
      </c>
      <c r="K929" s="27">
        <v>5</v>
      </c>
      <c r="L929" s="27">
        <v>12</v>
      </c>
      <c r="M929" s="27">
        <v>0.65217391304347805</v>
      </c>
      <c r="N929" s="27">
        <v>0.68913043478260805</v>
      </c>
      <c r="O929" s="27">
        <v>0.65217391304347805</v>
      </c>
      <c r="P929" s="27">
        <v>0.66614906832298104</v>
      </c>
      <c r="Q929" s="27">
        <v>0.60294117647058798</v>
      </c>
      <c r="R929" s="27">
        <v>0.570434647201574</v>
      </c>
      <c r="S929" s="28">
        <v>517</v>
      </c>
    </row>
    <row r="930" spans="2:19" x14ac:dyDescent="0.3">
      <c r="B930" s="27" t="s">
        <v>484</v>
      </c>
      <c r="C930" s="27" t="s">
        <v>29</v>
      </c>
      <c r="D930" s="27" t="s">
        <v>528</v>
      </c>
      <c r="E930" s="27">
        <v>16</v>
      </c>
      <c r="F930" s="27" t="s">
        <v>21</v>
      </c>
      <c r="G930" s="27" t="s">
        <v>33</v>
      </c>
      <c r="H930" s="27" t="s">
        <v>55</v>
      </c>
      <c r="I930" s="27">
        <v>2</v>
      </c>
      <c r="J930" s="27">
        <v>7</v>
      </c>
      <c r="K930" s="27">
        <v>4</v>
      </c>
      <c r="L930" s="27">
        <v>8</v>
      </c>
      <c r="M930" s="27">
        <v>0.476190476190476</v>
      </c>
      <c r="N930" s="27">
        <v>0.44761904761904697</v>
      </c>
      <c r="O930" s="27">
        <v>0.476190476190476</v>
      </c>
      <c r="P930" s="27">
        <v>0.45291005291005199</v>
      </c>
      <c r="Q930" s="27">
        <v>0.44444444444444398</v>
      </c>
      <c r="R930" s="27">
        <v>0.40285005298090198</v>
      </c>
      <c r="S930" s="28">
        <v>517</v>
      </c>
    </row>
    <row r="931" spans="2:19" x14ac:dyDescent="0.3">
      <c r="B931" s="27" t="s">
        <v>484</v>
      </c>
      <c r="C931" s="27" t="s">
        <v>27</v>
      </c>
      <c r="D931" s="27" t="s">
        <v>529</v>
      </c>
      <c r="E931" s="27">
        <v>16</v>
      </c>
      <c r="F931" s="27" t="s">
        <v>21</v>
      </c>
      <c r="G931" s="27" t="s">
        <v>22</v>
      </c>
      <c r="H931" s="27" t="s">
        <v>55</v>
      </c>
      <c r="I931" s="27">
        <v>2</v>
      </c>
      <c r="J931" s="27">
        <v>2</v>
      </c>
      <c r="K931" s="27">
        <v>4</v>
      </c>
      <c r="L931" s="27">
        <v>12</v>
      </c>
      <c r="M931" s="27">
        <v>0.7</v>
      </c>
      <c r="N931" s="27">
        <v>0.75238095238095204</v>
      </c>
      <c r="O931" s="27">
        <v>0.7</v>
      </c>
      <c r="P931" s="27">
        <v>0.72</v>
      </c>
      <c r="Q931" s="27">
        <v>0.625</v>
      </c>
      <c r="R931" s="27">
        <v>0.57212484245485096</v>
      </c>
      <c r="S931" s="28">
        <v>385</v>
      </c>
    </row>
    <row r="932" spans="2:19" x14ac:dyDescent="0.3">
      <c r="B932" s="27" t="s">
        <v>484</v>
      </c>
      <c r="C932" s="27" t="s">
        <v>27</v>
      </c>
      <c r="D932" s="27" t="s">
        <v>529</v>
      </c>
      <c r="E932" s="27">
        <v>16</v>
      </c>
      <c r="F932" s="27" t="s">
        <v>21</v>
      </c>
      <c r="G932" s="27" t="s">
        <v>33</v>
      </c>
      <c r="H932" s="27" t="s">
        <v>55</v>
      </c>
      <c r="I932" s="27">
        <v>3</v>
      </c>
      <c r="J932" s="27">
        <v>5</v>
      </c>
      <c r="K932" s="27">
        <v>6</v>
      </c>
      <c r="L932" s="27">
        <v>8</v>
      </c>
      <c r="M932" s="27">
        <v>0.5</v>
      </c>
      <c r="N932" s="27">
        <v>0.512820512820512</v>
      </c>
      <c r="O932" s="27">
        <v>0.5</v>
      </c>
      <c r="P932" s="27">
        <v>0.50544662309368205</v>
      </c>
      <c r="Q932" s="27">
        <v>0.47321428571428498</v>
      </c>
      <c r="R932" s="27">
        <v>0.45788313721339802</v>
      </c>
      <c r="S932" s="28">
        <v>386</v>
      </c>
    </row>
    <row r="933" spans="2:19" x14ac:dyDescent="0.3">
      <c r="B933" s="27" t="s">
        <v>484</v>
      </c>
      <c r="C933" s="27" t="s">
        <v>25</v>
      </c>
      <c r="D933" s="27" t="s">
        <v>530</v>
      </c>
      <c r="E933" s="27">
        <v>16</v>
      </c>
      <c r="F933" s="27" t="s">
        <v>21</v>
      </c>
      <c r="G933" s="27" t="s">
        <v>22</v>
      </c>
      <c r="H933" s="27" t="s">
        <v>55</v>
      </c>
      <c r="I933" s="27">
        <v>2</v>
      </c>
      <c r="J933" s="27">
        <v>4</v>
      </c>
      <c r="K933" s="27">
        <v>7</v>
      </c>
      <c r="L933" s="27">
        <v>10</v>
      </c>
      <c r="M933" s="27">
        <v>0.52173913043478204</v>
      </c>
      <c r="N933" s="27">
        <v>0.58592132505175898</v>
      </c>
      <c r="O933" s="27">
        <v>0.52173913043478204</v>
      </c>
      <c r="P933" s="27">
        <v>0.54642356241234202</v>
      </c>
      <c r="Q933" s="27">
        <v>0.46078431372549</v>
      </c>
      <c r="R933" s="27">
        <v>0.42002227084801202</v>
      </c>
      <c r="S933" s="28">
        <v>575</v>
      </c>
    </row>
    <row r="934" spans="2:19" x14ac:dyDescent="0.3">
      <c r="B934" s="27" t="s">
        <v>484</v>
      </c>
      <c r="C934" s="27" t="s">
        <v>25</v>
      </c>
      <c r="D934" s="27" t="s">
        <v>530</v>
      </c>
      <c r="E934" s="27">
        <v>16</v>
      </c>
      <c r="F934" s="27" t="s">
        <v>21</v>
      </c>
      <c r="G934" s="27" t="s">
        <v>33</v>
      </c>
      <c r="H934" s="27" t="s">
        <v>55</v>
      </c>
      <c r="I934" s="27">
        <v>3</v>
      </c>
      <c r="J934" s="27">
        <v>6</v>
      </c>
      <c r="K934" s="27">
        <v>3</v>
      </c>
      <c r="L934" s="27">
        <v>9</v>
      </c>
      <c r="M934" s="27">
        <v>0.57142857142857095</v>
      </c>
      <c r="N934" s="27">
        <v>0.55714285714285705</v>
      </c>
      <c r="O934" s="27">
        <v>0.57142857142857095</v>
      </c>
      <c r="P934" s="27">
        <v>0.55238095238095197</v>
      </c>
      <c r="Q934" s="27">
        <v>0.54166666666666596</v>
      </c>
      <c r="R934" s="27">
        <v>0.52331756969605203</v>
      </c>
      <c r="S934" s="28">
        <v>576</v>
      </c>
    </row>
    <row r="935" spans="2:19" x14ac:dyDescent="0.3">
      <c r="B935" s="13" t="s">
        <v>484</v>
      </c>
      <c r="C935" s="13" t="s">
        <v>23</v>
      </c>
      <c r="D935" s="13" t="s">
        <v>531</v>
      </c>
      <c r="E935" s="13">
        <v>16</v>
      </c>
      <c r="F935" s="13" t="s">
        <v>21</v>
      </c>
      <c r="G935" s="13" t="s">
        <v>22</v>
      </c>
      <c r="H935" s="13" t="s">
        <v>67</v>
      </c>
      <c r="I935" s="13">
        <v>0</v>
      </c>
      <c r="J935" s="13">
        <v>6</v>
      </c>
      <c r="K935" s="13">
        <v>0</v>
      </c>
      <c r="L935" s="13">
        <v>17</v>
      </c>
      <c r="M935" s="13">
        <v>0.73913043478260798</v>
      </c>
      <c r="N935" s="13">
        <v>0.54631379962192805</v>
      </c>
      <c r="O935" s="13">
        <v>0.73913043478260798</v>
      </c>
      <c r="P935" s="13">
        <v>0.62826086956521698</v>
      </c>
      <c r="Q935" s="13">
        <v>0.5</v>
      </c>
      <c r="R935" s="13">
        <v>0</v>
      </c>
      <c r="S935" s="14">
        <v>594</v>
      </c>
    </row>
    <row r="936" spans="2:19" x14ac:dyDescent="0.3">
      <c r="B936" s="13" t="s">
        <v>484</v>
      </c>
      <c r="C936" s="13" t="s">
        <v>23</v>
      </c>
      <c r="D936" s="13" t="s">
        <v>531</v>
      </c>
      <c r="E936" s="13">
        <v>16</v>
      </c>
      <c r="F936" s="13" t="s">
        <v>21</v>
      </c>
      <c r="G936" s="13" t="s">
        <v>33</v>
      </c>
      <c r="H936" s="13" t="s">
        <v>67</v>
      </c>
      <c r="I936" s="13">
        <v>1</v>
      </c>
      <c r="J936" s="13">
        <v>8</v>
      </c>
      <c r="K936" s="13">
        <v>3</v>
      </c>
      <c r="L936" s="13">
        <v>9</v>
      </c>
      <c r="M936" s="13">
        <v>0.476190476190476</v>
      </c>
      <c r="N936" s="13">
        <v>0.40966386554621798</v>
      </c>
      <c r="O936" s="13">
        <v>0.476190476190476</v>
      </c>
      <c r="P936" s="13">
        <v>0.42061386888973101</v>
      </c>
      <c r="Q936" s="13">
        <v>0.43055555555555503</v>
      </c>
      <c r="R936" s="13">
        <v>0.32406944672724097</v>
      </c>
      <c r="S936" s="14">
        <v>595</v>
      </c>
    </row>
    <row r="937" spans="2:19" x14ac:dyDescent="0.3">
      <c r="B937" s="13" t="s">
        <v>484</v>
      </c>
      <c r="C937" s="13" t="s">
        <v>19</v>
      </c>
      <c r="D937" s="13" t="s">
        <v>532</v>
      </c>
      <c r="E937" s="13">
        <v>16</v>
      </c>
      <c r="F937" s="13" t="s">
        <v>21</v>
      </c>
      <c r="G937" s="13" t="s">
        <v>22</v>
      </c>
      <c r="H937" s="13" t="s">
        <v>67</v>
      </c>
      <c r="I937" s="13">
        <v>2</v>
      </c>
      <c r="J937" s="13">
        <v>4</v>
      </c>
      <c r="K937" s="13">
        <v>4</v>
      </c>
      <c r="L937" s="13">
        <v>13</v>
      </c>
      <c r="M937" s="13">
        <v>0.65217391304347805</v>
      </c>
      <c r="N937" s="13">
        <v>0.65217391304347805</v>
      </c>
      <c r="O937" s="13">
        <v>0.65217391304347805</v>
      </c>
      <c r="P937" s="13">
        <v>0.65217391304347805</v>
      </c>
      <c r="Q937" s="13">
        <v>0.54901960784313697</v>
      </c>
      <c r="R937" s="13">
        <v>0.50487816429740096</v>
      </c>
      <c r="S937" s="14">
        <v>954</v>
      </c>
    </row>
    <row r="938" spans="2:19" x14ac:dyDescent="0.3">
      <c r="B938" s="13" t="s">
        <v>484</v>
      </c>
      <c r="C938" s="13" t="s">
        <v>19</v>
      </c>
      <c r="D938" s="13" t="s">
        <v>532</v>
      </c>
      <c r="E938" s="13">
        <v>16</v>
      </c>
      <c r="F938" s="13" t="s">
        <v>21</v>
      </c>
      <c r="G938" s="13" t="s">
        <v>33</v>
      </c>
      <c r="H938" s="13" t="s">
        <v>67</v>
      </c>
      <c r="I938" s="13">
        <v>2</v>
      </c>
      <c r="J938" s="13">
        <v>7</v>
      </c>
      <c r="K938" s="13">
        <v>3</v>
      </c>
      <c r="L938" s="13">
        <v>9</v>
      </c>
      <c r="M938" s="13">
        <v>0.52380952380952295</v>
      </c>
      <c r="N938" s="13">
        <v>0.49285714285714199</v>
      </c>
      <c r="O938" s="13">
        <v>0.52380952380952295</v>
      </c>
      <c r="P938" s="13">
        <v>0.48979591836734698</v>
      </c>
      <c r="Q938" s="13">
        <v>0.48611111111111099</v>
      </c>
      <c r="R938" s="13">
        <v>0.44005586839669603</v>
      </c>
      <c r="S938" s="14">
        <v>956</v>
      </c>
    </row>
    <row r="939" spans="2:19" x14ac:dyDescent="0.3">
      <c r="B939" s="13" t="s">
        <v>484</v>
      </c>
      <c r="C939" s="13" t="s">
        <v>25</v>
      </c>
      <c r="D939" s="13" t="s">
        <v>533</v>
      </c>
      <c r="E939" s="13">
        <v>16</v>
      </c>
      <c r="F939" s="13" t="s">
        <v>21</v>
      </c>
      <c r="G939" s="13" t="s">
        <v>22</v>
      </c>
      <c r="H939" s="13" t="s">
        <v>67</v>
      </c>
      <c r="I939" s="13">
        <v>2</v>
      </c>
      <c r="J939" s="13">
        <v>4</v>
      </c>
      <c r="K939" s="13">
        <v>2</v>
      </c>
      <c r="L939" s="13">
        <v>15</v>
      </c>
      <c r="M939" s="13">
        <v>0.73913043478260798</v>
      </c>
      <c r="N939" s="13">
        <v>0.71395881006864903</v>
      </c>
      <c r="O939" s="13">
        <v>0.73913043478260798</v>
      </c>
      <c r="P939" s="13">
        <v>0.72028985507246301</v>
      </c>
      <c r="Q939" s="13">
        <v>0.60784313725490202</v>
      </c>
      <c r="R939" s="13">
        <v>0.58372351144886303</v>
      </c>
      <c r="S939" s="14">
        <v>774</v>
      </c>
    </row>
    <row r="940" spans="2:19" x14ac:dyDescent="0.3">
      <c r="B940" s="13" t="s">
        <v>484</v>
      </c>
      <c r="C940" s="13" t="s">
        <v>25</v>
      </c>
      <c r="D940" s="13" t="s">
        <v>533</v>
      </c>
      <c r="E940" s="13">
        <v>16</v>
      </c>
      <c r="F940" s="13" t="s">
        <v>21</v>
      </c>
      <c r="G940" s="13" t="s">
        <v>33</v>
      </c>
      <c r="H940" s="13" t="s">
        <v>67</v>
      </c>
      <c r="I940" s="13">
        <v>2</v>
      </c>
      <c r="J940" s="13">
        <v>7</v>
      </c>
      <c r="K940" s="13">
        <v>0</v>
      </c>
      <c r="L940" s="13">
        <v>12</v>
      </c>
      <c r="M940" s="13">
        <v>0.66666666666666596</v>
      </c>
      <c r="N940" s="13">
        <v>0.78947368421052599</v>
      </c>
      <c r="O940" s="13">
        <v>0.66666666666666596</v>
      </c>
      <c r="P940" s="13">
        <v>0.59824046920821095</v>
      </c>
      <c r="Q940" s="13">
        <v>0.61111111111111105</v>
      </c>
      <c r="R940" s="13">
        <v>0.61207379018601804</v>
      </c>
      <c r="S940" s="14">
        <v>776</v>
      </c>
    </row>
    <row r="941" spans="2:19" x14ac:dyDescent="0.3">
      <c r="B941" s="13" t="s">
        <v>484</v>
      </c>
      <c r="C941" s="13" t="s">
        <v>29</v>
      </c>
      <c r="D941" s="13" t="s">
        <v>534</v>
      </c>
      <c r="E941" s="13">
        <v>16</v>
      </c>
      <c r="F941" s="13" t="s">
        <v>21</v>
      </c>
      <c r="G941" s="13" t="s">
        <v>22</v>
      </c>
      <c r="H941" s="13" t="s">
        <v>67</v>
      </c>
      <c r="I941" s="13">
        <v>3</v>
      </c>
      <c r="J941" s="13">
        <v>3</v>
      </c>
      <c r="K941" s="13">
        <v>2</v>
      </c>
      <c r="L941" s="13">
        <v>15</v>
      </c>
      <c r="M941" s="13">
        <v>0.78260869565217395</v>
      </c>
      <c r="N941" s="13">
        <v>0.77246376811594197</v>
      </c>
      <c r="O941" s="13">
        <v>0.78260869565217395</v>
      </c>
      <c r="P941" s="13">
        <v>0.77583286278938401</v>
      </c>
      <c r="Q941" s="13">
        <v>0.69117647058823495</v>
      </c>
      <c r="R941" s="13">
        <v>0.68532344065693596</v>
      </c>
      <c r="S941" s="14">
        <v>143</v>
      </c>
    </row>
    <row r="942" spans="2:19" x14ac:dyDescent="0.3">
      <c r="B942" s="13" t="s">
        <v>484</v>
      </c>
      <c r="C942" s="13" t="s">
        <v>29</v>
      </c>
      <c r="D942" s="13" t="s">
        <v>534</v>
      </c>
      <c r="E942" s="13">
        <v>16</v>
      </c>
      <c r="F942" s="13" t="s">
        <v>21</v>
      </c>
      <c r="G942" s="13" t="s">
        <v>33</v>
      </c>
      <c r="H942" s="13" t="s">
        <v>67</v>
      </c>
      <c r="I942" s="13">
        <v>5</v>
      </c>
      <c r="J942" s="13">
        <v>4</v>
      </c>
      <c r="K942" s="13">
        <v>4</v>
      </c>
      <c r="L942" s="13">
        <v>8</v>
      </c>
      <c r="M942" s="13">
        <v>0.61904761904761896</v>
      </c>
      <c r="N942" s="13">
        <v>0.61904761904761896</v>
      </c>
      <c r="O942" s="13">
        <v>0.61904761904761896</v>
      </c>
      <c r="P942" s="13">
        <v>0.61904761904761896</v>
      </c>
      <c r="Q942" s="13">
        <v>0.61111111111111105</v>
      </c>
      <c r="R942" s="13">
        <v>0.60858061945018405</v>
      </c>
      <c r="S942" s="14">
        <v>141</v>
      </c>
    </row>
    <row r="943" spans="2:19" x14ac:dyDescent="0.3">
      <c r="B943" s="13" t="s">
        <v>484</v>
      </c>
      <c r="C943" s="13" t="s">
        <v>27</v>
      </c>
      <c r="D943" s="13" t="s">
        <v>535</v>
      </c>
      <c r="E943" s="13">
        <v>16</v>
      </c>
      <c r="F943" s="13" t="s">
        <v>21</v>
      </c>
      <c r="G943" s="13" t="s">
        <v>22</v>
      </c>
      <c r="H943" s="13" t="s">
        <v>67</v>
      </c>
      <c r="I943" s="13">
        <v>0</v>
      </c>
      <c r="J943" s="13">
        <v>4</v>
      </c>
      <c r="K943" s="13">
        <v>5</v>
      </c>
      <c r="L943" s="13">
        <v>11</v>
      </c>
      <c r="M943" s="13">
        <v>0.55000000000000004</v>
      </c>
      <c r="N943" s="13">
        <v>0.586666666666666</v>
      </c>
      <c r="O943" s="13">
        <v>0.55000000000000004</v>
      </c>
      <c r="P943" s="13">
        <v>0.56774193548386997</v>
      </c>
      <c r="Q943" s="13">
        <v>0.34375</v>
      </c>
      <c r="R943" s="13">
        <v>0</v>
      </c>
      <c r="S943" s="14">
        <v>180</v>
      </c>
    </row>
    <row r="944" spans="2:19" x14ac:dyDescent="0.3">
      <c r="B944" s="13" t="s">
        <v>484</v>
      </c>
      <c r="C944" s="13" t="s">
        <v>27</v>
      </c>
      <c r="D944" s="13" t="s">
        <v>535</v>
      </c>
      <c r="E944" s="13">
        <v>16</v>
      </c>
      <c r="F944" s="13" t="s">
        <v>21</v>
      </c>
      <c r="G944" s="13" t="s">
        <v>33</v>
      </c>
      <c r="H944" s="13" t="s">
        <v>67</v>
      </c>
      <c r="I944" s="13">
        <v>3</v>
      </c>
      <c r="J944" s="13">
        <v>5</v>
      </c>
      <c r="K944" s="13">
        <v>5</v>
      </c>
      <c r="L944" s="13">
        <v>9</v>
      </c>
      <c r="M944" s="13">
        <v>0.54545454545454497</v>
      </c>
      <c r="N944" s="13">
        <v>0.54545454545454497</v>
      </c>
      <c r="O944" s="13">
        <v>0.54545454545454497</v>
      </c>
      <c r="P944" s="13">
        <v>0.54545454545454497</v>
      </c>
      <c r="Q944" s="13">
        <v>0.50892857142857095</v>
      </c>
      <c r="R944" s="13">
        <v>0.49099025303098198</v>
      </c>
      <c r="S944" s="14">
        <v>180</v>
      </c>
    </row>
    <row r="945" spans="2:19" x14ac:dyDescent="0.3">
      <c r="B945" s="27" t="s">
        <v>484</v>
      </c>
      <c r="C945" s="27" t="s">
        <v>23</v>
      </c>
      <c r="D945" s="27" t="s">
        <v>536</v>
      </c>
      <c r="E945" s="27">
        <v>16</v>
      </c>
      <c r="F945" s="27" t="s">
        <v>21</v>
      </c>
      <c r="G945" s="27" t="s">
        <v>22</v>
      </c>
      <c r="H945" s="27" t="s">
        <v>73</v>
      </c>
      <c r="I945" s="27">
        <v>0</v>
      </c>
      <c r="J945" s="27">
        <v>6</v>
      </c>
      <c r="K945" s="27">
        <v>1</v>
      </c>
      <c r="L945" s="27">
        <v>16</v>
      </c>
      <c r="M945" s="27">
        <v>0.69565217391304301</v>
      </c>
      <c r="N945" s="27">
        <v>0.53754940711462396</v>
      </c>
      <c r="O945" s="27">
        <v>0.69565217391304301</v>
      </c>
      <c r="P945" s="27">
        <v>0.60646599777034504</v>
      </c>
      <c r="Q945" s="27">
        <v>0.47058823529411697</v>
      </c>
      <c r="R945" s="27">
        <v>0</v>
      </c>
      <c r="S945" s="28">
        <v>436</v>
      </c>
    </row>
    <row r="946" spans="2:19" x14ac:dyDescent="0.3">
      <c r="B946" s="27" t="s">
        <v>484</v>
      </c>
      <c r="C946" s="27" t="s">
        <v>23</v>
      </c>
      <c r="D946" s="27" t="s">
        <v>536</v>
      </c>
      <c r="E946" s="27">
        <v>16</v>
      </c>
      <c r="F946" s="27" t="s">
        <v>21</v>
      </c>
      <c r="G946" s="27" t="s">
        <v>33</v>
      </c>
      <c r="H946" s="27" t="s">
        <v>73</v>
      </c>
      <c r="I946" s="27">
        <v>2</v>
      </c>
      <c r="J946" s="27">
        <v>7</v>
      </c>
      <c r="K946" s="27">
        <v>3</v>
      </c>
      <c r="L946" s="27">
        <v>9</v>
      </c>
      <c r="M946" s="27">
        <v>0.52380952380952295</v>
      </c>
      <c r="N946" s="27">
        <v>0.49285714285714199</v>
      </c>
      <c r="O946" s="27">
        <v>0.52380952380952295</v>
      </c>
      <c r="P946" s="27">
        <v>0.48979591836734698</v>
      </c>
      <c r="Q946" s="27">
        <v>0.48611111111111099</v>
      </c>
      <c r="R946" s="27">
        <v>0.44005586839669603</v>
      </c>
      <c r="S946" s="28">
        <v>438</v>
      </c>
    </row>
    <row r="947" spans="2:19" x14ac:dyDescent="0.3">
      <c r="B947" s="27" t="s">
        <v>484</v>
      </c>
      <c r="C947" s="27" t="s">
        <v>19</v>
      </c>
      <c r="D947" s="27" t="s">
        <v>537</v>
      </c>
      <c r="E947" s="27">
        <v>16</v>
      </c>
      <c r="F947" s="27" t="s">
        <v>21</v>
      </c>
      <c r="G947" s="27" t="s">
        <v>22</v>
      </c>
      <c r="H947" s="27" t="s">
        <v>73</v>
      </c>
      <c r="I947" s="27">
        <v>0</v>
      </c>
      <c r="J947" s="27">
        <v>6</v>
      </c>
      <c r="K947" s="27">
        <v>2</v>
      </c>
      <c r="L947" s="27">
        <v>15</v>
      </c>
      <c r="M947" s="27">
        <v>0.65217391304347805</v>
      </c>
      <c r="N947" s="27">
        <v>0.52795031055900599</v>
      </c>
      <c r="O947" s="27">
        <v>0.65217391304347805</v>
      </c>
      <c r="P947" s="27">
        <v>0.58352402745995402</v>
      </c>
      <c r="Q947" s="27">
        <v>0.441176470588235</v>
      </c>
      <c r="R947" s="27">
        <v>0</v>
      </c>
      <c r="S947" s="28">
        <v>575</v>
      </c>
    </row>
    <row r="948" spans="2:19" x14ac:dyDescent="0.3">
      <c r="B948" s="27" t="s">
        <v>484</v>
      </c>
      <c r="C948" s="27" t="s">
        <v>19</v>
      </c>
      <c r="D948" s="27" t="s">
        <v>537</v>
      </c>
      <c r="E948" s="27">
        <v>16</v>
      </c>
      <c r="F948" s="27" t="s">
        <v>21</v>
      </c>
      <c r="G948" s="27" t="s">
        <v>33</v>
      </c>
      <c r="H948" s="27" t="s">
        <v>73</v>
      </c>
      <c r="I948" s="27">
        <v>4</v>
      </c>
      <c r="J948" s="27">
        <v>5</v>
      </c>
      <c r="K948" s="27">
        <v>4</v>
      </c>
      <c r="L948" s="27">
        <v>8</v>
      </c>
      <c r="M948" s="27">
        <v>0.57142857142857095</v>
      </c>
      <c r="N948" s="27">
        <v>0.56593406593406503</v>
      </c>
      <c r="O948" s="27">
        <v>0.57142857142857095</v>
      </c>
      <c r="P948" s="27">
        <v>0.56739495798319295</v>
      </c>
      <c r="Q948" s="27">
        <v>0.55555555555555503</v>
      </c>
      <c r="R948" s="27">
        <v>0.54949116684306998</v>
      </c>
      <c r="S948" s="28">
        <v>579</v>
      </c>
    </row>
    <row r="949" spans="2:19" x14ac:dyDescent="0.3">
      <c r="B949" s="27" t="s">
        <v>484</v>
      </c>
      <c r="C949" s="27" t="s">
        <v>29</v>
      </c>
      <c r="D949" s="27" t="s">
        <v>538</v>
      </c>
      <c r="E949" s="27">
        <v>16</v>
      </c>
      <c r="F949" s="27" t="s">
        <v>21</v>
      </c>
      <c r="G949" s="27" t="s">
        <v>22</v>
      </c>
      <c r="H949" s="27" t="s">
        <v>73</v>
      </c>
      <c r="I949" s="27">
        <v>3</v>
      </c>
      <c r="J949" s="27">
        <v>3</v>
      </c>
      <c r="K949" s="27">
        <v>2</v>
      </c>
      <c r="L949" s="27">
        <v>15</v>
      </c>
      <c r="M949" s="27">
        <v>0.78260869565217395</v>
      </c>
      <c r="N949" s="27">
        <v>0.77246376811594197</v>
      </c>
      <c r="O949" s="27">
        <v>0.78260869565217395</v>
      </c>
      <c r="P949" s="27">
        <v>0.77583286278938401</v>
      </c>
      <c r="Q949" s="27">
        <v>0.69117647058823495</v>
      </c>
      <c r="R949" s="27">
        <v>0.68532344065693596</v>
      </c>
      <c r="S949" s="28">
        <v>558</v>
      </c>
    </row>
    <row r="950" spans="2:19" x14ac:dyDescent="0.3">
      <c r="B950" s="27" t="s">
        <v>484</v>
      </c>
      <c r="C950" s="27" t="s">
        <v>29</v>
      </c>
      <c r="D950" s="27" t="s">
        <v>538</v>
      </c>
      <c r="E950" s="27">
        <v>16</v>
      </c>
      <c r="F950" s="27" t="s">
        <v>21</v>
      </c>
      <c r="G950" s="27" t="s">
        <v>33</v>
      </c>
      <c r="H950" s="27" t="s">
        <v>73</v>
      </c>
      <c r="I950" s="27">
        <v>4</v>
      </c>
      <c r="J950" s="27">
        <v>5</v>
      </c>
      <c r="K950" s="27">
        <v>7</v>
      </c>
      <c r="L950" s="27">
        <v>5</v>
      </c>
      <c r="M950" s="27">
        <v>0.42857142857142799</v>
      </c>
      <c r="N950" s="27">
        <v>0.44155844155844098</v>
      </c>
      <c r="O950" s="27">
        <v>0.42857142857142799</v>
      </c>
      <c r="P950" s="27">
        <v>0.43116883116883098</v>
      </c>
      <c r="Q950" s="27">
        <v>0.43055555555555503</v>
      </c>
      <c r="R950" s="27">
        <v>0.428361950754725</v>
      </c>
      <c r="S950" s="28">
        <v>559</v>
      </c>
    </row>
    <row r="951" spans="2:19" x14ac:dyDescent="0.3">
      <c r="B951" s="27" t="s">
        <v>484</v>
      </c>
      <c r="C951" s="27" t="s">
        <v>27</v>
      </c>
      <c r="D951" s="27" t="s">
        <v>539</v>
      </c>
      <c r="E951" s="27">
        <v>16</v>
      </c>
      <c r="F951" s="27" t="s">
        <v>21</v>
      </c>
      <c r="G951" s="27" t="s">
        <v>22</v>
      </c>
      <c r="H951" s="27" t="s">
        <v>73</v>
      </c>
      <c r="I951" s="27">
        <v>0</v>
      </c>
      <c r="J951" s="27">
        <v>4</v>
      </c>
      <c r="K951" s="27">
        <v>1</v>
      </c>
      <c r="L951" s="27">
        <v>15</v>
      </c>
      <c r="M951" s="27">
        <v>0.75</v>
      </c>
      <c r="N951" s="27">
        <v>0.63157894736842102</v>
      </c>
      <c r="O951" s="27">
        <v>0.75</v>
      </c>
      <c r="P951" s="27">
        <v>0.68571428571428505</v>
      </c>
      <c r="Q951" s="27">
        <v>0.46875</v>
      </c>
      <c r="R951" s="27">
        <v>0</v>
      </c>
      <c r="S951" s="28">
        <v>434</v>
      </c>
    </row>
    <row r="952" spans="2:19" x14ac:dyDescent="0.3">
      <c r="B952" s="27" t="s">
        <v>484</v>
      </c>
      <c r="C952" s="27" t="s">
        <v>27</v>
      </c>
      <c r="D952" s="27" t="s">
        <v>539</v>
      </c>
      <c r="E952" s="27">
        <v>16</v>
      </c>
      <c r="F952" s="27" t="s">
        <v>21</v>
      </c>
      <c r="G952" s="27" t="s">
        <v>33</v>
      </c>
      <c r="H952" s="27" t="s">
        <v>73</v>
      </c>
      <c r="I952" s="27">
        <v>3</v>
      </c>
      <c r="J952" s="27">
        <v>5</v>
      </c>
      <c r="K952" s="27">
        <v>10</v>
      </c>
      <c r="L952" s="27">
        <v>4</v>
      </c>
      <c r="M952" s="27">
        <v>0.31818181818181801</v>
      </c>
      <c r="N952" s="27">
        <v>0.366744366744366</v>
      </c>
      <c r="O952" s="27">
        <v>0.31818181818181801</v>
      </c>
      <c r="P952" s="27">
        <v>0.32523997741388999</v>
      </c>
      <c r="Q952" s="27">
        <v>0.33035714285714202</v>
      </c>
      <c r="R952" s="27">
        <v>0.32377227131456399</v>
      </c>
      <c r="S952" s="28">
        <v>439</v>
      </c>
    </row>
    <row r="953" spans="2:19" x14ac:dyDescent="0.3">
      <c r="B953" s="27" t="s">
        <v>484</v>
      </c>
      <c r="C953" s="27" t="s">
        <v>25</v>
      </c>
      <c r="D953" s="27" t="s">
        <v>540</v>
      </c>
      <c r="E953" s="27">
        <v>16</v>
      </c>
      <c r="F953" s="27" t="s">
        <v>21</v>
      </c>
      <c r="G953" s="27" t="s">
        <v>22</v>
      </c>
      <c r="H953" s="27" t="s">
        <v>73</v>
      </c>
      <c r="I953" s="27">
        <v>1</v>
      </c>
      <c r="J953" s="27">
        <v>5</v>
      </c>
      <c r="K953" s="27">
        <v>3</v>
      </c>
      <c r="L953" s="27">
        <v>14</v>
      </c>
      <c r="M953" s="27">
        <v>0.65217391304347805</v>
      </c>
      <c r="N953" s="27">
        <v>0.60983981693363798</v>
      </c>
      <c r="O953" s="27">
        <v>0.65217391304347805</v>
      </c>
      <c r="P953" s="27">
        <v>0.62705314009661794</v>
      </c>
      <c r="Q953" s="27">
        <v>0.49509803921568601</v>
      </c>
      <c r="R953" s="27">
        <v>0.39875907218330298</v>
      </c>
      <c r="S953" s="28">
        <v>144</v>
      </c>
    </row>
    <row r="954" spans="2:19" x14ac:dyDescent="0.3">
      <c r="B954" s="27" t="s">
        <v>484</v>
      </c>
      <c r="C954" s="27" t="s">
        <v>25</v>
      </c>
      <c r="D954" s="27" t="s">
        <v>540</v>
      </c>
      <c r="E954" s="27">
        <v>16</v>
      </c>
      <c r="F954" s="27" t="s">
        <v>21</v>
      </c>
      <c r="G954" s="27" t="s">
        <v>33</v>
      </c>
      <c r="H954" s="27" t="s">
        <v>73</v>
      </c>
      <c r="I954" s="27">
        <v>1</v>
      </c>
      <c r="J954" s="27">
        <v>8</v>
      </c>
      <c r="K954" s="27">
        <v>2</v>
      </c>
      <c r="L954" s="27">
        <v>10</v>
      </c>
      <c r="M954" s="27">
        <v>0.52380952380952295</v>
      </c>
      <c r="N954" s="27">
        <v>0.46031746031746001</v>
      </c>
      <c r="O954" s="27">
        <v>0.52380952380952295</v>
      </c>
      <c r="P954" s="27">
        <v>0.452380952380952</v>
      </c>
      <c r="Q954" s="27">
        <v>0.47222222222222199</v>
      </c>
      <c r="R954" s="27">
        <v>0.36186420135146102</v>
      </c>
      <c r="S954" s="28">
        <v>145</v>
      </c>
    </row>
    <row r="955" spans="2:19" x14ac:dyDescent="0.3">
      <c r="B955" s="13" t="s">
        <v>484</v>
      </c>
      <c r="C955" s="13" t="s">
        <v>23</v>
      </c>
      <c r="D955" s="13" t="s">
        <v>541</v>
      </c>
      <c r="E955" s="13">
        <v>16</v>
      </c>
      <c r="F955" s="13" t="s">
        <v>21</v>
      </c>
      <c r="G955" s="13" t="s">
        <v>22</v>
      </c>
      <c r="H955" s="13" t="s">
        <v>85</v>
      </c>
      <c r="I955" s="13">
        <v>2</v>
      </c>
      <c r="J955" s="13">
        <v>4</v>
      </c>
      <c r="K955" s="13">
        <v>2</v>
      </c>
      <c r="L955" s="13">
        <v>15</v>
      </c>
      <c r="M955" s="13">
        <v>0.73913043478260798</v>
      </c>
      <c r="N955" s="13">
        <v>0.71395881006864903</v>
      </c>
      <c r="O955" s="13">
        <v>0.73913043478260798</v>
      </c>
      <c r="P955" s="13">
        <v>0.72028985507246301</v>
      </c>
      <c r="Q955" s="13">
        <v>0.60784313725490202</v>
      </c>
      <c r="R955" s="13">
        <v>0.58372351144886303</v>
      </c>
      <c r="S955" s="14">
        <v>203</v>
      </c>
    </row>
    <row r="956" spans="2:19" x14ac:dyDescent="0.3">
      <c r="B956" s="13" t="s">
        <v>484</v>
      </c>
      <c r="C956" s="13" t="s">
        <v>23</v>
      </c>
      <c r="D956" s="13" t="s">
        <v>541</v>
      </c>
      <c r="E956" s="13">
        <v>16</v>
      </c>
      <c r="F956" s="13" t="s">
        <v>21</v>
      </c>
      <c r="G956" s="13" t="s">
        <v>33</v>
      </c>
      <c r="H956" s="13" t="s">
        <v>85</v>
      </c>
      <c r="I956" s="13">
        <v>3</v>
      </c>
      <c r="J956" s="13">
        <v>6</v>
      </c>
      <c r="K956" s="13">
        <v>6</v>
      </c>
      <c r="L956" s="13">
        <v>6</v>
      </c>
      <c r="M956" s="13">
        <v>0.42857142857142799</v>
      </c>
      <c r="N956" s="13">
        <v>0.42857142857142799</v>
      </c>
      <c r="O956" s="13">
        <v>0.42857142857142799</v>
      </c>
      <c r="P956" s="13">
        <v>0.42857142857142799</v>
      </c>
      <c r="Q956" s="13">
        <v>0.41666666666666602</v>
      </c>
      <c r="R956" s="13">
        <v>0.40824829046386302</v>
      </c>
      <c r="S956" s="14">
        <v>204</v>
      </c>
    </row>
    <row r="957" spans="2:19" x14ac:dyDescent="0.3">
      <c r="B957" s="13" t="s">
        <v>484</v>
      </c>
      <c r="C957" s="13" t="s">
        <v>27</v>
      </c>
      <c r="D957" s="13" t="s">
        <v>542</v>
      </c>
      <c r="E957" s="13">
        <v>16</v>
      </c>
      <c r="F957" s="13" t="s">
        <v>21</v>
      </c>
      <c r="G957" s="13" t="s">
        <v>22</v>
      </c>
      <c r="H957" s="13" t="s">
        <v>85</v>
      </c>
      <c r="I957" s="13">
        <v>0</v>
      </c>
      <c r="J957" s="13">
        <v>4</v>
      </c>
      <c r="K957" s="13">
        <v>7</v>
      </c>
      <c r="L957" s="13">
        <v>9</v>
      </c>
      <c r="M957" s="13">
        <v>0.45</v>
      </c>
      <c r="N957" s="13">
        <v>0.55384615384615299</v>
      </c>
      <c r="O957" s="13">
        <v>0.45</v>
      </c>
      <c r="P957" s="13">
        <v>0.49655172413793103</v>
      </c>
      <c r="Q957" s="13">
        <v>0.28125</v>
      </c>
      <c r="R957" s="13">
        <v>0</v>
      </c>
      <c r="S957" s="14">
        <v>748</v>
      </c>
    </row>
    <row r="958" spans="2:19" x14ac:dyDescent="0.3">
      <c r="B958" s="13" t="s">
        <v>484</v>
      </c>
      <c r="C958" s="13" t="s">
        <v>27</v>
      </c>
      <c r="D958" s="13" t="s">
        <v>542</v>
      </c>
      <c r="E958" s="13">
        <v>16</v>
      </c>
      <c r="F958" s="13" t="s">
        <v>21</v>
      </c>
      <c r="G958" s="13" t="s">
        <v>33</v>
      </c>
      <c r="H958" s="13" t="s">
        <v>85</v>
      </c>
      <c r="I958" s="13">
        <v>4</v>
      </c>
      <c r="J958" s="13">
        <v>4</v>
      </c>
      <c r="K958" s="13">
        <v>8</v>
      </c>
      <c r="L958" s="13">
        <v>6</v>
      </c>
      <c r="M958" s="13">
        <v>0.45454545454545398</v>
      </c>
      <c r="N958" s="13">
        <v>0.50303030303030305</v>
      </c>
      <c r="O958" s="13">
        <v>0.45454545454545398</v>
      </c>
      <c r="P958" s="13">
        <v>0.46363636363636301</v>
      </c>
      <c r="Q958" s="13">
        <v>0.46428571428571402</v>
      </c>
      <c r="R958" s="13">
        <v>0.45499414040480302</v>
      </c>
      <c r="S958" s="14">
        <v>750</v>
      </c>
    </row>
    <row r="959" spans="2:19" x14ac:dyDescent="0.3">
      <c r="B959" s="13"/>
      <c r="C959" s="13"/>
      <c r="D959" s="13"/>
      <c r="E959" s="13"/>
      <c r="F959" s="13"/>
      <c r="G959" s="13"/>
      <c r="H959" s="13" t="s">
        <v>85</v>
      </c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2:19" x14ac:dyDescent="0.3">
      <c r="B960" s="13"/>
      <c r="C960" s="13"/>
      <c r="D960" s="13"/>
      <c r="E960" s="13"/>
      <c r="F960" s="13"/>
      <c r="G960" s="13"/>
      <c r="H960" s="13" t="s">
        <v>85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2:19" x14ac:dyDescent="0.3">
      <c r="B961" s="13"/>
      <c r="C961" s="13"/>
      <c r="D961" s="13"/>
      <c r="E961" s="13"/>
      <c r="F961" s="13"/>
      <c r="G961" s="13"/>
      <c r="H961" s="13" t="s">
        <v>85</v>
      </c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2:19" x14ac:dyDescent="0.3">
      <c r="B962" s="13"/>
      <c r="C962" s="13"/>
      <c r="D962" s="13"/>
      <c r="E962" s="13"/>
      <c r="F962" s="13"/>
      <c r="G962" s="13"/>
      <c r="H962" s="13" t="s">
        <v>85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2:19" x14ac:dyDescent="0.3">
      <c r="B963" s="13"/>
      <c r="C963" s="13"/>
      <c r="D963" s="13"/>
      <c r="E963" s="13"/>
      <c r="F963" s="13"/>
      <c r="G963" s="13"/>
      <c r="H963" s="13" t="s">
        <v>85</v>
      </c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2:19" x14ac:dyDescent="0.3">
      <c r="B964" s="13"/>
      <c r="C964" s="13"/>
      <c r="D964" s="13"/>
      <c r="E964" s="13"/>
      <c r="F964" s="13"/>
      <c r="G964" s="13"/>
      <c r="H964" s="13" t="s">
        <v>85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2:19" x14ac:dyDescent="0.3">
      <c r="B965" s="27" t="s">
        <v>484</v>
      </c>
      <c r="C965" s="27" t="s">
        <v>19</v>
      </c>
      <c r="D965" s="27" t="s">
        <v>543</v>
      </c>
      <c r="E965" s="27">
        <v>16</v>
      </c>
      <c r="F965" s="27" t="s">
        <v>21</v>
      </c>
      <c r="G965" s="27" t="s">
        <v>22</v>
      </c>
      <c r="H965" s="27" t="s">
        <v>91</v>
      </c>
      <c r="I965" s="27">
        <v>1</v>
      </c>
      <c r="J965" s="27">
        <v>5</v>
      </c>
      <c r="K965" s="27">
        <v>5</v>
      </c>
      <c r="L965" s="27">
        <v>12</v>
      </c>
      <c r="M965" s="27">
        <v>0.56521739130434701</v>
      </c>
      <c r="N965" s="27">
        <v>0.56521739130434701</v>
      </c>
      <c r="O965" s="27">
        <v>0.56521739130434701</v>
      </c>
      <c r="P965" s="27">
        <v>0.56521739130434701</v>
      </c>
      <c r="Q965" s="27">
        <v>0.43627450980392102</v>
      </c>
      <c r="R965" s="27">
        <v>0.34299717028501697</v>
      </c>
      <c r="S965" s="28">
        <v>718</v>
      </c>
    </row>
    <row r="966" spans="2:19" x14ac:dyDescent="0.3">
      <c r="B966" s="27" t="s">
        <v>484</v>
      </c>
      <c r="C966" s="27" t="s">
        <v>19</v>
      </c>
      <c r="D966" s="27" t="s">
        <v>543</v>
      </c>
      <c r="E966" s="27">
        <v>16</v>
      </c>
      <c r="F966" s="27" t="s">
        <v>21</v>
      </c>
      <c r="G966" s="27" t="s">
        <v>33</v>
      </c>
      <c r="H966" s="27" t="s">
        <v>91</v>
      </c>
      <c r="I966" s="27">
        <v>5</v>
      </c>
      <c r="J966" s="27">
        <v>4</v>
      </c>
      <c r="K966" s="27">
        <v>2</v>
      </c>
      <c r="L966" s="27">
        <v>10</v>
      </c>
      <c r="M966" s="27">
        <v>0.71428571428571397</v>
      </c>
      <c r="N966" s="27">
        <v>0.71428571428571397</v>
      </c>
      <c r="O966" s="27">
        <v>0.71428571428571397</v>
      </c>
      <c r="P966" s="27">
        <v>0.70741758241758201</v>
      </c>
      <c r="Q966" s="27">
        <v>0.69444444444444398</v>
      </c>
      <c r="R966" s="27">
        <v>0.69714408094728597</v>
      </c>
      <c r="S966" s="28">
        <v>719</v>
      </c>
    </row>
    <row r="967" spans="2:19" x14ac:dyDescent="0.3">
      <c r="B967" s="27" t="s">
        <v>484</v>
      </c>
      <c r="C967" s="27" t="s">
        <v>23</v>
      </c>
      <c r="D967" s="27" t="s">
        <v>544</v>
      </c>
      <c r="E967" s="27">
        <v>16</v>
      </c>
      <c r="F967" s="27" t="s">
        <v>21</v>
      </c>
      <c r="G967" s="27" t="s">
        <v>22</v>
      </c>
      <c r="H967" s="27" t="s">
        <v>91</v>
      </c>
      <c r="I967" s="27">
        <v>6</v>
      </c>
      <c r="J967" s="27">
        <v>0</v>
      </c>
      <c r="K967" s="27">
        <v>17</v>
      </c>
      <c r="L967" s="27">
        <v>0</v>
      </c>
      <c r="M967" s="27">
        <v>0.26086956521739102</v>
      </c>
      <c r="N967" s="27">
        <v>6.8052930056710703E-2</v>
      </c>
      <c r="O967" s="27">
        <v>0.26086956521739102</v>
      </c>
      <c r="P967" s="27">
        <v>0.107946026986506</v>
      </c>
      <c r="Q967" s="27">
        <v>0.5</v>
      </c>
      <c r="R967" s="27">
        <v>0</v>
      </c>
      <c r="S967" s="28">
        <v>818</v>
      </c>
    </row>
    <row r="968" spans="2:19" x14ac:dyDescent="0.3">
      <c r="B968" s="27" t="s">
        <v>484</v>
      </c>
      <c r="C968" s="27" t="s">
        <v>23</v>
      </c>
      <c r="D968" s="27" t="s">
        <v>544</v>
      </c>
      <c r="E968" s="27">
        <v>16</v>
      </c>
      <c r="F968" s="27" t="s">
        <v>21</v>
      </c>
      <c r="G968" s="27" t="s">
        <v>33</v>
      </c>
      <c r="H968" s="27" t="s">
        <v>91</v>
      </c>
      <c r="I968" s="27">
        <v>9</v>
      </c>
      <c r="J968" s="27">
        <v>0</v>
      </c>
      <c r="K968" s="27">
        <v>11</v>
      </c>
      <c r="L968" s="27">
        <v>1</v>
      </c>
      <c r="M968" s="27">
        <v>0.476190476190476</v>
      </c>
      <c r="N968" s="27">
        <v>0.76428571428571401</v>
      </c>
      <c r="O968" s="27">
        <v>0.476190476190476</v>
      </c>
      <c r="P968" s="27">
        <v>0.35392194012883599</v>
      </c>
      <c r="Q968" s="27">
        <v>0.54166666666666596</v>
      </c>
      <c r="R968" s="27">
        <v>0.44005586839669603</v>
      </c>
      <c r="S968" s="28">
        <v>819</v>
      </c>
    </row>
    <row r="969" spans="2:19" x14ac:dyDescent="0.3">
      <c r="B969" s="27" t="s">
        <v>484</v>
      </c>
      <c r="C969" s="27" t="s">
        <v>29</v>
      </c>
      <c r="D969" s="27" t="s">
        <v>545</v>
      </c>
      <c r="E969" s="27">
        <v>16</v>
      </c>
      <c r="F969" s="27" t="s">
        <v>21</v>
      </c>
      <c r="G969" s="27" t="s">
        <v>22</v>
      </c>
      <c r="H969" s="27" t="s">
        <v>91</v>
      </c>
      <c r="I969" s="27">
        <v>1</v>
      </c>
      <c r="J969" s="27">
        <v>5</v>
      </c>
      <c r="K969" s="27">
        <v>2</v>
      </c>
      <c r="L969" s="27">
        <v>15</v>
      </c>
      <c r="M969" s="27">
        <v>0.69565217391304301</v>
      </c>
      <c r="N969" s="27">
        <v>0.64130434782608603</v>
      </c>
      <c r="O969" s="27">
        <v>0.69565217391304301</v>
      </c>
      <c r="P969" s="27">
        <v>0.65726596161378703</v>
      </c>
      <c r="Q969" s="27">
        <v>0.52450980392156799</v>
      </c>
      <c r="R969" s="27">
        <v>0.43788268658607898</v>
      </c>
      <c r="S969" s="28">
        <v>635</v>
      </c>
    </row>
    <row r="970" spans="2:19" x14ac:dyDescent="0.3">
      <c r="B970" s="27" t="s">
        <v>484</v>
      </c>
      <c r="C970" s="27" t="s">
        <v>29</v>
      </c>
      <c r="D970" s="27" t="s">
        <v>545</v>
      </c>
      <c r="E970" s="27">
        <v>16</v>
      </c>
      <c r="F970" s="27" t="s">
        <v>21</v>
      </c>
      <c r="G970" s="27" t="s">
        <v>33</v>
      </c>
      <c r="H970" s="27" t="s">
        <v>91</v>
      </c>
      <c r="I970" s="27">
        <v>2</v>
      </c>
      <c r="J970" s="27">
        <v>7</v>
      </c>
      <c r="K970" s="27">
        <v>2</v>
      </c>
      <c r="L970" s="27">
        <v>10</v>
      </c>
      <c r="M970" s="27">
        <v>0.57142857142857095</v>
      </c>
      <c r="N970" s="27">
        <v>0.55042016806722605</v>
      </c>
      <c r="O970" s="27">
        <v>0.57142857142857095</v>
      </c>
      <c r="P970" s="27">
        <v>0.52595680181886995</v>
      </c>
      <c r="Q970" s="27">
        <v>0.52777777777777701</v>
      </c>
      <c r="R970" s="27">
        <v>0.48309420820857302</v>
      </c>
      <c r="S970" s="28">
        <v>636</v>
      </c>
    </row>
    <row r="971" spans="2:19" x14ac:dyDescent="0.3">
      <c r="B971" s="27" t="s">
        <v>484</v>
      </c>
      <c r="C971" s="27" t="s">
        <v>25</v>
      </c>
      <c r="D971" s="27" t="s">
        <v>546</v>
      </c>
      <c r="E971" s="27">
        <v>16</v>
      </c>
      <c r="F971" s="27" t="s">
        <v>21</v>
      </c>
      <c r="G971" s="27" t="s">
        <v>22</v>
      </c>
      <c r="H971" s="27" t="s">
        <v>91</v>
      </c>
      <c r="I971" s="27">
        <v>4</v>
      </c>
      <c r="J971" s="27">
        <v>2</v>
      </c>
      <c r="K971" s="27">
        <v>4</v>
      </c>
      <c r="L971" s="27">
        <v>13</v>
      </c>
      <c r="M971" s="27">
        <v>0.73913043478260798</v>
      </c>
      <c r="N971" s="27">
        <v>0.77101449275362299</v>
      </c>
      <c r="O971" s="27">
        <v>0.73913043478260798</v>
      </c>
      <c r="P971" s="27">
        <v>0.74961180124223603</v>
      </c>
      <c r="Q971" s="27">
        <v>0.71568627450980304</v>
      </c>
      <c r="R971" s="27">
        <v>0.68557712326216202</v>
      </c>
      <c r="S971" s="28">
        <v>892</v>
      </c>
    </row>
    <row r="972" spans="2:19" x14ac:dyDescent="0.3">
      <c r="B972" s="27" t="s">
        <v>484</v>
      </c>
      <c r="C972" s="27" t="s">
        <v>25</v>
      </c>
      <c r="D972" s="27" t="s">
        <v>546</v>
      </c>
      <c r="E972" s="27">
        <v>16</v>
      </c>
      <c r="F972" s="27" t="s">
        <v>21</v>
      </c>
      <c r="G972" s="27" t="s">
        <v>33</v>
      </c>
      <c r="H972" s="27" t="s">
        <v>91</v>
      </c>
      <c r="I972" s="27">
        <v>1</v>
      </c>
      <c r="J972" s="27">
        <v>8</v>
      </c>
      <c r="K972" s="27">
        <v>2</v>
      </c>
      <c r="L972" s="27">
        <v>10</v>
      </c>
      <c r="M972" s="27">
        <v>0.52380952380952295</v>
      </c>
      <c r="N972" s="27">
        <v>0.46031746031746001</v>
      </c>
      <c r="O972" s="27">
        <v>0.52380952380952295</v>
      </c>
      <c r="P972" s="27">
        <v>0.452380952380952</v>
      </c>
      <c r="Q972" s="27">
        <v>0.47222222222222199</v>
      </c>
      <c r="R972" s="27">
        <v>0.36186420135146102</v>
      </c>
      <c r="S972" s="28">
        <v>894</v>
      </c>
    </row>
    <row r="973" spans="2:19" x14ac:dyDescent="0.3">
      <c r="B973" s="27" t="s">
        <v>484</v>
      </c>
      <c r="C973" s="27" t="s">
        <v>27</v>
      </c>
      <c r="D973" s="27" t="s">
        <v>547</v>
      </c>
      <c r="E973" s="27">
        <v>16</v>
      </c>
      <c r="F973" s="27" t="s">
        <v>21</v>
      </c>
      <c r="G973" s="27" t="s">
        <v>22</v>
      </c>
      <c r="H973" s="27" t="s">
        <v>91</v>
      </c>
      <c r="I973" s="27">
        <v>0</v>
      </c>
      <c r="J973" s="27">
        <v>4</v>
      </c>
      <c r="K973" s="27">
        <v>3</v>
      </c>
      <c r="L973" s="27">
        <v>13</v>
      </c>
      <c r="M973" s="27">
        <v>0.65</v>
      </c>
      <c r="N973" s="27">
        <v>0.61176470588235199</v>
      </c>
      <c r="O973" s="27">
        <v>0.65</v>
      </c>
      <c r="P973" s="27">
        <v>0.63030303030303003</v>
      </c>
      <c r="Q973" s="27">
        <v>0.40625</v>
      </c>
      <c r="R973" s="27">
        <v>0</v>
      </c>
      <c r="S973" s="28">
        <v>860</v>
      </c>
    </row>
    <row r="974" spans="2:19" x14ac:dyDescent="0.3">
      <c r="B974" s="27" t="s">
        <v>484</v>
      </c>
      <c r="C974" s="27" t="s">
        <v>27</v>
      </c>
      <c r="D974" s="27" t="s">
        <v>547</v>
      </c>
      <c r="E974" s="27">
        <v>16</v>
      </c>
      <c r="F974" s="27" t="s">
        <v>21</v>
      </c>
      <c r="G974" s="27" t="s">
        <v>33</v>
      </c>
      <c r="H974" s="27" t="s">
        <v>91</v>
      </c>
      <c r="I974" s="27">
        <v>2</v>
      </c>
      <c r="J974" s="27">
        <v>6</v>
      </c>
      <c r="K974" s="27">
        <v>10</v>
      </c>
      <c r="L974" s="27">
        <v>4</v>
      </c>
      <c r="M974" s="27">
        <v>0.27272727272727199</v>
      </c>
      <c r="N974" s="27">
        <v>0.31515151515151502</v>
      </c>
      <c r="O974" s="27">
        <v>0.27272727272727199</v>
      </c>
      <c r="P974" s="27">
        <v>0.28484848484848402</v>
      </c>
      <c r="Q974" s="27">
        <v>0.26785714285714202</v>
      </c>
      <c r="R974" s="27">
        <v>0.26269098944241498</v>
      </c>
      <c r="S974" s="28">
        <v>862</v>
      </c>
    </row>
    <row r="975" spans="2:19" x14ac:dyDescent="0.3">
      <c r="B975" s="13" t="s">
        <v>484</v>
      </c>
      <c r="C975" s="13" t="s">
        <v>23</v>
      </c>
      <c r="D975" s="13" t="s">
        <v>548</v>
      </c>
      <c r="E975" s="13">
        <v>16</v>
      </c>
      <c r="F975" s="13" t="s">
        <v>21</v>
      </c>
      <c r="G975" s="13" t="s">
        <v>22</v>
      </c>
      <c r="H975" s="13" t="s">
        <v>96</v>
      </c>
      <c r="I975" s="13">
        <v>1</v>
      </c>
      <c r="J975" s="13">
        <v>5</v>
      </c>
      <c r="K975" s="13">
        <v>0</v>
      </c>
      <c r="L975" s="13">
        <v>17</v>
      </c>
      <c r="M975" s="13">
        <v>0.78260869565217395</v>
      </c>
      <c r="N975" s="13">
        <v>0.83201581027667904</v>
      </c>
      <c r="O975" s="13">
        <v>0.78260869565217395</v>
      </c>
      <c r="P975" s="13">
        <v>0.71890428412167495</v>
      </c>
      <c r="Q975" s="13">
        <v>0.58333333333333304</v>
      </c>
      <c r="R975" s="13">
        <v>0.59905782799545804</v>
      </c>
      <c r="S975" s="14">
        <v>678</v>
      </c>
    </row>
    <row r="976" spans="2:19" x14ac:dyDescent="0.3">
      <c r="B976" s="13" t="s">
        <v>484</v>
      </c>
      <c r="C976" s="13" t="s">
        <v>23</v>
      </c>
      <c r="D976" s="13" t="s">
        <v>548</v>
      </c>
      <c r="E976" s="13">
        <v>16</v>
      </c>
      <c r="F976" s="13" t="s">
        <v>21</v>
      </c>
      <c r="G976" s="13" t="s">
        <v>33</v>
      </c>
      <c r="H976" s="13" t="s">
        <v>96</v>
      </c>
      <c r="I976" s="13">
        <v>0</v>
      </c>
      <c r="J976" s="13">
        <v>9</v>
      </c>
      <c r="K976" s="13">
        <v>1</v>
      </c>
      <c r="L976" s="13">
        <v>11</v>
      </c>
      <c r="M976" s="13">
        <v>0.52380952380952295</v>
      </c>
      <c r="N976" s="13">
        <v>0.314285714285714</v>
      </c>
      <c r="O976" s="13">
        <v>0.52380952380952295</v>
      </c>
      <c r="P976" s="13">
        <v>0.39285714285714202</v>
      </c>
      <c r="Q976" s="13">
        <v>0.45833333333333298</v>
      </c>
      <c r="R976" s="13">
        <v>0</v>
      </c>
      <c r="S976" s="14">
        <v>679</v>
      </c>
    </row>
    <row r="977" spans="2:19" x14ac:dyDescent="0.3">
      <c r="B977" s="13" t="s">
        <v>484</v>
      </c>
      <c r="C977" s="13" t="s">
        <v>29</v>
      </c>
      <c r="D977" s="13" t="s">
        <v>549</v>
      </c>
      <c r="E977" s="13">
        <v>16</v>
      </c>
      <c r="F977" s="13" t="s">
        <v>21</v>
      </c>
      <c r="G977" s="13" t="s">
        <v>22</v>
      </c>
      <c r="H977" s="13" t="s">
        <v>96</v>
      </c>
      <c r="I977" s="13">
        <v>3</v>
      </c>
      <c r="J977" s="13">
        <v>3</v>
      </c>
      <c r="K977" s="13">
        <v>3</v>
      </c>
      <c r="L977" s="13">
        <v>14</v>
      </c>
      <c r="M977" s="13">
        <v>0.73913043478260798</v>
      </c>
      <c r="N977" s="13">
        <v>0.73913043478260798</v>
      </c>
      <c r="O977" s="13">
        <v>0.73913043478260798</v>
      </c>
      <c r="P977" s="13">
        <v>0.73913043478260798</v>
      </c>
      <c r="Q977" s="13">
        <v>0.66176470588235203</v>
      </c>
      <c r="R977" s="13">
        <v>0.64168894791974695</v>
      </c>
      <c r="S977" s="14">
        <v>652</v>
      </c>
    </row>
    <row r="978" spans="2:19" x14ac:dyDescent="0.3">
      <c r="B978" s="13" t="s">
        <v>484</v>
      </c>
      <c r="C978" s="13" t="s">
        <v>29</v>
      </c>
      <c r="D978" s="13" t="s">
        <v>549</v>
      </c>
      <c r="E978" s="13">
        <v>16</v>
      </c>
      <c r="F978" s="13" t="s">
        <v>21</v>
      </c>
      <c r="G978" s="13" t="s">
        <v>33</v>
      </c>
      <c r="H978" s="13" t="s">
        <v>96</v>
      </c>
      <c r="I978" s="13">
        <v>6</v>
      </c>
      <c r="J978" s="13">
        <v>3</v>
      </c>
      <c r="K978" s="13">
        <v>3</v>
      </c>
      <c r="L978" s="13">
        <v>9</v>
      </c>
      <c r="M978" s="13">
        <v>0.71428571428571397</v>
      </c>
      <c r="N978" s="13">
        <v>0.71428571428571397</v>
      </c>
      <c r="O978" s="13">
        <v>0.71428571428571397</v>
      </c>
      <c r="P978" s="13">
        <v>0.71428571428571397</v>
      </c>
      <c r="Q978" s="13">
        <v>0.70833333333333304</v>
      </c>
      <c r="R978" s="13">
        <v>0.70710678118654702</v>
      </c>
      <c r="S978" s="14">
        <v>654</v>
      </c>
    </row>
    <row r="979" spans="2:19" x14ac:dyDescent="0.3">
      <c r="B979" s="13" t="s">
        <v>484</v>
      </c>
      <c r="C979" s="13" t="s">
        <v>19</v>
      </c>
      <c r="D979" s="13" t="s">
        <v>550</v>
      </c>
      <c r="E979" s="13">
        <v>16</v>
      </c>
      <c r="F979" s="13" t="s">
        <v>21</v>
      </c>
      <c r="G979" s="13" t="s">
        <v>22</v>
      </c>
      <c r="H979" s="13" t="s">
        <v>96</v>
      </c>
      <c r="I979" s="13">
        <v>1</v>
      </c>
      <c r="J979" s="13">
        <v>5</v>
      </c>
      <c r="K979" s="13">
        <v>1</v>
      </c>
      <c r="L979" s="13">
        <v>16</v>
      </c>
      <c r="M979" s="13">
        <v>0.73913043478260798</v>
      </c>
      <c r="N979" s="13">
        <v>0.693581780538302</v>
      </c>
      <c r="O979" s="13">
        <v>0.73913043478260798</v>
      </c>
      <c r="P979" s="13">
        <v>0.68764302059496496</v>
      </c>
      <c r="Q979" s="13">
        <v>0.55392156862745001</v>
      </c>
      <c r="R979" s="13">
        <v>0.494421816408677</v>
      </c>
      <c r="S979" s="14">
        <v>698</v>
      </c>
    </row>
    <row r="980" spans="2:19" x14ac:dyDescent="0.3">
      <c r="B980" s="13" t="s">
        <v>484</v>
      </c>
      <c r="C980" s="13" t="s">
        <v>19</v>
      </c>
      <c r="D980" s="13" t="s">
        <v>550</v>
      </c>
      <c r="E980" s="13">
        <v>16</v>
      </c>
      <c r="F980" s="13" t="s">
        <v>21</v>
      </c>
      <c r="G980" s="13" t="s">
        <v>33</v>
      </c>
      <c r="H980" s="13" t="s">
        <v>96</v>
      </c>
      <c r="I980" s="13">
        <v>7</v>
      </c>
      <c r="J980" s="13">
        <v>2</v>
      </c>
      <c r="K980" s="13">
        <v>3</v>
      </c>
      <c r="L980" s="13">
        <v>9</v>
      </c>
      <c r="M980" s="13">
        <v>0.76190476190476097</v>
      </c>
      <c r="N980" s="13">
        <v>0.76753246753246696</v>
      </c>
      <c r="O980" s="13">
        <v>0.76190476190476097</v>
      </c>
      <c r="P980" s="13">
        <v>0.76299444262830896</v>
      </c>
      <c r="Q980" s="13">
        <v>0.76388888888888895</v>
      </c>
      <c r="R980" s="13">
        <v>0.76026704301274195</v>
      </c>
      <c r="S980" s="14">
        <v>699</v>
      </c>
    </row>
    <row r="981" spans="2:19" x14ac:dyDescent="0.3">
      <c r="B981" s="13" t="s">
        <v>484</v>
      </c>
      <c r="C981" s="13" t="s">
        <v>25</v>
      </c>
      <c r="D981" s="13" t="s">
        <v>551</v>
      </c>
      <c r="E981" s="13">
        <v>16</v>
      </c>
      <c r="F981" s="13" t="s">
        <v>21</v>
      </c>
      <c r="G981" s="13" t="s">
        <v>22</v>
      </c>
      <c r="H981" s="13" t="s">
        <v>96</v>
      </c>
      <c r="I981" s="13">
        <v>3</v>
      </c>
      <c r="J981" s="13">
        <v>3</v>
      </c>
      <c r="K981" s="13">
        <v>1</v>
      </c>
      <c r="L981" s="13">
        <v>16</v>
      </c>
      <c r="M981" s="13">
        <v>0.82608695652173902</v>
      </c>
      <c r="N981" s="13">
        <v>0.81807780320366097</v>
      </c>
      <c r="O981" s="13">
        <v>0.82608695652173902</v>
      </c>
      <c r="P981" s="13">
        <v>0.81352657004830897</v>
      </c>
      <c r="Q981" s="13">
        <v>0.72058823529411697</v>
      </c>
      <c r="R981" s="13">
        <v>0.73835832798791201</v>
      </c>
      <c r="S981" s="14">
        <v>927</v>
      </c>
    </row>
    <row r="982" spans="2:19" x14ac:dyDescent="0.3">
      <c r="B982" s="13" t="s">
        <v>484</v>
      </c>
      <c r="C982" s="13" t="s">
        <v>25</v>
      </c>
      <c r="D982" s="13" t="s">
        <v>551</v>
      </c>
      <c r="E982" s="13">
        <v>16</v>
      </c>
      <c r="F982" s="13" t="s">
        <v>21</v>
      </c>
      <c r="G982" s="13" t="s">
        <v>33</v>
      </c>
      <c r="H982" s="13" t="s">
        <v>96</v>
      </c>
      <c r="I982" s="13">
        <v>1</v>
      </c>
      <c r="J982" s="13">
        <v>8</v>
      </c>
      <c r="K982" s="13">
        <v>3</v>
      </c>
      <c r="L982" s="13">
        <v>9</v>
      </c>
      <c r="M982" s="13">
        <v>0.476190476190476</v>
      </c>
      <c r="N982" s="13">
        <v>0.40966386554621798</v>
      </c>
      <c r="O982" s="13">
        <v>0.476190476190476</v>
      </c>
      <c r="P982" s="13">
        <v>0.42061386888973101</v>
      </c>
      <c r="Q982" s="13">
        <v>0.43055555555555503</v>
      </c>
      <c r="R982" s="13">
        <v>0.32406944672724097</v>
      </c>
      <c r="S982" s="14">
        <v>928</v>
      </c>
    </row>
    <row r="983" spans="2:19" x14ac:dyDescent="0.3">
      <c r="B983" s="13" t="s">
        <v>484</v>
      </c>
      <c r="C983" s="13" t="s">
        <v>27</v>
      </c>
      <c r="D983" s="13" t="s">
        <v>552</v>
      </c>
      <c r="E983" s="13">
        <v>16</v>
      </c>
      <c r="F983" s="13" t="s">
        <v>21</v>
      </c>
      <c r="G983" s="13" t="s">
        <v>22</v>
      </c>
      <c r="H983" s="13" t="s">
        <v>96</v>
      </c>
      <c r="I983" s="13">
        <v>0</v>
      </c>
      <c r="J983" s="13">
        <v>4</v>
      </c>
      <c r="K983" s="13">
        <v>6</v>
      </c>
      <c r="L983" s="13">
        <v>10</v>
      </c>
      <c r="M983" s="13">
        <v>0.5</v>
      </c>
      <c r="N983" s="13">
        <v>0.57142857142857095</v>
      </c>
      <c r="O983" s="13">
        <v>0.5</v>
      </c>
      <c r="P983" s="13">
        <v>0.53333333333333299</v>
      </c>
      <c r="Q983" s="13">
        <v>0.3125</v>
      </c>
      <c r="R983" s="13">
        <v>0</v>
      </c>
      <c r="S983" s="14">
        <v>103</v>
      </c>
    </row>
    <row r="984" spans="2:19" x14ac:dyDescent="0.3">
      <c r="B984" s="13" t="s">
        <v>484</v>
      </c>
      <c r="C984" s="13" t="s">
        <v>27</v>
      </c>
      <c r="D984" s="13" t="s">
        <v>552</v>
      </c>
      <c r="E984" s="13">
        <v>16</v>
      </c>
      <c r="F984" s="13" t="s">
        <v>21</v>
      </c>
      <c r="G984" s="13" t="s">
        <v>33</v>
      </c>
      <c r="H984" s="13" t="s">
        <v>96</v>
      </c>
      <c r="I984" s="13">
        <v>4</v>
      </c>
      <c r="J984" s="13">
        <v>4</v>
      </c>
      <c r="K984" s="13">
        <v>5</v>
      </c>
      <c r="L984" s="13">
        <v>9</v>
      </c>
      <c r="M984" s="13">
        <v>0.59090909090909005</v>
      </c>
      <c r="N984" s="13">
        <v>0.60217560217560195</v>
      </c>
      <c r="O984" s="13">
        <v>0.59090909090909005</v>
      </c>
      <c r="P984" s="13">
        <v>0.59536541889482997</v>
      </c>
      <c r="Q984" s="13">
        <v>0.57142857142857095</v>
      </c>
      <c r="R984" s="13">
        <v>0.56079002399879996</v>
      </c>
      <c r="S984" s="14">
        <v>104</v>
      </c>
    </row>
    <row r="985" spans="2:19" x14ac:dyDescent="0.3">
      <c r="B985" s="9" t="s">
        <v>484</v>
      </c>
      <c r="C985" s="9" t="s">
        <v>23</v>
      </c>
      <c r="D985" s="9" t="s">
        <v>553</v>
      </c>
      <c r="E985" s="9">
        <v>32</v>
      </c>
      <c r="F985" s="9" t="s">
        <v>21</v>
      </c>
      <c r="G985" s="9" t="s">
        <v>22</v>
      </c>
      <c r="H985" s="9" t="s">
        <v>31</v>
      </c>
      <c r="I985" s="9">
        <v>0</v>
      </c>
      <c r="J985" s="9">
        <v>6</v>
      </c>
      <c r="K985" s="9">
        <v>0</v>
      </c>
      <c r="L985" s="9">
        <v>17</v>
      </c>
      <c r="M985" s="9">
        <v>0.73913043478260798</v>
      </c>
      <c r="N985" s="9">
        <v>0.54631379962192805</v>
      </c>
      <c r="O985" s="9">
        <v>0.73913043478260798</v>
      </c>
      <c r="P985" s="9">
        <v>0.62826086956521698</v>
      </c>
      <c r="Q985" s="9">
        <v>0.5</v>
      </c>
      <c r="R985" s="9">
        <v>0</v>
      </c>
      <c r="S985" s="10">
        <v>315</v>
      </c>
    </row>
    <row r="986" spans="2:19" x14ac:dyDescent="0.3">
      <c r="B986" s="9" t="s">
        <v>484</v>
      </c>
      <c r="C986" s="9" t="s">
        <v>23</v>
      </c>
      <c r="D986" s="9" t="s">
        <v>553</v>
      </c>
      <c r="E986" s="9">
        <v>32</v>
      </c>
      <c r="F986" s="9" t="s">
        <v>21</v>
      </c>
      <c r="G986" s="9" t="s">
        <v>33</v>
      </c>
      <c r="H986" s="9" t="s">
        <v>31</v>
      </c>
      <c r="I986" s="9">
        <v>0</v>
      </c>
      <c r="J986" s="9">
        <v>9</v>
      </c>
      <c r="K986" s="9">
        <v>0</v>
      </c>
      <c r="L986" s="9">
        <v>12</v>
      </c>
      <c r="M986" s="9">
        <v>0.57142857142857095</v>
      </c>
      <c r="N986" s="9">
        <v>0.32653061224489699</v>
      </c>
      <c r="O986" s="9">
        <v>0.57142857142857095</v>
      </c>
      <c r="P986" s="9">
        <v>0.415584415584415</v>
      </c>
      <c r="Q986" s="9">
        <v>0.5</v>
      </c>
      <c r="R986" s="9">
        <v>0</v>
      </c>
      <c r="S986" s="10">
        <v>316</v>
      </c>
    </row>
    <row r="987" spans="2:19" x14ac:dyDescent="0.3">
      <c r="B987" s="9" t="s">
        <v>484</v>
      </c>
      <c r="C987" s="9" t="s">
        <v>29</v>
      </c>
      <c r="D987" s="9" t="s">
        <v>554</v>
      </c>
      <c r="E987" s="9">
        <v>32</v>
      </c>
      <c r="F987" s="9" t="s">
        <v>21</v>
      </c>
      <c r="G987" s="9" t="s">
        <v>22</v>
      </c>
      <c r="H987" s="9" t="s">
        <v>31</v>
      </c>
      <c r="I987" s="9">
        <v>0</v>
      </c>
      <c r="J987" s="9">
        <v>6</v>
      </c>
      <c r="K987" s="9">
        <v>3</v>
      </c>
      <c r="L987" s="9">
        <v>14</v>
      </c>
      <c r="M987" s="9">
        <v>0.60869565217391297</v>
      </c>
      <c r="N987" s="9">
        <v>0.51739130434782599</v>
      </c>
      <c r="O987" s="9">
        <v>0.60869565217391297</v>
      </c>
      <c r="P987" s="9">
        <v>0.55934195064629799</v>
      </c>
      <c r="Q987" s="9">
        <v>0.41176470588235198</v>
      </c>
      <c r="R987" s="9">
        <v>0</v>
      </c>
      <c r="S987" s="10">
        <v>139</v>
      </c>
    </row>
    <row r="988" spans="2:19" x14ac:dyDescent="0.3">
      <c r="B988" s="9" t="s">
        <v>484</v>
      </c>
      <c r="C988" s="9" t="s">
        <v>29</v>
      </c>
      <c r="D988" s="9" t="s">
        <v>554</v>
      </c>
      <c r="E988" s="9">
        <v>32</v>
      </c>
      <c r="F988" s="9" t="s">
        <v>21</v>
      </c>
      <c r="G988" s="9" t="s">
        <v>33</v>
      </c>
      <c r="H988" s="9" t="s">
        <v>31</v>
      </c>
      <c r="I988" s="9">
        <v>3</v>
      </c>
      <c r="J988" s="9">
        <v>6</v>
      </c>
      <c r="K988" s="9">
        <v>9</v>
      </c>
      <c r="L988" s="9">
        <v>3</v>
      </c>
      <c r="M988" s="9">
        <v>0.28571428571428498</v>
      </c>
      <c r="N988" s="9">
        <v>0.29761904761904701</v>
      </c>
      <c r="O988" s="9">
        <v>0.28571428571428498</v>
      </c>
      <c r="P988" s="9">
        <v>0.28571428571428498</v>
      </c>
      <c r="Q988" s="9">
        <v>0.29166666666666602</v>
      </c>
      <c r="R988" s="9">
        <v>0.28867513459481198</v>
      </c>
      <c r="S988" s="10">
        <v>140</v>
      </c>
    </row>
    <row r="989" spans="2:19" x14ac:dyDescent="0.3">
      <c r="B989" s="9" t="s">
        <v>484</v>
      </c>
      <c r="C989" s="9" t="s">
        <v>25</v>
      </c>
      <c r="D989" s="9" t="s">
        <v>555</v>
      </c>
      <c r="E989" s="9">
        <v>32</v>
      </c>
      <c r="F989" s="9" t="s">
        <v>21</v>
      </c>
      <c r="G989" s="9" t="s">
        <v>22</v>
      </c>
      <c r="H989" s="9" t="s">
        <v>31</v>
      </c>
      <c r="I989" s="9">
        <v>6</v>
      </c>
      <c r="J989" s="9">
        <v>0</v>
      </c>
      <c r="K989" s="9">
        <v>17</v>
      </c>
      <c r="L989" s="9">
        <v>0</v>
      </c>
      <c r="M989" s="9">
        <v>0.26086956521739102</v>
      </c>
      <c r="N989" s="9">
        <v>6.8052930056710703E-2</v>
      </c>
      <c r="O989" s="9">
        <v>0.26086956521739102</v>
      </c>
      <c r="P989" s="9">
        <v>0.107946026986506</v>
      </c>
      <c r="Q989" s="9">
        <v>0.5</v>
      </c>
      <c r="R989" s="9">
        <v>0</v>
      </c>
      <c r="S989" s="10">
        <v>156</v>
      </c>
    </row>
    <row r="990" spans="2:19" x14ac:dyDescent="0.3">
      <c r="B990" s="9" t="s">
        <v>484</v>
      </c>
      <c r="C990" s="9" t="s">
        <v>25</v>
      </c>
      <c r="D990" s="9" t="s">
        <v>555</v>
      </c>
      <c r="E990" s="9">
        <v>32</v>
      </c>
      <c r="F990" s="9" t="s">
        <v>21</v>
      </c>
      <c r="G990" s="9" t="s">
        <v>33</v>
      </c>
      <c r="H990" s="9" t="s">
        <v>31</v>
      </c>
      <c r="I990" s="9">
        <v>9</v>
      </c>
      <c r="J990" s="9">
        <v>0</v>
      </c>
      <c r="K990" s="9">
        <v>12</v>
      </c>
      <c r="L990" s="9">
        <v>0</v>
      </c>
      <c r="M990" s="9">
        <v>0.42857142857142799</v>
      </c>
      <c r="N990" s="9">
        <v>0.183673469387755</v>
      </c>
      <c r="O990" s="9">
        <v>0.42857142857142799</v>
      </c>
      <c r="P990" s="9">
        <v>0.25714285714285701</v>
      </c>
      <c r="Q990" s="9">
        <v>0.5</v>
      </c>
      <c r="R990" s="9">
        <v>0</v>
      </c>
      <c r="S990" s="10">
        <v>158</v>
      </c>
    </row>
    <row r="991" spans="2:19" x14ac:dyDescent="0.3">
      <c r="B991" s="9" t="s">
        <v>484</v>
      </c>
      <c r="C991" s="9" t="s">
        <v>27</v>
      </c>
      <c r="D991" s="9" t="s">
        <v>557</v>
      </c>
      <c r="E991" s="9">
        <v>32</v>
      </c>
      <c r="F991" s="9" t="s">
        <v>21</v>
      </c>
      <c r="G991" s="9" t="s">
        <v>22</v>
      </c>
      <c r="H991" s="9" t="s">
        <v>31</v>
      </c>
      <c r="I991" s="9">
        <v>0</v>
      </c>
      <c r="J991" s="9">
        <v>4</v>
      </c>
      <c r="K991" s="9">
        <v>4</v>
      </c>
      <c r="L991" s="9">
        <v>12</v>
      </c>
      <c r="M991" s="9">
        <v>0.6</v>
      </c>
      <c r="N991" s="9">
        <v>0.6</v>
      </c>
      <c r="O991" s="9">
        <v>0.6</v>
      </c>
      <c r="P991" s="9">
        <v>0.6</v>
      </c>
      <c r="Q991" s="9">
        <v>0.375</v>
      </c>
      <c r="R991" s="9">
        <v>0</v>
      </c>
      <c r="S991" s="10">
        <v>194</v>
      </c>
    </row>
    <row r="992" spans="2:19" x14ac:dyDescent="0.3">
      <c r="B992" s="9" t="s">
        <v>484</v>
      </c>
      <c r="C992" s="9" t="s">
        <v>27</v>
      </c>
      <c r="D992" s="9" t="s">
        <v>557</v>
      </c>
      <c r="E992" s="9">
        <v>32</v>
      </c>
      <c r="F992" s="9" t="s">
        <v>21</v>
      </c>
      <c r="G992" s="9" t="s">
        <v>33</v>
      </c>
      <c r="H992" s="9" t="s">
        <v>31</v>
      </c>
      <c r="I992" s="9">
        <v>4</v>
      </c>
      <c r="J992" s="9">
        <v>4</v>
      </c>
      <c r="K992" s="9">
        <v>8</v>
      </c>
      <c r="L992" s="9">
        <v>6</v>
      </c>
      <c r="M992" s="9">
        <v>0.45454545454545398</v>
      </c>
      <c r="N992" s="9">
        <v>0.50303030303030305</v>
      </c>
      <c r="O992" s="9">
        <v>0.45454545454545398</v>
      </c>
      <c r="P992" s="9">
        <v>0.46363636363636301</v>
      </c>
      <c r="Q992" s="9">
        <v>0.46428571428571402</v>
      </c>
      <c r="R992" s="9">
        <v>0.45499414040480302</v>
      </c>
      <c r="S992" s="10">
        <v>195</v>
      </c>
    </row>
    <row r="993" spans="2:19" x14ac:dyDescent="0.3">
      <c r="B993" s="9" t="s">
        <v>484</v>
      </c>
      <c r="C993" s="9" t="s">
        <v>19</v>
      </c>
      <c r="D993" s="9" t="s">
        <v>558</v>
      </c>
      <c r="E993" s="9">
        <v>32</v>
      </c>
      <c r="F993" s="9" t="s">
        <v>21</v>
      </c>
      <c r="G993" s="9" t="s">
        <v>22</v>
      </c>
      <c r="H993" s="9" t="s">
        <v>31</v>
      </c>
      <c r="I993" s="9">
        <v>1</v>
      </c>
      <c r="J993" s="9">
        <v>5</v>
      </c>
      <c r="K993" s="9">
        <v>2</v>
      </c>
      <c r="L993" s="9">
        <v>15</v>
      </c>
      <c r="M993" s="9">
        <v>0.69565217391304301</v>
      </c>
      <c r="N993" s="9">
        <v>0.64130434782608603</v>
      </c>
      <c r="O993" s="9">
        <v>0.69565217391304301</v>
      </c>
      <c r="P993" s="9">
        <v>0.65726596161378703</v>
      </c>
      <c r="Q993" s="9">
        <v>0.52450980392156799</v>
      </c>
      <c r="R993" s="9">
        <v>0.43788268658607898</v>
      </c>
      <c r="S993" s="10">
        <v>651</v>
      </c>
    </row>
    <row r="994" spans="2:19" x14ac:dyDescent="0.3">
      <c r="B994" s="9" t="s">
        <v>484</v>
      </c>
      <c r="C994" s="9" t="s">
        <v>19</v>
      </c>
      <c r="D994" s="9" t="s">
        <v>558</v>
      </c>
      <c r="E994" s="9">
        <v>32</v>
      </c>
      <c r="F994" s="9" t="s">
        <v>21</v>
      </c>
      <c r="G994" s="9" t="s">
        <v>33</v>
      </c>
      <c r="H994" s="9" t="s">
        <v>31</v>
      </c>
      <c r="I994" s="9">
        <v>4</v>
      </c>
      <c r="J994" s="9">
        <v>5</v>
      </c>
      <c r="K994" s="9">
        <v>4</v>
      </c>
      <c r="L994" s="9">
        <v>8</v>
      </c>
      <c r="M994" s="9">
        <v>0.57142857142857095</v>
      </c>
      <c r="N994" s="9">
        <v>0.56593406593406503</v>
      </c>
      <c r="O994" s="9">
        <v>0.57142857142857095</v>
      </c>
      <c r="P994" s="9">
        <v>0.56739495798319295</v>
      </c>
      <c r="Q994" s="9">
        <v>0.55555555555555503</v>
      </c>
      <c r="R994" s="9">
        <v>0.54949116684306998</v>
      </c>
      <c r="S994" s="10">
        <v>652</v>
      </c>
    </row>
    <row r="995" spans="2:19" x14ac:dyDescent="0.3">
      <c r="B995" s="11" t="s">
        <v>484</v>
      </c>
      <c r="C995" s="11" t="s">
        <v>23</v>
      </c>
      <c r="D995" s="11" t="s">
        <v>556</v>
      </c>
      <c r="E995" s="11">
        <v>32</v>
      </c>
      <c r="F995" s="11" t="s">
        <v>21</v>
      </c>
      <c r="G995" s="11" t="s">
        <v>22</v>
      </c>
      <c r="H995" s="11" t="s">
        <v>32</v>
      </c>
      <c r="I995" s="11">
        <v>0</v>
      </c>
      <c r="J995" s="11">
        <v>6</v>
      </c>
      <c r="K995" s="11">
        <v>0</v>
      </c>
      <c r="L995" s="11">
        <v>17</v>
      </c>
      <c r="M995" s="11">
        <v>0.73913043478260798</v>
      </c>
      <c r="N995" s="11">
        <v>0.54631379962192805</v>
      </c>
      <c r="O995" s="11">
        <v>0.73913043478260798</v>
      </c>
      <c r="P995" s="11">
        <v>0.62826086956521698</v>
      </c>
      <c r="Q995" s="11">
        <v>0.5</v>
      </c>
      <c r="R995" s="11">
        <v>0</v>
      </c>
      <c r="S995" s="12">
        <v>180</v>
      </c>
    </row>
    <row r="996" spans="2:19" x14ac:dyDescent="0.3">
      <c r="B996" s="11" t="s">
        <v>484</v>
      </c>
      <c r="C996" s="11" t="s">
        <v>23</v>
      </c>
      <c r="D996" s="11" t="s">
        <v>556</v>
      </c>
      <c r="E996" s="11">
        <v>32</v>
      </c>
      <c r="F996" s="11" t="s">
        <v>21</v>
      </c>
      <c r="G996" s="11" t="s">
        <v>33</v>
      </c>
      <c r="H996" s="11" t="s">
        <v>32</v>
      </c>
      <c r="I996" s="11">
        <v>0</v>
      </c>
      <c r="J996" s="11">
        <v>9</v>
      </c>
      <c r="K996" s="11">
        <v>0</v>
      </c>
      <c r="L996" s="11">
        <v>12</v>
      </c>
      <c r="M996" s="11">
        <v>0.57142857142857095</v>
      </c>
      <c r="N996" s="11">
        <v>0.32653061224489699</v>
      </c>
      <c r="O996" s="11">
        <v>0.57142857142857095</v>
      </c>
      <c r="P996" s="11">
        <v>0.415584415584415</v>
      </c>
      <c r="Q996" s="11">
        <v>0.5</v>
      </c>
      <c r="R996" s="11">
        <v>0</v>
      </c>
      <c r="S996" s="12">
        <v>182</v>
      </c>
    </row>
    <row r="997" spans="2:19" x14ac:dyDescent="0.3">
      <c r="B997" s="11" t="s">
        <v>484</v>
      </c>
      <c r="C997" s="11" t="s">
        <v>19</v>
      </c>
      <c r="D997" s="11" t="s">
        <v>559</v>
      </c>
      <c r="E997" s="11">
        <v>32</v>
      </c>
      <c r="F997" s="11" t="s">
        <v>21</v>
      </c>
      <c r="G997" s="11" t="s">
        <v>22</v>
      </c>
      <c r="H997" s="11" t="s">
        <v>32</v>
      </c>
      <c r="I997" s="11">
        <v>2</v>
      </c>
      <c r="J997" s="11">
        <v>4</v>
      </c>
      <c r="K997" s="11">
        <v>6</v>
      </c>
      <c r="L997" s="11">
        <v>11</v>
      </c>
      <c r="M997" s="11">
        <v>0.56521739130434701</v>
      </c>
      <c r="N997" s="11">
        <v>0.60724637681159399</v>
      </c>
      <c r="O997" s="11">
        <v>0.56521739130434701</v>
      </c>
      <c r="P997" s="11">
        <v>0.58268633540372605</v>
      </c>
      <c r="Q997" s="11">
        <v>0.49019607843137197</v>
      </c>
      <c r="R997" s="11">
        <v>0.445929276530596</v>
      </c>
      <c r="S997" s="12">
        <v>189</v>
      </c>
    </row>
    <row r="998" spans="2:19" x14ac:dyDescent="0.3">
      <c r="B998" s="11" t="s">
        <v>484</v>
      </c>
      <c r="C998" s="11" t="s">
        <v>19</v>
      </c>
      <c r="D998" s="11" t="s">
        <v>559</v>
      </c>
      <c r="E998" s="11">
        <v>32</v>
      </c>
      <c r="F998" s="11" t="s">
        <v>21</v>
      </c>
      <c r="G998" s="11" t="s">
        <v>33</v>
      </c>
      <c r="H998" s="11" t="s">
        <v>32</v>
      </c>
      <c r="I998" s="11">
        <v>2</v>
      </c>
      <c r="J998" s="11">
        <v>7</v>
      </c>
      <c r="K998" s="11">
        <v>4</v>
      </c>
      <c r="L998" s="11">
        <v>8</v>
      </c>
      <c r="M998" s="11">
        <v>0.476190476190476</v>
      </c>
      <c r="N998" s="11">
        <v>0.44761904761904697</v>
      </c>
      <c r="O998" s="11">
        <v>0.476190476190476</v>
      </c>
      <c r="P998" s="11">
        <v>0.45291005291005199</v>
      </c>
      <c r="Q998" s="11">
        <v>0.44444444444444398</v>
      </c>
      <c r="R998" s="11">
        <v>0.40285005298090198</v>
      </c>
      <c r="S998" s="12">
        <v>188</v>
      </c>
    </row>
    <row r="999" spans="2:19" x14ac:dyDescent="0.3">
      <c r="B999" s="11" t="s">
        <v>484</v>
      </c>
      <c r="C999" s="11" t="s">
        <v>29</v>
      </c>
      <c r="D999" s="11" t="s">
        <v>560</v>
      </c>
      <c r="E999" s="11">
        <v>32</v>
      </c>
      <c r="F999" s="11" t="s">
        <v>21</v>
      </c>
      <c r="G999" s="11" t="s">
        <v>22</v>
      </c>
      <c r="H999" s="11" t="s">
        <v>32</v>
      </c>
      <c r="I999" s="11">
        <v>1</v>
      </c>
      <c r="J999" s="11">
        <v>5</v>
      </c>
      <c r="K999" s="11">
        <v>5</v>
      </c>
      <c r="L999" s="11">
        <v>12</v>
      </c>
      <c r="M999" s="11">
        <v>0.56521739130434701</v>
      </c>
      <c r="N999" s="11">
        <v>0.56521739130434701</v>
      </c>
      <c r="O999" s="11">
        <v>0.56521739130434701</v>
      </c>
      <c r="P999" s="11">
        <v>0.56521739130434701</v>
      </c>
      <c r="Q999" s="11">
        <v>0.43627450980392102</v>
      </c>
      <c r="R999" s="11">
        <v>0.34299717028501697</v>
      </c>
      <c r="S999" s="12">
        <v>200</v>
      </c>
    </row>
    <row r="1000" spans="2:19" x14ac:dyDescent="0.3">
      <c r="B1000" s="11" t="s">
        <v>484</v>
      </c>
      <c r="C1000" s="11" t="s">
        <v>29</v>
      </c>
      <c r="D1000" s="11" t="s">
        <v>560</v>
      </c>
      <c r="E1000" s="11">
        <v>32</v>
      </c>
      <c r="F1000" s="11" t="s">
        <v>21</v>
      </c>
      <c r="G1000" s="11" t="s">
        <v>33</v>
      </c>
      <c r="H1000" s="11" t="s">
        <v>32</v>
      </c>
      <c r="I1000" s="11">
        <v>2</v>
      </c>
      <c r="J1000" s="11">
        <v>7</v>
      </c>
      <c r="K1000" s="11">
        <v>1</v>
      </c>
      <c r="L1000" s="11">
        <v>11</v>
      </c>
      <c r="M1000" s="11">
        <v>0.61904761904761896</v>
      </c>
      <c r="N1000" s="11">
        <v>0.634920634920635</v>
      </c>
      <c r="O1000" s="11">
        <v>0.61904761904761896</v>
      </c>
      <c r="P1000" s="11">
        <v>0.56190476190476102</v>
      </c>
      <c r="Q1000" s="11">
        <v>0.56944444444444398</v>
      </c>
      <c r="R1000" s="11">
        <v>0.536731348519357</v>
      </c>
      <c r="S1000" s="12">
        <v>202</v>
      </c>
    </row>
    <row r="1001" spans="2:19" x14ac:dyDescent="0.3">
      <c r="B1001" s="11" t="s">
        <v>484</v>
      </c>
      <c r="C1001" s="11" t="s">
        <v>25</v>
      </c>
      <c r="D1001" s="11" t="s">
        <v>561</v>
      </c>
      <c r="E1001" s="11">
        <v>32</v>
      </c>
      <c r="F1001" s="11" t="s">
        <v>21</v>
      </c>
      <c r="G1001" s="11" t="s">
        <v>22</v>
      </c>
      <c r="H1001" s="11" t="s">
        <v>32</v>
      </c>
      <c r="I1001" s="11">
        <v>6</v>
      </c>
      <c r="J1001" s="11">
        <v>0</v>
      </c>
      <c r="K1001" s="11">
        <v>17</v>
      </c>
      <c r="L1001" s="11">
        <v>0</v>
      </c>
      <c r="M1001" s="11">
        <v>0.26086956521739102</v>
      </c>
      <c r="N1001" s="11">
        <v>6.8052930056710703E-2</v>
      </c>
      <c r="O1001" s="11">
        <v>0.26086956521739102</v>
      </c>
      <c r="P1001" s="11">
        <v>0.107946026986506</v>
      </c>
      <c r="Q1001" s="11">
        <v>0.5</v>
      </c>
      <c r="R1001" s="11">
        <v>0</v>
      </c>
      <c r="S1001" s="12">
        <v>175</v>
      </c>
    </row>
    <row r="1002" spans="2:19" x14ac:dyDescent="0.3">
      <c r="B1002" s="11" t="s">
        <v>484</v>
      </c>
      <c r="C1002" s="11" t="s">
        <v>25</v>
      </c>
      <c r="D1002" s="11" t="s">
        <v>561</v>
      </c>
      <c r="E1002" s="11">
        <v>32</v>
      </c>
      <c r="F1002" s="11" t="s">
        <v>21</v>
      </c>
      <c r="G1002" s="11" t="s">
        <v>33</v>
      </c>
      <c r="H1002" s="11" t="s">
        <v>32</v>
      </c>
      <c r="I1002" s="11">
        <v>9</v>
      </c>
      <c r="J1002" s="11">
        <v>0</v>
      </c>
      <c r="K1002" s="11">
        <v>12</v>
      </c>
      <c r="L1002" s="11">
        <v>0</v>
      </c>
      <c r="M1002" s="11">
        <v>0.42857142857142799</v>
      </c>
      <c r="N1002" s="11">
        <v>0.183673469387755</v>
      </c>
      <c r="O1002" s="11">
        <v>0.42857142857142799</v>
      </c>
      <c r="P1002" s="11">
        <v>0.25714285714285701</v>
      </c>
      <c r="Q1002" s="11">
        <v>0.5</v>
      </c>
      <c r="R1002" s="11">
        <v>0</v>
      </c>
      <c r="S1002" s="12">
        <v>176</v>
      </c>
    </row>
    <row r="1003" spans="2:19" x14ac:dyDescent="0.3">
      <c r="B1003" s="11" t="s">
        <v>484</v>
      </c>
      <c r="C1003" s="11" t="s">
        <v>27</v>
      </c>
      <c r="D1003" s="11" t="s">
        <v>562</v>
      </c>
      <c r="E1003" s="11">
        <v>32</v>
      </c>
      <c r="F1003" s="11" t="s">
        <v>21</v>
      </c>
      <c r="G1003" s="11" t="s">
        <v>22</v>
      </c>
      <c r="H1003" s="11" t="s">
        <v>32</v>
      </c>
      <c r="I1003" s="11">
        <v>0</v>
      </c>
      <c r="J1003" s="11">
        <v>4</v>
      </c>
      <c r="K1003" s="11">
        <v>0</v>
      </c>
      <c r="L1003" s="11">
        <v>16</v>
      </c>
      <c r="M1003" s="11">
        <v>0.8</v>
      </c>
      <c r="N1003" s="11">
        <v>0.64</v>
      </c>
      <c r="O1003" s="11">
        <v>0.8</v>
      </c>
      <c r="P1003" s="11">
        <v>0.71111111111111103</v>
      </c>
      <c r="Q1003" s="11">
        <v>0.5</v>
      </c>
      <c r="R1003" s="11">
        <v>0</v>
      </c>
      <c r="S1003" s="12">
        <v>164</v>
      </c>
    </row>
    <row r="1004" spans="2:19" x14ac:dyDescent="0.3">
      <c r="B1004" s="11" t="s">
        <v>484</v>
      </c>
      <c r="C1004" s="11" t="s">
        <v>27</v>
      </c>
      <c r="D1004" s="11" t="s">
        <v>562</v>
      </c>
      <c r="E1004" s="11">
        <v>32</v>
      </c>
      <c r="F1004" s="11" t="s">
        <v>21</v>
      </c>
      <c r="G1004" s="11" t="s">
        <v>33</v>
      </c>
      <c r="H1004" s="11" t="s">
        <v>32</v>
      </c>
      <c r="I1004" s="11">
        <v>0</v>
      </c>
      <c r="J1004" s="11">
        <v>8</v>
      </c>
      <c r="K1004" s="11">
        <v>0</v>
      </c>
      <c r="L1004" s="11">
        <v>14</v>
      </c>
      <c r="M1004" s="11">
        <v>0.63636363636363602</v>
      </c>
      <c r="N1004" s="11">
        <v>0.40495867768595001</v>
      </c>
      <c r="O1004" s="11">
        <v>0.63636363636363602</v>
      </c>
      <c r="P1004" s="11">
        <v>0.49494949494949497</v>
      </c>
      <c r="Q1004" s="11">
        <v>0.5</v>
      </c>
      <c r="R1004" s="11">
        <v>0</v>
      </c>
      <c r="S1004" s="12">
        <v>166</v>
      </c>
    </row>
    <row r="1005" spans="2:19" x14ac:dyDescent="0.3">
      <c r="B1005" s="9" t="s">
        <v>484</v>
      </c>
      <c r="C1005" s="9" t="s">
        <v>23</v>
      </c>
      <c r="D1005" s="9" t="s">
        <v>563</v>
      </c>
      <c r="E1005" s="9">
        <v>32</v>
      </c>
      <c r="F1005" s="9" t="s">
        <v>21</v>
      </c>
      <c r="G1005" s="9" t="s">
        <v>22</v>
      </c>
      <c r="H1005" s="9" t="s">
        <v>39</v>
      </c>
      <c r="I1005" s="9">
        <v>0</v>
      </c>
      <c r="J1005" s="9">
        <v>6</v>
      </c>
      <c r="K1005" s="9">
        <v>2</v>
      </c>
      <c r="L1005" s="9">
        <v>15</v>
      </c>
      <c r="M1005" s="9">
        <v>0.65217391304347805</v>
      </c>
      <c r="N1005" s="9">
        <v>0.52795031055900599</v>
      </c>
      <c r="O1005" s="9">
        <v>0.65217391304347805</v>
      </c>
      <c r="P1005" s="9">
        <v>0.58352402745995402</v>
      </c>
      <c r="Q1005" s="9">
        <v>0.441176470588235</v>
      </c>
      <c r="R1005" s="9">
        <v>0</v>
      </c>
      <c r="S1005" s="10">
        <v>481</v>
      </c>
    </row>
    <row r="1006" spans="2:19" x14ac:dyDescent="0.3">
      <c r="B1006" s="9" t="s">
        <v>484</v>
      </c>
      <c r="C1006" s="9" t="s">
        <v>23</v>
      </c>
      <c r="D1006" s="9" t="s">
        <v>563</v>
      </c>
      <c r="E1006" s="9">
        <v>32</v>
      </c>
      <c r="F1006" s="9" t="s">
        <v>21</v>
      </c>
      <c r="G1006" s="9" t="s">
        <v>33</v>
      </c>
      <c r="H1006" s="9" t="s">
        <v>39</v>
      </c>
      <c r="I1006" s="9">
        <v>3</v>
      </c>
      <c r="J1006" s="9">
        <v>6</v>
      </c>
      <c r="K1006" s="9">
        <v>5</v>
      </c>
      <c r="L1006" s="9">
        <v>7</v>
      </c>
      <c r="M1006" s="9">
        <v>0.476190476190476</v>
      </c>
      <c r="N1006" s="9">
        <v>0.46840659340659302</v>
      </c>
      <c r="O1006" s="9">
        <v>0.476190476190476</v>
      </c>
      <c r="P1006" s="9">
        <v>0.47126050420167998</v>
      </c>
      <c r="Q1006" s="9">
        <v>0.45833333333333298</v>
      </c>
      <c r="R1006" s="9">
        <v>0.44513872104693802</v>
      </c>
      <c r="S1006" s="10">
        <v>483</v>
      </c>
    </row>
    <row r="1007" spans="2:19" x14ac:dyDescent="0.3">
      <c r="B1007" s="9" t="s">
        <v>484</v>
      </c>
      <c r="C1007" s="9" t="s">
        <v>29</v>
      </c>
      <c r="D1007" s="9" t="s">
        <v>564</v>
      </c>
      <c r="E1007" s="9">
        <v>32</v>
      </c>
      <c r="F1007" s="9" t="s">
        <v>21</v>
      </c>
      <c r="G1007" s="9" t="s">
        <v>22</v>
      </c>
      <c r="H1007" s="9" t="s">
        <v>39</v>
      </c>
      <c r="I1007" s="9">
        <v>0</v>
      </c>
      <c r="J1007" s="9">
        <v>6</v>
      </c>
      <c r="K1007" s="9">
        <v>0</v>
      </c>
      <c r="L1007" s="9">
        <v>17</v>
      </c>
      <c r="M1007" s="9">
        <v>0.73913043478260798</v>
      </c>
      <c r="N1007" s="9">
        <v>0.54631379962192805</v>
      </c>
      <c r="O1007" s="9">
        <v>0.73913043478260798</v>
      </c>
      <c r="P1007" s="9">
        <v>0.62826086956521698</v>
      </c>
      <c r="Q1007" s="9">
        <v>0.5</v>
      </c>
      <c r="R1007" s="9">
        <v>0</v>
      </c>
      <c r="S1007" s="10">
        <v>254</v>
      </c>
    </row>
    <row r="1008" spans="2:19" x14ac:dyDescent="0.3">
      <c r="B1008" s="9" t="s">
        <v>484</v>
      </c>
      <c r="C1008" s="9" t="s">
        <v>29</v>
      </c>
      <c r="D1008" s="9" t="s">
        <v>564</v>
      </c>
      <c r="E1008" s="9">
        <v>32</v>
      </c>
      <c r="F1008" s="9" t="s">
        <v>21</v>
      </c>
      <c r="G1008" s="9" t="s">
        <v>33</v>
      </c>
      <c r="H1008" s="9" t="s">
        <v>39</v>
      </c>
      <c r="I1008" s="9">
        <v>0</v>
      </c>
      <c r="J1008" s="9">
        <v>9</v>
      </c>
      <c r="K1008" s="9">
        <v>0</v>
      </c>
      <c r="L1008" s="9">
        <v>12</v>
      </c>
      <c r="M1008" s="9">
        <v>0.57142857142857095</v>
      </c>
      <c r="N1008" s="9">
        <v>0.32653061224489699</v>
      </c>
      <c r="O1008" s="9">
        <v>0.57142857142857095</v>
      </c>
      <c r="P1008" s="9">
        <v>0.415584415584415</v>
      </c>
      <c r="Q1008" s="9">
        <v>0.5</v>
      </c>
      <c r="R1008" s="9">
        <v>0</v>
      </c>
      <c r="S1008" s="10">
        <v>255</v>
      </c>
    </row>
    <row r="1009" spans="2:19" x14ac:dyDescent="0.3">
      <c r="B1009" s="9" t="s">
        <v>484</v>
      </c>
      <c r="C1009" s="9" t="s">
        <v>19</v>
      </c>
      <c r="D1009" s="9" t="s">
        <v>565</v>
      </c>
      <c r="E1009" s="9">
        <v>32</v>
      </c>
      <c r="F1009" s="9" t="s">
        <v>21</v>
      </c>
      <c r="G1009" s="9" t="s">
        <v>22</v>
      </c>
      <c r="H1009" s="9" t="s">
        <v>39</v>
      </c>
      <c r="I1009" s="9">
        <v>6</v>
      </c>
      <c r="J1009" s="9">
        <v>0</v>
      </c>
      <c r="K1009" s="9">
        <v>17</v>
      </c>
      <c r="L1009" s="9">
        <v>0</v>
      </c>
      <c r="M1009" s="9">
        <v>0.26086956521739102</v>
      </c>
      <c r="N1009" s="9">
        <v>6.8052930056710703E-2</v>
      </c>
      <c r="O1009" s="9">
        <v>0.26086956521739102</v>
      </c>
      <c r="P1009" s="9">
        <v>0.107946026986506</v>
      </c>
      <c r="Q1009" s="9">
        <v>0.5</v>
      </c>
      <c r="R1009" s="9">
        <v>0</v>
      </c>
      <c r="S1009" s="10">
        <v>322</v>
      </c>
    </row>
    <row r="1010" spans="2:19" x14ac:dyDescent="0.3">
      <c r="B1010" s="9" t="s">
        <v>484</v>
      </c>
      <c r="C1010" s="9" t="s">
        <v>19</v>
      </c>
      <c r="D1010" s="9" t="s">
        <v>565</v>
      </c>
      <c r="E1010" s="9">
        <v>32</v>
      </c>
      <c r="F1010" s="9" t="s">
        <v>21</v>
      </c>
      <c r="G1010" s="9" t="s">
        <v>33</v>
      </c>
      <c r="H1010" s="9" t="s">
        <v>39</v>
      </c>
      <c r="I1010" s="9">
        <v>9</v>
      </c>
      <c r="J1010" s="9">
        <v>0</v>
      </c>
      <c r="K1010" s="9">
        <v>12</v>
      </c>
      <c r="L1010" s="9">
        <v>0</v>
      </c>
      <c r="M1010" s="9">
        <v>0.42857142857142799</v>
      </c>
      <c r="N1010" s="9">
        <v>0.183673469387755</v>
      </c>
      <c r="O1010" s="9">
        <v>0.42857142857142799</v>
      </c>
      <c r="P1010" s="9">
        <v>0.25714285714285701</v>
      </c>
      <c r="Q1010" s="9">
        <v>0.5</v>
      </c>
      <c r="R1010" s="9">
        <v>0</v>
      </c>
      <c r="S1010" s="10">
        <v>323</v>
      </c>
    </row>
    <row r="1011" spans="2:19" x14ac:dyDescent="0.3">
      <c r="B1011" s="9" t="s">
        <v>484</v>
      </c>
      <c r="C1011" s="9" t="s">
        <v>25</v>
      </c>
      <c r="D1011" s="9" t="s">
        <v>566</v>
      </c>
      <c r="E1011" s="9">
        <v>32</v>
      </c>
      <c r="F1011" s="9" t="s">
        <v>21</v>
      </c>
      <c r="G1011" s="9" t="s">
        <v>22</v>
      </c>
      <c r="H1011" s="9" t="s">
        <v>39</v>
      </c>
      <c r="I1011" s="9">
        <v>6</v>
      </c>
      <c r="J1011" s="9">
        <v>0</v>
      </c>
      <c r="K1011" s="9">
        <v>17</v>
      </c>
      <c r="L1011" s="9">
        <v>0</v>
      </c>
      <c r="M1011" s="9">
        <v>0.26086956521739102</v>
      </c>
      <c r="N1011" s="9">
        <v>6.8052930056710703E-2</v>
      </c>
      <c r="O1011" s="9">
        <v>0.26086956521739102</v>
      </c>
      <c r="P1011" s="9">
        <v>0.107946026986506</v>
      </c>
      <c r="Q1011" s="9">
        <v>0.5</v>
      </c>
      <c r="R1011" s="9">
        <v>0</v>
      </c>
      <c r="S1011" s="10">
        <v>247</v>
      </c>
    </row>
    <row r="1012" spans="2:19" x14ac:dyDescent="0.3">
      <c r="B1012" s="9" t="s">
        <v>484</v>
      </c>
      <c r="C1012" s="9" t="s">
        <v>25</v>
      </c>
      <c r="D1012" s="9" t="s">
        <v>566</v>
      </c>
      <c r="E1012" s="9">
        <v>32</v>
      </c>
      <c r="F1012" s="9" t="s">
        <v>21</v>
      </c>
      <c r="G1012" s="9" t="s">
        <v>33</v>
      </c>
      <c r="H1012" s="9" t="s">
        <v>39</v>
      </c>
      <c r="I1012" s="9">
        <v>8</v>
      </c>
      <c r="J1012" s="9">
        <v>1</v>
      </c>
      <c r="K1012" s="9">
        <v>9</v>
      </c>
      <c r="L1012" s="9">
        <v>3</v>
      </c>
      <c r="M1012" s="9">
        <v>0.52380952380952295</v>
      </c>
      <c r="N1012" s="9">
        <v>0.630252100840336</v>
      </c>
      <c r="O1012" s="9">
        <v>0.52380952380952295</v>
      </c>
      <c r="P1012" s="9">
        <v>0.47802197802197699</v>
      </c>
      <c r="Q1012" s="9">
        <v>0.56944444444444398</v>
      </c>
      <c r="R1012" s="9">
        <v>0.52920319047186504</v>
      </c>
      <c r="S1012" s="10">
        <v>248</v>
      </c>
    </row>
    <row r="1013" spans="2:19" x14ac:dyDescent="0.3">
      <c r="B1013" s="9" t="s">
        <v>484</v>
      </c>
      <c r="C1013" s="9" t="s">
        <v>27</v>
      </c>
      <c r="D1013" s="9" t="s">
        <v>567</v>
      </c>
      <c r="E1013" s="9">
        <v>32</v>
      </c>
      <c r="F1013" s="9" t="s">
        <v>21</v>
      </c>
      <c r="G1013" s="9" t="s">
        <v>22</v>
      </c>
      <c r="H1013" s="9" t="s">
        <v>39</v>
      </c>
      <c r="I1013" s="9">
        <v>0</v>
      </c>
      <c r="J1013" s="9">
        <v>4</v>
      </c>
      <c r="K1013" s="9">
        <v>4</v>
      </c>
      <c r="L1013" s="9">
        <v>12</v>
      </c>
      <c r="M1013" s="9">
        <v>0.6</v>
      </c>
      <c r="N1013" s="9">
        <v>0.6</v>
      </c>
      <c r="O1013" s="9">
        <v>0.6</v>
      </c>
      <c r="P1013" s="9">
        <v>0.6</v>
      </c>
      <c r="Q1013" s="9">
        <v>0.375</v>
      </c>
      <c r="R1013" s="9">
        <v>0</v>
      </c>
      <c r="S1013" s="10">
        <v>265</v>
      </c>
    </row>
    <row r="1014" spans="2:19" x14ac:dyDescent="0.3">
      <c r="B1014" s="9" t="s">
        <v>484</v>
      </c>
      <c r="C1014" s="9" t="s">
        <v>27</v>
      </c>
      <c r="D1014" s="9" t="s">
        <v>567</v>
      </c>
      <c r="E1014" s="9">
        <v>32</v>
      </c>
      <c r="F1014" s="9" t="s">
        <v>21</v>
      </c>
      <c r="G1014" s="9" t="s">
        <v>33</v>
      </c>
      <c r="H1014" s="9" t="s">
        <v>39</v>
      </c>
      <c r="I1014" s="9">
        <v>3</v>
      </c>
      <c r="J1014" s="9">
        <v>5</v>
      </c>
      <c r="K1014" s="9">
        <v>6</v>
      </c>
      <c r="L1014" s="9">
        <v>8</v>
      </c>
      <c r="M1014" s="9">
        <v>0.5</v>
      </c>
      <c r="N1014" s="9">
        <v>0.512820512820512</v>
      </c>
      <c r="O1014" s="9">
        <v>0.5</v>
      </c>
      <c r="P1014" s="9">
        <v>0.50544662309368205</v>
      </c>
      <c r="Q1014" s="9">
        <v>0.47321428571428498</v>
      </c>
      <c r="R1014" s="9">
        <v>0.45788313721339802</v>
      </c>
      <c r="S1014" s="10">
        <v>267</v>
      </c>
    </row>
    <row r="1015" spans="2:19" x14ac:dyDescent="0.3">
      <c r="B1015" s="9" t="s">
        <v>484</v>
      </c>
      <c r="C1015" s="9" t="s">
        <v>27</v>
      </c>
      <c r="D1015" s="9" t="s">
        <v>568</v>
      </c>
      <c r="E1015" s="9">
        <v>32</v>
      </c>
      <c r="F1015" s="9" t="s">
        <v>21</v>
      </c>
      <c r="G1015" s="9" t="s">
        <v>22</v>
      </c>
      <c r="H1015" s="9" t="s">
        <v>39</v>
      </c>
      <c r="I1015" s="9">
        <v>1</v>
      </c>
      <c r="J1015" s="9">
        <v>3</v>
      </c>
      <c r="K1015" s="9">
        <v>2</v>
      </c>
      <c r="L1015" s="9">
        <v>14</v>
      </c>
      <c r="M1015" s="9">
        <v>0.75</v>
      </c>
      <c r="N1015" s="9">
        <v>0.72549019607843102</v>
      </c>
      <c r="O1015" s="9">
        <v>0.75</v>
      </c>
      <c r="P1015" s="9">
        <v>0.73593073593073499</v>
      </c>
      <c r="Q1015" s="9">
        <v>0.5625</v>
      </c>
      <c r="R1015" s="9">
        <v>0.49502425668334799</v>
      </c>
      <c r="S1015" s="10">
        <v>521</v>
      </c>
    </row>
    <row r="1016" spans="2:19" x14ac:dyDescent="0.3">
      <c r="B1016" s="9" t="s">
        <v>484</v>
      </c>
      <c r="C1016" s="9" t="s">
        <v>27</v>
      </c>
      <c r="D1016" s="9" t="s">
        <v>568</v>
      </c>
      <c r="E1016" s="9">
        <v>32</v>
      </c>
      <c r="F1016" s="9" t="s">
        <v>21</v>
      </c>
      <c r="G1016" s="9" t="s">
        <v>33</v>
      </c>
      <c r="H1016" s="9" t="s">
        <v>39</v>
      </c>
      <c r="I1016" s="9">
        <v>4</v>
      </c>
      <c r="J1016" s="9">
        <v>4</v>
      </c>
      <c r="K1016" s="9">
        <v>4</v>
      </c>
      <c r="L1016" s="9">
        <v>10</v>
      </c>
      <c r="M1016" s="9">
        <v>0.63636363636363602</v>
      </c>
      <c r="N1016" s="9">
        <v>0.63636363636363602</v>
      </c>
      <c r="O1016" s="9">
        <v>0.63636363636363602</v>
      </c>
      <c r="P1016" s="9">
        <v>0.63636363636363602</v>
      </c>
      <c r="Q1016" s="9">
        <v>0.60714285714285698</v>
      </c>
      <c r="R1016" s="9">
        <v>0.59761430466719601</v>
      </c>
      <c r="S1016" s="10">
        <v>523</v>
      </c>
    </row>
    <row r="1017" spans="2:19" x14ac:dyDescent="0.3">
      <c r="B1017" s="11" t="s">
        <v>484</v>
      </c>
      <c r="C1017" s="11" t="s">
        <v>23</v>
      </c>
      <c r="D1017" s="11" t="s">
        <v>569</v>
      </c>
      <c r="E1017" s="11">
        <v>32</v>
      </c>
      <c r="F1017" s="11" t="s">
        <v>21</v>
      </c>
      <c r="G1017" s="11" t="s">
        <v>22</v>
      </c>
      <c r="H1017" s="11" t="s">
        <v>49</v>
      </c>
      <c r="I1017" s="11">
        <v>6</v>
      </c>
      <c r="J1017" s="11">
        <v>0</v>
      </c>
      <c r="K1017" s="11">
        <v>16</v>
      </c>
      <c r="L1017" s="11">
        <v>1</v>
      </c>
      <c r="M1017" s="11">
        <v>0.30434782608695599</v>
      </c>
      <c r="N1017" s="11">
        <v>0.810276679841897</v>
      </c>
      <c r="O1017" s="11">
        <v>0.30434782608695599</v>
      </c>
      <c r="P1017" s="11">
        <v>0.193926846100759</v>
      </c>
      <c r="Q1017" s="11">
        <v>0.52941176470588203</v>
      </c>
      <c r="R1017" s="11">
        <v>0.35589338189438802</v>
      </c>
      <c r="S1017" s="12">
        <v>418</v>
      </c>
    </row>
    <row r="1018" spans="2:19" x14ac:dyDescent="0.3">
      <c r="B1018" s="11" t="s">
        <v>484</v>
      </c>
      <c r="C1018" s="11" t="s">
        <v>23</v>
      </c>
      <c r="D1018" s="11" t="s">
        <v>569</v>
      </c>
      <c r="E1018" s="11">
        <v>32</v>
      </c>
      <c r="F1018" s="11" t="s">
        <v>21</v>
      </c>
      <c r="G1018" s="11" t="s">
        <v>33</v>
      </c>
      <c r="H1018" s="11" t="s">
        <v>49</v>
      </c>
      <c r="I1018" s="11">
        <v>5</v>
      </c>
      <c r="J1018" s="11">
        <v>4</v>
      </c>
      <c r="K1018" s="11">
        <v>10</v>
      </c>
      <c r="L1018" s="11">
        <v>2</v>
      </c>
      <c r="M1018" s="11">
        <v>0.33333333333333298</v>
      </c>
      <c r="N1018" s="11">
        <v>0.33333333333333298</v>
      </c>
      <c r="O1018" s="11">
        <v>0.33333333333333298</v>
      </c>
      <c r="P1018" s="11">
        <v>0.30555555555555503</v>
      </c>
      <c r="Q1018" s="11">
        <v>0.36111111111111099</v>
      </c>
      <c r="R1018" s="11">
        <v>0.318480930734788</v>
      </c>
      <c r="S1018" s="12">
        <v>420</v>
      </c>
    </row>
    <row r="1019" spans="2:19" x14ac:dyDescent="0.3">
      <c r="B1019" s="11" t="s">
        <v>484</v>
      </c>
      <c r="C1019" s="11" t="s">
        <v>19</v>
      </c>
      <c r="D1019" s="11" t="s">
        <v>570</v>
      </c>
      <c r="E1019" s="11">
        <v>32</v>
      </c>
      <c r="F1019" s="11" t="s">
        <v>21</v>
      </c>
      <c r="G1019" s="11" t="s">
        <v>22</v>
      </c>
      <c r="H1019" s="11" t="s">
        <v>49</v>
      </c>
      <c r="I1019" s="11">
        <v>1</v>
      </c>
      <c r="J1019" s="11">
        <v>5</v>
      </c>
      <c r="K1019" s="11">
        <v>7</v>
      </c>
      <c r="L1019" s="11">
        <v>10</v>
      </c>
      <c r="M1019" s="11">
        <v>0.47826086956521702</v>
      </c>
      <c r="N1019" s="11">
        <v>0.52536231884057905</v>
      </c>
      <c r="O1019" s="11">
        <v>0.47826086956521702</v>
      </c>
      <c r="P1019" s="11">
        <v>0.49922360248447201</v>
      </c>
      <c r="Q1019" s="11">
        <v>0.37745098039215602</v>
      </c>
      <c r="R1019" s="11">
        <v>0.30064545690526101</v>
      </c>
      <c r="S1019" s="12">
        <v>453</v>
      </c>
    </row>
    <row r="1020" spans="2:19" x14ac:dyDescent="0.3">
      <c r="B1020" s="11" t="s">
        <v>484</v>
      </c>
      <c r="C1020" s="11" t="s">
        <v>19</v>
      </c>
      <c r="D1020" s="11" t="s">
        <v>570</v>
      </c>
      <c r="E1020" s="11">
        <v>32</v>
      </c>
      <c r="F1020" s="11" t="s">
        <v>21</v>
      </c>
      <c r="G1020" s="11" t="s">
        <v>33</v>
      </c>
      <c r="H1020" s="11" t="s">
        <v>49</v>
      </c>
      <c r="I1020" s="11">
        <v>2</v>
      </c>
      <c r="J1020" s="11">
        <v>7</v>
      </c>
      <c r="K1020" s="11">
        <v>4</v>
      </c>
      <c r="L1020" s="11">
        <v>8</v>
      </c>
      <c r="M1020" s="11">
        <v>0.476190476190476</v>
      </c>
      <c r="N1020" s="11">
        <v>0.44761904761904697</v>
      </c>
      <c r="O1020" s="11">
        <v>0.476190476190476</v>
      </c>
      <c r="P1020" s="11">
        <v>0.45291005291005199</v>
      </c>
      <c r="Q1020" s="11">
        <v>0.44444444444444398</v>
      </c>
      <c r="R1020" s="11">
        <v>0.40285005298090198</v>
      </c>
      <c r="S1020" s="12">
        <v>460</v>
      </c>
    </row>
    <row r="1021" spans="2:19" x14ac:dyDescent="0.3">
      <c r="B1021" s="11" t="s">
        <v>484</v>
      </c>
      <c r="C1021" s="11" t="s">
        <v>27</v>
      </c>
      <c r="D1021" s="11" t="s">
        <v>571</v>
      </c>
      <c r="E1021" s="11">
        <v>32</v>
      </c>
      <c r="F1021" s="11" t="s">
        <v>21</v>
      </c>
      <c r="G1021" s="11" t="s">
        <v>22</v>
      </c>
      <c r="H1021" s="11" t="s">
        <v>49</v>
      </c>
      <c r="I1021" s="11">
        <v>0</v>
      </c>
      <c r="J1021" s="11">
        <v>4</v>
      </c>
      <c r="K1021" s="11">
        <v>1</v>
      </c>
      <c r="L1021" s="11">
        <v>15</v>
      </c>
      <c r="M1021" s="11">
        <v>0.75</v>
      </c>
      <c r="N1021" s="11">
        <v>0.63157894736842102</v>
      </c>
      <c r="O1021" s="11">
        <v>0.75</v>
      </c>
      <c r="P1021" s="11">
        <v>0.68571428571428505</v>
      </c>
      <c r="Q1021" s="11">
        <v>0.46875</v>
      </c>
      <c r="R1021" s="11">
        <v>0</v>
      </c>
      <c r="S1021" s="12">
        <v>185</v>
      </c>
    </row>
    <row r="1022" spans="2:19" x14ac:dyDescent="0.3">
      <c r="B1022" s="11" t="s">
        <v>484</v>
      </c>
      <c r="C1022" s="11" t="s">
        <v>27</v>
      </c>
      <c r="D1022" s="11" t="s">
        <v>571</v>
      </c>
      <c r="E1022" s="11">
        <v>32</v>
      </c>
      <c r="F1022" s="11" t="s">
        <v>21</v>
      </c>
      <c r="G1022" s="11" t="s">
        <v>33</v>
      </c>
      <c r="H1022" s="11" t="s">
        <v>49</v>
      </c>
      <c r="I1022" s="11">
        <v>2</v>
      </c>
      <c r="J1022" s="11">
        <v>6</v>
      </c>
      <c r="K1022" s="11">
        <v>3</v>
      </c>
      <c r="L1022" s="11">
        <v>11</v>
      </c>
      <c r="M1022" s="11">
        <v>0.59090909090909005</v>
      </c>
      <c r="N1022" s="11">
        <v>0.55721925133689798</v>
      </c>
      <c r="O1022" s="11">
        <v>0.59090909090909005</v>
      </c>
      <c r="P1022" s="11">
        <v>0.56350101511391804</v>
      </c>
      <c r="Q1022" s="11">
        <v>0.51785714285714202</v>
      </c>
      <c r="R1022" s="11">
        <v>0.47484525580968601</v>
      </c>
      <c r="S1022" s="12">
        <v>187</v>
      </c>
    </row>
    <row r="1023" spans="2:19" x14ac:dyDescent="0.3">
      <c r="B1023" s="11" t="s">
        <v>484</v>
      </c>
      <c r="C1023" s="11" t="s">
        <v>29</v>
      </c>
      <c r="D1023" s="11" t="s">
        <v>572</v>
      </c>
      <c r="E1023" s="11">
        <v>32</v>
      </c>
      <c r="F1023" s="11" t="s">
        <v>21</v>
      </c>
      <c r="G1023" s="11" t="s">
        <v>22</v>
      </c>
      <c r="H1023" s="11" t="s">
        <v>49</v>
      </c>
      <c r="I1023" s="11">
        <v>2</v>
      </c>
      <c r="J1023" s="11">
        <v>4</v>
      </c>
      <c r="K1023" s="11">
        <v>2</v>
      </c>
      <c r="L1023" s="11">
        <v>15</v>
      </c>
      <c r="M1023" s="11">
        <v>0.73913043478260798</v>
      </c>
      <c r="N1023" s="11">
        <v>0.71395881006864903</v>
      </c>
      <c r="O1023" s="11">
        <v>0.73913043478260798</v>
      </c>
      <c r="P1023" s="11">
        <v>0.72028985507246301</v>
      </c>
      <c r="Q1023" s="11">
        <v>0.60784313725490202</v>
      </c>
      <c r="R1023" s="11">
        <v>0.58372351144886303</v>
      </c>
      <c r="S1023" s="12">
        <v>195</v>
      </c>
    </row>
    <row r="1024" spans="2:19" x14ac:dyDescent="0.3">
      <c r="B1024" s="11" t="s">
        <v>484</v>
      </c>
      <c r="C1024" s="11" t="s">
        <v>29</v>
      </c>
      <c r="D1024" s="11" t="s">
        <v>572</v>
      </c>
      <c r="E1024" s="11">
        <v>32</v>
      </c>
      <c r="F1024" s="11" t="s">
        <v>21</v>
      </c>
      <c r="G1024" s="11" t="s">
        <v>33</v>
      </c>
      <c r="H1024" s="11" t="s">
        <v>49</v>
      </c>
      <c r="I1024" s="11">
        <v>0</v>
      </c>
      <c r="J1024" s="11">
        <v>9</v>
      </c>
      <c r="K1024" s="11">
        <v>0</v>
      </c>
      <c r="L1024" s="11">
        <v>12</v>
      </c>
      <c r="M1024" s="11">
        <v>0.57142857142857095</v>
      </c>
      <c r="N1024" s="11">
        <v>0.32653061224489699</v>
      </c>
      <c r="O1024" s="11">
        <v>0.57142857142857095</v>
      </c>
      <c r="P1024" s="11">
        <v>0.415584415584415</v>
      </c>
      <c r="Q1024" s="11">
        <v>0.5</v>
      </c>
      <c r="R1024" s="11">
        <v>0</v>
      </c>
      <c r="S1024" s="12">
        <v>196</v>
      </c>
    </row>
    <row r="1025" spans="2:19" x14ac:dyDescent="0.3">
      <c r="B1025" s="11" t="s">
        <v>484</v>
      </c>
      <c r="C1025" s="11" t="s">
        <v>25</v>
      </c>
      <c r="D1025" s="11" t="s">
        <v>573</v>
      </c>
      <c r="E1025" s="11">
        <v>32</v>
      </c>
      <c r="F1025" s="11" t="s">
        <v>21</v>
      </c>
      <c r="G1025" s="11" t="s">
        <v>22</v>
      </c>
      <c r="H1025" s="11" t="s">
        <v>49</v>
      </c>
      <c r="I1025" s="11">
        <v>6</v>
      </c>
      <c r="J1025" s="11">
        <v>0</v>
      </c>
      <c r="K1025" s="11">
        <v>16</v>
      </c>
      <c r="L1025" s="11">
        <v>1</v>
      </c>
      <c r="M1025" s="11">
        <v>0.30434782608695599</v>
      </c>
      <c r="N1025" s="11">
        <v>0.810276679841897</v>
      </c>
      <c r="O1025" s="11">
        <v>0.30434782608695599</v>
      </c>
      <c r="P1025" s="11">
        <v>0.193926846100759</v>
      </c>
      <c r="Q1025" s="11">
        <v>0.52941176470588203</v>
      </c>
      <c r="R1025" s="11">
        <v>0.35589338189438802</v>
      </c>
      <c r="S1025" s="12">
        <v>321</v>
      </c>
    </row>
    <row r="1026" spans="2:19" x14ac:dyDescent="0.3">
      <c r="B1026" s="11" t="s">
        <v>484</v>
      </c>
      <c r="C1026" s="11" t="s">
        <v>25</v>
      </c>
      <c r="D1026" s="11" t="s">
        <v>573</v>
      </c>
      <c r="E1026" s="11">
        <v>32</v>
      </c>
      <c r="F1026" s="11" t="s">
        <v>21</v>
      </c>
      <c r="G1026" s="11" t="s">
        <v>33</v>
      </c>
      <c r="H1026" s="11" t="s">
        <v>49</v>
      </c>
      <c r="I1026" s="11">
        <v>6</v>
      </c>
      <c r="J1026" s="11">
        <v>3</v>
      </c>
      <c r="K1026" s="11">
        <v>8</v>
      </c>
      <c r="L1026" s="11">
        <v>4</v>
      </c>
      <c r="M1026" s="11">
        <v>0.476190476190476</v>
      </c>
      <c r="N1026" s="11">
        <v>0.51020408163265296</v>
      </c>
      <c r="O1026" s="11">
        <v>0.476190476190476</v>
      </c>
      <c r="P1026" s="11">
        <v>0.46420398823144798</v>
      </c>
      <c r="Q1026" s="11">
        <v>0.5</v>
      </c>
      <c r="R1026" s="11">
        <v>0.48299558735864401</v>
      </c>
      <c r="S1026" s="12">
        <v>322</v>
      </c>
    </row>
    <row r="1027" spans="2:19" x14ac:dyDescent="0.3">
      <c r="B1027" s="9" t="s">
        <v>484</v>
      </c>
      <c r="C1027" s="9" t="s">
        <v>19</v>
      </c>
      <c r="D1027" s="9" t="s">
        <v>574</v>
      </c>
      <c r="E1027" s="9">
        <v>32</v>
      </c>
      <c r="F1027" s="9" t="s">
        <v>21</v>
      </c>
      <c r="G1027" s="9" t="s">
        <v>22</v>
      </c>
      <c r="H1027" s="9" t="s">
        <v>55</v>
      </c>
      <c r="I1027" s="9">
        <v>2</v>
      </c>
      <c r="J1027" s="9">
        <v>4</v>
      </c>
      <c r="K1027" s="9">
        <v>11</v>
      </c>
      <c r="L1027" s="9">
        <v>6</v>
      </c>
      <c r="M1027" s="9">
        <v>0.34782608695652101</v>
      </c>
      <c r="N1027" s="9">
        <v>0.48361204013377901</v>
      </c>
      <c r="O1027" s="9">
        <v>0.34782608695652101</v>
      </c>
      <c r="P1027" s="9">
        <v>0.38342232392575598</v>
      </c>
      <c r="Q1027" s="9">
        <v>0.34313725490196001</v>
      </c>
      <c r="R1027" s="9">
        <v>0.32281576966403103</v>
      </c>
      <c r="S1027" s="10">
        <v>256</v>
      </c>
    </row>
    <row r="1028" spans="2:19" x14ac:dyDescent="0.3">
      <c r="B1028" s="9" t="s">
        <v>484</v>
      </c>
      <c r="C1028" s="9" t="s">
        <v>19</v>
      </c>
      <c r="D1028" s="9" t="s">
        <v>574</v>
      </c>
      <c r="E1028" s="9">
        <v>32</v>
      </c>
      <c r="F1028" s="9" t="s">
        <v>21</v>
      </c>
      <c r="G1028" s="9" t="s">
        <v>33</v>
      </c>
      <c r="H1028" s="9" t="s">
        <v>55</v>
      </c>
      <c r="I1028" s="9">
        <v>7</v>
      </c>
      <c r="J1028" s="9">
        <v>2</v>
      </c>
      <c r="K1028" s="9">
        <v>10</v>
      </c>
      <c r="L1028" s="9">
        <v>2</v>
      </c>
      <c r="M1028" s="9">
        <v>0.42857142857142799</v>
      </c>
      <c r="N1028" s="9">
        <v>0.46218487394957902</v>
      </c>
      <c r="O1028" s="9">
        <v>0.42857142857142799</v>
      </c>
      <c r="P1028" s="9">
        <v>0.37362637362637302</v>
      </c>
      <c r="Q1028" s="9">
        <v>0.47222222222222199</v>
      </c>
      <c r="R1028" s="9">
        <v>0.40418561305824302</v>
      </c>
      <c r="S1028" s="10">
        <v>258</v>
      </c>
    </row>
    <row r="1029" spans="2:19" x14ac:dyDescent="0.3">
      <c r="B1029" s="9" t="s">
        <v>484</v>
      </c>
      <c r="C1029" s="9" t="s">
        <v>23</v>
      </c>
      <c r="D1029" s="9" t="s">
        <v>575</v>
      </c>
      <c r="E1029" s="9">
        <v>32</v>
      </c>
      <c r="F1029" s="9" t="s">
        <v>21</v>
      </c>
      <c r="G1029" s="9" t="s">
        <v>22</v>
      </c>
      <c r="H1029" s="9" t="s">
        <v>55</v>
      </c>
      <c r="I1029" s="9">
        <v>0</v>
      </c>
      <c r="J1029" s="9">
        <v>6</v>
      </c>
      <c r="K1029" s="9">
        <v>1</v>
      </c>
      <c r="L1029" s="9">
        <v>16</v>
      </c>
      <c r="M1029" s="9">
        <v>0.69565217391304301</v>
      </c>
      <c r="N1029" s="9">
        <v>0.53754940711462396</v>
      </c>
      <c r="O1029" s="9">
        <v>0.69565217391304301</v>
      </c>
      <c r="P1029" s="9">
        <v>0.60646599777034504</v>
      </c>
      <c r="Q1029" s="9">
        <v>0.47058823529411697</v>
      </c>
      <c r="R1029" s="9">
        <v>0</v>
      </c>
      <c r="S1029" s="10">
        <v>346</v>
      </c>
    </row>
    <row r="1030" spans="2:19" x14ac:dyDescent="0.3">
      <c r="B1030" s="9" t="s">
        <v>484</v>
      </c>
      <c r="C1030" s="9" t="s">
        <v>23</v>
      </c>
      <c r="D1030" s="9" t="s">
        <v>575</v>
      </c>
      <c r="E1030" s="9">
        <v>32</v>
      </c>
      <c r="F1030" s="9" t="s">
        <v>21</v>
      </c>
      <c r="G1030" s="9" t="s">
        <v>33</v>
      </c>
      <c r="H1030" s="9" t="s">
        <v>55</v>
      </c>
      <c r="I1030" s="9">
        <v>0</v>
      </c>
      <c r="J1030" s="9">
        <v>9</v>
      </c>
      <c r="K1030" s="9">
        <v>2</v>
      </c>
      <c r="L1030" s="9">
        <v>10</v>
      </c>
      <c r="M1030" s="9">
        <v>0.476190476190476</v>
      </c>
      <c r="N1030" s="9">
        <v>0.30075187969924799</v>
      </c>
      <c r="O1030" s="9">
        <v>0.476190476190476</v>
      </c>
      <c r="P1030" s="9">
        <v>0.36866359447004599</v>
      </c>
      <c r="Q1030" s="9">
        <v>0.41666666666666602</v>
      </c>
      <c r="R1030" s="9">
        <v>0</v>
      </c>
      <c r="S1030" s="10">
        <v>354</v>
      </c>
    </row>
    <row r="1031" spans="2:19" x14ac:dyDescent="0.3">
      <c r="B1031" s="9" t="s">
        <v>484</v>
      </c>
      <c r="C1031" s="9" t="s">
        <v>29</v>
      </c>
      <c r="D1031" s="9" t="s">
        <v>576</v>
      </c>
      <c r="E1031" s="9">
        <v>32</v>
      </c>
      <c r="F1031" s="9" t="s">
        <v>21</v>
      </c>
      <c r="G1031" s="9" t="s">
        <v>22</v>
      </c>
      <c r="H1031" s="9" t="s">
        <v>55</v>
      </c>
      <c r="I1031" s="9">
        <v>1</v>
      </c>
      <c r="J1031" s="9">
        <v>5</v>
      </c>
      <c r="K1031" s="9">
        <v>5</v>
      </c>
      <c r="L1031" s="9">
        <v>12</v>
      </c>
      <c r="M1031" s="9">
        <v>0.56521739130434701</v>
      </c>
      <c r="N1031" s="9">
        <v>0.56521739130434701</v>
      </c>
      <c r="O1031" s="9">
        <v>0.56521739130434701</v>
      </c>
      <c r="P1031" s="9">
        <v>0.56521739130434701</v>
      </c>
      <c r="Q1031" s="9">
        <v>0.43627450980392102</v>
      </c>
      <c r="R1031" s="9">
        <v>0.34299717028501697</v>
      </c>
      <c r="S1031" s="10">
        <v>416</v>
      </c>
    </row>
    <row r="1032" spans="2:19" x14ac:dyDescent="0.3">
      <c r="B1032" s="9" t="s">
        <v>484</v>
      </c>
      <c r="C1032" s="9" t="s">
        <v>29</v>
      </c>
      <c r="D1032" s="9" t="s">
        <v>576</v>
      </c>
      <c r="E1032" s="9">
        <v>32</v>
      </c>
      <c r="F1032" s="9" t="s">
        <v>21</v>
      </c>
      <c r="G1032" s="9" t="s">
        <v>33</v>
      </c>
      <c r="H1032" s="9" t="s">
        <v>55</v>
      </c>
      <c r="I1032" s="9">
        <v>0</v>
      </c>
      <c r="J1032" s="9">
        <v>9</v>
      </c>
      <c r="K1032" s="9">
        <v>2</v>
      </c>
      <c r="L1032" s="9">
        <v>10</v>
      </c>
      <c r="M1032" s="9">
        <v>0.476190476190476</v>
      </c>
      <c r="N1032" s="9">
        <v>0.30075187969924799</v>
      </c>
      <c r="O1032" s="9">
        <v>0.476190476190476</v>
      </c>
      <c r="P1032" s="9">
        <v>0.36866359447004599</v>
      </c>
      <c r="Q1032" s="9">
        <v>0.41666666666666602</v>
      </c>
      <c r="R1032" s="9">
        <v>0</v>
      </c>
      <c r="S1032" s="10">
        <v>420</v>
      </c>
    </row>
    <row r="1033" spans="2:19" x14ac:dyDescent="0.3">
      <c r="B1033" s="9" t="s">
        <v>484</v>
      </c>
      <c r="C1033" s="9" t="s">
        <v>25</v>
      </c>
      <c r="D1033" s="9" t="s">
        <v>577</v>
      </c>
      <c r="E1033" s="9">
        <v>32</v>
      </c>
      <c r="F1033" s="9" t="s">
        <v>21</v>
      </c>
      <c r="G1033" s="9" t="s">
        <v>22</v>
      </c>
      <c r="H1033" s="9" t="s">
        <v>55</v>
      </c>
      <c r="I1033" s="9">
        <v>0</v>
      </c>
      <c r="J1033" s="9">
        <v>6</v>
      </c>
      <c r="K1033" s="9">
        <v>1</v>
      </c>
      <c r="L1033" s="9">
        <v>16</v>
      </c>
      <c r="M1033" s="9">
        <v>0.69565217391304301</v>
      </c>
      <c r="N1033" s="9">
        <v>0.53754940711462396</v>
      </c>
      <c r="O1033" s="9">
        <v>0.69565217391304301</v>
      </c>
      <c r="P1033" s="9">
        <v>0.60646599777034504</v>
      </c>
      <c r="Q1033" s="9">
        <v>0.47058823529411697</v>
      </c>
      <c r="R1033" s="9">
        <v>0</v>
      </c>
      <c r="S1033" s="10">
        <v>403</v>
      </c>
    </row>
    <row r="1034" spans="2:19" x14ac:dyDescent="0.3">
      <c r="B1034" s="9" t="s">
        <v>484</v>
      </c>
      <c r="C1034" s="9" t="s">
        <v>25</v>
      </c>
      <c r="D1034" s="9" t="s">
        <v>577</v>
      </c>
      <c r="E1034" s="9">
        <v>32</v>
      </c>
      <c r="F1034" s="9" t="s">
        <v>21</v>
      </c>
      <c r="G1034" s="9" t="s">
        <v>33</v>
      </c>
      <c r="H1034" s="9" t="s">
        <v>55</v>
      </c>
      <c r="I1034" s="9">
        <v>2</v>
      </c>
      <c r="J1034" s="9">
        <v>7</v>
      </c>
      <c r="K1034" s="9">
        <v>2</v>
      </c>
      <c r="L1034" s="9">
        <v>10</v>
      </c>
      <c r="M1034" s="9">
        <v>0.57142857142857095</v>
      </c>
      <c r="N1034" s="9">
        <v>0.55042016806722605</v>
      </c>
      <c r="O1034" s="9">
        <v>0.57142857142857095</v>
      </c>
      <c r="P1034" s="9">
        <v>0.52595680181886995</v>
      </c>
      <c r="Q1034" s="9">
        <v>0.52777777777777701</v>
      </c>
      <c r="R1034" s="9">
        <v>0.48309420820857302</v>
      </c>
      <c r="S1034" s="10">
        <v>403</v>
      </c>
    </row>
    <row r="1035" spans="2:19" x14ac:dyDescent="0.3">
      <c r="B1035" s="9" t="s">
        <v>484</v>
      </c>
      <c r="C1035" s="9" t="s">
        <v>27</v>
      </c>
      <c r="D1035" s="9" t="s">
        <v>578</v>
      </c>
      <c r="E1035" s="9">
        <v>32</v>
      </c>
      <c r="F1035" s="9" t="s">
        <v>21</v>
      </c>
      <c r="G1035" s="9" t="s">
        <v>22</v>
      </c>
      <c r="H1035" s="9" t="s">
        <v>55</v>
      </c>
      <c r="I1035" s="9">
        <v>1</v>
      </c>
      <c r="J1035" s="9">
        <v>3</v>
      </c>
      <c r="K1035" s="9">
        <v>2</v>
      </c>
      <c r="L1035" s="9">
        <v>14</v>
      </c>
      <c r="M1035" s="9">
        <v>0.75</v>
      </c>
      <c r="N1035" s="9">
        <v>0.72549019607843102</v>
      </c>
      <c r="O1035" s="9">
        <v>0.75</v>
      </c>
      <c r="P1035" s="9">
        <v>0.73593073593073499</v>
      </c>
      <c r="Q1035" s="9">
        <v>0.5625</v>
      </c>
      <c r="R1035" s="9">
        <v>0.49502425668334799</v>
      </c>
      <c r="S1035" s="10">
        <v>671</v>
      </c>
    </row>
    <row r="1036" spans="2:19" x14ac:dyDescent="0.3">
      <c r="B1036" s="9" t="s">
        <v>484</v>
      </c>
      <c r="C1036" s="9" t="s">
        <v>27</v>
      </c>
      <c r="D1036" s="9" t="s">
        <v>578</v>
      </c>
      <c r="E1036" s="9">
        <v>32</v>
      </c>
      <c r="F1036" s="9" t="s">
        <v>21</v>
      </c>
      <c r="G1036" s="9" t="s">
        <v>33</v>
      </c>
      <c r="H1036" s="9" t="s">
        <v>55</v>
      </c>
      <c r="I1036" s="9">
        <v>3</v>
      </c>
      <c r="J1036" s="9">
        <v>5</v>
      </c>
      <c r="K1036" s="9">
        <v>4</v>
      </c>
      <c r="L1036" s="9">
        <v>10</v>
      </c>
      <c r="M1036" s="9">
        <v>0.59090909090909005</v>
      </c>
      <c r="N1036" s="9">
        <v>0.58008658008657998</v>
      </c>
      <c r="O1036" s="9">
        <v>0.59090909090909005</v>
      </c>
      <c r="P1036" s="9">
        <v>0.58432601880877699</v>
      </c>
      <c r="Q1036" s="9">
        <v>0.54464285714285698</v>
      </c>
      <c r="R1036" s="9">
        <v>0.52596736361322205</v>
      </c>
      <c r="S1036" s="10">
        <v>671</v>
      </c>
    </row>
    <row r="1037" spans="2:19" x14ac:dyDescent="0.3">
      <c r="B1037" s="11" t="s">
        <v>484</v>
      </c>
      <c r="C1037" s="11" t="s">
        <v>23</v>
      </c>
      <c r="D1037" s="11" t="s">
        <v>579</v>
      </c>
      <c r="E1037" s="11">
        <v>32</v>
      </c>
      <c r="F1037" s="11" t="s">
        <v>21</v>
      </c>
      <c r="G1037" s="11" t="s">
        <v>22</v>
      </c>
      <c r="H1037" s="11" t="s">
        <v>61</v>
      </c>
      <c r="I1037" s="11">
        <v>0</v>
      </c>
      <c r="J1037" s="11">
        <v>6</v>
      </c>
      <c r="K1037" s="11">
        <v>4</v>
      </c>
      <c r="L1037" s="11">
        <v>13</v>
      </c>
      <c r="M1037" s="11">
        <v>0.56521739130434701</v>
      </c>
      <c r="N1037" s="11">
        <v>0.50572082379862704</v>
      </c>
      <c r="O1037" s="11">
        <v>0.56521739130434701</v>
      </c>
      <c r="P1037" s="11">
        <v>0.53381642512077199</v>
      </c>
      <c r="Q1037" s="11">
        <v>0.38235294117647001</v>
      </c>
      <c r="R1037" s="11">
        <v>0</v>
      </c>
      <c r="S1037" s="12">
        <v>652</v>
      </c>
    </row>
    <row r="1038" spans="2:19" x14ac:dyDescent="0.3">
      <c r="B1038" s="11" t="s">
        <v>484</v>
      </c>
      <c r="C1038" s="11" t="s">
        <v>23</v>
      </c>
      <c r="D1038" s="11" t="s">
        <v>579</v>
      </c>
      <c r="E1038" s="11">
        <v>32</v>
      </c>
      <c r="F1038" s="11" t="s">
        <v>21</v>
      </c>
      <c r="G1038" s="11" t="s">
        <v>33</v>
      </c>
      <c r="H1038" s="11" t="s">
        <v>61</v>
      </c>
      <c r="I1038" s="11">
        <v>2</v>
      </c>
      <c r="J1038" s="11">
        <v>7</v>
      </c>
      <c r="K1038" s="11">
        <v>5</v>
      </c>
      <c r="L1038" s="11">
        <v>7</v>
      </c>
      <c r="M1038" s="11">
        <v>0.42857142857142799</v>
      </c>
      <c r="N1038" s="11">
        <v>0.40816326530612201</v>
      </c>
      <c r="O1038" s="11">
        <v>0.42857142857142799</v>
      </c>
      <c r="P1038" s="11">
        <v>0.41483516483516403</v>
      </c>
      <c r="Q1038" s="11">
        <v>0.40277777777777701</v>
      </c>
      <c r="R1038" s="11">
        <v>0.36889397323343998</v>
      </c>
      <c r="S1038" s="12">
        <v>661</v>
      </c>
    </row>
    <row r="1039" spans="2:19" x14ac:dyDescent="0.3">
      <c r="B1039" s="11" t="s">
        <v>484</v>
      </c>
      <c r="C1039" s="11" t="s">
        <v>29</v>
      </c>
      <c r="D1039" s="11" t="s">
        <v>580</v>
      </c>
      <c r="E1039" s="11">
        <v>32</v>
      </c>
      <c r="F1039" s="11" t="s">
        <v>21</v>
      </c>
      <c r="G1039" s="11" t="s">
        <v>22</v>
      </c>
      <c r="H1039" s="11" t="s">
        <v>61</v>
      </c>
      <c r="I1039" s="11">
        <v>0</v>
      </c>
      <c r="J1039" s="11">
        <v>6</v>
      </c>
      <c r="K1039" s="11">
        <v>0</v>
      </c>
      <c r="L1039" s="11">
        <v>17</v>
      </c>
      <c r="M1039" s="11">
        <v>0.73913043478260798</v>
      </c>
      <c r="N1039" s="11">
        <v>0.54631379962192805</v>
      </c>
      <c r="O1039" s="11">
        <v>0.73913043478260798</v>
      </c>
      <c r="P1039" s="11">
        <v>0.62826086956521698</v>
      </c>
      <c r="Q1039" s="11">
        <v>0.5</v>
      </c>
      <c r="R1039" s="11">
        <v>0</v>
      </c>
      <c r="S1039" s="12">
        <v>392</v>
      </c>
    </row>
    <row r="1040" spans="2:19" x14ac:dyDescent="0.3">
      <c r="B1040" s="11" t="s">
        <v>484</v>
      </c>
      <c r="C1040" s="11" t="s">
        <v>29</v>
      </c>
      <c r="D1040" s="11" t="s">
        <v>580</v>
      </c>
      <c r="E1040" s="11">
        <v>32</v>
      </c>
      <c r="F1040" s="11" t="s">
        <v>21</v>
      </c>
      <c r="G1040" s="11" t="s">
        <v>33</v>
      </c>
      <c r="H1040" s="11" t="s">
        <v>61</v>
      </c>
      <c r="I1040" s="11">
        <v>0</v>
      </c>
      <c r="J1040" s="11">
        <v>9</v>
      </c>
      <c r="K1040" s="11">
        <v>0</v>
      </c>
      <c r="L1040" s="11">
        <v>12</v>
      </c>
      <c r="M1040" s="11">
        <v>0.57142857142857095</v>
      </c>
      <c r="N1040" s="11">
        <v>0.32653061224489699</v>
      </c>
      <c r="O1040" s="11">
        <v>0.57142857142857095</v>
      </c>
      <c r="P1040" s="11">
        <v>0.415584415584415</v>
      </c>
      <c r="Q1040" s="11">
        <v>0.5</v>
      </c>
      <c r="R1040" s="11">
        <v>0</v>
      </c>
      <c r="S1040" s="12">
        <v>396</v>
      </c>
    </row>
    <row r="1041" spans="2:19" x14ac:dyDescent="0.3">
      <c r="B1041" s="11" t="s">
        <v>484</v>
      </c>
      <c r="C1041" s="11" t="s">
        <v>19</v>
      </c>
      <c r="D1041" s="11" t="s">
        <v>581</v>
      </c>
      <c r="E1041" s="11">
        <v>32</v>
      </c>
      <c r="F1041" s="11" t="s">
        <v>21</v>
      </c>
      <c r="G1041" s="11" t="s">
        <v>22</v>
      </c>
      <c r="H1041" s="11" t="s">
        <v>61</v>
      </c>
      <c r="I1041" s="11">
        <v>0</v>
      </c>
      <c r="J1041" s="11">
        <v>6</v>
      </c>
      <c r="K1041" s="11">
        <v>10</v>
      </c>
      <c r="L1041" s="11">
        <v>7</v>
      </c>
      <c r="M1041" s="11">
        <v>0.30434782608695599</v>
      </c>
      <c r="N1041" s="11">
        <v>0.39799331103678898</v>
      </c>
      <c r="O1041" s="11">
        <v>0.30434782608695599</v>
      </c>
      <c r="P1041" s="11">
        <v>0.34492753623188399</v>
      </c>
      <c r="Q1041" s="11">
        <v>0.20588235294117599</v>
      </c>
      <c r="R1041" s="11">
        <v>0</v>
      </c>
      <c r="S1041" s="12">
        <v>483</v>
      </c>
    </row>
    <row r="1042" spans="2:19" x14ac:dyDescent="0.3">
      <c r="B1042" s="11" t="s">
        <v>484</v>
      </c>
      <c r="C1042" s="11" t="s">
        <v>19</v>
      </c>
      <c r="D1042" s="11" t="s">
        <v>581</v>
      </c>
      <c r="E1042" s="11">
        <v>32</v>
      </c>
      <c r="F1042" s="11" t="s">
        <v>21</v>
      </c>
      <c r="G1042" s="11" t="s">
        <v>33</v>
      </c>
      <c r="H1042" s="11" t="s">
        <v>61</v>
      </c>
      <c r="I1042" s="11">
        <v>5</v>
      </c>
      <c r="J1042" s="11">
        <v>4</v>
      </c>
      <c r="K1042" s="11">
        <v>6</v>
      </c>
      <c r="L1042" s="11">
        <v>6</v>
      </c>
      <c r="M1042" s="11">
        <v>0.52380952380952295</v>
      </c>
      <c r="N1042" s="11">
        <v>0.53766233766233695</v>
      </c>
      <c r="O1042" s="11">
        <v>0.52380952380952295</v>
      </c>
      <c r="P1042" s="11">
        <v>0.52597402597402598</v>
      </c>
      <c r="Q1042" s="11">
        <v>0.52777777777777701</v>
      </c>
      <c r="R1042" s="11">
        <v>0.52463410228614504</v>
      </c>
      <c r="S1042" s="12">
        <v>484</v>
      </c>
    </row>
    <row r="1043" spans="2:19" x14ac:dyDescent="0.3">
      <c r="B1043" s="11" t="s">
        <v>484</v>
      </c>
      <c r="C1043" s="11" t="s">
        <v>25</v>
      </c>
      <c r="D1043" s="11" t="s">
        <v>582</v>
      </c>
      <c r="E1043" s="11">
        <v>32</v>
      </c>
      <c r="F1043" s="11" t="s">
        <v>21</v>
      </c>
      <c r="G1043" s="11" t="s">
        <v>22</v>
      </c>
      <c r="H1043" s="11" t="s">
        <v>61</v>
      </c>
      <c r="I1043" s="11">
        <v>1</v>
      </c>
      <c r="J1043" s="11">
        <v>5</v>
      </c>
      <c r="K1043" s="11">
        <v>6</v>
      </c>
      <c r="L1043" s="11">
        <v>11</v>
      </c>
      <c r="M1043" s="11">
        <v>0.52173913043478204</v>
      </c>
      <c r="N1043" s="11">
        <v>0.54541925465838503</v>
      </c>
      <c r="O1043" s="11">
        <v>0.52173913043478204</v>
      </c>
      <c r="P1043" s="11">
        <v>0.53288740245261901</v>
      </c>
      <c r="Q1043" s="11">
        <v>0.40686274509803899</v>
      </c>
      <c r="R1043" s="11">
        <v>0.32080549157971699</v>
      </c>
      <c r="S1043" s="12">
        <v>546</v>
      </c>
    </row>
    <row r="1044" spans="2:19" x14ac:dyDescent="0.3">
      <c r="B1044" s="11" t="s">
        <v>484</v>
      </c>
      <c r="C1044" s="11" t="s">
        <v>25</v>
      </c>
      <c r="D1044" s="11" t="s">
        <v>582</v>
      </c>
      <c r="E1044" s="11">
        <v>32</v>
      </c>
      <c r="F1044" s="11" t="s">
        <v>21</v>
      </c>
      <c r="G1044" s="11" t="s">
        <v>33</v>
      </c>
      <c r="H1044" s="11" t="s">
        <v>61</v>
      </c>
      <c r="I1044" s="11">
        <v>2</v>
      </c>
      <c r="J1044" s="11">
        <v>7</v>
      </c>
      <c r="K1044" s="11">
        <v>1</v>
      </c>
      <c r="L1044" s="11">
        <v>11</v>
      </c>
      <c r="M1044" s="11">
        <v>0.61904761904761896</v>
      </c>
      <c r="N1044" s="11">
        <v>0.634920634920635</v>
      </c>
      <c r="O1044" s="11">
        <v>0.61904761904761896</v>
      </c>
      <c r="P1044" s="11">
        <v>0.56190476190476102</v>
      </c>
      <c r="Q1044" s="11">
        <v>0.56944444444444398</v>
      </c>
      <c r="R1044" s="11">
        <v>0.536731348519357</v>
      </c>
      <c r="S1044" s="12">
        <v>552</v>
      </c>
    </row>
    <row r="1045" spans="2:19" x14ac:dyDescent="0.3">
      <c r="B1045" s="11" t="s">
        <v>484</v>
      </c>
      <c r="C1045" s="11" t="s">
        <v>27</v>
      </c>
      <c r="D1045" s="11" t="s">
        <v>583</v>
      </c>
      <c r="E1045" s="11">
        <v>32</v>
      </c>
      <c r="F1045" s="11" t="s">
        <v>21</v>
      </c>
      <c r="G1045" s="11" t="s">
        <v>22</v>
      </c>
      <c r="H1045" s="11" t="s">
        <v>61</v>
      </c>
      <c r="I1045" s="11">
        <v>3</v>
      </c>
      <c r="J1045" s="11">
        <v>1</v>
      </c>
      <c r="K1045" s="11">
        <v>2</v>
      </c>
      <c r="L1045" s="11">
        <v>14</v>
      </c>
      <c r="M1045" s="11">
        <v>0.85</v>
      </c>
      <c r="N1045" s="11">
        <v>0.86666666666666603</v>
      </c>
      <c r="O1045" s="11">
        <v>0.85</v>
      </c>
      <c r="P1045" s="11">
        <v>0.85591397849462303</v>
      </c>
      <c r="Q1045" s="11">
        <v>0.8125</v>
      </c>
      <c r="R1045" s="11">
        <v>0.77859988610910202</v>
      </c>
      <c r="S1045" s="12">
        <v>400</v>
      </c>
    </row>
    <row r="1046" spans="2:19" x14ac:dyDescent="0.3">
      <c r="B1046" s="11" t="s">
        <v>484</v>
      </c>
      <c r="C1046" s="11" t="s">
        <v>27</v>
      </c>
      <c r="D1046" s="11" t="s">
        <v>583</v>
      </c>
      <c r="E1046" s="11">
        <v>32</v>
      </c>
      <c r="F1046" s="11" t="s">
        <v>21</v>
      </c>
      <c r="G1046" s="11" t="s">
        <v>33</v>
      </c>
      <c r="H1046" s="11" t="s">
        <v>61</v>
      </c>
      <c r="I1046" s="11">
        <v>4</v>
      </c>
      <c r="J1046" s="11">
        <v>4</v>
      </c>
      <c r="K1046" s="11">
        <v>3</v>
      </c>
      <c r="L1046" s="11">
        <v>11</v>
      </c>
      <c r="M1046" s="11">
        <v>0.68181818181818099</v>
      </c>
      <c r="N1046" s="11">
        <v>0.67445887445887398</v>
      </c>
      <c r="O1046" s="11">
        <v>0.68181818181818099</v>
      </c>
      <c r="P1046" s="11">
        <v>0.67669801462904899</v>
      </c>
      <c r="Q1046" s="11">
        <v>0.64285714285714202</v>
      </c>
      <c r="R1046" s="11">
        <v>0.63697810987491899</v>
      </c>
      <c r="S1046" s="12">
        <v>410</v>
      </c>
    </row>
    <row r="1047" spans="2:19" x14ac:dyDescent="0.3">
      <c r="B1047" s="9" t="s">
        <v>484</v>
      </c>
      <c r="C1047" s="9" t="s">
        <v>19</v>
      </c>
      <c r="D1047" s="9" t="s">
        <v>584</v>
      </c>
      <c r="E1047" s="9">
        <v>32</v>
      </c>
      <c r="F1047" s="9" t="s">
        <v>21</v>
      </c>
      <c r="G1047" s="9" t="s">
        <v>22</v>
      </c>
      <c r="H1047" s="9" t="s">
        <v>67</v>
      </c>
      <c r="I1047" s="9">
        <v>0</v>
      </c>
      <c r="J1047" s="9">
        <v>6</v>
      </c>
      <c r="K1047" s="9">
        <v>2</v>
      </c>
      <c r="L1047" s="9">
        <v>15</v>
      </c>
      <c r="M1047" s="9">
        <v>0.65217391304347805</v>
      </c>
      <c r="N1047" s="9">
        <v>0.52795031055900599</v>
      </c>
      <c r="O1047" s="9">
        <v>0.65217391304347805</v>
      </c>
      <c r="P1047" s="9">
        <v>0.58352402745995402</v>
      </c>
      <c r="Q1047" s="9">
        <v>0.441176470588235</v>
      </c>
      <c r="R1047" s="9">
        <v>0</v>
      </c>
      <c r="S1047" s="10">
        <v>657</v>
      </c>
    </row>
    <row r="1048" spans="2:19" x14ac:dyDescent="0.3">
      <c r="B1048" s="9" t="s">
        <v>484</v>
      </c>
      <c r="C1048" s="9" t="s">
        <v>19</v>
      </c>
      <c r="D1048" s="9" t="s">
        <v>584</v>
      </c>
      <c r="E1048" s="9">
        <v>32</v>
      </c>
      <c r="F1048" s="9" t="s">
        <v>21</v>
      </c>
      <c r="G1048" s="9" t="s">
        <v>33</v>
      </c>
      <c r="H1048" s="9" t="s">
        <v>67</v>
      </c>
      <c r="I1048" s="9">
        <v>3</v>
      </c>
      <c r="J1048" s="9">
        <v>6</v>
      </c>
      <c r="K1048" s="9">
        <v>1</v>
      </c>
      <c r="L1048" s="9">
        <v>11</v>
      </c>
      <c r="M1048" s="9">
        <v>0.66666666666666596</v>
      </c>
      <c r="N1048" s="9">
        <v>0.69117647058823495</v>
      </c>
      <c r="O1048" s="9">
        <v>0.66666666666666596</v>
      </c>
      <c r="P1048" s="9">
        <v>0.63129973474801004</v>
      </c>
      <c r="Q1048" s="9">
        <v>0.625</v>
      </c>
      <c r="R1048" s="9">
        <v>0.62054574618451996</v>
      </c>
      <c r="S1048" s="10">
        <v>664</v>
      </c>
    </row>
    <row r="1049" spans="2:19" x14ac:dyDescent="0.3">
      <c r="B1049" s="9" t="s">
        <v>484</v>
      </c>
      <c r="C1049" s="9" t="s">
        <v>23</v>
      </c>
      <c r="D1049" s="9" t="s">
        <v>585</v>
      </c>
      <c r="E1049" s="9">
        <v>32</v>
      </c>
      <c r="F1049" s="9" t="s">
        <v>21</v>
      </c>
      <c r="G1049" s="9" t="s">
        <v>22</v>
      </c>
      <c r="H1049" s="9" t="s">
        <v>67</v>
      </c>
      <c r="I1049" s="9">
        <v>0</v>
      </c>
      <c r="J1049" s="9">
        <v>6</v>
      </c>
      <c r="K1049" s="9">
        <v>1</v>
      </c>
      <c r="L1049" s="9">
        <v>16</v>
      </c>
      <c r="M1049" s="9">
        <v>0.69565217391304301</v>
      </c>
      <c r="N1049" s="9">
        <v>0.53754940711462396</v>
      </c>
      <c r="O1049" s="9">
        <v>0.69565217391304301</v>
      </c>
      <c r="P1049" s="9">
        <v>0.60646599777034504</v>
      </c>
      <c r="Q1049" s="9">
        <v>0.47058823529411697</v>
      </c>
      <c r="R1049" s="9">
        <v>0</v>
      </c>
      <c r="S1049" s="10">
        <v>971</v>
      </c>
    </row>
    <row r="1050" spans="2:19" x14ac:dyDescent="0.3">
      <c r="B1050" s="9" t="s">
        <v>484</v>
      </c>
      <c r="C1050" s="9" t="s">
        <v>23</v>
      </c>
      <c r="D1050" s="9" t="s">
        <v>585</v>
      </c>
      <c r="E1050" s="9">
        <v>32</v>
      </c>
      <c r="F1050" s="9" t="s">
        <v>21</v>
      </c>
      <c r="G1050" s="9" t="s">
        <v>33</v>
      </c>
      <c r="H1050" s="9" t="s">
        <v>67</v>
      </c>
      <c r="I1050" s="9">
        <v>3</v>
      </c>
      <c r="J1050" s="9">
        <v>6</v>
      </c>
      <c r="K1050" s="9">
        <v>5</v>
      </c>
      <c r="L1050" s="9">
        <v>7</v>
      </c>
      <c r="M1050" s="9">
        <v>0.476190476190476</v>
      </c>
      <c r="N1050" s="9">
        <v>0.46840659340659302</v>
      </c>
      <c r="O1050" s="9">
        <v>0.476190476190476</v>
      </c>
      <c r="P1050" s="9">
        <v>0.47126050420167998</v>
      </c>
      <c r="Q1050" s="9">
        <v>0.45833333333333298</v>
      </c>
      <c r="R1050" s="9">
        <v>0.44513872104693802</v>
      </c>
      <c r="S1050" s="10">
        <v>972</v>
      </c>
    </row>
    <row r="1051" spans="2:19" x14ac:dyDescent="0.3">
      <c r="B1051" s="9" t="s">
        <v>484</v>
      </c>
      <c r="C1051" s="9" t="s">
        <v>29</v>
      </c>
      <c r="D1051" s="9" t="s">
        <v>586</v>
      </c>
      <c r="E1051" s="9">
        <v>32</v>
      </c>
      <c r="F1051" s="9" t="s">
        <v>21</v>
      </c>
      <c r="G1051" s="9" t="s">
        <v>22</v>
      </c>
      <c r="H1051" s="9" t="s">
        <v>67</v>
      </c>
      <c r="I1051" s="9">
        <v>1</v>
      </c>
      <c r="J1051" s="9">
        <v>5</v>
      </c>
      <c r="K1051" s="9">
        <v>1</v>
      </c>
      <c r="L1051" s="9">
        <v>16</v>
      </c>
      <c r="M1051" s="9">
        <v>0.73913043478260798</v>
      </c>
      <c r="N1051" s="9">
        <v>0.693581780538302</v>
      </c>
      <c r="O1051" s="9">
        <v>0.73913043478260798</v>
      </c>
      <c r="P1051" s="9">
        <v>0.68764302059496496</v>
      </c>
      <c r="Q1051" s="9">
        <v>0.55392156862745001</v>
      </c>
      <c r="R1051" s="9">
        <v>0.494421816408677</v>
      </c>
      <c r="S1051" s="10">
        <v>142</v>
      </c>
    </row>
    <row r="1052" spans="2:19" x14ac:dyDescent="0.3">
      <c r="B1052" s="9" t="s">
        <v>484</v>
      </c>
      <c r="C1052" s="9" t="s">
        <v>29</v>
      </c>
      <c r="D1052" s="9" t="s">
        <v>586</v>
      </c>
      <c r="E1052" s="9">
        <v>32</v>
      </c>
      <c r="F1052" s="9" t="s">
        <v>21</v>
      </c>
      <c r="G1052" s="9" t="s">
        <v>33</v>
      </c>
      <c r="H1052" s="9" t="s">
        <v>67</v>
      </c>
      <c r="I1052" s="9">
        <v>1</v>
      </c>
      <c r="J1052" s="9">
        <v>8</v>
      </c>
      <c r="K1052" s="9">
        <v>6</v>
      </c>
      <c r="L1052" s="9">
        <v>6</v>
      </c>
      <c r="M1052" s="9">
        <v>0.33333333333333298</v>
      </c>
      <c r="N1052" s="9">
        <v>0.30612244897959101</v>
      </c>
      <c r="O1052" s="9">
        <v>0.33333333333333298</v>
      </c>
      <c r="P1052" s="9">
        <v>0.31730769230769201</v>
      </c>
      <c r="Q1052" s="9">
        <v>0.30555555555555503</v>
      </c>
      <c r="R1052" s="9">
        <v>0.241497793679322</v>
      </c>
      <c r="S1052" s="10">
        <v>143</v>
      </c>
    </row>
    <row r="1053" spans="2:19" x14ac:dyDescent="0.3">
      <c r="B1053" s="9" t="s">
        <v>484</v>
      </c>
      <c r="C1053" s="9" t="s">
        <v>27</v>
      </c>
      <c r="D1053" s="9" t="s">
        <v>587</v>
      </c>
      <c r="E1053" s="9">
        <v>32</v>
      </c>
      <c r="F1053" s="9" t="s">
        <v>21</v>
      </c>
      <c r="G1053" s="9" t="s">
        <v>22</v>
      </c>
      <c r="H1053" s="9" t="s">
        <v>67</v>
      </c>
      <c r="I1053" s="9">
        <v>0</v>
      </c>
      <c r="J1053" s="9">
        <v>4</v>
      </c>
      <c r="K1053" s="9">
        <v>2</v>
      </c>
      <c r="L1053" s="9">
        <v>14</v>
      </c>
      <c r="M1053" s="9">
        <v>0.7</v>
      </c>
      <c r="N1053" s="9">
        <v>0.62222222222222201</v>
      </c>
      <c r="O1053" s="9">
        <v>0.7</v>
      </c>
      <c r="P1053" s="9">
        <v>0.65882352941176403</v>
      </c>
      <c r="Q1053" s="9">
        <v>0.4375</v>
      </c>
      <c r="R1053" s="9">
        <v>0</v>
      </c>
      <c r="S1053" s="10">
        <v>585</v>
      </c>
    </row>
    <row r="1054" spans="2:19" x14ac:dyDescent="0.3">
      <c r="B1054" s="9" t="s">
        <v>484</v>
      </c>
      <c r="C1054" s="9" t="s">
        <v>25</v>
      </c>
      <c r="D1054" s="9" t="s">
        <v>588</v>
      </c>
      <c r="E1054" s="9">
        <v>32</v>
      </c>
      <c r="F1054" s="9" t="s">
        <v>21</v>
      </c>
      <c r="G1054" s="9" t="s">
        <v>22</v>
      </c>
      <c r="H1054" s="9" t="s">
        <v>67</v>
      </c>
      <c r="I1054" s="9">
        <v>0</v>
      </c>
      <c r="J1054" s="9">
        <v>6</v>
      </c>
      <c r="K1054" s="9">
        <v>1</v>
      </c>
      <c r="L1054" s="9">
        <v>16</v>
      </c>
      <c r="M1054" s="9">
        <v>0.69565217391304301</v>
      </c>
      <c r="N1054" s="9">
        <v>0.53754940711462396</v>
      </c>
      <c r="O1054" s="9">
        <v>0.69565217391304301</v>
      </c>
      <c r="P1054" s="9">
        <v>0.60646599777034504</v>
      </c>
      <c r="Q1054" s="9">
        <v>0.47058823529411697</v>
      </c>
      <c r="R1054" s="9">
        <v>0</v>
      </c>
      <c r="S1054" s="10">
        <v>594</v>
      </c>
    </row>
    <row r="1055" spans="2:19" x14ac:dyDescent="0.3">
      <c r="B1055" s="9" t="s">
        <v>484</v>
      </c>
      <c r="C1055" s="9" t="s">
        <v>25</v>
      </c>
      <c r="D1055" s="9" t="s">
        <v>588</v>
      </c>
      <c r="E1055" s="9">
        <v>32</v>
      </c>
      <c r="F1055" s="9" t="s">
        <v>21</v>
      </c>
      <c r="G1055" s="9" t="s">
        <v>33</v>
      </c>
      <c r="H1055" s="9" t="s">
        <v>67</v>
      </c>
      <c r="I1055" s="9">
        <v>0</v>
      </c>
      <c r="J1055" s="9">
        <v>9</v>
      </c>
      <c r="K1055" s="9">
        <v>1</v>
      </c>
      <c r="L1055" s="9">
        <v>11</v>
      </c>
      <c r="M1055" s="9">
        <v>0.52380952380952295</v>
      </c>
      <c r="N1055" s="9">
        <v>0.314285714285714</v>
      </c>
      <c r="O1055" s="9">
        <v>0.52380952380952295</v>
      </c>
      <c r="P1055" s="9">
        <v>0.39285714285714202</v>
      </c>
      <c r="Q1055" s="9">
        <v>0.45833333333333298</v>
      </c>
      <c r="R1055" s="9">
        <v>0</v>
      </c>
      <c r="S1055" s="10">
        <v>596</v>
      </c>
    </row>
    <row r="1056" spans="2:19" x14ac:dyDescent="0.3">
      <c r="B1056" s="9" t="s">
        <v>484</v>
      </c>
      <c r="C1056" s="9" t="s">
        <v>27</v>
      </c>
      <c r="D1056" s="9" t="s">
        <v>589</v>
      </c>
      <c r="E1056" s="9">
        <v>32</v>
      </c>
      <c r="F1056" s="9" t="s">
        <v>21</v>
      </c>
      <c r="G1056" s="9" t="s">
        <v>33</v>
      </c>
      <c r="H1056" s="9" t="s">
        <v>67</v>
      </c>
      <c r="I1056" s="9">
        <v>3</v>
      </c>
      <c r="J1056" s="9">
        <v>5</v>
      </c>
      <c r="K1056" s="9">
        <v>2</v>
      </c>
      <c r="L1056" s="9">
        <v>12</v>
      </c>
      <c r="M1056" s="9">
        <v>0.68181818181818099</v>
      </c>
      <c r="N1056" s="9">
        <v>0.66737967914438501</v>
      </c>
      <c r="O1056" s="9">
        <v>0.68181818181818099</v>
      </c>
      <c r="P1056" s="9">
        <v>0.66050078953304703</v>
      </c>
      <c r="Q1056" s="9">
        <v>0.61607142857142805</v>
      </c>
      <c r="R1056" s="9">
        <v>0.60742409218012905</v>
      </c>
      <c r="S1056" s="10">
        <v>603</v>
      </c>
    </row>
    <row r="1057" spans="2:19" x14ac:dyDescent="0.3">
      <c r="B1057" s="11" t="s">
        <v>484</v>
      </c>
      <c r="C1057" s="11" t="s">
        <v>29</v>
      </c>
      <c r="D1057" s="11" t="s">
        <v>590</v>
      </c>
      <c r="E1057" s="11">
        <v>32</v>
      </c>
      <c r="F1057" s="11" t="s">
        <v>21</v>
      </c>
      <c r="G1057" s="11" t="s">
        <v>22</v>
      </c>
      <c r="H1057" s="11" t="s">
        <v>73</v>
      </c>
      <c r="I1057" s="11">
        <v>5</v>
      </c>
      <c r="J1057" s="11">
        <v>1</v>
      </c>
      <c r="K1057" s="11">
        <v>9</v>
      </c>
      <c r="L1057" s="11">
        <v>8</v>
      </c>
      <c r="M1057" s="11">
        <v>0.56521739130434701</v>
      </c>
      <c r="N1057" s="11">
        <v>0.75017253278122797</v>
      </c>
      <c r="O1057" s="11">
        <v>0.56521739130434701</v>
      </c>
      <c r="P1057" s="11">
        <v>0.58528428093645402</v>
      </c>
      <c r="Q1057" s="11">
        <v>0.65196078431372495</v>
      </c>
      <c r="R1057" s="11">
        <v>0.59400119193200396</v>
      </c>
      <c r="S1057" s="12">
        <v>484</v>
      </c>
    </row>
    <row r="1058" spans="2:19" x14ac:dyDescent="0.3">
      <c r="B1058" s="11" t="s">
        <v>484</v>
      </c>
      <c r="C1058" s="11" t="s">
        <v>29</v>
      </c>
      <c r="D1058" s="11" t="s">
        <v>590</v>
      </c>
      <c r="E1058" s="11">
        <v>32</v>
      </c>
      <c r="F1058" s="11" t="s">
        <v>21</v>
      </c>
      <c r="G1058" s="11" t="s">
        <v>33</v>
      </c>
      <c r="H1058" s="11" t="s">
        <v>73</v>
      </c>
      <c r="I1058" s="11">
        <v>5</v>
      </c>
      <c r="J1058" s="11">
        <v>4</v>
      </c>
      <c r="K1058" s="11">
        <v>3</v>
      </c>
      <c r="L1058" s="11">
        <v>9</v>
      </c>
      <c r="M1058" s="11">
        <v>0.66666666666666596</v>
      </c>
      <c r="N1058" s="11">
        <v>0.66346153846153799</v>
      </c>
      <c r="O1058" s="11">
        <v>0.66666666666666596</v>
      </c>
      <c r="P1058" s="11">
        <v>0.66352941176470503</v>
      </c>
      <c r="Q1058" s="11">
        <v>0.65277777777777701</v>
      </c>
      <c r="R1058" s="11">
        <v>0.65161636551288604</v>
      </c>
      <c r="S1058" s="12">
        <v>498</v>
      </c>
    </row>
    <row r="1059" spans="2:19" x14ac:dyDescent="0.3">
      <c r="B1059" s="11" t="s">
        <v>484</v>
      </c>
      <c r="C1059" s="11" t="s">
        <v>23</v>
      </c>
      <c r="D1059" s="11" t="s">
        <v>591</v>
      </c>
      <c r="E1059" s="11">
        <v>32</v>
      </c>
      <c r="F1059" s="11" t="s">
        <v>21</v>
      </c>
      <c r="G1059" s="11" t="s">
        <v>22</v>
      </c>
      <c r="H1059" s="11" t="s">
        <v>73</v>
      </c>
      <c r="I1059" s="11">
        <v>1</v>
      </c>
      <c r="J1059" s="11">
        <v>5</v>
      </c>
      <c r="K1059" s="11">
        <v>7</v>
      </c>
      <c r="L1059" s="11">
        <v>10</v>
      </c>
      <c r="M1059" s="11">
        <v>0.47826086956521702</v>
      </c>
      <c r="N1059" s="11">
        <v>0.52536231884057905</v>
      </c>
      <c r="O1059" s="11">
        <v>0.47826086956521702</v>
      </c>
      <c r="P1059" s="11">
        <v>0.49922360248447201</v>
      </c>
      <c r="Q1059" s="11">
        <v>0.37745098039215602</v>
      </c>
      <c r="R1059" s="11">
        <v>0.30064545690526101</v>
      </c>
      <c r="S1059" s="12">
        <v>515</v>
      </c>
    </row>
    <row r="1060" spans="2:19" x14ac:dyDescent="0.3">
      <c r="B1060" s="11" t="s">
        <v>484</v>
      </c>
      <c r="C1060" s="11" t="s">
        <v>23</v>
      </c>
      <c r="D1060" s="11" t="s">
        <v>591</v>
      </c>
      <c r="E1060" s="11">
        <v>32</v>
      </c>
      <c r="F1060" s="11" t="s">
        <v>21</v>
      </c>
      <c r="G1060" s="11" t="s">
        <v>33</v>
      </c>
      <c r="H1060" s="11" t="s">
        <v>73</v>
      </c>
      <c r="I1060" s="11">
        <v>3</v>
      </c>
      <c r="J1060" s="11">
        <v>6</v>
      </c>
      <c r="K1060" s="11">
        <v>8</v>
      </c>
      <c r="L1060" s="11">
        <v>4</v>
      </c>
      <c r="M1060" s="11">
        <v>0.33333333333333298</v>
      </c>
      <c r="N1060" s="11">
        <v>0.34545454545454501</v>
      </c>
      <c r="O1060" s="11">
        <v>0.33333333333333298</v>
      </c>
      <c r="P1060" s="11">
        <v>0.33636363636363598</v>
      </c>
      <c r="Q1060" s="11">
        <v>0.33333333333333298</v>
      </c>
      <c r="R1060" s="11">
        <v>0.33180774028439403</v>
      </c>
      <c r="S1060" s="12">
        <v>552</v>
      </c>
    </row>
    <row r="1061" spans="2:19" x14ac:dyDescent="0.3">
      <c r="B1061" s="11" t="s">
        <v>484</v>
      </c>
      <c r="C1061" s="11" t="s">
        <v>19</v>
      </c>
      <c r="D1061" s="11" t="s">
        <v>592</v>
      </c>
      <c r="E1061" s="11">
        <v>32</v>
      </c>
      <c r="F1061" s="11" t="s">
        <v>21</v>
      </c>
      <c r="G1061" s="11" t="s">
        <v>22</v>
      </c>
      <c r="H1061" s="11" t="s">
        <v>73</v>
      </c>
      <c r="I1061" s="11">
        <v>2</v>
      </c>
      <c r="J1061" s="11">
        <v>4</v>
      </c>
      <c r="K1061" s="11">
        <v>2</v>
      </c>
      <c r="L1061" s="11">
        <v>15</v>
      </c>
      <c r="M1061" s="11">
        <v>0.73913043478260798</v>
      </c>
      <c r="N1061" s="11">
        <v>0.71395881006864903</v>
      </c>
      <c r="O1061" s="11">
        <v>0.73913043478260798</v>
      </c>
      <c r="P1061" s="11">
        <v>0.72028985507246301</v>
      </c>
      <c r="Q1061" s="11">
        <v>0.60784313725490202</v>
      </c>
      <c r="R1061" s="11">
        <v>0.58372351144886303</v>
      </c>
      <c r="S1061" s="12">
        <v>539</v>
      </c>
    </row>
    <row r="1062" spans="2:19" x14ac:dyDescent="0.3">
      <c r="B1062" s="11" t="s">
        <v>484</v>
      </c>
      <c r="C1062" s="11" t="s">
        <v>19</v>
      </c>
      <c r="D1062" s="11" t="s">
        <v>592</v>
      </c>
      <c r="E1062" s="11">
        <v>32</v>
      </c>
      <c r="F1062" s="11" t="s">
        <v>21</v>
      </c>
      <c r="G1062" s="11" t="s">
        <v>33</v>
      </c>
      <c r="H1062" s="11" t="s">
        <v>73</v>
      </c>
      <c r="I1062" s="11">
        <v>4</v>
      </c>
      <c r="J1062" s="11">
        <v>5</v>
      </c>
      <c r="K1062" s="11">
        <v>4</v>
      </c>
      <c r="L1062" s="11">
        <v>8</v>
      </c>
      <c r="M1062" s="11">
        <v>0.57142857142857095</v>
      </c>
      <c r="N1062" s="11">
        <v>0.56593406593406503</v>
      </c>
      <c r="O1062" s="11">
        <v>0.57142857142857095</v>
      </c>
      <c r="P1062" s="11">
        <v>0.56739495798319295</v>
      </c>
      <c r="Q1062" s="11">
        <v>0.55555555555555503</v>
      </c>
      <c r="R1062" s="11">
        <v>0.54949116684306998</v>
      </c>
      <c r="S1062" s="12">
        <v>540</v>
      </c>
    </row>
    <row r="1063" spans="2:19" x14ac:dyDescent="0.3">
      <c r="B1063" s="11" t="s">
        <v>484</v>
      </c>
      <c r="C1063" s="11" t="s">
        <v>27</v>
      </c>
      <c r="D1063" s="11" t="s">
        <v>593</v>
      </c>
      <c r="E1063" s="11">
        <v>32</v>
      </c>
      <c r="F1063" s="11" t="s">
        <v>21</v>
      </c>
      <c r="G1063" s="11" t="s">
        <v>22</v>
      </c>
      <c r="H1063" s="11" t="s">
        <v>73</v>
      </c>
      <c r="I1063" s="11">
        <v>2</v>
      </c>
      <c r="J1063" s="11">
        <v>2</v>
      </c>
      <c r="K1063" s="11">
        <v>10</v>
      </c>
      <c r="L1063" s="11">
        <v>6</v>
      </c>
      <c r="M1063" s="11">
        <v>0.4</v>
      </c>
      <c r="N1063" s="11">
        <v>0.63333333333333297</v>
      </c>
      <c r="O1063" s="11">
        <v>0.4</v>
      </c>
      <c r="P1063" s="11">
        <v>0.45</v>
      </c>
      <c r="Q1063" s="11">
        <v>0.4375</v>
      </c>
      <c r="R1063" s="11">
        <v>0.391271145018321</v>
      </c>
      <c r="S1063" s="12">
        <v>554</v>
      </c>
    </row>
    <row r="1064" spans="2:19" x14ac:dyDescent="0.3">
      <c r="B1064" s="11"/>
      <c r="C1064" s="11" t="s">
        <v>25</v>
      </c>
      <c r="D1064" s="11"/>
      <c r="E1064" s="11"/>
      <c r="F1064" s="11"/>
      <c r="G1064" s="11"/>
      <c r="H1064" s="11" t="s">
        <v>73</v>
      </c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</row>
    <row r="1065" spans="2:19" x14ac:dyDescent="0.3">
      <c r="B1065" s="11" t="s">
        <v>484</v>
      </c>
      <c r="C1065" s="11" t="s">
        <v>25</v>
      </c>
      <c r="D1065" s="11" t="s">
        <v>594</v>
      </c>
      <c r="E1065" s="11">
        <v>32</v>
      </c>
      <c r="F1065" s="11" t="s">
        <v>21</v>
      </c>
      <c r="G1065" s="11" t="s">
        <v>33</v>
      </c>
      <c r="H1065" s="11" t="s">
        <v>73</v>
      </c>
      <c r="I1065" s="11">
        <v>3</v>
      </c>
      <c r="J1065" s="11">
        <v>6</v>
      </c>
      <c r="K1065" s="11">
        <v>3</v>
      </c>
      <c r="L1065" s="11">
        <v>9</v>
      </c>
      <c r="M1065" s="11">
        <v>0.57142857142857095</v>
      </c>
      <c r="N1065" s="11">
        <v>0.55714285714285705</v>
      </c>
      <c r="O1065" s="11">
        <v>0.57142857142857095</v>
      </c>
      <c r="P1065" s="11">
        <v>0.55238095238095197</v>
      </c>
      <c r="Q1065" s="11">
        <v>0.54166666666666596</v>
      </c>
      <c r="R1065" s="11">
        <v>0.52331756969605203</v>
      </c>
      <c r="S1065" s="12">
        <v>559</v>
      </c>
    </row>
    <row r="1066" spans="2:19" x14ac:dyDescent="0.3">
      <c r="B1066" s="11" t="s">
        <v>484</v>
      </c>
      <c r="C1066" s="11" t="s">
        <v>27</v>
      </c>
      <c r="D1066" s="11" t="s">
        <v>593</v>
      </c>
      <c r="E1066" s="11">
        <v>32</v>
      </c>
      <c r="F1066" s="11" t="s">
        <v>21</v>
      </c>
      <c r="G1066" s="11" t="s">
        <v>33</v>
      </c>
      <c r="H1066" s="11" t="s">
        <v>73</v>
      </c>
      <c r="I1066" s="11">
        <v>4</v>
      </c>
      <c r="J1066" s="11">
        <v>4</v>
      </c>
      <c r="K1066" s="11">
        <v>9</v>
      </c>
      <c r="L1066" s="11">
        <v>5</v>
      </c>
      <c r="M1066" s="11">
        <v>0.40909090909090901</v>
      </c>
      <c r="N1066" s="11">
        <v>0.46542346542346502</v>
      </c>
      <c r="O1066" s="11">
        <v>0.40909090909090901</v>
      </c>
      <c r="P1066" s="11">
        <v>0.41520798042537099</v>
      </c>
      <c r="Q1066" s="11">
        <v>0.42857142857142799</v>
      </c>
      <c r="R1066" s="11">
        <v>0.41798820492168498</v>
      </c>
      <c r="S1066" s="12">
        <v>561</v>
      </c>
    </row>
    <row r="1067" spans="2:19" x14ac:dyDescent="0.3">
      <c r="B1067" s="9" t="s">
        <v>484</v>
      </c>
      <c r="C1067" s="9" t="s">
        <v>23</v>
      </c>
      <c r="D1067" s="9" t="s">
        <v>595</v>
      </c>
      <c r="E1067" s="9">
        <v>32</v>
      </c>
      <c r="F1067" s="9" t="s">
        <v>21</v>
      </c>
      <c r="G1067" s="9" t="s">
        <v>22</v>
      </c>
      <c r="H1067" s="9" t="s">
        <v>85</v>
      </c>
      <c r="I1067" s="9">
        <v>1</v>
      </c>
      <c r="J1067" s="9">
        <v>5</v>
      </c>
      <c r="K1067" s="9">
        <v>7</v>
      </c>
      <c r="L1067" s="9">
        <v>10</v>
      </c>
      <c r="M1067" s="9">
        <v>0.47826086956521702</v>
      </c>
      <c r="N1067" s="9">
        <v>0.52536231884057905</v>
      </c>
      <c r="O1067" s="9">
        <v>0.47826086956521702</v>
      </c>
      <c r="P1067" s="9">
        <v>0.49922360248447201</v>
      </c>
      <c r="Q1067" s="9">
        <v>0.37745098039215602</v>
      </c>
      <c r="R1067" s="9">
        <v>0.30064545690526101</v>
      </c>
      <c r="S1067" s="10">
        <v>570</v>
      </c>
    </row>
    <row r="1068" spans="2:19" x14ac:dyDescent="0.3">
      <c r="B1068" s="9" t="s">
        <v>484</v>
      </c>
      <c r="C1068" s="9" t="s">
        <v>23</v>
      </c>
      <c r="D1068" s="9" t="s">
        <v>595</v>
      </c>
      <c r="E1068" s="9">
        <v>32</v>
      </c>
      <c r="F1068" s="9" t="s">
        <v>21</v>
      </c>
      <c r="G1068" s="9" t="s">
        <v>33</v>
      </c>
      <c r="H1068" s="9" t="s">
        <v>85</v>
      </c>
      <c r="I1068" s="9">
        <v>2</v>
      </c>
      <c r="J1068" s="9">
        <v>7</v>
      </c>
      <c r="K1068" s="9">
        <v>7</v>
      </c>
      <c r="L1068" s="9">
        <v>5</v>
      </c>
      <c r="M1068" s="9">
        <v>0.33333333333333298</v>
      </c>
      <c r="N1068" s="9">
        <v>0.33333333333333298</v>
      </c>
      <c r="O1068" s="9">
        <v>0.33333333333333298</v>
      </c>
      <c r="P1068" s="9">
        <v>0.33333333333333298</v>
      </c>
      <c r="Q1068" s="9">
        <v>0.31944444444444398</v>
      </c>
      <c r="R1068" s="9">
        <v>0.30429030972509202</v>
      </c>
      <c r="S1068" s="10">
        <v>579</v>
      </c>
    </row>
    <row r="1069" spans="2:19" x14ac:dyDescent="0.3">
      <c r="B1069" s="9" t="s">
        <v>484</v>
      </c>
      <c r="C1069" s="9" t="s">
        <v>25</v>
      </c>
      <c r="D1069" s="9" t="s">
        <v>596</v>
      </c>
      <c r="E1069" s="9">
        <v>32</v>
      </c>
      <c r="F1069" s="9" t="s">
        <v>21</v>
      </c>
      <c r="G1069" s="9" t="s">
        <v>22</v>
      </c>
      <c r="H1069" s="9" t="s">
        <v>85</v>
      </c>
      <c r="I1069" s="9">
        <v>4</v>
      </c>
      <c r="J1069" s="9">
        <v>2</v>
      </c>
      <c r="K1069" s="9">
        <v>2</v>
      </c>
      <c r="L1069" s="9">
        <v>15</v>
      </c>
      <c r="M1069" s="9">
        <v>0.82608695652173902</v>
      </c>
      <c r="N1069" s="9">
        <v>0.82608695652173902</v>
      </c>
      <c r="O1069" s="9">
        <v>0.82608695652173902</v>
      </c>
      <c r="P1069" s="9">
        <v>0.82608695652173902</v>
      </c>
      <c r="Q1069" s="9">
        <v>0.77450980392156799</v>
      </c>
      <c r="R1069" s="9">
        <v>0.76696498884736997</v>
      </c>
      <c r="S1069" s="10">
        <v>352</v>
      </c>
    </row>
    <row r="1070" spans="2:19" x14ac:dyDescent="0.3">
      <c r="B1070" s="9" t="s">
        <v>484</v>
      </c>
      <c r="C1070" s="9" t="s">
        <v>25</v>
      </c>
      <c r="D1070" s="9" t="s">
        <v>596</v>
      </c>
      <c r="E1070" s="9">
        <v>32</v>
      </c>
      <c r="F1070" s="9" t="s">
        <v>21</v>
      </c>
      <c r="G1070" s="9" t="s">
        <v>33</v>
      </c>
      <c r="H1070" s="9" t="s">
        <v>85</v>
      </c>
      <c r="I1070" s="9">
        <v>1</v>
      </c>
      <c r="J1070" s="9">
        <v>8</v>
      </c>
      <c r="K1070" s="9">
        <v>0</v>
      </c>
      <c r="L1070" s="9">
        <v>12</v>
      </c>
      <c r="M1070" s="9">
        <v>0.61904761904761896</v>
      </c>
      <c r="N1070" s="9">
        <v>0.77142857142857102</v>
      </c>
      <c r="O1070" s="9">
        <v>0.61904761904761896</v>
      </c>
      <c r="P1070" s="9">
        <v>0.51428571428571401</v>
      </c>
      <c r="Q1070" s="9">
        <v>0.55555555555555503</v>
      </c>
      <c r="R1070" s="9">
        <v>0.50813274815461396</v>
      </c>
      <c r="S1070" s="10">
        <v>353</v>
      </c>
    </row>
    <row r="1071" spans="2:19" x14ac:dyDescent="0.3">
      <c r="B1071" s="9" t="s">
        <v>484</v>
      </c>
      <c r="C1071" s="9" t="s">
        <v>29</v>
      </c>
      <c r="D1071" s="9" t="s">
        <v>597</v>
      </c>
      <c r="E1071" s="9">
        <v>32</v>
      </c>
      <c r="F1071" s="9" t="s">
        <v>21</v>
      </c>
      <c r="G1071" s="9" t="s">
        <v>22</v>
      </c>
      <c r="H1071" s="9" t="s">
        <v>85</v>
      </c>
      <c r="I1071" s="9">
        <v>4</v>
      </c>
      <c r="J1071" s="9">
        <v>2</v>
      </c>
      <c r="K1071" s="9">
        <v>2</v>
      </c>
      <c r="L1071" s="9">
        <v>15</v>
      </c>
      <c r="M1071" s="9">
        <v>0.82608695652173902</v>
      </c>
      <c r="N1071" s="9">
        <v>0.82608695652173902</v>
      </c>
      <c r="O1071" s="9">
        <v>0.82608695652173902</v>
      </c>
      <c r="P1071" s="9">
        <v>0.82608695652173902</v>
      </c>
      <c r="Q1071" s="9">
        <v>0.77450980392156799</v>
      </c>
      <c r="R1071" s="9">
        <v>0.76696498884736997</v>
      </c>
      <c r="S1071" s="10">
        <v>441</v>
      </c>
    </row>
    <row r="1072" spans="2:19" x14ac:dyDescent="0.3">
      <c r="B1072" s="9" t="s">
        <v>484</v>
      </c>
      <c r="C1072" s="9" t="s">
        <v>29</v>
      </c>
      <c r="D1072" s="9" t="s">
        <v>597</v>
      </c>
      <c r="E1072" s="9">
        <v>32</v>
      </c>
      <c r="F1072" s="9" t="s">
        <v>21</v>
      </c>
      <c r="G1072" s="9" t="s">
        <v>33</v>
      </c>
      <c r="H1072" s="9" t="s">
        <v>85</v>
      </c>
      <c r="I1072" s="9">
        <v>4</v>
      </c>
      <c r="J1072" s="9">
        <v>5</v>
      </c>
      <c r="K1072" s="9">
        <v>6</v>
      </c>
      <c r="L1072" s="9">
        <v>6</v>
      </c>
      <c r="M1072" s="9">
        <v>0.476190476190476</v>
      </c>
      <c r="N1072" s="9">
        <v>0.483116883116883</v>
      </c>
      <c r="O1072" s="9">
        <v>0.476190476190476</v>
      </c>
      <c r="P1072" s="9">
        <v>0.47858777378228101</v>
      </c>
      <c r="Q1072" s="9">
        <v>0.47222222222222199</v>
      </c>
      <c r="R1072" s="9">
        <v>0.469247006410559</v>
      </c>
      <c r="S1072" s="10">
        <v>442</v>
      </c>
    </row>
    <row r="1073" spans="2:19" x14ac:dyDescent="0.3">
      <c r="B1073" s="9" t="s">
        <v>484</v>
      </c>
      <c r="C1073" s="9" t="s">
        <v>19</v>
      </c>
      <c r="D1073" s="9" t="s">
        <v>598</v>
      </c>
      <c r="E1073" s="9">
        <v>32</v>
      </c>
      <c r="F1073" s="9" t="s">
        <v>21</v>
      </c>
      <c r="G1073" s="9" t="s">
        <v>22</v>
      </c>
      <c r="H1073" s="9" t="s">
        <v>85</v>
      </c>
      <c r="I1073" s="9">
        <v>2</v>
      </c>
      <c r="J1073" s="9">
        <v>4</v>
      </c>
      <c r="K1073" s="9">
        <v>7</v>
      </c>
      <c r="L1073" s="9">
        <v>10</v>
      </c>
      <c r="M1073" s="9">
        <v>0.52173913043478204</v>
      </c>
      <c r="N1073" s="9">
        <v>0.58592132505175898</v>
      </c>
      <c r="O1073" s="9">
        <v>0.52173913043478204</v>
      </c>
      <c r="P1073" s="9">
        <v>0.54642356241234202</v>
      </c>
      <c r="Q1073" s="9">
        <v>0.46078431372549</v>
      </c>
      <c r="R1073" s="9">
        <v>0.42002227084801202</v>
      </c>
      <c r="S1073" s="10">
        <v>513</v>
      </c>
    </row>
    <row r="1074" spans="2:19" x14ac:dyDescent="0.3">
      <c r="B1074" s="9" t="s">
        <v>484</v>
      </c>
      <c r="C1074" s="9" t="s">
        <v>19</v>
      </c>
      <c r="D1074" s="9" t="s">
        <v>598</v>
      </c>
      <c r="E1074" s="9">
        <v>32</v>
      </c>
      <c r="F1074" s="9" t="s">
        <v>21</v>
      </c>
      <c r="G1074" s="9" t="s">
        <v>33</v>
      </c>
      <c r="H1074" s="9" t="s">
        <v>85</v>
      </c>
      <c r="I1074" s="9">
        <v>7</v>
      </c>
      <c r="J1074" s="9">
        <v>2</v>
      </c>
      <c r="K1074" s="9">
        <v>7</v>
      </c>
      <c r="L1074" s="9">
        <v>5</v>
      </c>
      <c r="M1074" s="9">
        <v>0.57142857142857095</v>
      </c>
      <c r="N1074" s="9">
        <v>0.62244897959183598</v>
      </c>
      <c r="O1074" s="9">
        <v>0.57142857142857095</v>
      </c>
      <c r="P1074" s="9">
        <v>0.56162144491663901</v>
      </c>
      <c r="Q1074" s="9">
        <v>0.59722222222222199</v>
      </c>
      <c r="R1074" s="9">
        <v>0.58327258526342995</v>
      </c>
      <c r="S1074" s="10">
        <v>514</v>
      </c>
    </row>
    <row r="1075" spans="2:19" x14ac:dyDescent="0.3">
      <c r="B1075" s="9" t="s">
        <v>484</v>
      </c>
      <c r="C1075" s="9" t="s">
        <v>27</v>
      </c>
      <c r="D1075" s="9" t="s">
        <v>599</v>
      </c>
      <c r="E1075" s="9">
        <v>32</v>
      </c>
      <c r="F1075" s="9" t="s">
        <v>21</v>
      </c>
      <c r="G1075" s="9" t="s">
        <v>22</v>
      </c>
      <c r="H1075" s="9" t="s">
        <v>85</v>
      </c>
      <c r="I1075" s="9">
        <v>0</v>
      </c>
      <c r="J1075" s="9">
        <v>4</v>
      </c>
      <c r="K1075" s="9">
        <v>1</v>
      </c>
      <c r="L1075" s="9">
        <v>15</v>
      </c>
      <c r="M1075" s="9">
        <v>0.75</v>
      </c>
      <c r="N1075" s="9">
        <v>0.63157894736842102</v>
      </c>
      <c r="O1075" s="9">
        <v>0.75</v>
      </c>
      <c r="P1075" s="9">
        <v>0.68571428571428505</v>
      </c>
      <c r="Q1075" s="9">
        <v>0.46875</v>
      </c>
      <c r="R1075" s="9">
        <v>0</v>
      </c>
      <c r="S1075" s="10">
        <v>428</v>
      </c>
    </row>
    <row r="1076" spans="2:19" x14ac:dyDescent="0.3">
      <c r="B1076" s="9" t="s">
        <v>484</v>
      </c>
      <c r="C1076" s="9" t="s">
        <v>27</v>
      </c>
      <c r="D1076" s="9" t="s">
        <v>599</v>
      </c>
      <c r="E1076" s="9">
        <v>32</v>
      </c>
      <c r="F1076" s="9" t="s">
        <v>21</v>
      </c>
      <c r="G1076" s="9" t="s">
        <v>33</v>
      </c>
      <c r="H1076" s="9" t="s">
        <v>85</v>
      </c>
      <c r="I1076" s="9">
        <v>3</v>
      </c>
      <c r="J1076" s="9">
        <v>5</v>
      </c>
      <c r="K1076" s="9">
        <v>7</v>
      </c>
      <c r="L1076" s="9">
        <v>7</v>
      </c>
      <c r="M1076" s="9">
        <v>0.45454545454545398</v>
      </c>
      <c r="N1076" s="9">
        <v>0.48030303030303001</v>
      </c>
      <c r="O1076" s="9">
        <v>0.45454545454545398</v>
      </c>
      <c r="P1076" s="9">
        <v>0.46386946386946298</v>
      </c>
      <c r="Q1076" s="9">
        <v>0.4375</v>
      </c>
      <c r="R1076" s="9">
        <v>0.425608046596123</v>
      </c>
      <c r="S1076" s="10">
        <v>429</v>
      </c>
    </row>
    <row r="1077" spans="2:19" x14ac:dyDescent="0.3">
      <c r="B1077" s="11" t="s">
        <v>484</v>
      </c>
      <c r="C1077" s="11" t="s">
        <v>19</v>
      </c>
      <c r="D1077" s="11" t="s">
        <v>600</v>
      </c>
      <c r="E1077" s="11">
        <v>32</v>
      </c>
      <c r="F1077" s="11" t="s">
        <v>21</v>
      </c>
      <c r="G1077" s="11" t="s">
        <v>22</v>
      </c>
      <c r="H1077" s="11" t="s">
        <v>91</v>
      </c>
      <c r="I1077" s="11">
        <v>4</v>
      </c>
      <c r="J1077" s="11">
        <v>2</v>
      </c>
      <c r="K1077" s="11">
        <v>11</v>
      </c>
      <c r="L1077" s="11">
        <v>6</v>
      </c>
      <c r="M1077" s="11">
        <v>0.434782608695652</v>
      </c>
      <c r="N1077" s="11">
        <v>0.62391304347826004</v>
      </c>
      <c r="O1077" s="11">
        <v>0.434782608695652</v>
      </c>
      <c r="P1077" s="11">
        <v>0.45416149068322897</v>
      </c>
      <c r="Q1077" s="11">
        <v>0.50980392156862697</v>
      </c>
      <c r="R1077" s="11">
        <v>0.465757939082798</v>
      </c>
      <c r="S1077" s="12">
        <v>473</v>
      </c>
    </row>
    <row r="1078" spans="2:19" x14ac:dyDescent="0.3">
      <c r="B1078" s="11" t="s">
        <v>484</v>
      </c>
      <c r="C1078" s="11" t="s">
        <v>19</v>
      </c>
      <c r="D1078" s="11" t="s">
        <v>600</v>
      </c>
      <c r="E1078" s="11">
        <v>32</v>
      </c>
      <c r="F1078" s="11" t="s">
        <v>21</v>
      </c>
      <c r="G1078" s="11" t="s">
        <v>33</v>
      </c>
      <c r="H1078" s="11" t="s">
        <v>91</v>
      </c>
      <c r="I1078" s="11">
        <v>8</v>
      </c>
      <c r="J1078" s="11">
        <v>1</v>
      </c>
      <c r="K1078" s="11">
        <v>7</v>
      </c>
      <c r="L1078" s="11">
        <v>5</v>
      </c>
      <c r="M1078" s="11">
        <v>0.61904761904761896</v>
      </c>
      <c r="N1078" s="11">
        <v>0.70476190476190403</v>
      </c>
      <c r="O1078" s="11">
        <v>0.61904761904761896</v>
      </c>
      <c r="P1078" s="11">
        <v>0.60317460317460303</v>
      </c>
      <c r="Q1078" s="11">
        <v>0.65277777777777701</v>
      </c>
      <c r="R1078" s="11">
        <v>0.63696186146957701</v>
      </c>
      <c r="S1078" s="12">
        <v>473</v>
      </c>
    </row>
    <row r="1079" spans="2:19" x14ac:dyDescent="0.3">
      <c r="B1079" s="11" t="s">
        <v>484</v>
      </c>
      <c r="C1079" s="11" t="s">
        <v>23</v>
      </c>
      <c r="D1079" s="11" t="s">
        <v>601</v>
      </c>
      <c r="E1079" s="11">
        <v>32</v>
      </c>
      <c r="F1079" s="11" t="s">
        <v>21</v>
      </c>
      <c r="G1079" s="11" t="s">
        <v>22</v>
      </c>
      <c r="H1079" s="11" t="s">
        <v>91</v>
      </c>
      <c r="I1079" s="11">
        <v>3</v>
      </c>
      <c r="J1079" s="11">
        <v>3</v>
      </c>
      <c r="K1079" s="11">
        <v>1</v>
      </c>
      <c r="L1079" s="11">
        <v>16</v>
      </c>
      <c r="M1079" s="11">
        <v>0.82608695652173902</v>
      </c>
      <c r="N1079" s="11">
        <v>0.81807780320366097</v>
      </c>
      <c r="O1079" s="11">
        <v>0.82608695652173902</v>
      </c>
      <c r="P1079" s="11">
        <v>0.81352657004830897</v>
      </c>
      <c r="Q1079" s="11">
        <v>0.72058823529411697</v>
      </c>
      <c r="R1079" s="11">
        <v>0.73835832798791201</v>
      </c>
      <c r="S1079" s="12">
        <v>586</v>
      </c>
    </row>
    <row r="1080" spans="2:19" x14ac:dyDescent="0.3">
      <c r="B1080" s="11" t="s">
        <v>484</v>
      </c>
      <c r="C1080" s="11" t="s">
        <v>23</v>
      </c>
      <c r="D1080" s="11" t="s">
        <v>601</v>
      </c>
      <c r="E1080" s="11">
        <v>32</v>
      </c>
      <c r="F1080" s="11" t="s">
        <v>21</v>
      </c>
      <c r="G1080" s="11" t="s">
        <v>33</v>
      </c>
      <c r="H1080" s="11" t="s">
        <v>91</v>
      </c>
      <c r="I1080" s="11">
        <v>3</v>
      </c>
      <c r="J1080" s="11">
        <v>6</v>
      </c>
      <c r="K1080" s="11">
        <v>6</v>
      </c>
      <c r="L1080" s="11">
        <v>6</v>
      </c>
      <c r="M1080" s="11">
        <v>0.42857142857142799</v>
      </c>
      <c r="N1080" s="11">
        <v>0.42857142857142799</v>
      </c>
      <c r="O1080" s="11">
        <v>0.42857142857142799</v>
      </c>
      <c r="P1080" s="11">
        <v>0.42857142857142799</v>
      </c>
      <c r="Q1080" s="11">
        <v>0.41666666666666602</v>
      </c>
      <c r="R1080" s="11">
        <v>0.40824829046386302</v>
      </c>
      <c r="S1080" s="12">
        <v>588</v>
      </c>
    </row>
    <row r="1081" spans="2:19" x14ac:dyDescent="0.3">
      <c r="B1081" s="11" t="s">
        <v>484</v>
      </c>
      <c r="C1081" s="11" t="s">
        <v>25</v>
      </c>
      <c r="D1081" s="11" t="s">
        <v>602</v>
      </c>
      <c r="E1081" s="11">
        <v>32</v>
      </c>
      <c r="F1081" s="11" t="s">
        <v>21</v>
      </c>
      <c r="G1081" s="11" t="s">
        <v>22</v>
      </c>
      <c r="H1081" s="11" t="s">
        <v>91</v>
      </c>
      <c r="I1081" s="11">
        <v>3</v>
      </c>
      <c r="J1081" s="11">
        <v>3</v>
      </c>
      <c r="K1081" s="11">
        <v>4</v>
      </c>
      <c r="L1081" s="11">
        <v>13</v>
      </c>
      <c r="M1081" s="11">
        <v>0.69565217391304301</v>
      </c>
      <c r="N1081" s="11">
        <v>0.71234472049689401</v>
      </c>
      <c r="O1081" s="11">
        <v>0.69565217391304301</v>
      </c>
      <c r="P1081" s="11">
        <v>0.70274652883348498</v>
      </c>
      <c r="Q1081" s="11">
        <v>0.63235294117647001</v>
      </c>
      <c r="R1081" s="11">
        <v>0.60405676837984001</v>
      </c>
      <c r="S1081" s="12">
        <v>611</v>
      </c>
    </row>
    <row r="1082" spans="2:19" x14ac:dyDescent="0.3">
      <c r="B1082" s="11" t="s">
        <v>484</v>
      </c>
      <c r="C1082" s="11" t="s">
        <v>25</v>
      </c>
      <c r="D1082" s="11" t="s">
        <v>602</v>
      </c>
      <c r="E1082" s="11">
        <v>32</v>
      </c>
      <c r="F1082" s="11" t="s">
        <v>21</v>
      </c>
      <c r="G1082" s="11" t="s">
        <v>33</v>
      </c>
      <c r="H1082" s="11" t="s">
        <v>91</v>
      </c>
      <c r="I1082" s="11">
        <v>2</v>
      </c>
      <c r="J1082" s="11">
        <v>7</v>
      </c>
      <c r="K1082" s="11">
        <v>2</v>
      </c>
      <c r="L1082" s="11">
        <v>10</v>
      </c>
      <c r="M1082" s="11">
        <v>0.57142857142857095</v>
      </c>
      <c r="N1082" s="11">
        <v>0.55042016806722605</v>
      </c>
      <c r="O1082" s="11">
        <v>0.57142857142857095</v>
      </c>
      <c r="P1082" s="11">
        <v>0.52595680181886995</v>
      </c>
      <c r="Q1082" s="11">
        <v>0.52777777777777701</v>
      </c>
      <c r="R1082" s="11">
        <v>0.48309420820857302</v>
      </c>
      <c r="S1082" s="12">
        <v>612</v>
      </c>
    </row>
    <row r="1083" spans="2:19" x14ac:dyDescent="0.3">
      <c r="B1083" s="11" t="s">
        <v>484</v>
      </c>
      <c r="C1083" s="11" t="s">
        <v>29</v>
      </c>
      <c r="D1083" s="11" t="s">
        <v>603</v>
      </c>
      <c r="E1083" s="11">
        <v>32</v>
      </c>
      <c r="F1083" s="11" t="s">
        <v>21</v>
      </c>
      <c r="G1083" s="11" t="s">
        <v>22</v>
      </c>
      <c r="H1083" s="11" t="s">
        <v>91</v>
      </c>
      <c r="I1083" s="11">
        <v>1</v>
      </c>
      <c r="J1083" s="11">
        <v>5</v>
      </c>
      <c r="K1083" s="11">
        <v>2</v>
      </c>
      <c r="L1083" s="11">
        <v>15</v>
      </c>
      <c r="M1083" s="11">
        <v>0.69565217391304301</v>
      </c>
      <c r="N1083" s="11">
        <v>0.64130434782608603</v>
      </c>
      <c r="O1083" s="11">
        <v>0.69565217391304301</v>
      </c>
      <c r="P1083" s="11">
        <v>0.65726596161378703</v>
      </c>
      <c r="Q1083" s="11">
        <v>0.52450980392156799</v>
      </c>
      <c r="R1083" s="11">
        <v>0.43788268658607898</v>
      </c>
      <c r="S1083" s="12">
        <v>631</v>
      </c>
    </row>
    <row r="1084" spans="2:19" x14ac:dyDescent="0.3">
      <c r="B1084" s="11" t="s">
        <v>484</v>
      </c>
      <c r="C1084" s="11" t="s">
        <v>29</v>
      </c>
      <c r="D1084" s="11" t="s">
        <v>603</v>
      </c>
      <c r="E1084" s="11">
        <v>32</v>
      </c>
      <c r="F1084" s="11" t="s">
        <v>21</v>
      </c>
      <c r="G1084" s="11" t="s">
        <v>33</v>
      </c>
      <c r="H1084" s="11" t="s">
        <v>91</v>
      </c>
      <c r="I1084" s="11">
        <v>1</v>
      </c>
      <c r="J1084" s="11">
        <v>8</v>
      </c>
      <c r="K1084" s="11">
        <v>6</v>
      </c>
      <c r="L1084" s="11">
        <v>6</v>
      </c>
      <c r="M1084" s="11">
        <v>0.33333333333333298</v>
      </c>
      <c r="N1084" s="11">
        <v>0.30612244897959101</v>
      </c>
      <c r="O1084" s="11">
        <v>0.33333333333333298</v>
      </c>
      <c r="P1084" s="11">
        <v>0.31730769230769201</v>
      </c>
      <c r="Q1084" s="11">
        <v>0.30555555555555503</v>
      </c>
      <c r="R1084" s="11">
        <v>0.241497793679322</v>
      </c>
      <c r="S1084" s="12">
        <v>632</v>
      </c>
    </row>
    <row r="1085" spans="2:19" x14ac:dyDescent="0.3">
      <c r="B1085" s="11" t="s">
        <v>484</v>
      </c>
      <c r="C1085" s="11" t="s">
        <v>27</v>
      </c>
      <c r="D1085" s="11" t="s">
        <v>604</v>
      </c>
      <c r="E1085" s="11">
        <v>32</v>
      </c>
      <c r="F1085" s="11" t="s">
        <v>21</v>
      </c>
      <c r="G1085" s="11" t="s">
        <v>22</v>
      </c>
      <c r="H1085" s="11" t="s">
        <v>91</v>
      </c>
      <c r="I1085" s="11">
        <v>0</v>
      </c>
      <c r="J1085" s="11">
        <v>4</v>
      </c>
      <c r="K1085" s="11">
        <v>2</v>
      </c>
      <c r="L1085" s="11">
        <v>14</v>
      </c>
      <c r="M1085" s="11">
        <v>0.7</v>
      </c>
      <c r="N1085" s="11">
        <v>0.62222222222222201</v>
      </c>
      <c r="O1085" s="11">
        <v>0.7</v>
      </c>
      <c r="P1085" s="11">
        <v>0.65882352941176403</v>
      </c>
      <c r="Q1085" s="11">
        <v>0.4375</v>
      </c>
      <c r="R1085" s="11">
        <v>0</v>
      </c>
      <c r="S1085" s="12">
        <v>550</v>
      </c>
    </row>
    <row r="1086" spans="2:19" x14ac:dyDescent="0.3">
      <c r="B1086" s="11" t="s">
        <v>484</v>
      </c>
      <c r="C1086" s="11" t="s">
        <v>27</v>
      </c>
      <c r="D1086" s="11" t="s">
        <v>604</v>
      </c>
      <c r="E1086" s="11">
        <v>32</v>
      </c>
      <c r="F1086" s="11" t="s">
        <v>21</v>
      </c>
      <c r="G1086" s="11" t="s">
        <v>33</v>
      </c>
      <c r="H1086" s="11" t="s">
        <v>91</v>
      </c>
      <c r="I1086" s="11">
        <v>3</v>
      </c>
      <c r="J1086" s="11">
        <v>5</v>
      </c>
      <c r="K1086" s="11">
        <v>6</v>
      </c>
      <c r="L1086" s="11">
        <v>8</v>
      </c>
      <c r="M1086" s="11">
        <v>0.5</v>
      </c>
      <c r="N1086" s="11">
        <v>0.512820512820512</v>
      </c>
      <c r="O1086" s="11">
        <v>0.5</v>
      </c>
      <c r="P1086" s="11">
        <v>0.50544662309368205</v>
      </c>
      <c r="Q1086" s="11">
        <v>0.47321428571428498</v>
      </c>
      <c r="R1086" s="11">
        <v>0.45788313721339802</v>
      </c>
      <c r="S1086" s="12">
        <v>552</v>
      </c>
    </row>
    <row r="1087" spans="2:19" x14ac:dyDescent="0.3">
      <c r="B1087" s="9" t="s">
        <v>484</v>
      </c>
      <c r="C1087" s="9" t="s">
        <v>23</v>
      </c>
      <c r="D1087" s="9" t="s">
        <v>605</v>
      </c>
      <c r="E1087" s="9">
        <v>32</v>
      </c>
      <c r="F1087" s="9" t="s">
        <v>21</v>
      </c>
      <c r="G1087" s="9" t="s">
        <v>22</v>
      </c>
      <c r="H1087" s="9" t="s">
        <v>96</v>
      </c>
      <c r="I1087" s="9">
        <v>0</v>
      </c>
      <c r="J1087" s="9">
        <v>6</v>
      </c>
      <c r="K1087" s="9">
        <v>1</v>
      </c>
      <c r="L1087" s="9">
        <v>16</v>
      </c>
      <c r="M1087" s="9">
        <v>0.69565217391304301</v>
      </c>
      <c r="N1087" s="9">
        <v>0.53754940711462396</v>
      </c>
      <c r="O1087" s="9">
        <v>0.69565217391304301</v>
      </c>
      <c r="P1087" s="9">
        <v>0.60646599777034504</v>
      </c>
      <c r="Q1087" s="9">
        <v>0.47058823529411697</v>
      </c>
      <c r="R1087" s="9">
        <v>0</v>
      </c>
      <c r="S1087" s="10">
        <v>266</v>
      </c>
    </row>
    <row r="1088" spans="2:19" x14ac:dyDescent="0.3">
      <c r="B1088" s="9" t="s">
        <v>484</v>
      </c>
      <c r="C1088" s="9" t="s">
        <v>23</v>
      </c>
      <c r="D1088" s="9" t="s">
        <v>605</v>
      </c>
      <c r="E1088" s="9">
        <v>32</v>
      </c>
      <c r="F1088" s="9" t="s">
        <v>21</v>
      </c>
      <c r="G1088" s="9" t="s">
        <v>33</v>
      </c>
      <c r="H1088" s="9" t="s">
        <v>96</v>
      </c>
      <c r="I1088" s="9">
        <v>1</v>
      </c>
      <c r="J1088" s="9">
        <v>8</v>
      </c>
      <c r="K1088" s="9">
        <v>4</v>
      </c>
      <c r="L1088" s="9">
        <v>8</v>
      </c>
      <c r="M1088" s="9">
        <v>0.42857142857142799</v>
      </c>
      <c r="N1088" s="9">
        <v>0.371428571428571</v>
      </c>
      <c r="O1088" s="9">
        <v>0.42857142857142799</v>
      </c>
      <c r="P1088" s="9">
        <v>0.38775510204081598</v>
      </c>
      <c r="Q1088" s="9">
        <v>0.38888888888888801</v>
      </c>
      <c r="R1088" s="9">
        <v>0.293370578931131</v>
      </c>
      <c r="S1088" s="10">
        <v>267</v>
      </c>
    </row>
    <row r="1089" spans="2:19" x14ac:dyDescent="0.3">
      <c r="B1089" s="9" t="s">
        <v>484</v>
      </c>
      <c r="C1089" s="9" t="s">
        <v>19</v>
      </c>
      <c r="D1089" s="9" t="s">
        <v>606</v>
      </c>
      <c r="E1089" s="9">
        <v>32</v>
      </c>
      <c r="F1089" s="9" t="s">
        <v>21</v>
      </c>
      <c r="G1089" s="9" t="s">
        <v>22</v>
      </c>
      <c r="H1089" s="9" t="s">
        <v>96</v>
      </c>
      <c r="I1089" s="9">
        <v>1</v>
      </c>
      <c r="J1089" s="9">
        <v>5</v>
      </c>
      <c r="K1089" s="9">
        <v>2</v>
      </c>
      <c r="L1089" s="9">
        <v>15</v>
      </c>
      <c r="M1089" s="9">
        <v>0.69565217391304301</v>
      </c>
      <c r="N1089" s="9">
        <v>0.64130434782608603</v>
      </c>
      <c r="O1089" s="9">
        <v>0.69565217391304301</v>
      </c>
      <c r="P1089" s="9">
        <v>0.65726596161378703</v>
      </c>
      <c r="Q1089" s="9">
        <v>0.52450980392156799</v>
      </c>
      <c r="R1089" s="9">
        <v>0.43788268658607898</v>
      </c>
      <c r="S1089" s="10">
        <v>384</v>
      </c>
    </row>
    <row r="1090" spans="2:19" x14ac:dyDescent="0.3">
      <c r="B1090" s="9" t="s">
        <v>484</v>
      </c>
      <c r="C1090" s="9" t="s">
        <v>19</v>
      </c>
      <c r="D1090" s="9" t="s">
        <v>606</v>
      </c>
      <c r="E1090" s="9">
        <v>32</v>
      </c>
      <c r="F1090" s="9" t="s">
        <v>21</v>
      </c>
      <c r="G1090" s="9" t="s">
        <v>33</v>
      </c>
      <c r="H1090" s="9" t="s">
        <v>96</v>
      </c>
      <c r="I1090" s="9">
        <v>5</v>
      </c>
      <c r="J1090" s="9">
        <v>4</v>
      </c>
      <c r="K1090" s="9">
        <v>3</v>
      </c>
      <c r="L1090" s="9">
        <v>9</v>
      </c>
      <c r="M1090" s="9">
        <v>0.66666666666666596</v>
      </c>
      <c r="N1090" s="9">
        <v>0.66346153846153799</v>
      </c>
      <c r="O1090" s="9">
        <v>0.66666666666666596</v>
      </c>
      <c r="P1090" s="9">
        <v>0.66352941176470503</v>
      </c>
      <c r="Q1090" s="9">
        <v>0.65277777777777701</v>
      </c>
      <c r="R1090" s="9">
        <v>0.65161636551288604</v>
      </c>
      <c r="S1090" s="10">
        <v>385</v>
      </c>
    </row>
    <row r="1091" spans="2:19" x14ac:dyDescent="0.3">
      <c r="B1091" s="9" t="s">
        <v>484</v>
      </c>
      <c r="C1091" s="9" t="s">
        <v>29</v>
      </c>
      <c r="D1091" s="9" t="s">
        <v>607</v>
      </c>
      <c r="E1091" s="9">
        <v>32</v>
      </c>
      <c r="F1091" s="9" t="s">
        <v>21</v>
      </c>
      <c r="G1091" s="9" t="s">
        <v>22</v>
      </c>
      <c r="H1091" s="9" t="s">
        <v>96</v>
      </c>
      <c r="I1091" s="9">
        <v>1</v>
      </c>
      <c r="J1091" s="9">
        <v>5</v>
      </c>
      <c r="K1091" s="9">
        <v>4</v>
      </c>
      <c r="L1091" s="9">
        <v>13</v>
      </c>
      <c r="M1091" s="9">
        <v>0.60869565217391297</v>
      </c>
      <c r="N1091" s="9">
        <v>0.58599033816425095</v>
      </c>
      <c r="O1091" s="9">
        <v>0.60869565217391297</v>
      </c>
      <c r="P1091" s="9">
        <v>0.59649915302089196</v>
      </c>
      <c r="Q1091" s="9">
        <v>0.46568627450980299</v>
      </c>
      <c r="R1091" s="9">
        <v>0.36835028130179998</v>
      </c>
      <c r="S1091" s="10">
        <v>475</v>
      </c>
    </row>
    <row r="1092" spans="2:19" x14ac:dyDescent="0.3">
      <c r="B1092" s="9" t="s">
        <v>484</v>
      </c>
      <c r="C1092" s="9" t="s">
        <v>29</v>
      </c>
      <c r="D1092" s="9" t="s">
        <v>607</v>
      </c>
      <c r="E1092" s="9">
        <v>32</v>
      </c>
      <c r="F1092" s="9" t="s">
        <v>21</v>
      </c>
      <c r="G1092" s="9" t="s">
        <v>33</v>
      </c>
      <c r="H1092" s="9" t="s">
        <v>96</v>
      </c>
      <c r="I1092" s="9">
        <v>5</v>
      </c>
      <c r="J1092" s="9">
        <v>4</v>
      </c>
      <c r="K1092" s="9">
        <v>2</v>
      </c>
      <c r="L1092" s="9">
        <v>10</v>
      </c>
      <c r="M1092" s="9">
        <v>0.71428571428571397</v>
      </c>
      <c r="N1092" s="9">
        <v>0.71428571428571397</v>
      </c>
      <c r="O1092" s="9">
        <v>0.71428571428571397</v>
      </c>
      <c r="P1092" s="9">
        <v>0.70741758241758201</v>
      </c>
      <c r="Q1092" s="9">
        <v>0.69444444444444398</v>
      </c>
      <c r="R1092" s="9">
        <v>0.69714408094728597</v>
      </c>
      <c r="S1092" s="10">
        <v>476</v>
      </c>
    </row>
    <row r="1093" spans="2:19" x14ac:dyDescent="0.3">
      <c r="B1093" s="9" t="s">
        <v>484</v>
      </c>
      <c r="C1093" s="9" t="s">
        <v>25</v>
      </c>
      <c r="D1093" s="9" t="s">
        <v>608</v>
      </c>
      <c r="E1093" s="9">
        <v>32</v>
      </c>
      <c r="F1093" s="9" t="s">
        <v>21</v>
      </c>
      <c r="G1093" s="9" t="s">
        <v>22</v>
      </c>
      <c r="H1093" s="9" t="s">
        <v>96</v>
      </c>
      <c r="I1093" s="9">
        <v>5</v>
      </c>
      <c r="J1093" s="9">
        <v>1</v>
      </c>
      <c r="K1093" s="9">
        <v>5</v>
      </c>
      <c r="L1093" s="9">
        <v>12</v>
      </c>
      <c r="M1093" s="9">
        <v>0.73913043478260798</v>
      </c>
      <c r="N1093" s="9">
        <v>0.81270903010033402</v>
      </c>
      <c r="O1093" s="9">
        <v>0.73913043478260798</v>
      </c>
      <c r="P1093" s="9">
        <v>0.75434782608695605</v>
      </c>
      <c r="Q1093" s="9">
        <v>0.76960784313725505</v>
      </c>
      <c r="R1093" s="9">
        <v>0.72183800517768903</v>
      </c>
      <c r="S1093" s="10">
        <v>403</v>
      </c>
    </row>
    <row r="1094" spans="2:19" x14ac:dyDescent="0.3">
      <c r="B1094" s="9" t="s">
        <v>484</v>
      </c>
      <c r="C1094" s="9" t="s">
        <v>25</v>
      </c>
      <c r="D1094" s="9" t="s">
        <v>608</v>
      </c>
      <c r="E1094" s="9">
        <v>32</v>
      </c>
      <c r="F1094" s="9" t="s">
        <v>21</v>
      </c>
      <c r="G1094" s="9" t="s">
        <v>33</v>
      </c>
      <c r="H1094" s="9" t="s">
        <v>96</v>
      </c>
      <c r="I1094" s="9">
        <v>4</v>
      </c>
      <c r="J1094" s="9">
        <v>5</v>
      </c>
      <c r="K1094" s="9">
        <v>3</v>
      </c>
      <c r="L1094" s="9">
        <v>9</v>
      </c>
      <c r="M1094" s="9">
        <v>0.61904761904761896</v>
      </c>
      <c r="N1094" s="9">
        <v>0.61224489795918302</v>
      </c>
      <c r="O1094" s="9">
        <v>0.61904761904761896</v>
      </c>
      <c r="P1094" s="9">
        <v>0.60989010989010894</v>
      </c>
      <c r="Q1094" s="9">
        <v>0.59722222222222199</v>
      </c>
      <c r="R1094" s="9">
        <v>0.59154636852226705</v>
      </c>
      <c r="S1094" s="10">
        <v>404</v>
      </c>
    </row>
    <row r="1095" spans="2:19" x14ac:dyDescent="0.3">
      <c r="B1095" s="9" t="s">
        <v>484</v>
      </c>
      <c r="C1095" s="9" t="s">
        <v>27</v>
      </c>
      <c r="D1095" s="9" t="s">
        <v>609</v>
      </c>
      <c r="E1095" s="9">
        <v>32</v>
      </c>
      <c r="F1095" s="9" t="s">
        <v>21</v>
      </c>
      <c r="G1095" s="9" t="s">
        <v>22</v>
      </c>
      <c r="H1095" s="9" t="s">
        <v>96</v>
      </c>
      <c r="I1095" s="9">
        <v>1</v>
      </c>
      <c r="J1095" s="9">
        <v>3</v>
      </c>
      <c r="K1095" s="9">
        <v>5</v>
      </c>
      <c r="L1095" s="9">
        <v>11</v>
      </c>
      <c r="M1095" s="9">
        <v>0.6</v>
      </c>
      <c r="N1095" s="9">
        <v>0.661904761904761</v>
      </c>
      <c r="O1095" s="9">
        <v>0.6</v>
      </c>
      <c r="P1095" s="9">
        <v>0.62666666666666604</v>
      </c>
      <c r="Q1095" s="9">
        <v>0.46875</v>
      </c>
      <c r="R1095" s="9">
        <v>0.38733034936245903</v>
      </c>
      <c r="S1095" s="10">
        <v>332</v>
      </c>
    </row>
    <row r="1096" spans="2:19" x14ac:dyDescent="0.3">
      <c r="B1096" s="9" t="s">
        <v>484</v>
      </c>
      <c r="C1096" s="9" t="s">
        <v>27</v>
      </c>
      <c r="D1096" s="9" t="s">
        <v>609</v>
      </c>
      <c r="E1096" s="9">
        <v>32</v>
      </c>
      <c r="F1096" s="9" t="s">
        <v>21</v>
      </c>
      <c r="G1096" s="9" t="s">
        <v>33</v>
      </c>
      <c r="H1096" s="9" t="s">
        <v>96</v>
      </c>
      <c r="I1096" s="9">
        <v>4</v>
      </c>
      <c r="J1096" s="9">
        <v>4</v>
      </c>
      <c r="K1096" s="9">
        <v>6</v>
      </c>
      <c r="L1096" s="9">
        <v>8</v>
      </c>
      <c r="M1096" s="9">
        <v>0.54545454545454497</v>
      </c>
      <c r="N1096" s="9">
        <v>0.56969696969696904</v>
      </c>
      <c r="O1096" s="9">
        <v>0.54545454545454497</v>
      </c>
      <c r="P1096" s="9">
        <v>0.553224553224553</v>
      </c>
      <c r="Q1096" s="9">
        <v>0.53571428571428503</v>
      </c>
      <c r="R1096" s="9">
        <v>0.52538197888483096</v>
      </c>
      <c r="S1096" s="10">
        <v>334</v>
      </c>
    </row>
    <row r="1097" spans="2:19" x14ac:dyDescent="0.3">
      <c r="B1097" s="11" t="s">
        <v>484</v>
      </c>
      <c r="C1097" s="11" t="s">
        <v>29</v>
      </c>
      <c r="D1097" s="11" t="s">
        <v>610</v>
      </c>
      <c r="E1097" s="11">
        <v>16</v>
      </c>
      <c r="F1097" s="11" t="s">
        <v>100</v>
      </c>
      <c r="G1097" s="11" t="s">
        <v>22</v>
      </c>
      <c r="H1097" s="11" t="s">
        <v>31</v>
      </c>
      <c r="I1097" s="11">
        <v>1</v>
      </c>
      <c r="J1097" s="11">
        <v>5</v>
      </c>
      <c r="K1097" s="11">
        <v>2</v>
      </c>
      <c r="L1097" s="11">
        <v>15</v>
      </c>
      <c r="M1097" s="11">
        <v>0.69565217391304301</v>
      </c>
      <c r="N1097" s="11">
        <v>0.64130434782608603</v>
      </c>
      <c r="O1097" s="11">
        <v>0.69565217391304301</v>
      </c>
      <c r="P1097" s="11">
        <v>0.65726596161378703</v>
      </c>
      <c r="Q1097" s="11">
        <v>0.52450980392156799</v>
      </c>
      <c r="R1097" s="11">
        <v>0.43788268658607898</v>
      </c>
      <c r="S1097" s="12">
        <v>928</v>
      </c>
    </row>
    <row r="1098" spans="2:19" x14ac:dyDescent="0.3">
      <c r="B1098" s="11" t="s">
        <v>484</v>
      </c>
      <c r="C1098" s="11" t="s">
        <v>29</v>
      </c>
      <c r="D1098" s="11" t="s">
        <v>610</v>
      </c>
      <c r="E1098" s="11">
        <v>16</v>
      </c>
      <c r="F1098" s="11" t="s">
        <v>100</v>
      </c>
      <c r="G1098" s="11" t="s">
        <v>33</v>
      </c>
      <c r="H1098" s="11" t="s">
        <v>31</v>
      </c>
      <c r="I1098" s="11">
        <v>3</v>
      </c>
      <c r="J1098" s="11">
        <v>6</v>
      </c>
      <c r="K1098" s="11">
        <v>2</v>
      </c>
      <c r="L1098" s="11">
        <v>10</v>
      </c>
      <c r="M1098" s="11">
        <v>0.61904761904761896</v>
      </c>
      <c r="N1098" s="11">
        <v>0.61428571428571399</v>
      </c>
      <c r="O1098" s="11">
        <v>0.61904761904761896</v>
      </c>
      <c r="P1098" s="11">
        <v>0.59183673469387699</v>
      </c>
      <c r="Q1098" s="11">
        <v>0.58333333333333304</v>
      </c>
      <c r="R1098" s="11">
        <v>0.568109683233749</v>
      </c>
      <c r="S1098" s="12">
        <v>929</v>
      </c>
    </row>
    <row r="1099" spans="2:19" x14ac:dyDescent="0.3">
      <c r="B1099" s="11" t="s">
        <v>484</v>
      </c>
      <c r="C1099" s="11" t="s">
        <v>19</v>
      </c>
      <c r="D1099" s="11" t="s">
        <v>611</v>
      </c>
      <c r="E1099" s="11">
        <v>16</v>
      </c>
      <c r="F1099" s="11" t="s">
        <v>100</v>
      </c>
      <c r="G1099" s="11" t="s">
        <v>22</v>
      </c>
      <c r="H1099" s="11" t="s">
        <v>31</v>
      </c>
      <c r="I1099" s="11">
        <v>2</v>
      </c>
      <c r="J1099" s="11">
        <v>4</v>
      </c>
      <c r="K1099" s="11">
        <v>3</v>
      </c>
      <c r="L1099" s="11">
        <v>14</v>
      </c>
      <c r="M1099" s="11">
        <v>0.69565217391304301</v>
      </c>
      <c r="N1099" s="11">
        <v>0.67922705314009602</v>
      </c>
      <c r="O1099" s="11">
        <v>0.69565217391304301</v>
      </c>
      <c r="P1099" s="11">
        <v>0.68616600790513804</v>
      </c>
      <c r="Q1099" s="11">
        <v>0.578431372549019</v>
      </c>
      <c r="R1099" s="11">
        <v>0.54059042028730298</v>
      </c>
      <c r="S1099" s="12">
        <v>105</v>
      </c>
    </row>
    <row r="1100" spans="2:19" x14ac:dyDescent="0.3">
      <c r="B1100" s="11" t="s">
        <v>484</v>
      </c>
      <c r="C1100" s="11" t="s">
        <v>19</v>
      </c>
      <c r="D1100" s="11" t="s">
        <v>611</v>
      </c>
      <c r="E1100" s="11">
        <v>16</v>
      </c>
      <c r="F1100" s="11" t="s">
        <v>100</v>
      </c>
      <c r="G1100" s="11" t="s">
        <v>33</v>
      </c>
      <c r="H1100" s="11" t="s">
        <v>31</v>
      </c>
      <c r="I1100" s="11">
        <v>3</v>
      </c>
      <c r="J1100" s="11">
        <v>6</v>
      </c>
      <c r="K1100" s="11">
        <v>3</v>
      </c>
      <c r="L1100" s="11">
        <v>9</v>
      </c>
      <c r="M1100" s="11">
        <v>0.57142857142857095</v>
      </c>
      <c r="N1100" s="11">
        <v>0.55714285714285705</v>
      </c>
      <c r="O1100" s="11">
        <v>0.57142857142857095</v>
      </c>
      <c r="P1100" s="11">
        <v>0.55238095238095197</v>
      </c>
      <c r="Q1100" s="11">
        <v>0.54166666666666596</v>
      </c>
      <c r="R1100" s="11">
        <v>0.52331756969605203</v>
      </c>
      <c r="S1100" s="12">
        <v>105</v>
      </c>
    </row>
    <row r="1101" spans="2:19" x14ac:dyDescent="0.3">
      <c r="B1101" s="11" t="s">
        <v>484</v>
      </c>
      <c r="C1101" s="11" t="s">
        <v>23</v>
      </c>
      <c r="D1101" s="11" t="s">
        <v>612</v>
      </c>
      <c r="E1101" s="11">
        <v>16</v>
      </c>
      <c r="F1101" s="11" t="s">
        <v>100</v>
      </c>
      <c r="G1101" s="11" t="s">
        <v>22</v>
      </c>
      <c r="H1101" s="11" t="s">
        <v>31</v>
      </c>
      <c r="I1101" s="11">
        <v>0</v>
      </c>
      <c r="J1101" s="11">
        <v>6</v>
      </c>
      <c r="K1101" s="11">
        <v>0</v>
      </c>
      <c r="L1101" s="11">
        <v>17</v>
      </c>
      <c r="M1101" s="11">
        <v>0.73913043478260798</v>
      </c>
      <c r="N1101" s="11">
        <v>0.54631379962192805</v>
      </c>
      <c r="O1101" s="11">
        <v>0.73913043478260798</v>
      </c>
      <c r="P1101" s="11">
        <v>0.62826086956521698</v>
      </c>
      <c r="Q1101" s="11">
        <v>0.5</v>
      </c>
      <c r="R1101" s="11">
        <v>0</v>
      </c>
      <c r="S1101" s="12">
        <v>155</v>
      </c>
    </row>
    <row r="1102" spans="2:19" x14ac:dyDescent="0.3">
      <c r="B1102" s="11" t="s">
        <v>484</v>
      </c>
      <c r="C1102" s="11" t="s">
        <v>23</v>
      </c>
      <c r="D1102" s="11" t="s">
        <v>612</v>
      </c>
      <c r="E1102" s="11">
        <v>16</v>
      </c>
      <c r="F1102" s="11" t="s">
        <v>100</v>
      </c>
      <c r="G1102" s="11" t="s">
        <v>33</v>
      </c>
      <c r="H1102" s="11" t="s">
        <v>31</v>
      </c>
      <c r="I1102" s="11">
        <v>1</v>
      </c>
      <c r="J1102" s="11">
        <v>8</v>
      </c>
      <c r="K1102" s="11">
        <v>1</v>
      </c>
      <c r="L1102" s="11">
        <v>11</v>
      </c>
      <c r="M1102" s="11">
        <v>0.57142857142857095</v>
      </c>
      <c r="N1102" s="11">
        <v>0.54511278195488699</v>
      </c>
      <c r="O1102" s="11">
        <v>0.57142857142857095</v>
      </c>
      <c r="P1102" s="11">
        <v>0.48345203183912799</v>
      </c>
      <c r="Q1102" s="11">
        <v>0.51388888888888895</v>
      </c>
      <c r="R1102" s="11">
        <v>0.41437591482852498</v>
      </c>
      <c r="S1102" s="12">
        <v>155</v>
      </c>
    </row>
    <row r="1103" spans="2:19" x14ac:dyDescent="0.3">
      <c r="B1103" s="11" t="s">
        <v>484</v>
      </c>
      <c r="C1103" s="11" t="s">
        <v>25</v>
      </c>
      <c r="D1103" s="11" t="s">
        <v>613</v>
      </c>
      <c r="E1103" s="11">
        <v>16</v>
      </c>
      <c r="F1103" s="11" t="s">
        <v>100</v>
      </c>
      <c r="G1103" s="11" t="s">
        <v>22</v>
      </c>
      <c r="H1103" s="11" t="s">
        <v>31</v>
      </c>
      <c r="I1103" s="11">
        <v>4</v>
      </c>
      <c r="J1103" s="11">
        <v>2</v>
      </c>
      <c r="K1103" s="11">
        <v>2</v>
      </c>
      <c r="L1103" s="11">
        <v>15</v>
      </c>
      <c r="M1103" s="11">
        <v>0.82608695652173902</v>
      </c>
      <c r="N1103" s="11">
        <v>0.82608695652173902</v>
      </c>
      <c r="O1103" s="11">
        <v>0.82608695652173902</v>
      </c>
      <c r="P1103" s="11">
        <v>0.82608695652173902</v>
      </c>
      <c r="Q1103" s="11">
        <v>0.77450980392156799</v>
      </c>
      <c r="R1103" s="11">
        <v>0.76696498884736997</v>
      </c>
      <c r="S1103" s="12">
        <v>169</v>
      </c>
    </row>
    <row r="1104" spans="2:19" x14ac:dyDescent="0.3">
      <c r="B1104" s="11" t="s">
        <v>484</v>
      </c>
      <c r="C1104" s="11" t="s">
        <v>25</v>
      </c>
      <c r="D1104" s="11" t="s">
        <v>613</v>
      </c>
      <c r="E1104" s="11">
        <v>16</v>
      </c>
      <c r="F1104" s="11" t="s">
        <v>100</v>
      </c>
      <c r="G1104" s="11" t="s">
        <v>33</v>
      </c>
      <c r="H1104" s="11" t="s">
        <v>31</v>
      </c>
      <c r="I1104" s="11">
        <v>2</v>
      </c>
      <c r="J1104" s="11">
        <v>7</v>
      </c>
      <c r="K1104" s="11">
        <v>1</v>
      </c>
      <c r="L1104" s="11">
        <v>11</v>
      </c>
      <c r="M1104" s="11">
        <v>0.61904761904761896</v>
      </c>
      <c r="N1104" s="11">
        <v>0.634920634920635</v>
      </c>
      <c r="O1104" s="11">
        <v>0.61904761904761896</v>
      </c>
      <c r="P1104" s="11">
        <v>0.56190476190476102</v>
      </c>
      <c r="Q1104" s="11">
        <v>0.56944444444444398</v>
      </c>
      <c r="R1104" s="11">
        <v>0.536731348519357</v>
      </c>
      <c r="S1104" s="12">
        <v>169</v>
      </c>
    </row>
    <row r="1105" spans="2:19" x14ac:dyDescent="0.3">
      <c r="B1105" s="11" t="s">
        <v>484</v>
      </c>
      <c r="C1105" s="11" t="s">
        <v>27</v>
      </c>
      <c r="D1105" s="11" t="s">
        <v>614</v>
      </c>
      <c r="E1105" s="11">
        <v>16</v>
      </c>
      <c r="F1105" s="11" t="s">
        <v>100</v>
      </c>
      <c r="G1105" s="11" t="s">
        <v>22</v>
      </c>
      <c r="H1105" s="11" t="s">
        <v>31</v>
      </c>
      <c r="I1105" s="11">
        <v>0</v>
      </c>
      <c r="J1105" s="11">
        <v>4</v>
      </c>
      <c r="K1105" s="11">
        <v>2</v>
      </c>
      <c r="L1105" s="11">
        <v>14</v>
      </c>
      <c r="M1105" s="11">
        <v>0.7</v>
      </c>
      <c r="N1105" s="11">
        <v>0.62222222222222201</v>
      </c>
      <c r="O1105" s="11">
        <v>0.7</v>
      </c>
      <c r="P1105" s="11">
        <v>0.65882352941176403</v>
      </c>
      <c r="Q1105" s="11">
        <v>0.4375</v>
      </c>
      <c r="R1105" s="11">
        <v>0</v>
      </c>
      <c r="S1105" s="12">
        <v>228</v>
      </c>
    </row>
    <row r="1106" spans="2:19" x14ac:dyDescent="0.3">
      <c r="B1106" s="11" t="s">
        <v>484</v>
      </c>
      <c r="C1106" s="11" t="s">
        <v>27</v>
      </c>
      <c r="D1106" s="11" t="s">
        <v>614</v>
      </c>
      <c r="E1106" s="11">
        <v>16</v>
      </c>
      <c r="F1106" s="11" t="s">
        <v>100</v>
      </c>
      <c r="G1106" s="11" t="s">
        <v>33</v>
      </c>
      <c r="H1106" s="11" t="s">
        <v>31</v>
      </c>
      <c r="I1106" s="11">
        <v>2</v>
      </c>
      <c r="J1106" s="11">
        <v>6</v>
      </c>
      <c r="K1106" s="11">
        <v>2</v>
      </c>
      <c r="L1106" s="11">
        <v>12</v>
      </c>
      <c r="M1106" s="11">
        <v>0.63636363636363602</v>
      </c>
      <c r="N1106" s="11">
        <v>0.60606060606060597</v>
      </c>
      <c r="O1106" s="11">
        <v>0.63636363636363602</v>
      </c>
      <c r="P1106" s="11">
        <v>0.59848484848484795</v>
      </c>
      <c r="Q1106" s="11">
        <v>0.55357142857142805</v>
      </c>
      <c r="R1106" s="11">
        <v>0.51697315395717003</v>
      </c>
      <c r="S1106" s="12">
        <v>228</v>
      </c>
    </row>
    <row r="1107" spans="2:19" x14ac:dyDescent="0.3">
      <c r="B1107" s="9" t="s">
        <v>484</v>
      </c>
      <c r="C1107" s="9" t="s">
        <v>23</v>
      </c>
      <c r="D1107" s="9" t="s">
        <v>615</v>
      </c>
      <c r="E1107" s="9">
        <v>16</v>
      </c>
      <c r="F1107" s="9" t="s">
        <v>100</v>
      </c>
      <c r="G1107" s="9" t="s">
        <v>22</v>
      </c>
      <c r="H1107" s="9" t="s">
        <v>32</v>
      </c>
      <c r="I1107" s="9">
        <v>0</v>
      </c>
      <c r="J1107" s="9">
        <v>6</v>
      </c>
      <c r="K1107" s="9">
        <v>0</v>
      </c>
      <c r="L1107" s="9">
        <v>17</v>
      </c>
      <c r="M1107" s="9">
        <v>0.73913043478260798</v>
      </c>
      <c r="N1107" s="9">
        <v>0.54631379962192805</v>
      </c>
      <c r="O1107" s="9">
        <v>0.73913043478260798</v>
      </c>
      <c r="P1107" s="9">
        <v>0.62826086956521698</v>
      </c>
      <c r="Q1107" s="9">
        <v>0.5</v>
      </c>
      <c r="R1107" s="9">
        <v>0</v>
      </c>
      <c r="S1107" s="10">
        <v>172</v>
      </c>
    </row>
    <row r="1108" spans="2:19" x14ac:dyDescent="0.3">
      <c r="B1108" s="9" t="s">
        <v>484</v>
      </c>
      <c r="C1108" s="9" t="s">
        <v>23</v>
      </c>
      <c r="D1108" s="9" t="s">
        <v>615</v>
      </c>
      <c r="E1108" s="9">
        <v>16</v>
      </c>
      <c r="F1108" s="9" t="s">
        <v>100</v>
      </c>
      <c r="G1108" s="9" t="s">
        <v>33</v>
      </c>
      <c r="H1108" s="9" t="s">
        <v>32</v>
      </c>
      <c r="I1108" s="9">
        <v>1</v>
      </c>
      <c r="J1108" s="9">
        <v>8</v>
      </c>
      <c r="K1108" s="9">
        <v>1</v>
      </c>
      <c r="L1108" s="9">
        <v>11</v>
      </c>
      <c r="M1108" s="9">
        <v>0.57142857142857095</v>
      </c>
      <c r="N1108" s="9">
        <v>0.54511278195488699</v>
      </c>
      <c r="O1108" s="9">
        <v>0.57142857142857095</v>
      </c>
      <c r="P1108" s="9">
        <v>0.48345203183912799</v>
      </c>
      <c r="Q1108" s="9">
        <v>0.51388888888888895</v>
      </c>
      <c r="R1108" s="9">
        <v>0.41437591482852498</v>
      </c>
      <c r="S1108" s="10">
        <v>172</v>
      </c>
    </row>
    <row r="1109" spans="2:19" x14ac:dyDescent="0.3">
      <c r="B1109" s="9" t="s">
        <v>484</v>
      </c>
      <c r="C1109" s="9" t="s">
        <v>29</v>
      </c>
      <c r="D1109" s="9" t="s">
        <v>616</v>
      </c>
      <c r="E1109" s="9">
        <v>16</v>
      </c>
      <c r="F1109" s="9" t="s">
        <v>100</v>
      </c>
      <c r="G1109" s="9" t="s">
        <v>22</v>
      </c>
      <c r="H1109" s="9" t="s">
        <v>32</v>
      </c>
      <c r="I1109" s="9">
        <v>1</v>
      </c>
      <c r="J1109" s="9">
        <v>5</v>
      </c>
      <c r="K1109" s="9">
        <v>0</v>
      </c>
      <c r="L1109" s="9">
        <v>17</v>
      </c>
      <c r="M1109" s="9">
        <v>0.78260869565217395</v>
      </c>
      <c r="N1109" s="9">
        <v>0.83201581027667904</v>
      </c>
      <c r="O1109" s="9">
        <v>0.78260869565217395</v>
      </c>
      <c r="P1109" s="9">
        <v>0.71890428412167495</v>
      </c>
      <c r="Q1109" s="9">
        <v>0.58333333333333304</v>
      </c>
      <c r="R1109" s="9">
        <v>0.59905782799545804</v>
      </c>
      <c r="S1109" s="10">
        <v>837</v>
      </c>
    </row>
    <row r="1110" spans="2:19" x14ac:dyDescent="0.3">
      <c r="B1110" s="9" t="s">
        <v>484</v>
      </c>
      <c r="C1110" s="9" t="s">
        <v>29</v>
      </c>
      <c r="D1110" s="9" t="s">
        <v>616</v>
      </c>
      <c r="E1110" s="9">
        <v>16</v>
      </c>
      <c r="F1110" s="9" t="s">
        <v>100</v>
      </c>
      <c r="G1110" s="9" t="s">
        <v>33</v>
      </c>
      <c r="H1110" s="9" t="s">
        <v>32</v>
      </c>
      <c r="I1110" s="9">
        <v>2</v>
      </c>
      <c r="J1110" s="9">
        <v>7</v>
      </c>
      <c r="K1110" s="9">
        <v>0</v>
      </c>
      <c r="L1110" s="9">
        <v>12</v>
      </c>
      <c r="M1110" s="9">
        <v>0.66666666666666596</v>
      </c>
      <c r="N1110" s="9">
        <v>0.78947368421052599</v>
      </c>
      <c r="O1110" s="9">
        <v>0.66666666666666596</v>
      </c>
      <c r="P1110" s="9">
        <v>0.59824046920821095</v>
      </c>
      <c r="Q1110" s="9">
        <v>0.61111111111111105</v>
      </c>
      <c r="R1110" s="9">
        <v>0.61207379018601804</v>
      </c>
      <c r="S1110" s="10">
        <v>838</v>
      </c>
    </row>
    <row r="1111" spans="2:19" x14ac:dyDescent="0.3">
      <c r="B1111" s="9" t="s">
        <v>484</v>
      </c>
      <c r="C1111" s="9" t="s">
        <v>25</v>
      </c>
      <c r="D1111" s="9" t="s">
        <v>617</v>
      </c>
      <c r="E1111" s="9">
        <v>16</v>
      </c>
      <c r="F1111" s="9" t="s">
        <v>100</v>
      </c>
      <c r="G1111" s="9" t="s">
        <v>22</v>
      </c>
      <c r="H1111" s="9" t="s">
        <v>32</v>
      </c>
      <c r="I1111" s="9">
        <v>1</v>
      </c>
      <c r="J1111" s="9">
        <v>5</v>
      </c>
      <c r="K1111" s="9">
        <v>2</v>
      </c>
      <c r="L1111" s="9">
        <v>15</v>
      </c>
      <c r="M1111" s="9">
        <v>0.69565217391304301</v>
      </c>
      <c r="N1111" s="9">
        <v>0.64130434782608603</v>
      </c>
      <c r="O1111" s="9">
        <v>0.69565217391304301</v>
      </c>
      <c r="P1111" s="9">
        <v>0.65726596161378703</v>
      </c>
      <c r="Q1111" s="9">
        <v>0.52450980392156799</v>
      </c>
      <c r="R1111" s="9">
        <v>0.43788268658607898</v>
      </c>
      <c r="S1111" s="10">
        <v>100</v>
      </c>
    </row>
    <row r="1112" spans="2:19" x14ac:dyDescent="0.3">
      <c r="B1112" s="9" t="s">
        <v>484</v>
      </c>
      <c r="C1112" s="9" t="s">
        <v>25</v>
      </c>
      <c r="D1112" s="9" t="s">
        <v>617</v>
      </c>
      <c r="E1112" s="9">
        <v>16</v>
      </c>
      <c r="F1112" s="9" t="s">
        <v>100</v>
      </c>
      <c r="G1112" s="9" t="s">
        <v>33</v>
      </c>
      <c r="H1112" s="9" t="s">
        <v>32</v>
      </c>
      <c r="I1112" s="9">
        <v>1</v>
      </c>
      <c r="J1112" s="9">
        <v>8</v>
      </c>
      <c r="K1112" s="9">
        <v>0</v>
      </c>
      <c r="L1112" s="9">
        <v>12</v>
      </c>
      <c r="M1112" s="9">
        <v>0.61904761904761896</v>
      </c>
      <c r="N1112" s="9">
        <v>0.77142857142857102</v>
      </c>
      <c r="O1112" s="9">
        <v>0.61904761904761896</v>
      </c>
      <c r="P1112" s="9">
        <v>0.51428571428571401</v>
      </c>
      <c r="Q1112" s="9">
        <v>0.55555555555555503</v>
      </c>
      <c r="R1112" s="9">
        <v>0.50813274815461396</v>
      </c>
      <c r="S1112" s="10">
        <v>101</v>
      </c>
    </row>
    <row r="1113" spans="2:19" x14ac:dyDescent="0.3">
      <c r="B1113" s="9" t="s">
        <v>484</v>
      </c>
      <c r="C1113" s="9" t="s">
        <v>19</v>
      </c>
      <c r="D1113" s="9" t="s">
        <v>618</v>
      </c>
      <c r="E1113" s="9">
        <v>16</v>
      </c>
      <c r="F1113" s="9" t="s">
        <v>100</v>
      </c>
      <c r="G1113" s="9" t="s">
        <v>22</v>
      </c>
      <c r="H1113" s="9" t="s">
        <v>32</v>
      </c>
      <c r="I1113" s="9">
        <v>1</v>
      </c>
      <c r="J1113" s="9">
        <v>5</v>
      </c>
      <c r="K1113" s="9">
        <v>1</v>
      </c>
      <c r="L1113" s="9">
        <v>16</v>
      </c>
      <c r="M1113" s="9">
        <v>0.73913043478260798</v>
      </c>
      <c r="N1113" s="9">
        <v>0.693581780538302</v>
      </c>
      <c r="O1113" s="9">
        <v>0.73913043478260798</v>
      </c>
      <c r="P1113" s="9">
        <v>0.68764302059496496</v>
      </c>
      <c r="Q1113" s="9">
        <v>0.55392156862745001</v>
      </c>
      <c r="R1113" s="9">
        <v>0.494421816408677</v>
      </c>
      <c r="S1113" s="10">
        <v>153</v>
      </c>
    </row>
    <row r="1114" spans="2:19" x14ac:dyDescent="0.3">
      <c r="B1114" s="9" t="s">
        <v>484</v>
      </c>
      <c r="C1114" s="9" t="s">
        <v>19</v>
      </c>
      <c r="D1114" s="9" t="s">
        <v>618</v>
      </c>
      <c r="E1114" s="9">
        <v>16</v>
      </c>
      <c r="F1114" s="9" t="s">
        <v>100</v>
      </c>
      <c r="G1114" s="9" t="s">
        <v>33</v>
      </c>
      <c r="H1114" s="9" t="s">
        <v>32</v>
      </c>
      <c r="I1114" s="9">
        <v>2</v>
      </c>
      <c r="J1114" s="9">
        <v>7</v>
      </c>
      <c r="K1114" s="9">
        <v>1</v>
      </c>
      <c r="L1114" s="9">
        <v>11</v>
      </c>
      <c r="M1114" s="9">
        <v>0.61904761904761896</v>
      </c>
      <c r="N1114" s="9">
        <v>0.634920634920635</v>
      </c>
      <c r="O1114" s="9">
        <v>0.61904761904761896</v>
      </c>
      <c r="P1114" s="9">
        <v>0.56190476190476102</v>
      </c>
      <c r="Q1114" s="9">
        <v>0.56944444444444398</v>
      </c>
      <c r="R1114" s="9">
        <v>0.536731348519357</v>
      </c>
      <c r="S1114" s="10">
        <v>153</v>
      </c>
    </row>
    <row r="1115" spans="2:19" x14ac:dyDescent="0.3">
      <c r="B1115" s="9" t="s">
        <v>484</v>
      </c>
      <c r="C1115" s="9" t="s">
        <v>27</v>
      </c>
      <c r="D1115" s="9" t="s">
        <v>619</v>
      </c>
      <c r="E1115" s="9">
        <v>16</v>
      </c>
      <c r="F1115" s="9" t="s">
        <v>100</v>
      </c>
      <c r="G1115" s="9" t="s">
        <v>22</v>
      </c>
      <c r="H1115" s="9" t="s">
        <v>32</v>
      </c>
      <c r="I1115" s="9">
        <v>0</v>
      </c>
      <c r="J1115" s="9">
        <v>4</v>
      </c>
      <c r="K1115" s="9">
        <v>3</v>
      </c>
      <c r="L1115" s="9">
        <v>13</v>
      </c>
      <c r="M1115" s="9">
        <v>0.65</v>
      </c>
      <c r="N1115" s="9">
        <v>0.61176470588235199</v>
      </c>
      <c r="O1115" s="9">
        <v>0.65</v>
      </c>
      <c r="P1115" s="9">
        <v>0.63030303030303003</v>
      </c>
      <c r="Q1115" s="9">
        <v>0.40625</v>
      </c>
      <c r="R1115" s="9">
        <v>0</v>
      </c>
      <c r="S1115" s="10">
        <v>988</v>
      </c>
    </row>
    <row r="1116" spans="2:19" x14ac:dyDescent="0.3">
      <c r="B1116" s="9" t="s">
        <v>484</v>
      </c>
      <c r="C1116" s="9" t="s">
        <v>27</v>
      </c>
      <c r="D1116" s="9" t="s">
        <v>619</v>
      </c>
      <c r="E1116" s="9">
        <v>16</v>
      </c>
      <c r="F1116" s="9" t="s">
        <v>100</v>
      </c>
      <c r="G1116" s="9" t="s">
        <v>33</v>
      </c>
      <c r="H1116" s="9" t="s">
        <v>32</v>
      </c>
      <c r="I1116" s="9">
        <v>3</v>
      </c>
      <c r="J1116" s="9">
        <v>5</v>
      </c>
      <c r="K1116" s="9">
        <v>0</v>
      </c>
      <c r="L1116" s="9">
        <v>14</v>
      </c>
      <c r="M1116" s="9">
        <v>0.77272727272727204</v>
      </c>
      <c r="N1116" s="9">
        <v>0.83253588516746402</v>
      </c>
      <c r="O1116" s="9">
        <v>0.77272727272727204</v>
      </c>
      <c r="P1116" s="9">
        <v>0.73829201101928299</v>
      </c>
      <c r="Q1116" s="9">
        <v>0.6875</v>
      </c>
      <c r="R1116" s="9">
        <v>0.72502240174897103</v>
      </c>
      <c r="S1116" s="10">
        <v>989</v>
      </c>
    </row>
    <row r="1117" spans="2:19" x14ac:dyDescent="0.3">
      <c r="B1117" s="11" t="s">
        <v>484</v>
      </c>
      <c r="C1117" s="11" t="s">
        <v>29</v>
      </c>
      <c r="D1117" s="11" t="s">
        <v>620</v>
      </c>
      <c r="E1117" s="11">
        <v>16</v>
      </c>
      <c r="F1117" s="11" t="s">
        <v>100</v>
      </c>
      <c r="G1117" s="11" t="s">
        <v>22</v>
      </c>
      <c r="H1117" s="11" t="s">
        <v>39</v>
      </c>
      <c r="I1117" s="11">
        <v>1</v>
      </c>
      <c r="J1117" s="11">
        <v>5</v>
      </c>
      <c r="K1117" s="11">
        <v>1</v>
      </c>
      <c r="L1117" s="11">
        <v>16</v>
      </c>
      <c r="M1117" s="11">
        <v>0.73913043478260798</v>
      </c>
      <c r="N1117" s="11">
        <v>0.693581780538302</v>
      </c>
      <c r="O1117" s="11">
        <v>0.73913043478260798</v>
      </c>
      <c r="P1117" s="11">
        <v>0.68764302059496496</v>
      </c>
      <c r="Q1117" s="11">
        <v>0.55392156862745001</v>
      </c>
      <c r="R1117" s="11">
        <v>0.494421816408677</v>
      </c>
      <c r="S1117" s="12">
        <v>197</v>
      </c>
    </row>
    <row r="1118" spans="2:19" x14ac:dyDescent="0.3">
      <c r="B1118" s="11" t="s">
        <v>484</v>
      </c>
      <c r="C1118" s="11" t="s">
        <v>29</v>
      </c>
      <c r="D1118" s="11" t="s">
        <v>620</v>
      </c>
      <c r="E1118" s="11">
        <v>16</v>
      </c>
      <c r="F1118" s="11" t="s">
        <v>100</v>
      </c>
      <c r="G1118" s="11" t="s">
        <v>33</v>
      </c>
      <c r="H1118" s="11" t="s">
        <v>39</v>
      </c>
      <c r="I1118" s="11">
        <v>0</v>
      </c>
      <c r="J1118" s="11">
        <v>9</v>
      </c>
      <c r="K1118" s="11">
        <v>4</v>
      </c>
      <c r="L1118" s="11">
        <v>8</v>
      </c>
      <c r="M1118" s="11">
        <v>0.38095238095237999</v>
      </c>
      <c r="N1118" s="11">
        <v>0.26890756302521002</v>
      </c>
      <c r="O1118" s="11">
        <v>0.38095238095237999</v>
      </c>
      <c r="P1118" s="11">
        <v>0.31527093596059103</v>
      </c>
      <c r="Q1118" s="11">
        <v>0.33333333333333298</v>
      </c>
      <c r="R1118" s="11">
        <v>0</v>
      </c>
      <c r="S1118" s="12">
        <v>198</v>
      </c>
    </row>
    <row r="1119" spans="2:19" x14ac:dyDescent="0.3">
      <c r="B1119" s="11" t="s">
        <v>484</v>
      </c>
      <c r="C1119" s="11" t="s">
        <v>19</v>
      </c>
      <c r="D1119" s="11" t="s">
        <v>621</v>
      </c>
      <c r="E1119" s="11">
        <v>16</v>
      </c>
      <c r="F1119" s="11" t="s">
        <v>100</v>
      </c>
      <c r="G1119" s="11" t="s">
        <v>22</v>
      </c>
      <c r="H1119" s="11" t="s">
        <v>39</v>
      </c>
      <c r="I1119" s="11">
        <v>2</v>
      </c>
      <c r="J1119" s="11">
        <v>4</v>
      </c>
      <c r="K1119" s="11">
        <v>5</v>
      </c>
      <c r="L1119" s="11">
        <v>12</v>
      </c>
      <c r="M1119" s="11">
        <v>0.60869565217391297</v>
      </c>
      <c r="N1119" s="11">
        <v>0.62888198757763902</v>
      </c>
      <c r="O1119" s="11">
        <v>0.60869565217391297</v>
      </c>
      <c r="P1119" s="11">
        <v>0.617816965643052</v>
      </c>
      <c r="Q1119" s="11">
        <v>0.51960784313725406</v>
      </c>
      <c r="R1119" s="11">
        <v>0.47386111527486102</v>
      </c>
      <c r="S1119" s="12">
        <v>280</v>
      </c>
    </row>
    <row r="1120" spans="2:19" x14ac:dyDescent="0.3">
      <c r="B1120" s="11" t="s">
        <v>484</v>
      </c>
      <c r="C1120" s="11" t="s">
        <v>19</v>
      </c>
      <c r="D1120" s="11" t="s">
        <v>621</v>
      </c>
      <c r="E1120" s="11">
        <v>16</v>
      </c>
      <c r="F1120" s="11" t="s">
        <v>100</v>
      </c>
      <c r="G1120" s="11" t="s">
        <v>33</v>
      </c>
      <c r="H1120" s="11" t="s">
        <v>39</v>
      </c>
      <c r="I1120" s="11">
        <v>4</v>
      </c>
      <c r="J1120" s="11">
        <v>5</v>
      </c>
      <c r="K1120" s="11">
        <v>4</v>
      </c>
      <c r="L1120" s="11">
        <v>8</v>
      </c>
      <c r="M1120" s="11">
        <v>0.57142857142857095</v>
      </c>
      <c r="N1120" s="11">
        <v>0.56593406593406503</v>
      </c>
      <c r="O1120" s="11">
        <v>0.57142857142857095</v>
      </c>
      <c r="P1120" s="11">
        <v>0.56739495798319295</v>
      </c>
      <c r="Q1120" s="11">
        <v>0.55555555555555503</v>
      </c>
      <c r="R1120" s="11">
        <v>0.54949116684306998</v>
      </c>
      <c r="S1120" s="12">
        <v>280</v>
      </c>
    </row>
    <row r="1121" spans="2:19" x14ac:dyDescent="0.3">
      <c r="B1121" s="11" t="s">
        <v>484</v>
      </c>
      <c r="C1121" s="11" t="s">
        <v>23</v>
      </c>
      <c r="D1121" s="11" t="s">
        <v>622</v>
      </c>
      <c r="E1121" s="11">
        <v>16</v>
      </c>
      <c r="F1121" s="11" t="s">
        <v>100</v>
      </c>
      <c r="G1121" s="11" t="s">
        <v>22</v>
      </c>
      <c r="H1121" s="11" t="s">
        <v>39</v>
      </c>
      <c r="I1121" s="11">
        <v>0</v>
      </c>
      <c r="J1121" s="11">
        <v>6</v>
      </c>
      <c r="K1121" s="11">
        <v>2</v>
      </c>
      <c r="L1121" s="11">
        <v>15</v>
      </c>
      <c r="M1121" s="11">
        <v>0.65217391304347805</v>
      </c>
      <c r="N1121" s="11">
        <v>0.52795031055900599</v>
      </c>
      <c r="O1121" s="11">
        <v>0.65217391304347805</v>
      </c>
      <c r="P1121" s="11">
        <v>0.58352402745995402</v>
      </c>
      <c r="Q1121" s="11">
        <v>0.441176470588235</v>
      </c>
      <c r="R1121" s="11">
        <v>0</v>
      </c>
      <c r="S1121" s="12">
        <v>314</v>
      </c>
    </row>
    <row r="1122" spans="2:19" x14ac:dyDescent="0.3">
      <c r="B1122" s="11" t="s">
        <v>484</v>
      </c>
      <c r="C1122" s="11" t="s">
        <v>23</v>
      </c>
      <c r="D1122" s="11" t="s">
        <v>622</v>
      </c>
      <c r="E1122" s="11">
        <v>16</v>
      </c>
      <c r="F1122" s="11" t="s">
        <v>100</v>
      </c>
      <c r="G1122" s="11" t="s">
        <v>33</v>
      </c>
      <c r="H1122" s="11" t="s">
        <v>39</v>
      </c>
      <c r="I1122" s="11">
        <v>2</v>
      </c>
      <c r="J1122" s="11">
        <v>7</v>
      </c>
      <c r="K1122" s="11">
        <v>4</v>
      </c>
      <c r="L1122" s="11">
        <v>8</v>
      </c>
      <c r="M1122" s="11">
        <v>0.476190476190476</v>
      </c>
      <c r="N1122" s="11">
        <v>0.44761904761904697</v>
      </c>
      <c r="O1122" s="11">
        <v>0.476190476190476</v>
      </c>
      <c r="P1122" s="11">
        <v>0.45291005291005199</v>
      </c>
      <c r="Q1122" s="11">
        <v>0.44444444444444398</v>
      </c>
      <c r="R1122" s="11">
        <v>0.40285005298090198</v>
      </c>
      <c r="S1122" s="12">
        <v>314</v>
      </c>
    </row>
    <row r="1123" spans="2:19" x14ac:dyDescent="0.3">
      <c r="B1123" s="11" t="s">
        <v>484</v>
      </c>
      <c r="C1123" s="11" t="s">
        <v>25</v>
      </c>
      <c r="D1123" s="11" t="s">
        <v>623</v>
      </c>
      <c r="E1123" s="11">
        <v>16</v>
      </c>
      <c r="F1123" s="11" t="s">
        <v>100</v>
      </c>
      <c r="G1123" s="11" t="s">
        <v>22</v>
      </c>
      <c r="H1123" s="11" t="s">
        <v>39</v>
      </c>
      <c r="I1123" s="11">
        <v>0</v>
      </c>
      <c r="J1123" s="11">
        <v>6</v>
      </c>
      <c r="K1123" s="11">
        <v>3</v>
      </c>
      <c r="L1123" s="11">
        <v>14</v>
      </c>
      <c r="M1123" s="11">
        <v>0.60869565217391297</v>
      </c>
      <c r="N1123" s="11">
        <v>0.51739130434782599</v>
      </c>
      <c r="O1123" s="11">
        <v>0.60869565217391297</v>
      </c>
      <c r="P1123" s="11">
        <v>0.55934195064629799</v>
      </c>
      <c r="Q1123" s="11">
        <v>0.41176470588235198</v>
      </c>
      <c r="R1123" s="11">
        <v>0</v>
      </c>
      <c r="S1123" s="12">
        <v>211</v>
      </c>
    </row>
    <row r="1124" spans="2:19" x14ac:dyDescent="0.3">
      <c r="B1124" s="11" t="s">
        <v>484</v>
      </c>
      <c r="C1124" s="11" t="s">
        <v>25</v>
      </c>
      <c r="D1124" s="11" t="s">
        <v>623</v>
      </c>
      <c r="E1124" s="11">
        <v>16</v>
      </c>
      <c r="F1124" s="11" t="s">
        <v>100</v>
      </c>
      <c r="G1124" s="11" t="s">
        <v>33</v>
      </c>
      <c r="H1124" s="11" t="s">
        <v>39</v>
      </c>
      <c r="I1124" s="11">
        <v>4</v>
      </c>
      <c r="J1124" s="11">
        <v>5</v>
      </c>
      <c r="K1124" s="11">
        <v>4</v>
      </c>
      <c r="L1124" s="11">
        <v>8</v>
      </c>
      <c r="M1124" s="11">
        <v>0.57142857142857095</v>
      </c>
      <c r="N1124" s="11">
        <v>0.56593406593406503</v>
      </c>
      <c r="O1124" s="11">
        <v>0.57142857142857095</v>
      </c>
      <c r="P1124" s="11">
        <v>0.56739495798319295</v>
      </c>
      <c r="Q1124" s="11">
        <v>0.55555555555555503</v>
      </c>
      <c r="R1124" s="11">
        <v>0.54949116684306998</v>
      </c>
      <c r="S1124" s="12">
        <v>211</v>
      </c>
    </row>
    <row r="1125" spans="2:19" x14ac:dyDescent="0.3">
      <c r="B1125" s="11" t="s">
        <v>484</v>
      </c>
      <c r="C1125" s="11" t="s">
        <v>27</v>
      </c>
      <c r="D1125" s="11" t="s">
        <v>624</v>
      </c>
      <c r="E1125" s="11">
        <v>16</v>
      </c>
      <c r="F1125" s="11" t="s">
        <v>100</v>
      </c>
      <c r="G1125" s="11" t="s">
        <v>22</v>
      </c>
      <c r="H1125" s="11" t="s">
        <v>39</v>
      </c>
      <c r="I1125" s="11">
        <v>0</v>
      </c>
      <c r="J1125" s="11">
        <v>4</v>
      </c>
      <c r="K1125" s="11">
        <v>6</v>
      </c>
      <c r="L1125" s="11">
        <v>10</v>
      </c>
      <c r="M1125" s="11">
        <v>0.5</v>
      </c>
      <c r="N1125" s="11">
        <v>0.57142857142857095</v>
      </c>
      <c r="O1125" s="11">
        <v>0.5</v>
      </c>
      <c r="P1125" s="11">
        <v>0.53333333333333299</v>
      </c>
      <c r="Q1125" s="11">
        <v>0.3125</v>
      </c>
      <c r="R1125" s="11">
        <v>0</v>
      </c>
      <c r="S1125" s="12">
        <v>281</v>
      </c>
    </row>
    <row r="1126" spans="2:19" x14ac:dyDescent="0.3">
      <c r="B1126" s="11" t="s">
        <v>484</v>
      </c>
      <c r="C1126" s="11" t="s">
        <v>27</v>
      </c>
      <c r="D1126" s="11" t="s">
        <v>624</v>
      </c>
      <c r="E1126" s="11">
        <v>16</v>
      </c>
      <c r="F1126" s="11" t="s">
        <v>100</v>
      </c>
      <c r="G1126" s="11" t="s">
        <v>33</v>
      </c>
      <c r="H1126" s="11" t="s">
        <v>39</v>
      </c>
      <c r="I1126" s="11">
        <v>3</v>
      </c>
      <c r="J1126" s="11">
        <v>5</v>
      </c>
      <c r="K1126" s="11">
        <v>1</v>
      </c>
      <c r="L1126" s="11">
        <v>13</v>
      </c>
      <c r="M1126" s="11">
        <v>0.72727272727272696</v>
      </c>
      <c r="N1126" s="11">
        <v>0.73232323232323204</v>
      </c>
      <c r="O1126" s="11">
        <v>0.72727272727272696</v>
      </c>
      <c r="P1126" s="11">
        <v>0.69886363636363602</v>
      </c>
      <c r="Q1126" s="11">
        <v>0.65178571428571397</v>
      </c>
      <c r="R1126" s="11">
        <v>0.659014050007804</v>
      </c>
      <c r="S1126" s="12">
        <v>281</v>
      </c>
    </row>
    <row r="1127" spans="2:19" x14ac:dyDescent="0.3">
      <c r="B1127" s="9" t="s">
        <v>484</v>
      </c>
      <c r="C1127" s="9" t="s">
        <v>23</v>
      </c>
      <c r="D1127" s="9" t="s">
        <v>625</v>
      </c>
      <c r="E1127" s="9">
        <v>16</v>
      </c>
      <c r="F1127" s="9" t="s">
        <v>100</v>
      </c>
      <c r="G1127" s="9" t="s">
        <v>22</v>
      </c>
      <c r="H1127" s="9" t="s">
        <v>49</v>
      </c>
      <c r="I1127" s="9">
        <v>0</v>
      </c>
      <c r="J1127" s="9">
        <v>6</v>
      </c>
      <c r="K1127" s="9">
        <v>1</v>
      </c>
      <c r="L1127" s="9">
        <v>16</v>
      </c>
      <c r="M1127" s="9">
        <v>0.69565217391304301</v>
      </c>
      <c r="N1127" s="9">
        <v>0.53754940711462396</v>
      </c>
      <c r="O1127" s="9">
        <v>0.69565217391304301</v>
      </c>
      <c r="P1127" s="9">
        <v>0.60646599777034504</v>
      </c>
      <c r="Q1127" s="9">
        <v>0.47058823529411697</v>
      </c>
      <c r="R1127" s="9">
        <v>0</v>
      </c>
      <c r="S1127" s="10">
        <v>135</v>
      </c>
    </row>
    <row r="1128" spans="2:19" x14ac:dyDescent="0.3">
      <c r="B1128" s="9" t="s">
        <v>484</v>
      </c>
      <c r="C1128" s="9" t="s">
        <v>23</v>
      </c>
      <c r="D1128" s="9" t="s">
        <v>625</v>
      </c>
      <c r="E1128" s="9">
        <v>16</v>
      </c>
      <c r="F1128" s="9" t="s">
        <v>100</v>
      </c>
      <c r="G1128" s="9" t="s">
        <v>33</v>
      </c>
      <c r="H1128" s="9" t="s">
        <v>49</v>
      </c>
      <c r="I1128" s="9">
        <v>2</v>
      </c>
      <c r="J1128" s="9">
        <v>7</v>
      </c>
      <c r="K1128" s="9">
        <v>3</v>
      </c>
      <c r="L1128" s="9">
        <v>9</v>
      </c>
      <c r="M1128" s="9">
        <v>0.52380952380952295</v>
      </c>
      <c r="N1128" s="9">
        <v>0.49285714285714199</v>
      </c>
      <c r="O1128" s="9">
        <v>0.52380952380952295</v>
      </c>
      <c r="P1128" s="9">
        <v>0.48979591836734698</v>
      </c>
      <c r="Q1128" s="9">
        <v>0.48611111111111099</v>
      </c>
      <c r="R1128" s="9">
        <v>0.44005586839669603</v>
      </c>
      <c r="S1128" s="10">
        <v>135</v>
      </c>
    </row>
    <row r="1129" spans="2:19" x14ac:dyDescent="0.3">
      <c r="B1129" s="9" t="s">
        <v>484</v>
      </c>
      <c r="C1129" s="9" t="s">
        <v>19</v>
      </c>
      <c r="D1129" s="9" t="s">
        <v>626</v>
      </c>
      <c r="E1129" s="9">
        <v>16</v>
      </c>
      <c r="F1129" s="9" t="s">
        <v>100</v>
      </c>
      <c r="G1129" s="9" t="s">
        <v>22</v>
      </c>
      <c r="H1129" s="9" t="s">
        <v>49</v>
      </c>
      <c r="I1129" s="9">
        <v>0</v>
      </c>
      <c r="J1129" s="9">
        <v>6</v>
      </c>
      <c r="K1129" s="9">
        <v>4</v>
      </c>
      <c r="L1129" s="9">
        <v>13</v>
      </c>
      <c r="M1129" s="9">
        <v>0.56521739130434701</v>
      </c>
      <c r="N1129" s="9">
        <v>0.50572082379862704</v>
      </c>
      <c r="O1129" s="9">
        <v>0.56521739130434701</v>
      </c>
      <c r="P1129" s="9">
        <v>0.53381642512077199</v>
      </c>
      <c r="Q1129" s="9">
        <v>0.38235294117647001</v>
      </c>
      <c r="R1129" s="9">
        <v>0</v>
      </c>
      <c r="S1129" s="10">
        <v>108</v>
      </c>
    </row>
    <row r="1130" spans="2:19" x14ac:dyDescent="0.3">
      <c r="B1130" s="9" t="s">
        <v>484</v>
      </c>
      <c r="C1130" s="9" t="s">
        <v>19</v>
      </c>
      <c r="D1130" s="9" t="s">
        <v>626</v>
      </c>
      <c r="E1130" s="9">
        <v>16</v>
      </c>
      <c r="F1130" s="9" t="s">
        <v>100</v>
      </c>
      <c r="G1130" s="9" t="s">
        <v>33</v>
      </c>
      <c r="H1130" s="9" t="s">
        <v>49</v>
      </c>
      <c r="I1130" s="9">
        <v>5</v>
      </c>
      <c r="J1130" s="9">
        <v>4</v>
      </c>
      <c r="K1130" s="9">
        <v>1</v>
      </c>
      <c r="L1130" s="9">
        <v>11</v>
      </c>
      <c r="M1130" s="9">
        <v>0.76190476190476097</v>
      </c>
      <c r="N1130" s="9">
        <v>0.77619047619047599</v>
      </c>
      <c r="O1130" s="9">
        <v>0.76190476190476097</v>
      </c>
      <c r="P1130" s="9">
        <v>0.75132275132275095</v>
      </c>
      <c r="Q1130" s="9">
        <v>0.73611111111111105</v>
      </c>
      <c r="R1130" s="9">
        <v>0.74690398836084404</v>
      </c>
      <c r="S1130" s="10">
        <v>108</v>
      </c>
    </row>
    <row r="1131" spans="2:19" x14ac:dyDescent="0.3">
      <c r="B1131" s="9" t="s">
        <v>484</v>
      </c>
      <c r="C1131" s="9" t="s">
        <v>29</v>
      </c>
      <c r="D1131" s="9" t="s">
        <v>627</v>
      </c>
      <c r="E1131" s="9">
        <v>16</v>
      </c>
      <c r="F1131" s="9" t="s">
        <v>100</v>
      </c>
      <c r="G1131" s="9" t="s">
        <v>22</v>
      </c>
      <c r="H1131" s="9" t="s">
        <v>49</v>
      </c>
      <c r="I1131" s="9">
        <v>1</v>
      </c>
      <c r="J1131" s="9">
        <v>5</v>
      </c>
      <c r="K1131" s="9">
        <v>4</v>
      </c>
      <c r="L1131" s="9">
        <v>13</v>
      </c>
      <c r="M1131" s="9">
        <v>0.60869565217391297</v>
      </c>
      <c r="N1131" s="9">
        <v>0.58599033816425095</v>
      </c>
      <c r="O1131" s="9">
        <v>0.60869565217391297</v>
      </c>
      <c r="P1131" s="9">
        <v>0.59649915302089196</v>
      </c>
      <c r="Q1131" s="9">
        <v>0.46568627450980299</v>
      </c>
      <c r="R1131" s="9">
        <v>0.36835028130179998</v>
      </c>
      <c r="S1131" s="10">
        <v>125</v>
      </c>
    </row>
    <row r="1132" spans="2:19" x14ac:dyDescent="0.3">
      <c r="B1132" s="9" t="s">
        <v>484</v>
      </c>
      <c r="C1132" s="9" t="s">
        <v>29</v>
      </c>
      <c r="D1132" s="9" t="s">
        <v>627</v>
      </c>
      <c r="E1132" s="9">
        <v>16</v>
      </c>
      <c r="F1132" s="9" t="s">
        <v>100</v>
      </c>
      <c r="G1132" s="9" t="s">
        <v>33</v>
      </c>
      <c r="H1132" s="9" t="s">
        <v>49</v>
      </c>
      <c r="I1132" s="9">
        <v>0</v>
      </c>
      <c r="J1132" s="9">
        <v>9</v>
      </c>
      <c r="K1132" s="9">
        <v>0</v>
      </c>
      <c r="L1132" s="9">
        <v>12</v>
      </c>
      <c r="M1132" s="9">
        <v>0.57142857142857095</v>
      </c>
      <c r="N1132" s="9">
        <v>0.32653061224489699</v>
      </c>
      <c r="O1132" s="9">
        <v>0.57142857142857095</v>
      </c>
      <c r="P1132" s="9">
        <v>0.415584415584415</v>
      </c>
      <c r="Q1132" s="9">
        <v>0.5</v>
      </c>
      <c r="R1132" s="9">
        <v>0</v>
      </c>
      <c r="S1132" s="10">
        <v>125</v>
      </c>
    </row>
    <row r="1133" spans="2:19" x14ac:dyDescent="0.3">
      <c r="B1133" s="9" t="s">
        <v>484</v>
      </c>
      <c r="C1133" s="9" t="s">
        <v>25</v>
      </c>
      <c r="D1133" s="9" t="s">
        <v>628</v>
      </c>
      <c r="E1133" s="9">
        <v>16</v>
      </c>
      <c r="F1133" s="9" t="s">
        <v>100</v>
      </c>
      <c r="G1133" s="9" t="s">
        <v>22</v>
      </c>
      <c r="H1133" s="9" t="s">
        <v>49</v>
      </c>
      <c r="I1133" s="9">
        <v>0</v>
      </c>
      <c r="J1133" s="9">
        <v>6</v>
      </c>
      <c r="K1133" s="9">
        <v>4</v>
      </c>
      <c r="L1133" s="9">
        <v>13</v>
      </c>
      <c r="M1133" s="9">
        <v>0.56521739130434701</v>
      </c>
      <c r="N1133" s="9">
        <v>0.50572082379862704</v>
      </c>
      <c r="O1133" s="9">
        <v>0.56521739130434701</v>
      </c>
      <c r="P1133" s="9">
        <v>0.53381642512077199</v>
      </c>
      <c r="Q1133" s="9">
        <v>0.38235294117647001</v>
      </c>
      <c r="R1133" s="9">
        <v>0</v>
      </c>
      <c r="S1133" s="10">
        <v>106</v>
      </c>
    </row>
    <row r="1134" spans="2:19" x14ac:dyDescent="0.3">
      <c r="B1134" s="9" t="s">
        <v>484</v>
      </c>
      <c r="C1134" s="9" t="s">
        <v>25</v>
      </c>
      <c r="D1134" s="9" t="s">
        <v>628</v>
      </c>
      <c r="E1134" s="9">
        <v>16</v>
      </c>
      <c r="F1134" s="9" t="s">
        <v>100</v>
      </c>
      <c r="G1134" s="9" t="s">
        <v>33</v>
      </c>
      <c r="H1134" s="9" t="s">
        <v>49</v>
      </c>
      <c r="I1134" s="9">
        <v>4</v>
      </c>
      <c r="J1134" s="9">
        <v>5</v>
      </c>
      <c r="K1134" s="9">
        <v>0</v>
      </c>
      <c r="L1134" s="9">
        <v>12</v>
      </c>
      <c r="M1134" s="9">
        <v>0.76190476190476097</v>
      </c>
      <c r="N1134" s="9">
        <v>0.83193277310924296</v>
      </c>
      <c r="O1134" s="9">
        <v>0.76190476190476097</v>
      </c>
      <c r="P1134" s="9">
        <v>0.73664266767715003</v>
      </c>
      <c r="Q1134" s="9">
        <v>0.72222222222222199</v>
      </c>
      <c r="R1134" s="9">
        <v>0.74840632921642403</v>
      </c>
      <c r="S1134" s="10">
        <v>106</v>
      </c>
    </row>
    <row r="1135" spans="2:19" x14ac:dyDescent="0.3">
      <c r="B1135" s="9" t="s">
        <v>484</v>
      </c>
      <c r="C1135" s="9" t="s">
        <v>27</v>
      </c>
      <c r="D1135" s="9" t="s">
        <v>629</v>
      </c>
      <c r="E1135" s="9">
        <v>16</v>
      </c>
      <c r="F1135" s="9" t="s">
        <v>100</v>
      </c>
      <c r="G1135" s="9" t="s">
        <v>22</v>
      </c>
      <c r="H1135" s="9" t="s">
        <v>49</v>
      </c>
      <c r="I1135" s="9">
        <v>0</v>
      </c>
      <c r="J1135" s="9">
        <v>4</v>
      </c>
      <c r="K1135" s="9">
        <v>1</v>
      </c>
      <c r="L1135" s="9">
        <v>15</v>
      </c>
      <c r="M1135" s="9">
        <v>0.75</v>
      </c>
      <c r="N1135" s="9">
        <v>0.63157894736842102</v>
      </c>
      <c r="O1135" s="9">
        <v>0.75</v>
      </c>
      <c r="P1135" s="9">
        <v>0.68571428571428505</v>
      </c>
      <c r="Q1135" s="9">
        <v>0.46875</v>
      </c>
      <c r="R1135" s="9">
        <v>0</v>
      </c>
      <c r="S1135" s="10">
        <v>120</v>
      </c>
    </row>
    <row r="1136" spans="2:19" x14ac:dyDescent="0.3">
      <c r="B1136" s="9" t="s">
        <v>484</v>
      </c>
      <c r="C1136" s="9" t="s">
        <v>27</v>
      </c>
      <c r="D1136" s="9" t="s">
        <v>629</v>
      </c>
      <c r="E1136" s="9">
        <v>16</v>
      </c>
      <c r="F1136" s="9" t="s">
        <v>100</v>
      </c>
      <c r="G1136" s="9" t="s">
        <v>33</v>
      </c>
      <c r="H1136" s="9" t="s">
        <v>49</v>
      </c>
      <c r="I1136" s="9">
        <v>0</v>
      </c>
      <c r="J1136" s="9">
        <v>8</v>
      </c>
      <c r="K1136" s="9">
        <v>1</v>
      </c>
      <c r="L1136" s="9">
        <v>13</v>
      </c>
      <c r="M1136" s="9">
        <v>0.59090909090909005</v>
      </c>
      <c r="N1136" s="9">
        <v>0.39393939393939398</v>
      </c>
      <c r="O1136" s="9">
        <v>0.59090909090909005</v>
      </c>
      <c r="P1136" s="9">
        <v>0.472727272727272</v>
      </c>
      <c r="Q1136" s="9">
        <v>0.46428571428571402</v>
      </c>
      <c r="R1136" s="9">
        <v>0</v>
      </c>
      <c r="S1136" s="10">
        <v>120</v>
      </c>
    </row>
    <row r="1137" spans="2:19" x14ac:dyDescent="0.3">
      <c r="B1137" s="11" t="s">
        <v>484</v>
      </c>
      <c r="C1137" s="11" t="s">
        <v>23</v>
      </c>
      <c r="D1137" s="11" t="s">
        <v>630</v>
      </c>
      <c r="E1137" s="11">
        <v>16</v>
      </c>
      <c r="F1137" s="11" t="s">
        <v>100</v>
      </c>
      <c r="G1137" s="11" t="s">
        <v>22</v>
      </c>
      <c r="H1137" s="11" t="s">
        <v>55</v>
      </c>
      <c r="I1137" s="11">
        <v>0</v>
      </c>
      <c r="J1137" s="11">
        <v>6</v>
      </c>
      <c r="K1137" s="11">
        <v>1</v>
      </c>
      <c r="L1137" s="11">
        <v>16</v>
      </c>
      <c r="M1137" s="11">
        <v>0.69565217391304301</v>
      </c>
      <c r="N1137" s="11">
        <v>0.53754940711462396</v>
      </c>
      <c r="O1137" s="11">
        <v>0.69565217391304301</v>
      </c>
      <c r="P1137" s="11">
        <v>0.60646599777034504</v>
      </c>
      <c r="Q1137" s="11">
        <v>0.47058823529411697</v>
      </c>
      <c r="R1137" s="11">
        <v>0</v>
      </c>
      <c r="S1137" s="12">
        <v>154</v>
      </c>
    </row>
    <row r="1138" spans="2:19" x14ac:dyDescent="0.3">
      <c r="B1138" s="11" t="s">
        <v>484</v>
      </c>
      <c r="C1138" s="11" t="s">
        <v>23</v>
      </c>
      <c r="D1138" s="11" t="s">
        <v>630</v>
      </c>
      <c r="E1138" s="11">
        <v>16</v>
      </c>
      <c r="F1138" s="11" t="s">
        <v>100</v>
      </c>
      <c r="G1138" s="11" t="s">
        <v>33</v>
      </c>
      <c r="H1138" s="11" t="s">
        <v>55</v>
      </c>
      <c r="I1138" s="11">
        <v>3</v>
      </c>
      <c r="J1138" s="11">
        <v>6</v>
      </c>
      <c r="K1138" s="11">
        <v>2</v>
      </c>
      <c r="L1138" s="11">
        <v>10</v>
      </c>
      <c r="M1138" s="11">
        <v>0.61904761904761896</v>
      </c>
      <c r="N1138" s="11">
        <v>0.61428571428571399</v>
      </c>
      <c r="O1138" s="11">
        <v>0.61904761904761896</v>
      </c>
      <c r="P1138" s="11">
        <v>0.59183673469387699</v>
      </c>
      <c r="Q1138" s="11">
        <v>0.58333333333333304</v>
      </c>
      <c r="R1138" s="11">
        <v>0.568109683233749</v>
      </c>
      <c r="S1138" s="12">
        <v>155</v>
      </c>
    </row>
    <row r="1139" spans="2:19" x14ac:dyDescent="0.3">
      <c r="B1139" s="11" t="s">
        <v>484</v>
      </c>
      <c r="C1139" s="11" t="s">
        <v>29</v>
      </c>
      <c r="D1139" s="11" t="s">
        <v>631</v>
      </c>
      <c r="E1139" s="11">
        <v>16</v>
      </c>
      <c r="F1139" s="11" t="s">
        <v>100</v>
      </c>
      <c r="G1139" s="11" t="s">
        <v>22</v>
      </c>
      <c r="H1139" s="11" t="s">
        <v>55</v>
      </c>
      <c r="I1139" s="11">
        <v>1</v>
      </c>
      <c r="J1139" s="11">
        <v>5</v>
      </c>
      <c r="K1139" s="11">
        <v>3</v>
      </c>
      <c r="L1139" s="11">
        <v>14</v>
      </c>
      <c r="M1139" s="11">
        <v>0.65217391304347805</v>
      </c>
      <c r="N1139" s="11">
        <v>0.60983981693363798</v>
      </c>
      <c r="O1139" s="11">
        <v>0.65217391304347805</v>
      </c>
      <c r="P1139" s="11">
        <v>0.62705314009661794</v>
      </c>
      <c r="Q1139" s="11">
        <v>0.49509803921568601</v>
      </c>
      <c r="R1139" s="11">
        <v>0.39875907218330298</v>
      </c>
      <c r="S1139" s="12">
        <v>108</v>
      </c>
    </row>
    <row r="1140" spans="2:19" x14ac:dyDescent="0.3">
      <c r="B1140" s="11" t="s">
        <v>484</v>
      </c>
      <c r="C1140" s="11" t="s">
        <v>29</v>
      </c>
      <c r="D1140" s="11" t="s">
        <v>631</v>
      </c>
      <c r="E1140" s="11">
        <v>16</v>
      </c>
      <c r="F1140" s="11" t="s">
        <v>100</v>
      </c>
      <c r="G1140" s="11" t="s">
        <v>33</v>
      </c>
      <c r="H1140" s="11" t="s">
        <v>55</v>
      </c>
      <c r="I1140" s="11">
        <v>2</v>
      </c>
      <c r="J1140" s="11">
        <v>7</v>
      </c>
      <c r="K1140" s="11">
        <v>2</v>
      </c>
      <c r="L1140" s="11">
        <v>10</v>
      </c>
      <c r="M1140" s="11">
        <v>0.57142857142857095</v>
      </c>
      <c r="N1140" s="11">
        <v>0.55042016806722605</v>
      </c>
      <c r="O1140" s="11">
        <v>0.57142857142857095</v>
      </c>
      <c r="P1140" s="11">
        <v>0.52595680181886995</v>
      </c>
      <c r="Q1140" s="11">
        <v>0.52777777777777701</v>
      </c>
      <c r="R1140" s="11">
        <v>0.48309420820857302</v>
      </c>
      <c r="S1140" s="12">
        <v>108</v>
      </c>
    </row>
    <row r="1141" spans="2:19" x14ac:dyDescent="0.3">
      <c r="B1141" s="11" t="s">
        <v>484</v>
      </c>
      <c r="C1141" s="11" t="s">
        <v>19</v>
      </c>
      <c r="D1141" s="11" t="s">
        <v>632</v>
      </c>
      <c r="E1141" s="11">
        <v>16</v>
      </c>
      <c r="F1141" s="11" t="s">
        <v>100</v>
      </c>
      <c r="G1141" s="11" t="s">
        <v>22</v>
      </c>
      <c r="H1141" s="11" t="s">
        <v>55</v>
      </c>
      <c r="I1141" s="11">
        <v>2</v>
      </c>
      <c r="J1141" s="11">
        <v>4</v>
      </c>
      <c r="K1141" s="11">
        <v>4</v>
      </c>
      <c r="L1141" s="11">
        <v>13</v>
      </c>
      <c r="M1141" s="11">
        <v>0.65217391304347805</v>
      </c>
      <c r="N1141" s="11">
        <v>0.65217391304347805</v>
      </c>
      <c r="O1141" s="11">
        <v>0.65217391304347805</v>
      </c>
      <c r="P1141" s="11">
        <v>0.65217391304347805</v>
      </c>
      <c r="Q1141" s="11">
        <v>0.54901960784313697</v>
      </c>
      <c r="R1141" s="11">
        <v>0.50487816429740096</v>
      </c>
      <c r="S1141" s="12">
        <v>128</v>
      </c>
    </row>
    <row r="1142" spans="2:19" x14ac:dyDescent="0.3">
      <c r="B1142" s="11" t="s">
        <v>484</v>
      </c>
      <c r="C1142" s="11" t="s">
        <v>19</v>
      </c>
      <c r="D1142" s="11" t="s">
        <v>632</v>
      </c>
      <c r="E1142" s="11">
        <v>16</v>
      </c>
      <c r="F1142" s="11" t="s">
        <v>100</v>
      </c>
      <c r="G1142" s="11" t="s">
        <v>33</v>
      </c>
      <c r="H1142" s="11" t="s">
        <v>55</v>
      </c>
      <c r="I1142" s="11">
        <v>5</v>
      </c>
      <c r="J1142" s="11">
        <v>4</v>
      </c>
      <c r="K1142" s="11">
        <v>3</v>
      </c>
      <c r="L1142" s="11">
        <v>9</v>
      </c>
      <c r="M1142" s="11">
        <v>0.66666666666666596</v>
      </c>
      <c r="N1142" s="11">
        <v>0.66346153846153799</v>
      </c>
      <c r="O1142" s="11">
        <v>0.66666666666666596</v>
      </c>
      <c r="P1142" s="11">
        <v>0.66352941176470503</v>
      </c>
      <c r="Q1142" s="11">
        <v>0.65277777777777701</v>
      </c>
      <c r="R1142" s="11">
        <v>0.65161636551288604</v>
      </c>
      <c r="S1142" s="12">
        <v>128</v>
      </c>
    </row>
    <row r="1143" spans="2:19" x14ac:dyDescent="0.3">
      <c r="B1143" s="11" t="s">
        <v>484</v>
      </c>
      <c r="C1143" s="11" t="s">
        <v>27</v>
      </c>
      <c r="D1143" s="11" t="s">
        <v>633</v>
      </c>
      <c r="E1143" s="11">
        <v>16</v>
      </c>
      <c r="F1143" s="11" t="s">
        <v>100</v>
      </c>
      <c r="G1143" s="11" t="s">
        <v>22</v>
      </c>
      <c r="H1143" s="11" t="s">
        <v>55</v>
      </c>
      <c r="I1143" s="11">
        <v>0</v>
      </c>
      <c r="J1143" s="11">
        <v>4</v>
      </c>
      <c r="K1143" s="11">
        <v>2</v>
      </c>
      <c r="L1143" s="11">
        <v>14</v>
      </c>
      <c r="M1143" s="11">
        <v>0.7</v>
      </c>
      <c r="N1143" s="11">
        <v>0.62222222222222201</v>
      </c>
      <c r="O1143" s="11">
        <v>0.7</v>
      </c>
      <c r="P1143" s="11">
        <v>0.65882352941176403</v>
      </c>
      <c r="Q1143" s="11">
        <v>0.4375</v>
      </c>
      <c r="R1143" s="11">
        <v>0</v>
      </c>
      <c r="S1143" s="12">
        <v>142</v>
      </c>
    </row>
    <row r="1144" spans="2:19" x14ac:dyDescent="0.3">
      <c r="B1144" s="11" t="s">
        <v>484</v>
      </c>
      <c r="C1144" s="11" t="s">
        <v>27</v>
      </c>
      <c r="D1144" s="11" t="s">
        <v>633</v>
      </c>
      <c r="E1144" s="11">
        <v>16</v>
      </c>
      <c r="F1144" s="11" t="s">
        <v>100</v>
      </c>
      <c r="G1144" s="11" t="s">
        <v>33</v>
      </c>
      <c r="H1144" s="11" t="s">
        <v>55</v>
      </c>
      <c r="I1144" s="11">
        <v>3</v>
      </c>
      <c r="J1144" s="11">
        <v>5</v>
      </c>
      <c r="K1144" s="11">
        <v>5</v>
      </c>
      <c r="L1144" s="11">
        <v>9</v>
      </c>
      <c r="M1144" s="11">
        <v>0.54545454545454497</v>
      </c>
      <c r="N1144" s="11">
        <v>0.54545454545454497</v>
      </c>
      <c r="O1144" s="11">
        <v>0.54545454545454497</v>
      </c>
      <c r="P1144" s="11">
        <v>0.54545454545454497</v>
      </c>
      <c r="Q1144" s="11">
        <v>0.50892857142857095</v>
      </c>
      <c r="R1144" s="11">
        <v>0.49099025303098198</v>
      </c>
      <c r="S1144" s="12">
        <v>142</v>
      </c>
    </row>
    <row r="1145" spans="2:19" x14ac:dyDescent="0.3">
      <c r="B1145" s="11" t="s">
        <v>484</v>
      </c>
      <c r="C1145" s="11" t="s">
        <v>25</v>
      </c>
      <c r="D1145" s="11" t="s">
        <v>634</v>
      </c>
      <c r="E1145" s="11">
        <v>16</v>
      </c>
      <c r="F1145" s="11" t="s">
        <v>100</v>
      </c>
      <c r="G1145" s="11" t="s">
        <v>22</v>
      </c>
      <c r="H1145" s="11" t="s">
        <v>55</v>
      </c>
      <c r="I1145" s="11">
        <v>1</v>
      </c>
      <c r="J1145" s="11">
        <v>5</v>
      </c>
      <c r="K1145" s="11">
        <v>2</v>
      </c>
      <c r="L1145" s="11">
        <v>15</v>
      </c>
      <c r="M1145" s="11">
        <v>0.69565217391304301</v>
      </c>
      <c r="N1145" s="11">
        <v>0.64130434782608603</v>
      </c>
      <c r="O1145" s="11">
        <v>0.69565217391304301</v>
      </c>
      <c r="P1145" s="11">
        <v>0.65726596161378703</v>
      </c>
      <c r="Q1145" s="11">
        <v>0.52450980392156799</v>
      </c>
      <c r="R1145" s="11">
        <v>0.43788268658607898</v>
      </c>
      <c r="S1145" s="12">
        <v>185</v>
      </c>
    </row>
    <row r="1146" spans="2:19" x14ac:dyDescent="0.3">
      <c r="B1146" s="11" t="s">
        <v>484</v>
      </c>
      <c r="C1146" s="11" t="s">
        <v>25</v>
      </c>
      <c r="D1146" s="11" t="s">
        <v>634</v>
      </c>
      <c r="E1146" s="11">
        <v>16</v>
      </c>
      <c r="F1146" s="11" t="s">
        <v>100</v>
      </c>
      <c r="G1146" s="11" t="s">
        <v>33</v>
      </c>
      <c r="H1146" s="11" t="s">
        <v>55</v>
      </c>
      <c r="I1146" s="11">
        <v>4</v>
      </c>
      <c r="J1146" s="11">
        <v>5</v>
      </c>
      <c r="K1146" s="11">
        <v>1</v>
      </c>
      <c r="L1146" s="11">
        <v>11</v>
      </c>
      <c r="M1146" s="11">
        <v>0.71428571428571397</v>
      </c>
      <c r="N1146" s="11">
        <v>0.73571428571428499</v>
      </c>
      <c r="O1146" s="11">
        <v>0.71428571428571397</v>
      </c>
      <c r="P1146" s="11">
        <v>0.69387755102040805</v>
      </c>
      <c r="Q1146" s="11">
        <v>0.68055555555555503</v>
      </c>
      <c r="R1146" s="11">
        <v>0.68801499344354999</v>
      </c>
      <c r="S1146" s="12">
        <v>185</v>
      </c>
    </row>
    <row r="1147" spans="2:19" x14ac:dyDescent="0.3">
      <c r="B1147" s="9" t="s">
        <v>484</v>
      </c>
      <c r="C1147" s="9" t="s">
        <v>23</v>
      </c>
      <c r="D1147" s="9" t="s">
        <v>635</v>
      </c>
      <c r="E1147" s="9">
        <v>16</v>
      </c>
      <c r="F1147" s="9" t="s">
        <v>100</v>
      </c>
      <c r="G1147" s="9" t="s">
        <v>22</v>
      </c>
      <c r="H1147" s="9" t="s">
        <v>61</v>
      </c>
      <c r="I1147" s="9">
        <v>0</v>
      </c>
      <c r="J1147" s="9">
        <v>6</v>
      </c>
      <c r="K1147" s="9">
        <v>0</v>
      </c>
      <c r="L1147" s="9">
        <v>17</v>
      </c>
      <c r="M1147" s="9">
        <v>0.73913043478260798</v>
      </c>
      <c r="N1147" s="9">
        <v>0.54631379962192805</v>
      </c>
      <c r="O1147" s="9">
        <v>0.73913043478260798</v>
      </c>
      <c r="P1147" s="9">
        <v>0.62826086956521698</v>
      </c>
      <c r="Q1147" s="9">
        <v>0.5</v>
      </c>
      <c r="R1147" s="9">
        <v>0</v>
      </c>
      <c r="S1147" s="10">
        <v>162</v>
      </c>
    </row>
    <row r="1148" spans="2:19" x14ac:dyDescent="0.3">
      <c r="B1148" s="9" t="s">
        <v>484</v>
      </c>
      <c r="C1148" s="9" t="s">
        <v>23</v>
      </c>
      <c r="D1148" s="9" t="s">
        <v>635</v>
      </c>
      <c r="E1148" s="9">
        <v>16</v>
      </c>
      <c r="F1148" s="9" t="s">
        <v>100</v>
      </c>
      <c r="G1148" s="9" t="s">
        <v>33</v>
      </c>
      <c r="H1148" s="9" t="s">
        <v>61</v>
      </c>
      <c r="I1148" s="9">
        <v>1</v>
      </c>
      <c r="J1148" s="9">
        <v>8</v>
      </c>
      <c r="K1148" s="9">
        <v>3</v>
      </c>
      <c r="L1148" s="9">
        <v>9</v>
      </c>
      <c r="M1148" s="9">
        <v>0.476190476190476</v>
      </c>
      <c r="N1148" s="9">
        <v>0.40966386554621798</v>
      </c>
      <c r="O1148" s="9">
        <v>0.476190476190476</v>
      </c>
      <c r="P1148" s="9">
        <v>0.42061386888973101</v>
      </c>
      <c r="Q1148" s="9">
        <v>0.43055555555555503</v>
      </c>
      <c r="R1148" s="9">
        <v>0.32406944672724097</v>
      </c>
      <c r="S1148" s="10">
        <v>162</v>
      </c>
    </row>
    <row r="1149" spans="2:19" x14ac:dyDescent="0.3">
      <c r="B1149" s="9" t="s">
        <v>484</v>
      </c>
      <c r="C1149" s="9" t="s">
        <v>19</v>
      </c>
      <c r="D1149" s="9" t="s">
        <v>636</v>
      </c>
      <c r="E1149" s="9">
        <v>16</v>
      </c>
      <c r="F1149" s="9" t="s">
        <v>100</v>
      </c>
      <c r="G1149" s="9" t="s">
        <v>22</v>
      </c>
      <c r="H1149" s="9" t="s">
        <v>61</v>
      </c>
      <c r="I1149" s="9">
        <v>1</v>
      </c>
      <c r="J1149" s="9">
        <v>5</v>
      </c>
      <c r="K1149" s="9">
        <v>6</v>
      </c>
      <c r="L1149" s="9">
        <v>11</v>
      </c>
      <c r="M1149" s="9">
        <v>0.52173913043478204</v>
      </c>
      <c r="N1149" s="9">
        <v>0.54541925465838503</v>
      </c>
      <c r="O1149" s="9">
        <v>0.52173913043478204</v>
      </c>
      <c r="P1149" s="9">
        <v>0.53288740245261901</v>
      </c>
      <c r="Q1149" s="9">
        <v>0.40686274509803899</v>
      </c>
      <c r="R1149" s="9">
        <v>0.32080549157971699</v>
      </c>
      <c r="S1149" s="10">
        <v>103</v>
      </c>
    </row>
    <row r="1150" spans="2:19" x14ac:dyDescent="0.3">
      <c r="B1150" s="9" t="s">
        <v>484</v>
      </c>
      <c r="C1150" s="9" t="s">
        <v>19</v>
      </c>
      <c r="D1150" s="9" t="s">
        <v>636</v>
      </c>
      <c r="E1150" s="9">
        <v>16</v>
      </c>
      <c r="F1150" s="9" t="s">
        <v>100</v>
      </c>
      <c r="G1150" s="9" t="s">
        <v>33</v>
      </c>
      <c r="H1150" s="9" t="s">
        <v>61</v>
      </c>
      <c r="I1150" s="9">
        <v>4</v>
      </c>
      <c r="J1150" s="9">
        <v>5</v>
      </c>
      <c r="K1150" s="9">
        <v>4</v>
      </c>
      <c r="L1150" s="9">
        <v>8</v>
      </c>
      <c r="M1150" s="9">
        <v>0.57142857142857095</v>
      </c>
      <c r="N1150" s="9">
        <v>0.56593406593406503</v>
      </c>
      <c r="O1150" s="9">
        <v>0.57142857142857095</v>
      </c>
      <c r="P1150" s="9">
        <v>0.56739495798319295</v>
      </c>
      <c r="Q1150" s="9">
        <v>0.55555555555555503</v>
      </c>
      <c r="R1150" s="9">
        <v>0.54949116684306998</v>
      </c>
      <c r="S1150" s="10">
        <v>103</v>
      </c>
    </row>
    <row r="1151" spans="2:19" x14ac:dyDescent="0.3">
      <c r="B1151" s="9" t="s">
        <v>484</v>
      </c>
      <c r="C1151" s="9" t="s">
        <v>25</v>
      </c>
      <c r="D1151" s="9" t="s">
        <v>637</v>
      </c>
      <c r="E1151" s="9">
        <v>16</v>
      </c>
      <c r="F1151" s="9" t="s">
        <v>100</v>
      </c>
      <c r="G1151" s="9" t="s">
        <v>22</v>
      </c>
      <c r="H1151" s="9" t="s">
        <v>61</v>
      </c>
      <c r="I1151" s="9">
        <v>2</v>
      </c>
      <c r="J1151" s="9">
        <v>4</v>
      </c>
      <c r="K1151" s="9">
        <v>2</v>
      </c>
      <c r="L1151" s="9">
        <v>15</v>
      </c>
      <c r="M1151" s="9">
        <v>0.73913043478260798</v>
      </c>
      <c r="N1151" s="9">
        <v>0.71395881006864903</v>
      </c>
      <c r="O1151" s="9">
        <v>0.73913043478260798</v>
      </c>
      <c r="P1151" s="9">
        <v>0.72028985507246301</v>
      </c>
      <c r="Q1151" s="9">
        <v>0.60784313725490202</v>
      </c>
      <c r="R1151" s="9">
        <v>0.58372351144886303</v>
      </c>
      <c r="S1151" s="10">
        <v>109</v>
      </c>
    </row>
    <row r="1152" spans="2:19" x14ac:dyDescent="0.3">
      <c r="B1152" s="9" t="s">
        <v>484</v>
      </c>
      <c r="C1152" s="9" t="s">
        <v>25</v>
      </c>
      <c r="D1152" s="9" t="s">
        <v>637</v>
      </c>
      <c r="E1152" s="9">
        <v>16</v>
      </c>
      <c r="F1152" s="9" t="s">
        <v>100</v>
      </c>
      <c r="G1152" s="9" t="s">
        <v>33</v>
      </c>
      <c r="H1152" s="9" t="s">
        <v>61</v>
      </c>
      <c r="I1152" s="9">
        <v>3</v>
      </c>
      <c r="J1152" s="9">
        <v>6</v>
      </c>
      <c r="K1152" s="9">
        <v>0</v>
      </c>
      <c r="L1152" s="9">
        <v>12</v>
      </c>
      <c r="M1152" s="9">
        <v>0.71428571428571397</v>
      </c>
      <c r="N1152" s="9">
        <v>0.80952380952380898</v>
      </c>
      <c r="O1152" s="9">
        <v>0.71428571428571397</v>
      </c>
      <c r="P1152" s="9">
        <v>0.67142857142857104</v>
      </c>
      <c r="Q1152" s="9">
        <v>0.66666666666666596</v>
      </c>
      <c r="R1152" s="9">
        <v>0.68658904796903897</v>
      </c>
      <c r="S1152" s="10">
        <v>101</v>
      </c>
    </row>
    <row r="1153" spans="2:19" x14ac:dyDescent="0.3">
      <c r="B1153" s="9" t="s">
        <v>484</v>
      </c>
      <c r="C1153" s="9" t="s">
        <v>29</v>
      </c>
      <c r="D1153" s="9" t="s">
        <v>638</v>
      </c>
      <c r="E1153" s="9">
        <v>16</v>
      </c>
      <c r="F1153" s="9" t="s">
        <v>100</v>
      </c>
      <c r="G1153" s="9" t="s">
        <v>22</v>
      </c>
      <c r="H1153" s="9" t="s">
        <v>61</v>
      </c>
      <c r="I1153" s="9">
        <v>3</v>
      </c>
      <c r="J1153" s="9">
        <v>3</v>
      </c>
      <c r="K1153" s="9">
        <v>2</v>
      </c>
      <c r="L1153" s="9">
        <v>15</v>
      </c>
      <c r="M1153" s="9">
        <v>0.78260869565217395</v>
      </c>
      <c r="N1153" s="9">
        <v>0.77246376811594197</v>
      </c>
      <c r="O1153" s="9">
        <v>0.78260869565217395</v>
      </c>
      <c r="P1153" s="9">
        <v>0.77583286278938401</v>
      </c>
      <c r="Q1153" s="9">
        <v>0.69117647058823495</v>
      </c>
      <c r="R1153" s="9">
        <v>0.68532344065693596</v>
      </c>
      <c r="S1153" s="10">
        <v>166</v>
      </c>
    </row>
    <row r="1154" spans="2:19" x14ac:dyDescent="0.3">
      <c r="B1154" s="9" t="s">
        <v>484</v>
      </c>
      <c r="C1154" s="9" t="s">
        <v>29</v>
      </c>
      <c r="D1154" s="9" t="s">
        <v>638</v>
      </c>
      <c r="E1154" s="9">
        <v>16</v>
      </c>
      <c r="F1154" s="9" t="s">
        <v>100</v>
      </c>
      <c r="G1154" s="9" t="s">
        <v>33</v>
      </c>
      <c r="H1154" s="9" t="s">
        <v>61</v>
      </c>
      <c r="I1154" s="9">
        <v>1</v>
      </c>
      <c r="J1154" s="9">
        <v>8</v>
      </c>
      <c r="K1154" s="9">
        <v>0</v>
      </c>
      <c r="L1154" s="9">
        <v>12</v>
      </c>
      <c r="M1154" s="9">
        <v>0.61904761904761896</v>
      </c>
      <c r="N1154" s="9">
        <v>0.77142857142857102</v>
      </c>
      <c r="O1154" s="9">
        <v>0.61904761904761896</v>
      </c>
      <c r="P1154" s="9">
        <v>0.51428571428571401</v>
      </c>
      <c r="Q1154" s="9">
        <v>0.55555555555555503</v>
      </c>
      <c r="R1154" s="9">
        <v>0.50813274815461396</v>
      </c>
      <c r="S1154" s="10">
        <v>166</v>
      </c>
    </row>
    <row r="1155" spans="2:19" x14ac:dyDescent="0.3">
      <c r="B1155" s="9" t="s">
        <v>484</v>
      </c>
      <c r="C1155" s="9" t="s">
        <v>27</v>
      </c>
      <c r="D1155" s="9" t="s">
        <v>639</v>
      </c>
      <c r="E1155" s="9">
        <v>16</v>
      </c>
      <c r="F1155" s="9" t="s">
        <v>100</v>
      </c>
      <c r="G1155" s="9" t="s">
        <v>22</v>
      </c>
      <c r="H1155" s="9" t="s">
        <v>61</v>
      </c>
      <c r="I1155" s="9">
        <v>0</v>
      </c>
      <c r="J1155" s="9">
        <v>4</v>
      </c>
      <c r="K1155" s="9">
        <v>1</v>
      </c>
      <c r="L1155" s="9">
        <v>15</v>
      </c>
      <c r="M1155" s="9">
        <v>0.75</v>
      </c>
      <c r="N1155" s="9">
        <v>0.63157894736842102</v>
      </c>
      <c r="O1155" s="9">
        <v>0.75</v>
      </c>
      <c r="P1155" s="9">
        <v>0.68571428571428505</v>
      </c>
      <c r="Q1155" s="9">
        <v>0.46875</v>
      </c>
      <c r="R1155" s="9">
        <v>0</v>
      </c>
      <c r="S1155" s="10">
        <v>125</v>
      </c>
    </row>
    <row r="1156" spans="2:19" x14ac:dyDescent="0.3">
      <c r="B1156" s="9" t="s">
        <v>484</v>
      </c>
      <c r="C1156" s="9" t="s">
        <v>27</v>
      </c>
      <c r="D1156" s="9" t="s">
        <v>639</v>
      </c>
      <c r="E1156" s="9">
        <v>16</v>
      </c>
      <c r="F1156" s="9" t="s">
        <v>100</v>
      </c>
      <c r="G1156" s="9" t="s">
        <v>33</v>
      </c>
      <c r="H1156" s="9" t="s">
        <v>61</v>
      </c>
      <c r="I1156" s="9">
        <v>5</v>
      </c>
      <c r="J1156" s="9">
        <v>3</v>
      </c>
      <c r="K1156" s="9">
        <v>4</v>
      </c>
      <c r="L1156" s="9">
        <v>10</v>
      </c>
      <c r="M1156" s="9">
        <v>0.68181818181818099</v>
      </c>
      <c r="N1156" s="9">
        <v>0.69153069153069102</v>
      </c>
      <c r="O1156" s="9">
        <v>0.68181818181818099</v>
      </c>
      <c r="P1156" s="9">
        <v>0.685284214695979</v>
      </c>
      <c r="Q1156" s="9">
        <v>0.66964285714285698</v>
      </c>
      <c r="R1156" s="9">
        <v>0.660897381318864</v>
      </c>
      <c r="S1156" s="10">
        <v>125</v>
      </c>
    </row>
    <row r="1157" spans="2:19" x14ac:dyDescent="0.3">
      <c r="B1157" s="11" t="s">
        <v>484</v>
      </c>
      <c r="C1157" s="11" t="s">
        <v>19</v>
      </c>
      <c r="D1157" s="11" t="s">
        <v>640</v>
      </c>
      <c r="E1157" s="11">
        <v>16</v>
      </c>
      <c r="F1157" s="11" t="s">
        <v>100</v>
      </c>
      <c r="G1157" s="11" t="s">
        <v>22</v>
      </c>
      <c r="H1157" s="11" t="s">
        <v>67</v>
      </c>
      <c r="I1157" s="11">
        <v>3</v>
      </c>
      <c r="J1157" s="11">
        <v>3</v>
      </c>
      <c r="K1157" s="11">
        <v>7</v>
      </c>
      <c r="L1157" s="11">
        <v>10</v>
      </c>
      <c r="M1157" s="11">
        <v>0.56521739130434701</v>
      </c>
      <c r="N1157" s="11">
        <v>0.646822742474916</v>
      </c>
      <c r="O1157" s="11">
        <v>0.56521739130434701</v>
      </c>
      <c r="P1157" s="11">
        <v>0.59057971014492705</v>
      </c>
      <c r="Q1157" s="11">
        <v>0.54411764705882304</v>
      </c>
      <c r="R1157" s="11">
        <v>0.51041654837931405</v>
      </c>
      <c r="S1157" s="12">
        <v>142</v>
      </c>
    </row>
    <row r="1158" spans="2:19" x14ac:dyDescent="0.3">
      <c r="B1158" s="11" t="s">
        <v>484</v>
      </c>
      <c r="C1158" s="11" t="s">
        <v>19</v>
      </c>
      <c r="D1158" s="11" t="s">
        <v>640</v>
      </c>
      <c r="E1158" s="11">
        <v>16</v>
      </c>
      <c r="F1158" s="11" t="s">
        <v>100</v>
      </c>
      <c r="G1158" s="11" t="s">
        <v>33</v>
      </c>
      <c r="H1158" s="11" t="s">
        <v>67</v>
      </c>
      <c r="I1158" s="11">
        <v>4</v>
      </c>
      <c r="J1158" s="11">
        <v>5</v>
      </c>
      <c r="K1158" s="11">
        <v>2</v>
      </c>
      <c r="L1158" s="11">
        <v>10</v>
      </c>
      <c r="M1158" s="11">
        <v>0.66666666666666596</v>
      </c>
      <c r="N1158" s="11">
        <v>0.66666666666666596</v>
      </c>
      <c r="O1158" s="11">
        <v>0.66666666666666596</v>
      </c>
      <c r="P1158" s="11">
        <v>0.65185185185185102</v>
      </c>
      <c r="Q1158" s="11">
        <v>0.63888888888888895</v>
      </c>
      <c r="R1158" s="11">
        <v>0.63696186146957701</v>
      </c>
      <c r="S1158" s="12">
        <v>142</v>
      </c>
    </row>
    <row r="1159" spans="2:19" x14ac:dyDescent="0.3">
      <c r="B1159" s="11" t="s">
        <v>484</v>
      </c>
      <c r="C1159" s="11" t="s">
        <v>23</v>
      </c>
      <c r="D1159" s="11" t="s">
        <v>641</v>
      </c>
      <c r="E1159" s="11">
        <v>16</v>
      </c>
      <c r="F1159" s="11" t="s">
        <v>100</v>
      </c>
      <c r="G1159" s="11" t="s">
        <v>22</v>
      </c>
      <c r="H1159" s="11" t="s">
        <v>67</v>
      </c>
      <c r="I1159" s="11">
        <v>0</v>
      </c>
      <c r="J1159" s="11">
        <v>6</v>
      </c>
      <c r="K1159" s="11">
        <v>1</v>
      </c>
      <c r="L1159" s="11">
        <v>16</v>
      </c>
      <c r="M1159" s="11">
        <v>0.69565217391304301</v>
      </c>
      <c r="N1159" s="11">
        <v>0.53754940711462396</v>
      </c>
      <c r="O1159" s="11">
        <v>0.69565217391304301</v>
      </c>
      <c r="P1159" s="11">
        <v>0.60646599777034504</v>
      </c>
      <c r="Q1159" s="11">
        <v>0.47058823529411697</v>
      </c>
      <c r="R1159" s="11">
        <v>0</v>
      </c>
      <c r="S1159" s="12">
        <v>237</v>
      </c>
    </row>
    <row r="1160" spans="2:19" x14ac:dyDescent="0.3">
      <c r="B1160" s="11" t="s">
        <v>484</v>
      </c>
      <c r="C1160" s="11" t="s">
        <v>23</v>
      </c>
      <c r="D1160" s="11" t="s">
        <v>641</v>
      </c>
      <c r="E1160" s="11">
        <v>16</v>
      </c>
      <c r="F1160" s="11" t="s">
        <v>100</v>
      </c>
      <c r="G1160" s="11" t="s">
        <v>33</v>
      </c>
      <c r="H1160" s="11" t="s">
        <v>67</v>
      </c>
      <c r="I1160" s="11">
        <v>0</v>
      </c>
      <c r="J1160" s="11">
        <v>9</v>
      </c>
      <c r="K1160" s="11">
        <v>2</v>
      </c>
      <c r="L1160" s="11">
        <v>10</v>
      </c>
      <c r="M1160" s="11">
        <v>0.476190476190476</v>
      </c>
      <c r="N1160" s="11">
        <v>0.30075187969924799</v>
      </c>
      <c r="O1160" s="11">
        <v>0.476190476190476</v>
      </c>
      <c r="P1160" s="11">
        <v>0.36866359447004599</v>
      </c>
      <c r="Q1160" s="11">
        <v>0.41666666666666602</v>
      </c>
      <c r="R1160" s="11">
        <v>0</v>
      </c>
      <c r="S1160" s="12">
        <v>238</v>
      </c>
    </row>
    <row r="1161" spans="2:19" x14ac:dyDescent="0.3">
      <c r="B1161" s="11" t="s">
        <v>484</v>
      </c>
      <c r="C1161" s="11" t="s">
        <v>29</v>
      </c>
      <c r="D1161" s="11" t="s">
        <v>642</v>
      </c>
      <c r="E1161" s="11">
        <v>16</v>
      </c>
      <c r="F1161" s="11" t="s">
        <v>100</v>
      </c>
      <c r="G1161" s="11" t="s">
        <v>22</v>
      </c>
      <c r="H1161" s="11" t="s">
        <v>67</v>
      </c>
      <c r="I1161" s="11">
        <v>1</v>
      </c>
      <c r="J1161" s="11">
        <v>5</v>
      </c>
      <c r="K1161" s="11">
        <v>2</v>
      </c>
      <c r="L1161" s="11">
        <v>15</v>
      </c>
      <c r="M1161" s="11">
        <v>0.69565217391304301</v>
      </c>
      <c r="N1161" s="11">
        <v>0.64130434782608603</v>
      </c>
      <c r="O1161" s="11">
        <v>0.69565217391304301</v>
      </c>
      <c r="P1161" s="11">
        <v>0.65726596161378703</v>
      </c>
      <c r="Q1161" s="11">
        <v>0.52450980392156799</v>
      </c>
      <c r="R1161" s="11">
        <v>0.43788268658607898</v>
      </c>
      <c r="S1161" s="12">
        <v>128</v>
      </c>
    </row>
    <row r="1162" spans="2:19" x14ac:dyDescent="0.3">
      <c r="B1162" s="11" t="s">
        <v>484</v>
      </c>
      <c r="C1162" s="11" t="s">
        <v>29</v>
      </c>
      <c r="D1162" s="11" t="s">
        <v>642</v>
      </c>
      <c r="E1162" s="11">
        <v>16</v>
      </c>
      <c r="F1162" s="11" t="s">
        <v>100</v>
      </c>
      <c r="G1162" s="11" t="s">
        <v>33</v>
      </c>
      <c r="H1162" s="11" t="s">
        <v>67</v>
      </c>
      <c r="I1162" s="11">
        <v>3</v>
      </c>
      <c r="J1162" s="11">
        <v>6</v>
      </c>
      <c r="K1162" s="11">
        <v>1</v>
      </c>
      <c r="L1162" s="11">
        <v>11</v>
      </c>
      <c r="M1162" s="11">
        <v>0.66666666666666596</v>
      </c>
      <c r="N1162" s="11">
        <v>0.69117647058823495</v>
      </c>
      <c r="O1162" s="11">
        <v>0.66666666666666596</v>
      </c>
      <c r="P1162" s="11">
        <v>0.63129973474801004</v>
      </c>
      <c r="Q1162" s="11">
        <v>0.625</v>
      </c>
      <c r="R1162" s="11">
        <v>0.62054574618451996</v>
      </c>
      <c r="S1162" s="12">
        <v>124</v>
      </c>
    </row>
    <row r="1163" spans="2:19" x14ac:dyDescent="0.3">
      <c r="B1163" s="11" t="s">
        <v>484</v>
      </c>
      <c r="C1163" s="11" t="s">
        <v>25</v>
      </c>
      <c r="D1163" s="11" t="s">
        <v>643</v>
      </c>
      <c r="E1163" s="11">
        <v>16</v>
      </c>
      <c r="F1163" s="11" t="s">
        <v>100</v>
      </c>
      <c r="G1163" s="11" t="s">
        <v>22</v>
      </c>
      <c r="H1163" s="11" t="s">
        <v>67</v>
      </c>
      <c r="I1163" s="11">
        <v>0</v>
      </c>
      <c r="J1163" s="11">
        <v>6</v>
      </c>
      <c r="K1163" s="11">
        <v>5</v>
      </c>
      <c r="L1163" s="11">
        <v>12</v>
      </c>
      <c r="M1163" s="11">
        <v>0.52173913043478204</v>
      </c>
      <c r="N1163" s="11">
        <v>0.49275362318840499</v>
      </c>
      <c r="O1163" s="11">
        <v>0.52173913043478204</v>
      </c>
      <c r="P1163" s="11">
        <v>0.50683229813664599</v>
      </c>
      <c r="Q1163" s="11">
        <v>0.35294117647058798</v>
      </c>
      <c r="R1163" s="11">
        <v>0</v>
      </c>
      <c r="S1163" s="12">
        <v>136</v>
      </c>
    </row>
    <row r="1164" spans="2:19" x14ac:dyDescent="0.3">
      <c r="B1164" s="11" t="s">
        <v>484</v>
      </c>
      <c r="C1164" s="11" t="s">
        <v>25</v>
      </c>
      <c r="D1164" s="11" t="s">
        <v>643</v>
      </c>
      <c r="E1164" s="11">
        <v>16</v>
      </c>
      <c r="F1164" s="11" t="s">
        <v>100</v>
      </c>
      <c r="G1164" s="11" t="s">
        <v>33</v>
      </c>
      <c r="H1164" s="11" t="s">
        <v>67</v>
      </c>
      <c r="I1164" s="11">
        <v>2</v>
      </c>
      <c r="J1164" s="11">
        <v>7</v>
      </c>
      <c r="K1164" s="11">
        <v>1</v>
      </c>
      <c r="L1164" s="11">
        <v>11</v>
      </c>
      <c r="M1164" s="11">
        <v>0.61904761904761896</v>
      </c>
      <c r="N1164" s="11">
        <v>0.634920634920635</v>
      </c>
      <c r="O1164" s="11">
        <v>0.61904761904761896</v>
      </c>
      <c r="P1164" s="11">
        <v>0.56190476190476102</v>
      </c>
      <c r="Q1164" s="11">
        <v>0.56944444444444398</v>
      </c>
      <c r="R1164" s="11">
        <v>0.536731348519357</v>
      </c>
      <c r="S1164" s="12">
        <v>136</v>
      </c>
    </row>
    <row r="1165" spans="2:19" x14ac:dyDescent="0.3">
      <c r="B1165" s="11" t="s">
        <v>484</v>
      </c>
      <c r="C1165" s="11" t="s">
        <v>27</v>
      </c>
      <c r="D1165" s="11" t="s">
        <v>644</v>
      </c>
      <c r="E1165" s="11">
        <v>16</v>
      </c>
      <c r="F1165" s="11" t="s">
        <v>100</v>
      </c>
      <c r="G1165" s="11" t="s">
        <v>22</v>
      </c>
      <c r="H1165" s="11" t="s">
        <v>67</v>
      </c>
      <c r="I1165" s="11">
        <v>1</v>
      </c>
      <c r="J1165" s="11">
        <v>3</v>
      </c>
      <c r="K1165" s="11">
        <v>1</v>
      </c>
      <c r="L1165" s="11">
        <v>15</v>
      </c>
      <c r="M1165" s="11">
        <v>0.8</v>
      </c>
      <c r="N1165" s="11">
        <v>0.76666666666666605</v>
      </c>
      <c r="O1165" s="11">
        <v>0.8</v>
      </c>
      <c r="P1165" s="11">
        <v>0.77254901960784295</v>
      </c>
      <c r="Q1165" s="11">
        <v>0.59375</v>
      </c>
      <c r="R1165" s="11">
        <v>0.55901699437494701</v>
      </c>
      <c r="S1165" s="12">
        <v>130</v>
      </c>
    </row>
    <row r="1166" spans="2:19" x14ac:dyDescent="0.3">
      <c r="B1166" s="11" t="s">
        <v>484</v>
      </c>
      <c r="C1166" s="11" t="s">
        <v>27</v>
      </c>
      <c r="D1166" s="11" t="s">
        <v>644</v>
      </c>
      <c r="E1166" s="11">
        <v>16</v>
      </c>
      <c r="F1166" s="11" t="s">
        <v>100</v>
      </c>
      <c r="G1166" s="11" t="s">
        <v>33</v>
      </c>
      <c r="H1166" s="11" t="s">
        <v>67</v>
      </c>
      <c r="I1166" s="11">
        <v>2</v>
      </c>
      <c r="J1166" s="11">
        <v>6</v>
      </c>
      <c r="K1166" s="11">
        <v>2</v>
      </c>
      <c r="L1166" s="11">
        <v>12</v>
      </c>
      <c r="M1166" s="11">
        <v>0.63636363636363602</v>
      </c>
      <c r="N1166" s="11">
        <v>0.60606060606060597</v>
      </c>
      <c r="O1166" s="11">
        <v>0.63636363636363602</v>
      </c>
      <c r="P1166" s="11">
        <v>0.59848484848484795</v>
      </c>
      <c r="Q1166" s="11">
        <v>0.55357142857142805</v>
      </c>
      <c r="R1166" s="11">
        <v>0.51697315395717003</v>
      </c>
      <c r="S1166" s="12">
        <v>131</v>
      </c>
    </row>
    <row r="1167" spans="2:19" x14ac:dyDescent="0.3">
      <c r="B1167" s="9" t="s">
        <v>484</v>
      </c>
      <c r="C1167" s="9" t="s">
        <v>23</v>
      </c>
      <c r="D1167" s="9" t="s">
        <v>645</v>
      </c>
      <c r="E1167" s="9">
        <v>16</v>
      </c>
      <c r="F1167" s="9" t="s">
        <v>100</v>
      </c>
      <c r="G1167" s="9" t="s">
        <v>22</v>
      </c>
      <c r="H1167" s="9" t="s">
        <v>73</v>
      </c>
      <c r="I1167" s="9">
        <v>0</v>
      </c>
      <c r="J1167" s="9">
        <v>6</v>
      </c>
      <c r="K1167" s="9">
        <v>1</v>
      </c>
      <c r="L1167" s="9">
        <v>16</v>
      </c>
      <c r="M1167" s="9">
        <v>0.69565217391304301</v>
      </c>
      <c r="N1167" s="9">
        <v>0.53754940711462396</v>
      </c>
      <c r="O1167" s="9">
        <v>0.69565217391304301</v>
      </c>
      <c r="P1167" s="9">
        <v>0.60646599777034504</v>
      </c>
      <c r="Q1167" s="9">
        <v>0.47058823529411697</v>
      </c>
      <c r="R1167" s="9">
        <v>0</v>
      </c>
      <c r="S1167" s="10">
        <v>222</v>
      </c>
    </row>
    <row r="1168" spans="2:19" x14ac:dyDescent="0.3">
      <c r="B1168" s="9" t="s">
        <v>484</v>
      </c>
      <c r="C1168" s="9" t="s">
        <v>23</v>
      </c>
      <c r="D1168" s="9" t="s">
        <v>645</v>
      </c>
      <c r="E1168" s="9">
        <v>16</v>
      </c>
      <c r="F1168" s="9" t="s">
        <v>100</v>
      </c>
      <c r="G1168" s="9" t="s">
        <v>33</v>
      </c>
      <c r="H1168" s="9" t="s">
        <v>73</v>
      </c>
      <c r="I1168" s="9">
        <v>0</v>
      </c>
      <c r="J1168" s="9">
        <v>9</v>
      </c>
      <c r="K1168" s="9">
        <v>3</v>
      </c>
      <c r="L1168" s="9">
        <v>9</v>
      </c>
      <c r="M1168" s="9">
        <v>0.42857142857142799</v>
      </c>
      <c r="N1168" s="9">
        <v>0.28571428571428498</v>
      </c>
      <c r="O1168" s="9">
        <v>0.42857142857142799</v>
      </c>
      <c r="P1168" s="9">
        <v>0.34285714285714203</v>
      </c>
      <c r="Q1168" s="9">
        <v>0.375</v>
      </c>
      <c r="R1168" s="9">
        <v>0</v>
      </c>
      <c r="S1168" s="10">
        <v>224</v>
      </c>
    </row>
    <row r="1169" spans="2:19" x14ac:dyDescent="0.3">
      <c r="B1169" s="9" t="s">
        <v>484</v>
      </c>
      <c r="C1169" s="9" t="s">
        <v>19</v>
      </c>
      <c r="D1169" s="9" t="s">
        <v>646</v>
      </c>
      <c r="E1169" s="9">
        <v>16</v>
      </c>
      <c r="F1169" s="9" t="s">
        <v>100</v>
      </c>
      <c r="G1169" s="9" t="s">
        <v>22</v>
      </c>
      <c r="H1169" s="9" t="s">
        <v>73</v>
      </c>
      <c r="I1169" s="9">
        <v>0</v>
      </c>
      <c r="J1169" s="9">
        <v>6</v>
      </c>
      <c r="K1169" s="9">
        <v>5</v>
      </c>
      <c r="L1169" s="9">
        <v>12</v>
      </c>
      <c r="M1169" s="9">
        <v>0.52173913043478204</v>
      </c>
      <c r="N1169" s="9">
        <v>0.49275362318840499</v>
      </c>
      <c r="O1169" s="9">
        <v>0.52173913043478204</v>
      </c>
      <c r="P1169" s="9">
        <v>0.50683229813664599</v>
      </c>
      <c r="Q1169" s="9">
        <v>0.35294117647058798</v>
      </c>
      <c r="R1169" s="9">
        <v>0</v>
      </c>
      <c r="S1169" s="10">
        <v>134</v>
      </c>
    </row>
    <row r="1170" spans="2:19" x14ac:dyDescent="0.3">
      <c r="B1170" s="9" t="s">
        <v>484</v>
      </c>
      <c r="C1170" s="9" t="s">
        <v>19</v>
      </c>
      <c r="D1170" s="9" t="s">
        <v>646</v>
      </c>
      <c r="E1170" s="9">
        <v>16</v>
      </c>
      <c r="F1170" s="9" t="s">
        <v>100</v>
      </c>
      <c r="G1170" s="9" t="s">
        <v>33</v>
      </c>
      <c r="H1170" s="9" t="s">
        <v>73</v>
      </c>
      <c r="I1170" s="9">
        <v>4</v>
      </c>
      <c r="J1170" s="9">
        <v>5</v>
      </c>
      <c r="K1170" s="9">
        <v>2</v>
      </c>
      <c r="L1170" s="9">
        <v>10</v>
      </c>
      <c r="M1170" s="9">
        <v>0.66666666666666596</v>
      </c>
      <c r="N1170" s="9">
        <v>0.66666666666666596</v>
      </c>
      <c r="O1170" s="9">
        <v>0.66666666666666596</v>
      </c>
      <c r="P1170" s="9">
        <v>0.65185185185185102</v>
      </c>
      <c r="Q1170" s="9">
        <v>0.63888888888888895</v>
      </c>
      <c r="R1170" s="9">
        <v>0.63696186146957701</v>
      </c>
      <c r="S1170" s="10">
        <v>135</v>
      </c>
    </row>
    <row r="1171" spans="2:19" x14ac:dyDescent="0.3">
      <c r="B1171" s="9" t="s">
        <v>484</v>
      </c>
      <c r="C1171" s="9" t="s">
        <v>29</v>
      </c>
      <c r="D1171" s="9" t="s">
        <v>647</v>
      </c>
      <c r="E1171" s="9">
        <v>16</v>
      </c>
      <c r="F1171" s="9" t="s">
        <v>100</v>
      </c>
      <c r="G1171" s="9" t="s">
        <v>22</v>
      </c>
      <c r="H1171" s="9" t="s">
        <v>73</v>
      </c>
      <c r="I1171" s="9">
        <v>0</v>
      </c>
      <c r="J1171" s="9">
        <v>6</v>
      </c>
      <c r="K1171" s="9">
        <v>1</v>
      </c>
      <c r="L1171" s="9">
        <v>16</v>
      </c>
      <c r="M1171" s="9">
        <v>0.69565217391304301</v>
      </c>
      <c r="N1171" s="9">
        <v>0.53754940711462396</v>
      </c>
      <c r="O1171" s="9">
        <v>0.69565217391304301</v>
      </c>
      <c r="P1171" s="9">
        <v>0.60646599777034504</v>
      </c>
      <c r="Q1171" s="9">
        <v>0.47058823529411697</v>
      </c>
      <c r="R1171" s="9">
        <v>0</v>
      </c>
      <c r="S1171" s="10">
        <v>150</v>
      </c>
    </row>
    <row r="1172" spans="2:19" x14ac:dyDescent="0.3">
      <c r="B1172" s="9" t="s">
        <v>484</v>
      </c>
      <c r="C1172" s="9" t="s">
        <v>29</v>
      </c>
      <c r="D1172" s="9" t="s">
        <v>647</v>
      </c>
      <c r="E1172" s="9">
        <v>16</v>
      </c>
      <c r="F1172" s="9" t="s">
        <v>100</v>
      </c>
      <c r="G1172" s="9" t="s">
        <v>33</v>
      </c>
      <c r="H1172" s="9" t="s">
        <v>73</v>
      </c>
      <c r="I1172" s="9">
        <v>1</v>
      </c>
      <c r="J1172" s="9">
        <v>8</v>
      </c>
      <c r="K1172" s="9">
        <v>1</v>
      </c>
      <c r="L1172" s="9">
        <v>11</v>
      </c>
      <c r="M1172" s="9">
        <v>0.57142857142857095</v>
      </c>
      <c r="N1172" s="9">
        <v>0.54511278195488699</v>
      </c>
      <c r="O1172" s="9">
        <v>0.57142857142857095</v>
      </c>
      <c r="P1172" s="9">
        <v>0.48345203183912799</v>
      </c>
      <c r="Q1172" s="9">
        <v>0.51388888888888895</v>
      </c>
      <c r="R1172" s="9">
        <v>0.41437591482852498</v>
      </c>
      <c r="S1172" s="10">
        <v>150</v>
      </c>
    </row>
    <row r="1173" spans="2:19" x14ac:dyDescent="0.3">
      <c r="B1173" s="9" t="s">
        <v>484</v>
      </c>
      <c r="C1173" s="9" t="s">
        <v>25</v>
      </c>
      <c r="D1173" s="9" t="s">
        <v>648</v>
      </c>
      <c r="E1173" s="9">
        <v>16</v>
      </c>
      <c r="F1173" s="9" t="s">
        <v>100</v>
      </c>
      <c r="G1173" s="9" t="s">
        <v>22</v>
      </c>
      <c r="H1173" s="9" t="s">
        <v>73</v>
      </c>
      <c r="I1173" s="9">
        <v>1</v>
      </c>
      <c r="J1173" s="9">
        <v>5</v>
      </c>
      <c r="K1173" s="9">
        <v>0</v>
      </c>
      <c r="L1173" s="9">
        <v>17</v>
      </c>
      <c r="M1173" s="9">
        <v>0.78260869565217395</v>
      </c>
      <c r="N1173" s="9">
        <v>0.83201581027667904</v>
      </c>
      <c r="O1173" s="9">
        <v>0.78260869565217395</v>
      </c>
      <c r="P1173" s="9">
        <v>0.71890428412167495</v>
      </c>
      <c r="Q1173" s="9">
        <v>0.58333333333333304</v>
      </c>
      <c r="R1173" s="9">
        <v>0.59905782799545804</v>
      </c>
      <c r="S1173" s="10">
        <v>150</v>
      </c>
    </row>
    <row r="1174" spans="2:19" x14ac:dyDescent="0.3">
      <c r="B1174" s="9" t="s">
        <v>484</v>
      </c>
      <c r="C1174" s="9" t="s">
        <v>25</v>
      </c>
      <c r="D1174" s="9" t="s">
        <v>648</v>
      </c>
      <c r="E1174" s="9">
        <v>16</v>
      </c>
      <c r="F1174" s="9" t="s">
        <v>100</v>
      </c>
      <c r="G1174" s="9" t="s">
        <v>33</v>
      </c>
      <c r="H1174" s="9" t="s">
        <v>73</v>
      </c>
      <c r="I1174" s="9">
        <v>0</v>
      </c>
      <c r="J1174" s="9">
        <v>9</v>
      </c>
      <c r="K1174" s="9">
        <v>2</v>
      </c>
      <c r="L1174" s="9">
        <v>10</v>
      </c>
      <c r="M1174" s="9">
        <v>0.476190476190476</v>
      </c>
      <c r="N1174" s="9">
        <v>0.30075187969924799</v>
      </c>
      <c r="O1174" s="9">
        <v>0.476190476190476</v>
      </c>
      <c r="P1174" s="9">
        <v>0.36866359447004599</v>
      </c>
      <c r="Q1174" s="9">
        <v>0.41666666666666602</v>
      </c>
      <c r="R1174" s="9">
        <v>0</v>
      </c>
      <c r="S1174" s="10">
        <v>150</v>
      </c>
    </row>
    <row r="1175" spans="2:19" x14ac:dyDescent="0.3">
      <c r="B1175" s="9" t="s">
        <v>484</v>
      </c>
      <c r="C1175" s="9" t="s">
        <v>27</v>
      </c>
      <c r="D1175" s="9" t="s">
        <v>649</v>
      </c>
      <c r="E1175" s="9">
        <v>16</v>
      </c>
      <c r="F1175" s="9" t="s">
        <v>100</v>
      </c>
      <c r="G1175" s="9" t="s">
        <v>22</v>
      </c>
      <c r="H1175" s="9" t="s">
        <v>73</v>
      </c>
      <c r="I1175" s="9">
        <v>1</v>
      </c>
      <c r="J1175" s="9">
        <v>3</v>
      </c>
      <c r="K1175" s="9">
        <v>4</v>
      </c>
      <c r="L1175" s="9">
        <v>12</v>
      </c>
      <c r="M1175" s="9">
        <v>0.65</v>
      </c>
      <c r="N1175" s="9">
        <v>0.68</v>
      </c>
      <c r="O1175" s="9">
        <v>0.65</v>
      </c>
      <c r="P1175" s="9">
        <v>0.66379928315412196</v>
      </c>
      <c r="Q1175" s="9">
        <v>0.5</v>
      </c>
      <c r="R1175" s="9">
        <v>0.41617914502878101</v>
      </c>
      <c r="S1175" s="10">
        <v>173</v>
      </c>
    </row>
    <row r="1176" spans="2:19" x14ac:dyDescent="0.3">
      <c r="B1176" s="9" t="s">
        <v>484</v>
      </c>
      <c r="C1176" s="9" t="s">
        <v>27</v>
      </c>
      <c r="D1176" s="9" t="s">
        <v>649</v>
      </c>
      <c r="E1176" s="9">
        <v>16</v>
      </c>
      <c r="F1176" s="9" t="s">
        <v>100</v>
      </c>
      <c r="G1176" s="9" t="s">
        <v>33</v>
      </c>
      <c r="H1176" s="9" t="s">
        <v>73</v>
      </c>
      <c r="I1176" s="9">
        <v>1</v>
      </c>
      <c r="J1176" s="9">
        <v>7</v>
      </c>
      <c r="K1176" s="9">
        <v>4</v>
      </c>
      <c r="L1176" s="9">
        <v>10</v>
      </c>
      <c r="M1176" s="9">
        <v>0.5</v>
      </c>
      <c r="N1176" s="9">
        <v>0.44705882352941101</v>
      </c>
      <c r="O1176" s="9">
        <v>0.5</v>
      </c>
      <c r="P1176" s="9">
        <v>0.46650124069478899</v>
      </c>
      <c r="Q1176" s="9">
        <v>0.41964285714285698</v>
      </c>
      <c r="R1176" s="9">
        <v>0.32014060615821299</v>
      </c>
      <c r="S1176" s="10">
        <v>174</v>
      </c>
    </row>
    <row r="1177" spans="2:19" x14ac:dyDescent="0.3">
      <c r="B1177" s="11" t="s">
        <v>484</v>
      </c>
      <c r="C1177" s="11" t="s">
        <v>23</v>
      </c>
      <c r="D1177" s="11" t="s">
        <v>650</v>
      </c>
      <c r="E1177" s="11">
        <v>16</v>
      </c>
      <c r="F1177" s="11" t="s">
        <v>100</v>
      </c>
      <c r="G1177" s="11" t="s">
        <v>22</v>
      </c>
      <c r="H1177" s="11" t="s">
        <v>85</v>
      </c>
      <c r="I1177" s="11">
        <v>0</v>
      </c>
      <c r="J1177" s="11">
        <v>6</v>
      </c>
      <c r="K1177" s="11">
        <v>0</v>
      </c>
      <c r="L1177" s="11">
        <v>17</v>
      </c>
      <c r="M1177" s="11">
        <v>0.73913043478260798</v>
      </c>
      <c r="N1177" s="11">
        <v>0.54631379962192805</v>
      </c>
      <c r="O1177" s="11">
        <v>0.73913043478260798</v>
      </c>
      <c r="P1177" s="11">
        <v>0.62826086956521698</v>
      </c>
      <c r="Q1177" s="11">
        <v>0.5</v>
      </c>
      <c r="R1177" s="11">
        <v>0</v>
      </c>
      <c r="S1177" s="12">
        <v>121</v>
      </c>
    </row>
    <row r="1178" spans="2:19" x14ac:dyDescent="0.3">
      <c r="B1178" s="11" t="s">
        <v>484</v>
      </c>
      <c r="C1178" s="11" t="s">
        <v>23</v>
      </c>
      <c r="D1178" s="11" t="s">
        <v>650</v>
      </c>
      <c r="E1178" s="11">
        <v>16</v>
      </c>
      <c r="F1178" s="11" t="s">
        <v>100</v>
      </c>
      <c r="G1178" s="11" t="s">
        <v>33</v>
      </c>
      <c r="H1178" s="11" t="s">
        <v>85</v>
      </c>
      <c r="I1178" s="11">
        <v>2</v>
      </c>
      <c r="J1178" s="11">
        <v>7</v>
      </c>
      <c r="K1178" s="11">
        <v>2</v>
      </c>
      <c r="L1178" s="11">
        <v>10</v>
      </c>
      <c r="M1178" s="11">
        <v>0.57142857142857095</v>
      </c>
      <c r="N1178" s="11">
        <v>0.55042016806722605</v>
      </c>
      <c r="O1178" s="11">
        <v>0.57142857142857095</v>
      </c>
      <c r="P1178" s="11">
        <v>0.52595680181886995</v>
      </c>
      <c r="Q1178" s="11">
        <v>0.52777777777777701</v>
      </c>
      <c r="R1178" s="11">
        <v>0.48309420820857302</v>
      </c>
      <c r="S1178" s="12">
        <v>121</v>
      </c>
    </row>
    <row r="1179" spans="2:19" x14ac:dyDescent="0.3">
      <c r="B1179" s="11" t="s">
        <v>484</v>
      </c>
      <c r="C1179" s="11" t="s">
        <v>29</v>
      </c>
      <c r="D1179" s="11" t="s">
        <v>651</v>
      </c>
      <c r="E1179" s="11">
        <v>16</v>
      </c>
      <c r="F1179" s="11" t="s">
        <v>100</v>
      </c>
      <c r="G1179" s="11" t="s">
        <v>22</v>
      </c>
      <c r="H1179" s="11" t="s">
        <v>85</v>
      </c>
      <c r="I1179" s="11">
        <v>2</v>
      </c>
      <c r="J1179" s="11">
        <v>4</v>
      </c>
      <c r="K1179" s="11">
        <v>3</v>
      </c>
      <c r="L1179" s="11">
        <v>14</v>
      </c>
      <c r="M1179" s="11">
        <v>0.69565217391304301</v>
      </c>
      <c r="N1179" s="11">
        <v>0.67922705314009602</v>
      </c>
      <c r="O1179" s="11">
        <v>0.69565217391304301</v>
      </c>
      <c r="P1179" s="11">
        <v>0.68616600790513804</v>
      </c>
      <c r="Q1179" s="11">
        <v>0.578431372549019</v>
      </c>
      <c r="R1179" s="11">
        <v>0.54059042028730298</v>
      </c>
      <c r="S1179" s="12">
        <v>138</v>
      </c>
    </row>
    <row r="1180" spans="2:19" x14ac:dyDescent="0.3">
      <c r="B1180" s="11" t="s">
        <v>484</v>
      </c>
      <c r="C1180" s="11" t="s">
        <v>29</v>
      </c>
      <c r="D1180" s="11" t="s">
        <v>651</v>
      </c>
      <c r="E1180" s="11">
        <v>16</v>
      </c>
      <c r="F1180" s="11" t="s">
        <v>100</v>
      </c>
      <c r="G1180" s="11" t="s">
        <v>33</v>
      </c>
      <c r="H1180" s="11" t="s">
        <v>85</v>
      </c>
      <c r="I1180" s="11">
        <v>3</v>
      </c>
      <c r="J1180" s="11">
        <v>6</v>
      </c>
      <c r="K1180" s="11">
        <v>2</v>
      </c>
      <c r="L1180" s="11">
        <v>10</v>
      </c>
      <c r="M1180" s="11">
        <v>0.61904761904761896</v>
      </c>
      <c r="N1180" s="11">
        <v>0.61428571428571399</v>
      </c>
      <c r="O1180" s="11">
        <v>0.61904761904761896</v>
      </c>
      <c r="P1180" s="11">
        <v>0.59183673469387699</v>
      </c>
      <c r="Q1180" s="11">
        <v>0.58333333333333304</v>
      </c>
      <c r="R1180" s="11">
        <v>0.568109683233749</v>
      </c>
      <c r="S1180" s="12">
        <v>138</v>
      </c>
    </row>
    <row r="1181" spans="2:19" x14ac:dyDescent="0.3">
      <c r="B1181" s="11" t="s">
        <v>484</v>
      </c>
      <c r="C1181" s="11" t="s">
        <v>19</v>
      </c>
      <c r="D1181" s="11" t="s">
        <v>652</v>
      </c>
      <c r="E1181" s="11">
        <v>16</v>
      </c>
      <c r="F1181" s="11" t="s">
        <v>100</v>
      </c>
      <c r="G1181" s="11" t="s">
        <v>22</v>
      </c>
      <c r="H1181" s="11" t="s">
        <v>85</v>
      </c>
      <c r="I1181" s="11">
        <v>2</v>
      </c>
      <c r="J1181" s="11">
        <v>4</v>
      </c>
      <c r="K1181" s="11">
        <v>3</v>
      </c>
      <c r="L1181" s="11">
        <v>14</v>
      </c>
      <c r="M1181" s="11">
        <v>0.69565217391304301</v>
      </c>
      <c r="N1181" s="11">
        <v>0.67922705314009602</v>
      </c>
      <c r="O1181" s="11">
        <v>0.69565217391304301</v>
      </c>
      <c r="P1181" s="11">
        <v>0.68616600790513804</v>
      </c>
      <c r="Q1181" s="11">
        <v>0.578431372549019</v>
      </c>
      <c r="R1181" s="11">
        <v>0.54059042028730298</v>
      </c>
      <c r="S1181" s="12">
        <v>185</v>
      </c>
    </row>
    <row r="1182" spans="2:19" x14ac:dyDescent="0.3">
      <c r="B1182" s="11" t="s">
        <v>484</v>
      </c>
      <c r="C1182" s="11" t="s">
        <v>19</v>
      </c>
      <c r="D1182" s="11" t="s">
        <v>652</v>
      </c>
      <c r="E1182" s="11">
        <v>16</v>
      </c>
      <c r="F1182" s="11" t="s">
        <v>100</v>
      </c>
      <c r="G1182" s="11" t="s">
        <v>33</v>
      </c>
      <c r="H1182" s="11" t="s">
        <v>85</v>
      </c>
      <c r="I1182" s="11">
        <v>6</v>
      </c>
      <c r="J1182" s="11">
        <v>3</v>
      </c>
      <c r="K1182" s="11">
        <v>4</v>
      </c>
      <c r="L1182" s="11">
        <v>8</v>
      </c>
      <c r="M1182" s="11">
        <v>0.66666666666666596</v>
      </c>
      <c r="N1182" s="11">
        <v>0.67272727272727195</v>
      </c>
      <c r="O1182" s="11">
        <v>0.66666666666666596</v>
      </c>
      <c r="P1182" s="11">
        <v>0.66819221967963305</v>
      </c>
      <c r="Q1182" s="11">
        <v>0.66666666666666596</v>
      </c>
      <c r="R1182" s="11">
        <v>0.66361548056878805</v>
      </c>
      <c r="S1182" s="12">
        <v>185</v>
      </c>
    </row>
    <row r="1183" spans="2:19" x14ac:dyDescent="0.3">
      <c r="B1183" s="11" t="s">
        <v>484</v>
      </c>
      <c r="C1183" s="11" t="s">
        <v>25</v>
      </c>
      <c r="D1183" s="11" t="s">
        <v>653</v>
      </c>
      <c r="E1183" s="11">
        <v>16</v>
      </c>
      <c r="F1183" s="11" t="s">
        <v>100</v>
      </c>
      <c r="G1183" s="11" t="s">
        <v>22</v>
      </c>
      <c r="H1183" s="11" t="s">
        <v>85</v>
      </c>
      <c r="I1183" s="11">
        <v>0</v>
      </c>
      <c r="J1183" s="11">
        <v>6</v>
      </c>
      <c r="K1183" s="11">
        <v>2</v>
      </c>
      <c r="L1183" s="11">
        <v>15</v>
      </c>
      <c r="M1183" s="11">
        <v>0.65217391304347805</v>
      </c>
      <c r="N1183" s="11">
        <v>0.52795031055900599</v>
      </c>
      <c r="O1183" s="11">
        <v>0.65217391304347805</v>
      </c>
      <c r="P1183" s="11">
        <v>0.58352402745995402</v>
      </c>
      <c r="Q1183" s="11">
        <v>0.441176470588235</v>
      </c>
      <c r="R1183" s="11">
        <v>0</v>
      </c>
      <c r="S1183" s="12">
        <v>187</v>
      </c>
    </row>
    <row r="1184" spans="2:19" x14ac:dyDescent="0.3">
      <c r="B1184" s="11" t="s">
        <v>484</v>
      </c>
      <c r="C1184" s="11" t="s">
        <v>25</v>
      </c>
      <c r="D1184" s="11" t="s">
        <v>653</v>
      </c>
      <c r="E1184" s="11">
        <v>16</v>
      </c>
      <c r="F1184" s="11" t="s">
        <v>100</v>
      </c>
      <c r="G1184" s="11" t="s">
        <v>33</v>
      </c>
      <c r="H1184" s="11" t="s">
        <v>85</v>
      </c>
      <c r="I1184" s="11">
        <v>0</v>
      </c>
      <c r="J1184" s="11">
        <v>9</v>
      </c>
      <c r="K1184" s="11">
        <v>0</v>
      </c>
      <c r="L1184" s="11">
        <v>12</v>
      </c>
      <c r="M1184" s="11">
        <v>0.57142857142857095</v>
      </c>
      <c r="N1184" s="11">
        <v>0.32653061224489699</v>
      </c>
      <c r="O1184" s="11">
        <v>0.57142857142857095</v>
      </c>
      <c r="P1184" s="11">
        <v>0.415584415584415</v>
      </c>
      <c r="Q1184" s="11">
        <v>0.5</v>
      </c>
      <c r="R1184" s="11">
        <v>0</v>
      </c>
      <c r="S1184" s="12">
        <v>187</v>
      </c>
    </row>
    <row r="1185" spans="2:19" x14ac:dyDescent="0.3">
      <c r="B1185" s="11" t="s">
        <v>484</v>
      </c>
      <c r="C1185" s="11" t="s">
        <v>27</v>
      </c>
      <c r="D1185" s="11" t="s">
        <v>654</v>
      </c>
      <c r="E1185" s="11">
        <v>16</v>
      </c>
      <c r="F1185" s="11" t="s">
        <v>100</v>
      </c>
      <c r="G1185" s="11" t="s">
        <v>22</v>
      </c>
      <c r="H1185" s="11" t="s">
        <v>85</v>
      </c>
      <c r="I1185" s="11">
        <v>1</v>
      </c>
      <c r="J1185" s="11">
        <v>3</v>
      </c>
      <c r="K1185" s="11">
        <v>3</v>
      </c>
      <c r="L1185" s="11">
        <v>13</v>
      </c>
      <c r="M1185" s="11">
        <v>0.7</v>
      </c>
      <c r="N1185" s="11">
        <v>0.7</v>
      </c>
      <c r="O1185" s="11">
        <v>0.7</v>
      </c>
      <c r="P1185" s="11">
        <v>0.7</v>
      </c>
      <c r="Q1185" s="11">
        <v>0.53125</v>
      </c>
      <c r="R1185" s="11">
        <v>0.45069390943299797</v>
      </c>
      <c r="S1185" s="12">
        <v>167</v>
      </c>
    </row>
    <row r="1186" spans="2:19" x14ac:dyDescent="0.3">
      <c r="B1186" s="11" t="s">
        <v>484</v>
      </c>
      <c r="C1186" s="11" t="s">
        <v>27</v>
      </c>
      <c r="D1186" s="11" t="s">
        <v>654</v>
      </c>
      <c r="E1186" s="11">
        <v>16</v>
      </c>
      <c r="F1186" s="11" t="s">
        <v>100</v>
      </c>
      <c r="G1186" s="11" t="s">
        <v>33</v>
      </c>
      <c r="H1186" s="11" t="s">
        <v>85</v>
      </c>
      <c r="I1186" s="11">
        <v>3</v>
      </c>
      <c r="J1186" s="11">
        <v>5</v>
      </c>
      <c r="K1186" s="11">
        <v>4</v>
      </c>
      <c r="L1186" s="11">
        <v>10</v>
      </c>
      <c r="M1186" s="11">
        <v>0.59090909090909005</v>
      </c>
      <c r="N1186" s="11">
        <v>0.58008658008657998</v>
      </c>
      <c r="O1186" s="11">
        <v>0.59090909090909005</v>
      </c>
      <c r="P1186" s="11">
        <v>0.58432601880877699</v>
      </c>
      <c r="Q1186" s="11">
        <v>0.54464285714285698</v>
      </c>
      <c r="R1186" s="11">
        <v>0.52596736361322205</v>
      </c>
      <c r="S1186" s="12">
        <v>167</v>
      </c>
    </row>
    <row r="1187" spans="2:19" x14ac:dyDescent="0.3">
      <c r="B1187" s="9" t="s">
        <v>484</v>
      </c>
      <c r="C1187" s="9" t="s">
        <v>19</v>
      </c>
      <c r="D1187" s="9" t="s">
        <v>655</v>
      </c>
      <c r="E1187" s="9">
        <v>16</v>
      </c>
      <c r="F1187" s="9" t="s">
        <v>100</v>
      </c>
      <c r="G1187" s="9" t="s">
        <v>22</v>
      </c>
      <c r="H1187" s="9" t="s">
        <v>91</v>
      </c>
      <c r="I1187" s="9">
        <v>2</v>
      </c>
      <c r="J1187" s="9">
        <v>4</v>
      </c>
      <c r="K1187" s="9">
        <v>1</v>
      </c>
      <c r="L1187" s="9">
        <v>16</v>
      </c>
      <c r="M1187" s="9">
        <v>0.78260869565217395</v>
      </c>
      <c r="N1187" s="9">
        <v>0.76521739130434696</v>
      </c>
      <c r="O1187" s="9">
        <v>0.78260869565217395</v>
      </c>
      <c r="P1187" s="9">
        <v>0.75518997258127696</v>
      </c>
      <c r="Q1187" s="9">
        <v>0.63725490196078405</v>
      </c>
      <c r="R1187" s="9">
        <v>0.63956859995776105</v>
      </c>
      <c r="S1187" s="10">
        <v>122</v>
      </c>
    </row>
    <row r="1188" spans="2:19" x14ac:dyDescent="0.3">
      <c r="B1188" s="9" t="s">
        <v>484</v>
      </c>
      <c r="C1188" s="9" t="s">
        <v>19</v>
      </c>
      <c r="D1188" s="9" t="s">
        <v>655</v>
      </c>
      <c r="E1188" s="9">
        <v>16</v>
      </c>
      <c r="F1188" s="9" t="s">
        <v>100</v>
      </c>
      <c r="G1188" s="9" t="s">
        <v>33</v>
      </c>
      <c r="H1188" s="9" t="s">
        <v>91</v>
      </c>
      <c r="I1188" s="9">
        <v>5</v>
      </c>
      <c r="J1188" s="9">
        <v>4</v>
      </c>
      <c r="K1188" s="9">
        <v>2</v>
      </c>
      <c r="L1188" s="9">
        <v>10</v>
      </c>
      <c r="M1188" s="9">
        <v>0.71428571428571397</v>
      </c>
      <c r="N1188" s="9">
        <v>0.71428571428571397</v>
      </c>
      <c r="O1188" s="9">
        <v>0.71428571428571397</v>
      </c>
      <c r="P1188" s="9">
        <v>0.70741758241758201</v>
      </c>
      <c r="Q1188" s="9">
        <v>0.69444444444444398</v>
      </c>
      <c r="R1188" s="9">
        <v>0.69714408094728597</v>
      </c>
      <c r="S1188" s="10">
        <v>122</v>
      </c>
    </row>
    <row r="1189" spans="2:19" x14ac:dyDescent="0.3">
      <c r="B1189" s="9" t="s">
        <v>484</v>
      </c>
      <c r="C1189" s="9" t="s">
        <v>23</v>
      </c>
      <c r="D1189" s="9" t="s">
        <v>656</v>
      </c>
      <c r="E1189" s="9">
        <v>16</v>
      </c>
      <c r="F1189" s="9" t="s">
        <v>100</v>
      </c>
      <c r="G1189" s="9" t="s">
        <v>22</v>
      </c>
      <c r="H1189" s="9" t="s">
        <v>91</v>
      </c>
      <c r="I1189" s="9">
        <v>0</v>
      </c>
      <c r="J1189" s="9">
        <v>6</v>
      </c>
      <c r="K1189" s="9">
        <v>1</v>
      </c>
      <c r="L1189" s="9">
        <v>16</v>
      </c>
      <c r="M1189" s="9">
        <v>0.69565217391304301</v>
      </c>
      <c r="N1189" s="9">
        <v>0.53754940711462396</v>
      </c>
      <c r="O1189" s="9">
        <v>0.69565217391304301</v>
      </c>
      <c r="P1189" s="9">
        <v>0.60646599777034504</v>
      </c>
      <c r="Q1189" s="9">
        <v>0.47058823529411697</v>
      </c>
      <c r="R1189" s="9">
        <v>0</v>
      </c>
      <c r="S1189" s="10">
        <v>208</v>
      </c>
    </row>
    <row r="1190" spans="2:19" x14ac:dyDescent="0.3">
      <c r="B1190" s="9" t="s">
        <v>484</v>
      </c>
      <c r="C1190" s="9" t="s">
        <v>23</v>
      </c>
      <c r="D1190" s="9" t="s">
        <v>656</v>
      </c>
      <c r="E1190" s="9">
        <v>16</v>
      </c>
      <c r="F1190" s="9" t="s">
        <v>100</v>
      </c>
      <c r="G1190" s="9" t="s">
        <v>33</v>
      </c>
      <c r="H1190" s="9" t="s">
        <v>91</v>
      </c>
      <c r="I1190" s="9">
        <v>4</v>
      </c>
      <c r="J1190" s="9">
        <v>5</v>
      </c>
      <c r="K1190" s="9">
        <v>5</v>
      </c>
      <c r="L1190" s="9">
        <v>7</v>
      </c>
      <c r="M1190" s="9">
        <v>0.52380952380952295</v>
      </c>
      <c r="N1190" s="9">
        <v>0.52380952380952295</v>
      </c>
      <c r="O1190" s="9">
        <v>0.52380952380952295</v>
      </c>
      <c r="P1190" s="9">
        <v>0.52380952380952295</v>
      </c>
      <c r="Q1190" s="9">
        <v>0.51388888888888895</v>
      </c>
      <c r="R1190" s="9">
        <v>0.50917507721731503</v>
      </c>
      <c r="S1190" s="10">
        <v>209</v>
      </c>
    </row>
    <row r="1191" spans="2:19" x14ac:dyDescent="0.3">
      <c r="B1191" s="9" t="s">
        <v>484</v>
      </c>
      <c r="C1191" s="9" t="s">
        <v>29</v>
      </c>
      <c r="D1191" s="9" t="s">
        <v>657</v>
      </c>
      <c r="E1191" s="9">
        <v>16</v>
      </c>
      <c r="F1191" s="9" t="s">
        <v>100</v>
      </c>
      <c r="G1191" s="9" t="s">
        <v>22</v>
      </c>
      <c r="H1191" s="9" t="s">
        <v>91</v>
      </c>
      <c r="I1191" s="9">
        <v>4</v>
      </c>
      <c r="J1191" s="9">
        <v>2</v>
      </c>
      <c r="K1191" s="9">
        <v>1</v>
      </c>
      <c r="L1191" s="9">
        <v>16</v>
      </c>
      <c r="M1191" s="9">
        <v>0.86956521739130399</v>
      </c>
      <c r="N1191" s="9">
        <v>0.86570048309178704</v>
      </c>
      <c r="O1191" s="9">
        <v>0.86956521739130399</v>
      </c>
      <c r="P1191" s="9">
        <v>0.86549971767362999</v>
      </c>
      <c r="Q1191" s="9">
        <v>0.80392156862745101</v>
      </c>
      <c r="R1191" s="9">
        <v>0.81729589327090801</v>
      </c>
      <c r="S1191" s="10">
        <v>181</v>
      </c>
    </row>
    <row r="1192" spans="2:19" x14ac:dyDescent="0.3">
      <c r="B1192" s="9" t="s">
        <v>484</v>
      </c>
      <c r="C1192" s="9" t="s">
        <v>29</v>
      </c>
      <c r="D1192" s="9" t="s">
        <v>657</v>
      </c>
      <c r="E1192" s="9">
        <v>16</v>
      </c>
      <c r="F1192" s="9" t="s">
        <v>100</v>
      </c>
      <c r="G1192" s="9" t="s">
        <v>33</v>
      </c>
      <c r="H1192" s="9" t="s">
        <v>91</v>
      </c>
      <c r="I1192" s="9">
        <v>2</v>
      </c>
      <c r="J1192" s="9">
        <v>7</v>
      </c>
      <c r="K1192" s="9">
        <v>3</v>
      </c>
      <c r="L1192" s="9">
        <v>9</v>
      </c>
      <c r="M1192" s="9">
        <v>0.52380952380952295</v>
      </c>
      <c r="N1192" s="9">
        <v>0.49285714285714199</v>
      </c>
      <c r="O1192" s="9">
        <v>0.52380952380952295</v>
      </c>
      <c r="P1192" s="9">
        <v>0.48979591836734698</v>
      </c>
      <c r="Q1192" s="9">
        <v>0.48611111111111099</v>
      </c>
      <c r="R1192" s="9">
        <v>0.44005586839669603</v>
      </c>
      <c r="S1192" s="10">
        <v>181</v>
      </c>
    </row>
    <row r="1193" spans="2:19" x14ac:dyDescent="0.3">
      <c r="B1193" s="9" t="s">
        <v>484</v>
      </c>
      <c r="C1193" s="9" t="s">
        <v>25</v>
      </c>
      <c r="D1193" s="9" t="s">
        <v>658</v>
      </c>
      <c r="E1193" s="9">
        <v>16</v>
      </c>
      <c r="F1193" s="9" t="s">
        <v>100</v>
      </c>
      <c r="G1193" s="9" t="s">
        <v>22</v>
      </c>
      <c r="H1193" s="9" t="s">
        <v>91</v>
      </c>
      <c r="I1193" s="9">
        <v>1</v>
      </c>
      <c r="J1193" s="9">
        <v>5</v>
      </c>
      <c r="K1193" s="9">
        <v>3</v>
      </c>
      <c r="L1193" s="9">
        <v>14</v>
      </c>
      <c r="M1193" s="9">
        <v>0.65217391304347805</v>
      </c>
      <c r="N1193" s="9">
        <v>0.60983981693363798</v>
      </c>
      <c r="O1193" s="9">
        <v>0.65217391304347805</v>
      </c>
      <c r="P1193" s="9">
        <v>0.62705314009661794</v>
      </c>
      <c r="Q1193" s="9">
        <v>0.49509803921568601</v>
      </c>
      <c r="R1193" s="9">
        <v>0.39875907218330298</v>
      </c>
      <c r="S1193" s="10">
        <v>207</v>
      </c>
    </row>
    <row r="1194" spans="2:19" x14ac:dyDescent="0.3">
      <c r="B1194" s="9" t="s">
        <v>484</v>
      </c>
      <c r="C1194" s="9" t="s">
        <v>25</v>
      </c>
      <c r="D1194" s="9" t="s">
        <v>658</v>
      </c>
      <c r="E1194" s="9">
        <v>16</v>
      </c>
      <c r="F1194" s="9" t="s">
        <v>100</v>
      </c>
      <c r="G1194" s="9" t="s">
        <v>33</v>
      </c>
      <c r="H1194" s="9" t="s">
        <v>91</v>
      </c>
      <c r="I1194" s="9">
        <v>2</v>
      </c>
      <c r="J1194" s="9">
        <v>7</v>
      </c>
      <c r="K1194" s="9">
        <v>2</v>
      </c>
      <c r="L1194" s="9">
        <v>10</v>
      </c>
      <c r="M1194" s="9">
        <v>0.57142857142857095</v>
      </c>
      <c r="N1194" s="9">
        <v>0.55042016806722605</v>
      </c>
      <c r="O1194" s="9">
        <v>0.57142857142857095</v>
      </c>
      <c r="P1194" s="9">
        <v>0.52595680181886995</v>
      </c>
      <c r="Q1194" s="9">
        <v>0.52777777777777701</v>
      </c>
      <c r="R1194" s="9">
        <v>0.48309420820857302</v>
      </c>
      <c r="S1194" s="10">
        <v>208</v>
      </c>
    </row>
    <row r="1195" spans="2:19" x14ac:dyDescent="0.3">
      <c r="B1195" s="9" t="s">
        <v>484</v>
      </c>
      <c r="C1195" s="9" t="s">
        <v>27</v>
      </c>
      <c r="D1195" s="9" t="s">
        <v>659</v>
      </c>
      <c r="E1195" s="9">
        <v>16</v>
      </c>
      <c r="F1195" s="9" t="s">
        <v>100</v>
      </c>
      <c r="G1195" s="9" t="s">
        <v>22</v>
      </c>
      <c r="H1195" s="9" t="s">
        <v>91</v>
      </c>
      <c r="I1195" s="9">
        <v>0</v>
      </c>
      <c r="J1195" s="9">
        <v>4</v>
      </c>
      <c r="K1195" s="9">
        <v>1</v>
      </c>
      <c r="L1195" s="9">
        <v>15</v>
      </c>
      <c r="M1195" s="9">
        <v>0.75</v>
      </c>
      <c r="N1195" s="9">
        <v>0.63157894736842102</v>
      </c>
      <c r="O1195" s="9">
        <v>0.75</v>
      </c>
      <c r="P1195" s="9">
        <v>0.68571428571428505</v>
      </c>
      <c r="Q1195" s="9">
        <v>0.46875</v>
      </c>
      <c r="R1195" s="9">
        <v>0</v>
      </c>
      <c r="S1195" s="10">
        <v>128</v>
      </c>
    </row>
    <row r="1196" spans="2:19" x14ac:dyDescent="0.3">
      <c r="B1196" s="9" t="s">
        <v>484</v>
      </c>
      <c r="C1196" s="9" t="s">
        <v>27</v>
      </c>
      <c r="D1196" s="9" t="s">
        <v>659</v>
      </c>
      <c r="E1196" s="9">
        <v>16</v>
      </c>
      <c r="F1196" s="9" t="s">
        <v>100</v>
      </c>
      <c r="G1196" s="9" t="s">
        <v>33</v>
      </c>
      <c r="H1196" s="9" t="s">
        <v>91</v>
      </c>
      <c r="I1196" s="9">
        <v>1</v>
      </c>
      <c r="J1196" s="9">
        <v>7</v>
      </c>
      <c r="K1196" s="9">
        <v>3</v>
      </c>
      <c r="L1196" s="9">
        <v>11</v>
      </c>
      <c r="M1196" s="9">
        <v>0.54545454545454497</v>
      </c>
      <c r="N1196" s="9">
        <v>0.479797979797979</v>
      </c>
      <c r="O1196" s="9">
        <v>0.54545454545454497</v>
      </c>
      <c r="P1196" s="9">
        <v>0.49810606060606</v>
      </c>
      <c r="Q1196" s="9">
        <v>0.45535714285714202</v>
      </c>
      <c r="R1196" s="9">
        <v>0.349992479742819</v>
      </c>
      <c r="S1196" s="10">
        <v>129</v>
      </c>
    </row>
    <row r="1197" spans="2:19" x14ac:dyDescent="0.3">
      <c r="B1197" s="11" t="s">
        <v>484</v>
      </c>
      <c r="C1197" s="11" t="s">
        <v>23</v>
      </c>
      <c r="D1197" s="11" t="s">
        <v>660</v>
      </c>
      <c r="E1197" s="11">
        <v>16</v>
      </c>
      <c r="F1197" s="11" t="s">
        <v>100</v>
      </c>
      <c r="G1197" s="11" t="s">
        <v>22</v>
      </c>
      <c r="H1197" s="11" t="s">
        <v>96</v>
      </c>
      <c r="I1197" s="11">
        <v>1</v>
      </c>
      <c r="J1197" s="11">
        <v>5</v>
      </c>
      <c r="K1197" s="11">
        <v>1</v>
      </c>
      <c r="L1197" s="11">
        <v>16</v>
      </c>
      <c r="M1197" s="11">
        <v>0.73913043478260798</v>
      </c>
      <c r="N1197" s="11">
        <v>0.693581780538302</v>
      </c>
      <c r="O1197" s="11">
        <v>0.73913043478260798</v>
      </c>
      <c r="P1197" s="11">
        <v>0.68764302059496496</v>
      </c>
      <c r="Q1197" s="11">
        <v>0.55392156862745001</v>
      </c>
      <c r="R1197" s="11">
        <v>0.494421816408677</v>
      </c>
      <c r="S1197" s="12">
        <v>137</v>
      </c>
    </row>
    <row r="1198" spans="2:19" x14ac:dyDescent="0.3">
      <c r="B1198" s="11" t="s">
        <v>484</v>
      </c>
      <c r="C1198" s="11" t="s">
        <v>23</v>
      </c>
      <c r="D1198" s="11" t="s">
        <v>660</v>
      </c>
      <c r="E1198" s="11">
        <v>16</v>
      </c>
      <c r="F1198" s="11" t="s">
        <v>100</v>
      </c>
      <c r="G1198" s="11" t="s">
        <v>33</v>
      </c>
      <c r="H1198" s="11" t="s">
        <v>96</v>
      </c>
      <c r="I1198" s="11">
        <v>1</v>
      </c>
      <c r="J1198" s="11">
        <v>8</v>
      </c>
      <c r="K1198" s="11">
        <v>5</v>
      </c>
      <c r="L1198" s="11">
        <v>7</v>
      </c>
      <c r="M1198" s="11">
        <v>0.38095238095237999</v>
      </c>
      <c r="N1198" s="11">
        <v>0.338095238095238</v>
      </c>
      <c r="O1198" s="11">
        <v>0.38095238095237999</v>
      </c>
      <c r="P1198" s="11">
        <v>0.353439153439153</v>
      </c>
      <c r="Q1198" s="11">
        <v>0.34722222222222199</v>
      </c>
      <c r="R1198" s="11">
        <v>0.266460263959165</v>
      </c>
      <c r="S1198" s="12">
        <v>137</v>
      </c>
    </row>
    <row r="1199" spans="2:19" x14ac:dyDescent="0.3">
      <c r="B1199" s="11" t="s">
        <v>484</v>
      </c>
      <c r="C1199" s="11" t="s">
        <v>29</v>
      </c>
      <c r="D1199" s="11" t="s">
        <v>661</v>
      </c>
      <c r="E1199" s="11">
        <v>16</v>
      </c>
      <c r="F1199" s="11" t="s">
        <v>100</v>
      </c>
      <c r="G1199" s="11" t="s">
        <v>22</v>
      </c>
      <c r="H1199" s="11" t="s">
        <v>96</v>
      </c>
      <c r="I1199" s="11">
        <v>3</v>
      </c>
      <c r="J1199" s="11">
        <v>3</v>
      </c>
      <c r="K1199" s="11">
        <v>4</v>
      </c>
      <c r="L1199" s="11">
        <v>13</v>
      </c>
      <c r="M1199" s="11">
        <v>0.69565217391304301</v>
      </c>
      <c r="N1199" s="11">
        <v>0.71234472049689401</v>
      </c>
      <c r="O1199" s="11">
        <v>0.69565217391304301</v>
      </c>
      <c r="P1199" s="11">
        <v>0.70274652883348498</v>
      </c>
      <c r="Q1199" s="11">
        <v>0.63235294117647001</v>
      </c>
      <c r="R1199" s="11">
        <v>0.60405676837984001</v>
      </c>
      <c r="S1199" s="12">
        <v>124</v>
      </c>
    </row>
    <row r="1200" spans="2:19" x14ac:dyDescent="0.3">
      <c r="B1200" s="11" t="s">
        <v>484</v>
      </c>
      <c r="C1200" s="11" t="s">
        <v>29</v>
      </c>
      <c r="D1200" s="11" t="s">
        <v>661</v>
      </c>
      <c r="E1200" s="11">
        <v>16</v>
      </c>
      <c r="F1200" s="11" t="s">
        <v>100</v>
      </c>
      <c r="G1200" s="11" t="s">
        <v>33</v>
      </c>
      <c r="H1200" s="11" t="s">
        <v>96</v>
      </c>
      <c r="I1200" s="11">
        <v>4</v>
      </c>
      <c r="J1200" s="11">
        <v>5</v>
      </c>
      <c r="K1200" s="11">
        <v>3</v>
      </c>
      <c r="L1200" s="11">
        <v>9</v>
      </c>
      <c r="M1200" s="11">
        <v>0.61904761904761896</v>
      </c>
      <c r="N1200" s="11">
        <v>0.61224489795918302</v>
      </c>
      <c r="O1200" s="11">
        <v>0.61904761904761896</v>
      </c>
      <c r="P1200" s="11">
        <v>0.60989010989010894</v>
      </c>
      <c r="Q1200" s="11">
        <v>0.59722222222222199</v>
      </c>
      <c r="R1200" s="11">
        <v>0.59154636852226705</v>
      </c>
      <c r="S1200" s="12">
        <v>124</v>
      </c>
    </row>
    <row r="1201" spans="2:19" x14ac:dyDescent="0.3">
      <c r="B1201" s="11" t="s">
        <v>484</v>
      </c>
      <c r="C1201" s="11" t="s">
        <v>19</v>
      </c>
      <c r="D1201" s="11" t="s">
        <v>662</v>
      </c>
      <c r="E1201" s="11">
        <v>16</v>
      </c>
      <c r="F1201" s="11" t="s">
        <v>100</v>
      </c>
      <c r="G1201" s="11" t="s">
        <v>22</v>
      </c>
      <c r="H1201" s="11" t="s">
        <v>96</v>
      </c>
      <c r="I1201" s="11">
        <v>3</v>
      </c>
      <c r="J1201" s="11">
        <v>3</v>
      </c>
      <c r="K1201" s="11">
        <v>5</v>
      </c>
      <c r="L1201" s="11">
        <v>12</v>
      </c>
      <c r="M1201" s="11">
        <v>0.65217391304347805</v>
      </c>
      <c r="N1201" s="11">
        <v>0.68913043478260805</v>
      </c>
      <c r="O1201" s="11">
        <v>0.65217391304347805</v>
      </c>
      <c r="P1201" s="11">
        <v>0.66614906832298104</v>
      </c>
      <c r="Q1201" s="11">
        <v>0.60294117647058798</v>
      </c>
      <c r="R1201" s="11">
        <v>0.570434647201574</v>
      </c>
      <c r="S1201" s="12">
        <v>131</v>
      </c>
    </row>
    <row r="1202" spans="2:19" x14ac:dyDescent="0.3">
      <c r="B1202" s="11" t="s">
        <v>484</v>
      </c>
      <c r="C1202" s="11" t="s">
        <v>19</v>
      </c>
      <c r="D1202" s="11" t="s">
        <v>662</v>
      </c>
      <c r="E1202" s="11">
        <v>16</v>
      </c>
      <c r="F1202" s="11" t="s">
        <v>100</v>
      </c>
      <c r="G1202" s="11" t="s">
        <v>33</v>
      </c>
      <c r="H1202" s="11" t="s">
        <v>96</v>
      </c>
      <c r="I1202" s="11">
        <v>4</v>
      </c>
      <c r="J1202" s="11">
        <v>5</v>
      </c>
      <c r="K1202" s="11">
        <v>3</v>
      </c>
      <c r="L1202" s="11">
        <v>9</v>
      </c>
      <c r="M1202" s="11">
        <v>0.61904761904761896</v>
      </c>
      <c r="N1202" s="11">
        <v>0.61224489795918302</v>
      </c>
      <c r="O1202" s="11">
        <v>0.61904761904761896</v>
      </c>
      <c r="P1202" s="11">
        <v>0.60989010989010894</v>
      </c>
      <c r="Q1202" s="11">
        <v>0.59722222222222199</v>
      </c>
      <c r="R1202" s="11">
        <v>0.59154636852226705</v>
      </c>
      <c r="S1202" s="12">
        <v>132</v>
      </c>
    </row>
    <row r="1203" spans="2:19" x14ac:dyDescent="0.3">
      <c r="B1203" s="11" t="s">
        <v>484</v>
      </c>
      <c r="C1203" s="11" t="s">
        <v>25</v>
      </c>
      <c r="D1203" s="11" t="s">
        <v>663</v>
      </c>
      <c r="E1203" s="11">
        <v>16</v>
      </c>
      <c r="F1203" s="11" t="s">
        <v>100</v>
      </c>
      <c r="G1203" s="11" t="s">
        <v>22</v>
      </c>
      <c r="H1203" s="11" t="s">
        <v>96</v>
      </c>
      <c r="I1203" s="11">
        <v>3</v>
      </c>
      <c r="J1203" s="11">
        <v>3</v>
      </c>
      <c r="K1203" s="11">
        <v>3</v>
      </c>
      <c r="L1203" s="11">
        <v>14</v>
      </c>
      <c r="M1203" s="11">
        <v>0.73913043478260798</v>
      </c>
      <c r="N1203" s="11">
        <v>0.73913043478260798</v>
      </c>
      <c r="O1203" s="11">
        <v>0.73913043478260798</v>
      </c>
      <c r="P1203" s="11">
        <v>0.73913043478260798</v>
      </c>
      <c r="Q1203" s="11">
        <v>0.66176470588235203</v>
      </c>
      <c r="R1203" s="11">
        <v>0.64168894791974695</v>
      </c>
      <c r="S1203" s="12">
        <v>156</v>
      </c>
    </row>
    <row r="1204" spans="2:19" x14ac:dyDescent="0.3">
      <c r="B1204" s="11" t="s">
        <v>484</v>
      </c>
      <c r="C1204" s="11" t="s">
        <v>25</v>
      </c>
      <c r="D1204" s="11" t="s">
        <v>663</v>
      </c>
      <c r="E1204" s="11">
        <v>16</v>
      </c>
      <c r="F1204" s="11" t="s">
        <v>100</v>
      </c>
      <c r="G1204" s="11" t="s">
        <v>33</v>
      </c>
      <c r="H1204" s="11" t="s">
        <v>96</v>
      </c>
      <c r="I1204" s="11">
        <v>1</v>
      </c>
      <c r="J1204" s="11">
        <v>8</v>
      </c>
      <c r="K1204" s="11">
        <v>4</v>
      </c>
      <c r="L1204" s="11">
        <v>8</v>
      </c>
      <c r="M1204" s="11">
        <v>0.42857142857142799</v>
      </c>
      <c r="N1204" s="11">
        <v>0.371428571428571</v>
      </c>
      <c r="O1204" s="11">
        <v>0.42857142857142799</v>
      </c>
      <c r="P1204" s="11">
        <v>0.38775510204081598</v>
      </c>
      <c r="Q1204" s="11">
        <v>0.38888888888888801</v>
      </c>
      <c r="R1204" s="11">
        <v>0.293370578931131</v>
      </c>
      <c r="S1204" s="12">
        <v>156</v>
      </c>
    </row>
    <row r="1205" spans="2:19" x14ac:dyDescent="0.3">
      <c r="B1205" s="11" t="s">
        <v>484</v>
      </c>
      <c r="C1205" s="11" t="s">
        <v>27</v>
      </c>
      <c r="D1205" s="11" t="s">
        <v>664</v>
      </c>
      <c r="E1205" s="11">
        <v>16</v>
      </c>
      <c r="F1205" s="11" t="s">
        <v>100</v>
      </c>
      <c r="G1205" s="11" t="s">
        <v>22</v>
      </c>
      <c r="H1205" s="11" t="s">
        <v>96</v>
      </c>
      <c r="I1205" s="11">
        <v>0</v>
      </c>
      <c r="J1205" s="11">
        <v>4</v>
      </c>
      <c r="K1205" s="11">
        <v>6</v>
      </c>
      <c r="L1205" s="11">
        <v>10</v>
      </c>
      <c r="M1205" s="11">
        <v>0.5</v>
      </c>
      <c r="N1205" s="11">
        <v>0.57142857142857095</v>
      </c>
      <c r="O1205" s="11">
        <v>0.5</v>
      </c>
      <c r="P1205" s="11">
        <v>0.53333333333333299</v>
      </c>
      <c r="Q1205" s="11">
        <v>0.3125</v>
      </c>
      <c r="R1205" s="11">
        <v>0</v>
      </c>
      <c r="S1205" s="12">
        <v>196</v>
      </c>
    </row>
    <row r="1206" spans="2:19" x14ac:dyDescent="0.3">
      <c r="B1206" s="11" t="s">
        <v>484</v>
      </c>
      <c r="C1206" s="11" t="s">
        <v>27</v>
      </c>
      <c r="D1206" s="11" t="s">
        <v>664</v>
      </c>
      <c r="E1206" s="11">
        <v>16</v>
      </c>
      <c r="F1206" s="11" t="s">
        <v>100</v>
      </c>
      <c r="G1206" s="11" t="s">
        <v>33</v>
      </c>
      <c r="H1206" s="11" t="s">
        <v>96</v>
      </c>
      <c r="I1206" s="11">
        <v>4</v>
      </c>
      <c r="J1206" s="11">
        <v>4</v>
      </c>
      <c r="K1206" s="11">
        <v>8</v>
      </c>
      <c r="L1206" s="11">
        <v>6</v>
      </c>
      <c r="M1206" s="11">
        <v>0.45454545454545398</v>
      </c>
      <c r="N1206" s="11">
        <v>0.50303030303030305</v>
      </c>
      <c r="O1206" s="11">
        <v>0.45454545454545398</v>
      </c>
      <c r="P1206" s="11">
        <v>0.46363636363636301</v>
      </c>
      <c r="Q1206" s="11">
        <v>0.46428571428571402</v>
      </c>
      <c r="R1206" s="11">
        <v>0.45499414040480302</v>
      </c>
      <c r="S1206" s="12">
        <v>196</v>
      </c>
    </row>
    <row r="1207" spans="2:19" x14ac:dyDescent="0.3">
      <c r="B1207" s="13" t="s">
        <v>484</v>
      </c>
      <c r="C1207" s="13" t="s">
        <v>23</v>
      </c>
      <c r="D1207" s="13" t="s">
        <v>716</v>
      </c>
      <c r="E1207" s="13">
        <v>32</v>
      </c>
      <c r="F1207" s="13" t="s">
        <v>100</v>
      </c>
      <c r="G1207" s="13" t="s">
        <v>22</v>
      </c>
      <c r="H1207" s="13" t="s">
        <v>31</v>
      </c>
      <c r="I1207" s="13">
        <v>0</v>
      </c>
      <c r="J1207" s="13">
        <v>6</v>
      </c>
      <c r="K1207" s="13">
        <v>0</v>
      </c>
      <c r="L1207" s="13">
        <v>17</v>
      </c>
      <c r="M1207" s="13">
        <v>0.73913043478260798</v>
      </c>
      <c r="N1207" s="13">
        <v>0.54631379962192805</v>
      </c>
      <c r="O1207" s="13">
        <v>0.73913043478260798</v>
      </c>
      <c r="P1207" s="13">
        <v>0.62826086956521698</v>
      </c>
      <c r="Q1207" s="13">
        <v>0.5</v>
      </c>
      <c r="R1207" s="13">
        <v>0</v>
      </c>
      <c r="S1207" s="14">
        <v>613</v>
      </c>
    </row>
    <row r="1208" spans="2:19" x14ac:dyDescent="0.3">
      <c r="B1208" s="13" t="s">
        <v>484</v>
      </c>
      <c r="C1208" s="13" t="s">
        <v>23</v>
      </c>
      <c r="D1208" s="13" t="s">
        <v>716</v>
      </c>
      <c r="E1208" s="13">
        <v>32</v>
      </c>
      <c r="F1208" s="13" t="s">
        <v>100</v>
      </c>
      <c r="G1208" s="13" t="s">
        <v>33</v>
      </c>
      <c r="H1208" s="13" t="s">
        <v>31</v>
      </c>
      <c r="I1208" s="13">
        <v>0</v>
      </c>
      <c r="J1208" s="13">
        <v>9</v>
      </c>
      <c r="K1208" s="13">
        <v>0</v>
      </c>
      <c r="L1208" s="13">
        <v>12</v>
      </c>
      <c r="M1208" s="13">
        <v>0.57142857142857095</v>
      </c>
      <c r="N1208" s="13">
        <v>0.32653061224489699</v>
      </c>
      <c r="O1208" s="13">
        <v>0.57142857142857095</v>
      </c>
      <c r="P1208" s="13">
        <v>0.415584415584415</v>
      </c>
      <c r="Q1208" s="13">
        <v>0.5</v>
      </c>
      <c r="R1208" s="13">
        <v>0</v>
      </c>
      <c r="S1208" s="14">
        <v>614</v>
      </c>
    </row>
    <row r="1209" spans="2:19" x14ac:dyDescent="0.3">
      <c r="B1209" s="13" t="s">
        <v>484</v>
      </c>
      <c r="C1209" s="13" t="s">
        <v>19</v>
      </c>
      <c r="D1209" s="13" t="s">
        <v>717</v>
      </c>
      <c r="E1209" s="13">
        <v>32</v>
      </c>
      <c r="F1209" s="13" t="s">
        <v>100</v>
      </c>
      <c r="G1209" s="13" t="s">
        <v>22</v>
      </c>
      <c r="H1209" s="13" t="s">
        <v>31</v>
      </c>
      <c r="I1209" s="13">
        <v>1</v>
      </c>
      <c r="J1209" s="13">
        <v>5</v>
      </c>
      <c r="K1209" s="13">
        <v>0</v>
      </c>
      <c r="L1209" s="13">
        <v>17</v>
      </c>
      <c r="M1209" s="13">
        <v>0.78260869565217395</v>
      </c>
      <c r="N1209" s="13">
        <v>0.83201581027667904</v>
      </c>
      <c r="O1209" s="13">
        <v>0.78260869565217395</v>
      </c>
      <c r="P1209" s="13">
        <v>0.71890428412167495</v>
      </c>
      <c r="Q1209" s="13">
        <v>0.58333333333333304</v>
      </c>
      <c r="R1209" s="13">
        <v>0.59905782799545804</v>
      </c>
      <c r="S1209" s="14">
        <v>754</v>
      </c>
    </row>
    <row r="1210" spans="2:19" x14ac:dyDescent="0.3">
      <c r="B1210" s="13" t="s">
        <v>484</v>
      </c>
      <c r="C1210" s="13" t="s">
        <v>19</v>
      </c>
      <c r="D1210" s="13" t="s">
        <v>717</v>
      </c>
      <c r="E1210" s="13">
        <v>32</v>
      </c>
      <c r="F1210" s="13" t="s">
        <v>100</v>
      </c>
      <c r="G1210" s="13" t="s">
        <v>33</v>
      </c>
      <c r="H1210" s="13" t="s">
        <v>31</v>
      </c>
      <c r="I1210" s="13">
        <v>2</v>
      </c>
      <c r="J1210" s="13">
        <v>7</v>
      </c>
      <c r="K1210" s="13">
        <v>2</v>
      </c>
      <c r="L1210" s="13">
        <v>10</v>
      </c>
      <c r="M1210" s="13">
        <v>0.57142857142857095</v>
      </c>
      <c r="N1210" s="13">
        <v>0.55042016806722605</v>
      </c>
      <c r="O1210" s="13">
        <v>0.57142857142857095</v>
      </c>
      <c r="P1210" s="13">
        <v>0.52595680181886995</v>
      </c>
      <c r="Q1210" s="13">
        <v>0.52777777777777701</v>
      </c>
      <c r="R1210" s="13">
        <v>0.48309420820857302</v>
      </c>
      <c r="S1210" s="14">
        <v>756</v>
      </c>
    </row>
    <row r="1211" spans="2:19" x14ac:dyDescent="0.3">
      <c r="B1211" s="13" t="s">
        <v>484</v>
      </c>
      <c r="C1211" s="13" t="s">
        <v>29</v>
      </c>
      <c r="D1211" s="13" t="s">
        <v>718</v>
      </c>
      <c r="E1211" s="13">
        <v>32</v>
      </c>
      <c r="F1211" s="13" t="s">
        <v>100</v>
      </c>
      <c r="G1211" s="13" t="s">
        <v>22</v>
      </c>
      <c r="H1211" s="13" t="s">
        <v>31</v>
      </c>
      <c r="I1211" s="13">
        <v>2</v>
      </c>
      <c r="J1211" s="13">
        <v>4</v>
      </c>
      <c r="K1211" s="13">
        <v>1</v>
      </c>
      <c r="L1211" s="13">
        <v>16</v>
      </c>
      <c r="M1211" s="13">
        <v>0.78260869565217395</v>
      </c>
      <c r="N1211" s="13">
        <v>0.76521739130434696</v>
      </c>
      <c r="O1211" s="13">
        <v>0.78260869565217395</v>
      </c>
      <c r="P1211" s="13">
        <v>0.75518997258127696</v>
      </c>
      <c r="Q1211" s="13">
        <v>0.63725490196078405</v>
      </c>
      <c r="R1211" s="13">
        <v>0.63956859995776105</v>
      </c>
      <c r="S1211" s="14">
        <v>472</v>
      </c>
    </row>
    <row r="1212" spans="2:19" x14ac:dyDescent="0.3">
      <c r="B1212" s="13" t="s">
        <v>484</v>
      </c>
      <c r="C1212" s="13" t="s">
        <v>29</v>
      </c>
      <c r="D1212" s="13" t="s">
        <v>718</v>
      </c>
      <c r="E1212" s="13">
        <v>32</v>
      </c>
      <c r="F1212" s="13" t="s">
        <v>100</v>
      </c>
      <c r="G1212" s="13" t="s">
        <v>33</v>
      </c>
      <c r="H1212" s="13" t="s">
        <v>31</v>
      </c>
      <c r="I1212" s="13">
        <v>2</v>
      </c>
      <c r="J1212" s="13">
        <v>7</v>
      </c>
      <c r="K1212" s="13">
        <v>1</v>
      </c>
      <c r="L1212" s="13">
        <v>11</v>
      </c>
      <c r="M1212" s="13">
        <v>0.61904761904761896</v>
      </c>
      <c r="N1212" s="13">
        <v>0.634920634920635</v>
      </c>
      <c r="O1212" s="13">
        <v>0.61904761904761896</v>
      </c>
      <c r="P1212" s="13">
        <v>0.56190476190476102</v>
      </c>
      <c r="Q1212" s="13">
        <v>0.56944444444444398</v>
      </c>
      <c r="R1212" s="13">
        <v>0.536731348519357</v>
      </c>
      <c r="S1212" s="14">
        <v>474</v>
      </c>
    </row>
    <row r="1213" spans="2:19" x14ac:dyDescent="0.3">
      <c r="B1213" s="13" t="s">
        <v>484</v>
      </c>
      <c r="C1213" s="13" t="s">
        <v>25</v>
      </c>
      <c r="D1213" s="13" t="s">
        <v>719</v>
      </c>
      <c r="E1213" s="13">
        <v>32</v>
      </c>
      <c r="F1213" s="13" t="s">
        <v>100</v>
      </c>
      <c r="G1213" s="13" t="s">
        <v>22</v>
      </c>
      <c r="H1213" s="13" t="s">
        <v>31</v>
      </c>
      <c r="I1213" s="13">
        <v>3</v>
      </c>
      <c r="J1213" s="13">
        <v>3</v>
      </c>
      <c r="K1213" s="13">
        <v>2</v>
      </c>
      <c r="L1213" s="13">
        <v>15</v>
      </c>
      <c r="M1213" s="13">
        <v>0.78260869565217395</v>
      </c>
      <c r="N1213" s="13">
        <v>0.77246376811594197</v>
      </c>
      <c r="O1213" s="13">
        <v>0.78260869565217395</v>
      </c>
      <c r="P1213" s="13">
        <v>0.77583286278938401</v>
      </c>
      <c r="Q1213" s="13">
        <v>0.69117647058823495</v>
      </c>
      <c r="R1213" s="13">
        <v>0.68532344065693596</v>
      </c>
      <c r="S1213" s="14">
        <v>516</v>
      </c>
    </row>
    <row r="1214" spans="2:19" x14ac:dyDescent="0.3">
      <c r="B1214" s="13" t="s">
        <v>484</v>
      </c>
      <c r="C1214" s="13" t="s">
        <v>25</v>
      </c>
      <c r="D1214" s="13" t="s">
        <v>719</v>
      </c>
      <c r="E1214" s="13">
        <v>32</v>
      </c>
      <c r="F1214" s="13" t="s">
        <v>100</v>
      </c>
      <c r="G1214" s="13" t="s">
        <v>33</v>
      </c>
      <c r="H1214" s="13" t="s">
        <v>31</v>
      </c>
      <c r="I1214" s="13">
        <v>2</v>
      </c>
      <c r="J1214" s="13">
        <v>7</v>
      </c>
      <c r="K1214" s="13">
        <v>2</v>
      </c>
      <c r="L1214" s="13">
        <v>10</v>
      </c>
      <c r="M1214" s="13">
        <v>0.57142857142857095</v>
      </c>
      <c r="N1214" s="13">
        <v>0.55042016806722605</v>
      </c>
      <c r="O1214" s="13">
        <v>0.57142857142857095</v>
      </c>
      <c r="P1214" s="13">
        <v>0.52595680181886995</v>
      </c>
      <c r="Q1214" s="13">
        <v>0.52777777777777701</v>
      </c>
      <c r="R1214" s="13">
        <v>0.48309420820857302</v>
      </c>
      <c r="S1214" s="14">
        <v>517</v>
      </c>
    </row>
    <row r="1215" spans="2:19" x14ac:dyDescent="0.3">
      <c r="B1215" s="13" t="s">
        <v>484</v>
      </c>
      <c r="C1215" s="13" t="s">
        <v>27</v>
      </c>
      <c r="D1215" s="13" t="s">
        <v>720</v>
      </c>
      <c r="E1215" s="13">
        <v>32</v>
      </c>
      <c r="F1215" s="13" t="s">
        <v>100</v>
      </c>
      <c r="G1215" s="13" t="s">
        <v>22</v>
      </c>
      <c r="H1215" s="13" t="s">
        <v>31</v>
      </c>
      <c r="I1215" s="13">
        <v>1</v>
      </c>
      <c r="J1215" s="13">
        <v>3</v>
      </c>
      <c r="K1215" s="13">
        <v>1</v>
      </c>
      <c r="L1215" s="13">
        <v>15</v>
      </c>
      <c r="M1215" s="13">
        <v>0.8</v>
      </c>
      <c r="N1215" s="13">
        <v>0.76666666666666605</v>
      </c>
      <c r="O1215" s="13">
        <v>0.8</v>
      </c>
      <c r="P1215" s="13">
        <v>0.77254901960784295</v>
      </c>
      <c r="Q1215" s="13">
        <v>0.59375</v>
      </c>
      <c r="R1215" s="13">
        <v>0.55901699437494701</v>
      </c>
      <c r="S1215" s="14">
        <v>590</v>
      </c>
    </row>
    <row r="1216" spans="2:19" x14ac:dyDescent="0.3">
      <c r="B1216" s="13" t="s">
        <v>484</v>
      </c>
      <c r="C1216" s="13" t="s">
        <v>27</v>
      </c>
      <c r="D1216" s="13" t="s">
        <v>720</v>
      </c>
      <c r="E1216" s="13">
        <v>32</v>
      </c>
      <c r="F1216" s="13" t="s">
        <v>100</v>
      </c>
      <c r="G1216" s="13" t="s">
        <v>33</v>
      </c>
      <c r="H1216" s="13" t="s">
        <v>31</v>
      </c>
      <c r="I1216" s="13">
        <v>3</v>
      </c>
      <c r="J1216" s="13">
        <v>5</v>
      </c>
      <c r="K1216" s="13">
        <v>5</v>
      </c>
      <c r="L1216" s="13">
        <v>9</v>
      </c>
      <c r="M1216" s="13">
        <v>0.54545454545454497</v>
      </c>
      <c r="N1216" s="13">
        <v>0.54545454545454497</v>
      </c>
      <c r="O1216" s="13">
        <v>0.54545454545454497</v>
      </c>
      <c r="P1216" s="13">
        <v>0.54545454545454497</v>
      </c>
      <c r="Q1216" s="13">
        <v>0.50892857142857095</v>
      </c>
      <c r="R1216" s="13">
        <v>0.49099025303098198</v>
      </c>
      <c r="S1216" s="14">
        <v>591</v>
      </c>
    </row>
    <row r="1217" spans="2:19" x14ac:dyDescent="0.3">
      <c r="B1217" s="27" t="s">
        <v>484</v>
      </c>
      <c r="C1217" s="27" t="s">
        <v>19</v>
      </c>
      <c r="D1217" s="27" t="s">
        <v>721</v>
      </c>
      <c r="E1217" s="27">
        <v>32</v>
      </c>
      <c r="F1217" s="27" t="s">
        <v>100</v>
      </c>
      <c r="G1217" s="27" t="s">
        <v>22</v>
      </c>
      <c r="H1217" s="27" t="s">
        <v>32</v>
      </c>
      <c r="I1217" s="27">
        <v>1</v>
      </c>
      <c r="J1217" s="27">
        <v>5</v>
      </c>
      <c r="K1217" s="27">
        <v>1</v>
      </c>
      <c r="L1217" s="27">
        <v>16</v>
      </c>
      <c r="M1217" s="27">
        <v>0.73913043478260798</v>
      </c>
      <c r="N1217" s="27">
        <v>0.693581780538302</v>
      </c>
      <c r="O1217" s="27">
        <v>0.73913043478260798</v>
      </c>
      <c r="P1217" s="27">
        <v>0.68764302059496496</v>
      </c>
      <c r="Q1217" s="27">
        <v>0.55392156862745001</v>
      </c>
      <c r="R1217" s="27">
        <v>0.494421816408677</v>
      </c>
      <c r="S1217" s="28">
        <v>500</v>
      </c>
    </row>
    <row r="1218" spans="2:19" x14ac:dyDescent="0.3">
      <c r="B1218" s="27" t="s">
        <v>484</v>
      </c>
      <c r="C1218" s="27" t="s">
        <v>19</v>
      </c>
      <c r="D1218" s="27" t="s">
        <v>721</v>
      </c>
      <c r="E1218" s="27">
        <v>32</v>
      </c>
      <c r="F1218" s="27" t="s">
        <v>100</v>
      </c>
      <c r="G1218" s="27" t="s">
        <v>33</v>
      </c>
      <c r="H1218" s="27" t="s">
        <v>32</v>
      </c>
      <c r="I1218" s="27">
        <v>2</v>
      </c>
      <c r="J1218" s="27">
        <v>7</v>
      </c>
      <c r="K1218" s="27">
        <v>0</v>
      </c>
      <c r="L1218" s="27">
        <v>12</v>
      </c>
      <c r="M1218" s="27">
        <v>0.66666666666666596</v>
      </c>
      <c r="N1218" s="27">
        <v>0.78947368421052599</v>
      </c>
      <c r="O1218" s="27">
        <v>0.66666666666666596</v>
      </c>
      <c r="P1218" s="27">
        <v>0.59824046920821095</v>
      </c>
      <c r="Q1218" s="27">
        <v>0.61111111111111105</v>
      </c>
      <c r="R1218" s="27">
        <v>0.61207379018601804</v>
      </c>
      <c r="S1218" s="28">
        <v>501</v>
      </c>
    </row>
    <row r="1219" spans="2:19" x14ac:dyDescent="0.3">
      <c r="B1219" s="27" t="s">
        <v>484</v>
      </c>
      <c r="C1219" s="27" t="s">
        <v>27</v>
      </c>
      <c r="D1219" s="27" t="s">
        <v>722</v>
      </c>
      <c r="E1219" s="27">
        <v>32</v>
      </c>
      <c r="F1219" s="27" t="s">
        <v>100</v>
      </c>
      <c r="G1219" s="27" t="s">
        <v>22</v>
      </c>
      <c r="H1219" s="27" t="s">
        <v>32</v>
      </c>
      <c r="I1219" s="27">
        <v>1</v>
      </c>
      <c r="J1219" s="27">
        <v>3</v>
      </c>
      <c r="K1219" s="27">
        <v>4</v>
      </c>
      <c r="L1219" s="27">
        <v>12</v>
      </c>
      <c r="M1219" s="27">
        <v>0.65</v>
      </c>
      <c r="N1219" s="27">
        <v>0.68</v>
      </c>
      <c r="O1219" s="27">
        <v>0.65</v>
      </c>
      <c r="P1219" s="27">
        <v>0.66379928315412196</v>
      </c>
      <c r="Q1219" s="27">
        <v>0.5</v>
      </c>
      <c r="R1219" s="27">
        <v>0.41617914502878101</v>
      </c>
      <c r="S1219" s="28">
        <v>564</v>
      </c>
    </row>
    <row r="1220" spans="2:19" x14ac:dyDescent="0.3">
      <c r="B1220" s="27" t="s">
        <v>484</v>
      </c>
      <c r="C1220" s="27" t="s">
        <v>27</v>
      </c>
      <c r="D1220" s="27" t="s">
        <v>722</v>
      </c>
      <c r="E1220" s="27">
        <v>32</v>
      </c>
      <c r="F1220" s="27" t="s">
        <v>100</v>
      </c>
      <c r="G1220" s="27" t="s">
        <v>33</v>
      </c>
      <c r="H1220" s="27" t="s">
        <v>32</v>
      </c>
      <c r="I1220" s="27">
        <v>3</v>
      </c>
      <c r="J1220" s="27">
        <v>5</v>
      </c>
      <c r="K1220" s="27">
        <v>2</v>
      </c>
      <c r="L1220" s="27">
        <v>12</v>
      </c>
      <c r="M1220" s="27">
        <v>0.68181818181818099</v>
      </c>
      <c r="N1220" s="27">
        <v>0.66737967914438501</v>
      </c>
      <c r="O1220" s="27">
        <v>0.68181818181818099</v>
      </c>
      <c r="P1220" s="27">
        <v>0.66050078953304703</v>
      </c>
      <c r="Q1220" s="27">
        <v>0.61607142857142805</v>
      </c>
      <c r="R1220" s="27">
        <v>0.60742409218012905</v>
      </c>
      <c r="S1220" s="28">
        <v>565</v>
      </c>
    </row>
    <row r="1221" spans="2:19" x14ac:dyDescent="0.3">
      <c r="B1221" s="27" t="s">
        <v>484</v>
      </c>
      <c r="C1221" s="27" t="s">
        <v>23</v>
      </c>
      <c r="D1221" s="27" t="s">
        <v>723</v>
      </c>
      <c r="E1221" s="27">
        <v>32</v>
      </c>
      <c r="F1221" s="27" t="s">
        <v>100</v>
      </c>
      <c r="G1221" s="27" t="s">
        <v>22</v>
      </c>
      <c r="H1221" s="27" t="s">
        <v>32</v>
      </c>
      <c r="I1221" s="27">
        <v>0</v>
      </c>
      <c r="J1221" s="27">
        <v>6</v>
      </c>
      <c r="K1221" s="27">
        <v>1</v>
      </c>
      <c r="L1221" s="27">
        <v>16</v>
      </c>
      <c r="M1221" s="27">
        <v>0.69565217391304301</v>
      </c>
      <c r="N1221" s="27">
        <v>0.53754940711462396</v>
      </c>
      <c r="O1221" s="27">
        <v>0.69565217391304301</v>
      </c>
      <c r="P1221" s="27">
        <v>0.60646599777034504</v>
      </c>
      <c r="Q1221" s="27">
        <v>0.47058823529411697</v>
      </c>
      <c r="R1221" s="27">
        <v>0</v>
      </c>
      <c r="S1221" s="28">
        <v>776</v>
      </c>
    </row>
    <row r="1222" spans="2:19" x14ac:dyDescent="0.3">
      <c r="B1222" s="27" t="s">
        <v>484</v>
      </c>
      <c r="C1222" s="27" t="s">
        <v>23</v>
      </c>
      <c r="D1222" s="27" t="s">
        <v>723</v>
      </c>
      <c r="E1222" s="27">
        <v>32</v>
      </c>
      <c r="F1222" s="27" t="s">
        <v>100</v>
      </c>
      <c r="G1222" s="27" t="s">
        <v>33</v>
      </c>
      <c r="H1222" s="27" t="s">
        <v>32</v>
      </c>
      <c r="I1222" s="27">
        <v>2</v>
      </c>
      <c r="J1222" s="27">
        <v>7</v>
      </c>
      <c r="K1222" s="27">
        <v>5</v>
      </c>
      <c r="L1222" s="27">
        <v>7</v>
      </c>
      <c r="M1222" s="27">
        <v>0.42857142857142799</v>
      </c>
      <c r="N1222" s="27">
        <v>0.40816326530612201</v>
      </c>
      <c r="O1222" s="27">
        <v>0.42857142857142799</v>
      </c>
      <c r="P1222" s="27">
        <v>0.41483516483516403</v>
      </c>
      <c r="Q1222" s="27">
        <v>0.40277777777777701</v>
      </c>
      <c r="R1222" s="27">
        <v>0.36889397323343998</v>
      </c>
      <c r="S1222" s="28">
        <v>777</v>
      </c>
    </row>
    <row r="1223" spans="2:19" x14ac:dyDescent="0.3">
      <c r="B1223" s="27" t="s">
        <v>484</v>
      </c>
      <c r="C1223" s="27" t="s">
        <v>29</v>
      </c>
      <c r="D1223" s="27" t="s">
        <v>724</v>
      </c>
      <c r="E1223" s="27">
        <v>32</v>
      </c>
      <c r="F1223" s="27" t="s">
        <v>100</v>
      </c>
      <c r="G1223" s="27" t="s">
        <v>22</v>
      </c>
      <c r="H1223" s="27" t="s">
        <v>32</v>
      </c>
      <c r="I1223" s="27">
        <v>1</v>
      </c>
      <c r="J1223" s="27">
        <v>5</v>
      </c>
      <c r="K1223" s="27">
        <v>1</v>
      </c>
      <c r="L1223" s="27">
        <v>16</v>
      </c>
      <c r="M1223" s="27">
        <v>0.73913043478260798</v>
      </c>
      <c r="N1223" s="27">
        <v>0.693581780538302</v>
      </c>
      <c r="O1223" s="27">
        <v>0.73913043478260798</v>
      </c>
      <c r="P1223" s="27">
        <v>0.68764302059496496</v>
      </c>
      <c r="Q1223" s="27">
        <v>0.55392156862745001</v>
      </c>
      <c r="R1223" s="27">
        <v>0.494421816408677</v>
      </c>
      <c r="S1223" s="28">
        <v>853</v>
      </c>
    </row>
    <row r="1224" spans="2:19" x14ac:dyDescent="0.3">
      <c r="B1224" s="27" t="s">
        <v>484</v>
      </c>
      <c r="C1224" s="27" t="s">
        <v>29</v>
      </c>
      <c r="D1224" s="27" t="s">
        <v>724</v>
      </c>
      <c r="E1224" s="27">
        <v>32</v>
      </c>
      <c r="F1224" s="27" t="s">
        <v>100</v>
      </c>
      <c r="G1224" s="27" t="s">
        <v>33</v>
      </c>
      <c r="H1224" s="27" t="s">
        <v>32</v>
      </c>
      <c r="I1224" s="27">
        <v>2</v>
      </c>
      <c r="J1224" s="27">
        <v>7</v>
      </c>
      <c r="K1224" s="27">
        <v>1</v>
      </c>
      <c r="L1224" s="27">
        <v>11</v>
      </c>
      <c r="M1224" s="27">
        <v>0.61904761904761896</v>
      </c>
      <c r="N1224" s="27">
        <v>0.634920634920635</v>
      </c>
      <c r="O1224" s="27">
        <v>0.61904761904761896</v>
      </c>
      <c r="P1224" s="27">
        <v>0.56190476190476102</v>
      </c>
      <c r="Q1224" s="27">
        <v>0.56944444444444398</v>
      </c>
      <c r="R1224" s="27">
        <v>0.536731348519357</v>
      </c>
      <c r="S1224" s="28">
        <v>854</v>
      </c>
    </row>
    <row r="1225" spans="2:19" x14ac:dyDescent="0.3">
      <c r="B1225" s="27" t="s">
        <v>484</v>
      </c>
      <c r="C1225" s="27" t="s">
        <v>25</v>
      </c>
      <c r="D1225" s="27" t="s">
        <v>725</v>
      </c>
      <c r="E1225" s="27">
        <v>32</v>
      </c>
      <c r="F1225" s="27" t="s">
        <v>100</v>
      </c>
      <c r="G1225" s="27" t="s">
        <v>22</v>
      </c>
      <c r="H1225" s="27" t="s">
        <v>32</v>
      </c>
      <c r="I1225" s="27">
        <v>5</v>
      </c>
      <c r="J1225" s="27">
        <v>1</v>
      </c>
      <c r="K1225" s="27">
        <v>3</v>
      </c>
      <c r="L1225" s="27">
        <v>14</v>
      </c>
      <c r="M1225" s="27">
        <v>0.82608695652173902</v>
      </c>
      <c r="N1225" s="27">
        <v>0.85289855072463705</v>
      </c>
      <c r="O1225" s="27">
        <v>0.82608695652173902</v>
      </c>
      <c r="P1225" s="27">
        <v>0.83307453416149002</v>
      </c>
      <c r="Q1225" s="27">
        <v>0.828431372549019</v>
      </c>
      <c r="R1225" s="27">
        <v>0.79543311177270803</v>
      </c>
      <c r="S1225" s="28">
        <v>104</v>
      </c>
    </row>
    <row r="1226" spans="2:19" x14ac:dyDescent="0.3">
      <c r="B1226" s="27" t="s">
        <v>484</v>
      </c>
      <c r="C1226" s="27" t="s">
        <v>25</v>
      </c>
      <c r="D1226" s="27" t="s">
        <v>725</v>
      </c>
      <c r="E1226" s="27">
        <v>32</v>
      </c>
      <c r="F1226" s="27" t="s">
        <v>100</v>
      </c>
      <c r="G1226" s="27" t="s">
        <v>33</v>
      </c>
      <c r="H1226" s="27" t="s">
        <v>32</v>
      </c>
      <c r="I1226" s="27">
        <v>2</v>
      </c>
      <c r="J1226" s="27">
        <v>7</v>
      </c>
      <c r="K1226" s="27">
        <v>3</v>
      </c>
      <c r="L1226" s="27">
        <v>9</v>
      </c>
      <c r="M1226" s="27">
        <v>0.52380952380952295</v>
      </c>
      <c r="N1226" s="27">
        <v>0.49285714285714199</v>
      </c>
      <c r="O1226" s="27">
        <v>0.52380952380952295</v>
      </c>
      <c r="P1226" s="27">
        <v>0.48979591836734698</v>
      </c>
      <c r="Q1226" s="27">
        <v>0.48611111111111099</v>
      </c>
      <c r="R1226" s="27">
        <v>0.44005586839669603</v>
      </c>
      <c r="S1226" s="28">
        <v>104</v>
      </c>
    </row>
    <row r="1227" spans="2:19" x14ac:dyDescent="0.3">
      <c r="B1227" s="13" t="s">
        <v>484</v>
      </c>
      <c r="C1227" s="13" t="s">
        <v>23</v>
      </c>
      <c r="D1227" s="13" t="s">
        <v>726</v>
      </c>
      <c r="E1227" s="13">
        <v>32</v>
      </c>
      <c r="F1227" s="13" t="s">
        <v>100</v>
      </c>
      <c r="G1227" s="13" t="s">
        <v>22</v>
      </c>
      <c r="H1227" s="13" t="s">
        <v>39</v>
      </c>
      <c r="I1227" s="13">
        <v>0</v>
      </c>
      <c r="J1227" s="13">
        <v>6</v>
      </c>
      <c r="K1227" s="13">
        <v>2</v>
      </c>
      <c r="L1227" s="13">
        <v>15</v>
      </c>
      <c r="M1227" s="13">
        <v>0.65217391304347805</v>
      </c>
      <c r="N1227" s="13">
        <v>0.52795031055900599</v>
      </c>
      <c r="O1227" s="13">
        <v>0.65217391304347805</v>
      </c>
      <c r="P1227" s="13">
        <v>0.58352402745995402</v>
      </c>
      <c r="Q1227" s="13">
        <v>0.441176470588235</v>
      </c>
      <c r="R1227" s="13">
        <v>0</v>
      </c>
      <c r="S1227" s="14">
        <v>421</v>
      </c>
    </row>
    <row r="1228" spans="2:19" x14ac:dyDescent="0.3">
      <c r="B1228" s="13" t="s">
        <v>484</v>
      </c>
      <c r="C1228" s="13" t="s">
        <v>23</v>
      </c>
      <c r="D1228" s="13" t="s">
        <v>726</v>
      </c>
      <c r="E1228" s="13">
        <v>32</v>
      </c>
      <c r="F1228" s="13" t="s">
        <v>100</v>
      </c>
      <c r="G1228" s="13" t="s">
        <v>33</v>
      </c>
      <c r="H1228" s="13" t="s">
        <v>39</v>
      </c>
      <c r="I1228" s="13">
        <v>3</v>
      </c>
      <c r="J1228" s="13">
        <v>6</v>
      </c>
      <c r="K1228" s="13">
        <v>5</v>
      </c>
      <c r="L1228" s="13">
        <v>7</v>
      </c>
      <c r="M1228" s="13">
        <v>0.476190476190476</v>
      </c>
      <c r="N1228" s="13">
        <v>0.46840659340659302</v>
      </c>
      <c r="O1228" s="13">
        <v>0.476190476190476</v>
      </c>
      <c r="P1228" s="13">
        <v>0.47126050420167998</v>
      </c>
      <c r="Q1228" s="13">
        <v>0.45833333333333298</v>
      </c>
      <c r="R1228" s="13">
        <v>0.44513872104693802</v>
      </c>
      <c r="S1228" s="14">
        <v>421</v>
      </c>
    </row>
    <row r="1229" spans="2:19" x14ac:dyDescent="0.3">
      <c r="B1229" s="13" t="s">
        <v>484</v>
      </c>
      <c r="C1229" s="13" t="s">
        <v>19</v>
      </c>
      <c r="D1229" s="13" t="s">
        <v>727</v>
      </c>
      <c r="E1229" s="13">
        <v>32</v>
      </c>
      <c r="F1229" s="13" t="s">
        <v>100</v>
      </c>
      <c r="G1229" s="13" t="s">
        <v>22</v>
      </c>
      <c r="H1229" s="13" t="s">
        <v>39</v>
      </c>
      <c r="I1229" s="13">
        <v>2</v>
      </c>
      <c r="J1229" s="13">
        <v>4</v>
      </c>
      <c r="K1229" s="13">
        <v>11</v>
      </c>
      <c r="L1229" s="13">
        <v>6</v>
      </c>
      <c r="M1229" s="13">
        <v>0.34782608695652101</v>
      </c>
      <c r="N1229" s="13">
        <v>0.48361204013377901</v>
      </c>
      <c r="O1229" s="13">
        <v>0.34782608695652101</v>
      </c>
      <c r="P1229" s="13">
        <v>0.38342232392575598</v>
      </c>
      <c r="Q1229" s="13">
        <v>0.34313725490196001</v>
      </c>
      <c r="R1229" s="13">
        <v>0.32281576966403103</v>
      </c>
      <c r="S1229" s="14">
        <v>470</v>
      </c>
    </row>
    <row r="1230" spans="2:19" x14ac:dyDescent="0.3">
      <c r="B1230" s="13" t="s">
        <v>484</v>
      </c>
      <c r="C1230" s="13" t="s">
        <v>19</v>
      </c>
      <c r="D1230" s="13" t="s">
        <v>727</v>
      </c>
      <c r="E1230" s="13">
        <v>32</v>
      </c>
      <c r="F1230" s="13" t="s">
        <v>100</v>
      </c>
      <c r="G1230" s="13" t="s">
        <v>33</v>
      </c>
      <c r="H1230" s="13" t="s">
        <v>39</v>
      </c>
      <c r="I1230" s="13">
        <v>7</v>
      </c>
      <c r="J1230" s="13">
        <v>2</v>
      </c>
      <c r="K1230" s="13">
        <v>7</v>
      </c>
      <c r="L1230" s="13">
        <v>5</v>
      </c>
      <c r="M1230" s="13">
        <v>0.57142857142857095</v>
      </c>
      <c r="N1230" s="13">
        <v>0.62244897959183598</v>
      </c>
      <c r="O1230" s="13">
        <v>0.57142857142857095</v>
      </c>
      <c r="P1230" s="13">
        <v>0.56162144491663901</v>
      </c>
      <c r="Q1230" s="13">
        <v>0.59722222222222199</v>
      </c>
      <c r="R1230" s="13">
        <v>0.58327258526342995</v>
      </c>
      <c r="S1230" s="14">
        <v>471</v>
      </c>
    </row>
    <row r="1231" spans="2:19" x14ac:dyDescent="0.3">
      <c r="B1231" s="13" t="s">
        <v>484</v>
      </c>
      <c r="C1231" s="13" t="s">
        <v>29</v>
      </c>
      <c r="D1231" s="13" t="s">
        <v>728</v>
      </c>
      <c r="E1231" s="13">
        <v>32</v>
      </c>
      <c r="F1231" s="13" t="s">
        <v>100</v>
      </c>
      <c r="G1231" s="13" t="s">
        <v>22</v>
      </c>
      <c r="H1231" s="13" t="s">
        <v>39</v>
      </c>
      <c r="I1231" s="13">
        <v>2</v>
      </c>
      <c r="J1231" s="13">
        <v>4</v>
      </c>
      <c r="K1231" s="13">
        <v>1</v>
      </c>
      <c r="L1231" s="13">
        <v>16</v>
      </c>
      <c r="M1231" s="13">
        <v>0.78260869565217395</v>
      </c>
      <c r="N1231" s="13">
        <v>0.76521739130434696</v>
      </c>
      <c r="O1231" s="13">
        <v>0.78260869565217395</v>
      </c>
      <c r="P1231" s="13">
        <v>0.75518997258127696</v>
      </c>
      <c r="Q1231" s="13">
        <v>0.63725490196078405</v>
      </c>
      <c r="R1231" s="13">
        <v>0.63956859995776105</v>
      </c>
      <c r="S1231" s="14">
        <v>695</v>
      </c>
    </row>
    <row r="1232" spans="2:19" x14ac:dyDescent="0.3">
      <c r="B1232" s="13" t="s">
        <v>484</v>
      </c>
      <c r="C1232" s="13" t="s">
        <v>29</v>
      </c>
      <c r="D1232" s="13" t="s">
        <v>728</v>
      </c>
      <c r="E1232" s="13">
        <v>32</v>
      </c>
      <c r="F1232" s="13" t="s">
        <v>100</v>
      </c>
      <c r="G1232" s="13" t="s">
        <v>33</v>
      </c>
      <c r="H1232" s="13" t="s">
        <v>39</v>
      </c>
      <c r="I1232" s="13">
        <v>3</v>
      </c>
      <c r="J1232" s="13">
        <v>6</v>
      </c>
      <c r="K1232" s="13">
        <v>5</v>
      </c>
      <c r="L1232" s="13">
        <v>7</v>
      </c>
      <c r="M1232" s="13">
        <v>0.476190476190476</v>
      </c>
      <c r="N1232" s="13">
        <v>0.46840659340659302</v>
      </c>
      <c r="O1232" s="13">
        <v>0.476190476190476</v>
      </c>
      <c r="P1232" s="13">
        <v>0.47126050420167998</v>
      </c>
      <c r="Q1232" s="13">
        <v>0.45833333333333298</v>
      </c>
      <c r="R1232" s="13">
        <v>0.44513872104693802</v>
      </c>
      <c r="S1232" s="14">
        <v>696</v>
      </c>
    </row>
    <row r="1233" spans="2:19" x14ac:dyDescent="0.3">
      <c r="B1233" s="13" t="s">
        <v>484</v>
      </c>
      <c r="C1233" s="13" t="s">
        <v>25</v>
      </c>
      <c r="D1233" s="13" t="s">
        <v>729</v>
      </c>
      <c r="E1233" s="13">
        <v>32</v>
      </c>
      <c r="F1233" s="13" t="s">
        <v>100</v>
      </c>
      <c r="G1233" s="13" t="s">
        <v>22</v>
      </c>
      <c r="H1233" s="13" t="s">
        <v>39</v>
      </c>
      <c r="I1233" s="13">
        <v>2</v>
      </c>
      <c r="J1233" s="13">
        <v>4</v>
      </c>
      <c r="K1233" s="13">
        <v>4</v>
      </c>
      <c r="L1233" s="13">
        <v>13</v>
      </c>
      <c r="M1233" s="13">
        <v>0.65217391304347805</v>
      </c>
      <c r="N1233" s="13">
        <v>0.65217391304347805</v>
      </c>
      <c r="O1233" s="13">
        <v>0.65217391304347805</v>
      </c>
      <c r="P1233" s="13">
        <v>0.65217391304347805</v>
      </c>
      <c r="Q1233" s="13">
        <v>0.54901960784313697</v>
      </c>
      <c r="R1233" s="13">
        <v>0.50487816429740096</v>
      </c>
      <c r="S1233" s="14">
        <v>658</v>
      </c>
    </row>
    <row r="1234" spans="2:19" x14ac:dyDescent="0.3">
      <c r="B1234" s="13" t="s">
        <v>484</v>
      </c>
      <c r="C1234" s="13" t="s">
        <v>25</v>
      </c>
      <c r="D1234" s="13" t="s">
        <v>729</v>
      </c>
      <c r="E1234" s="13">
        <v>32</v>
      </c>
      <c r="F1234" s="13" t="s">
        <v>100</v>
      </c>
      <c r="G1234" s="13" t="s">
        <v>33</v>
      </c>
      <c r="H1234" s="13" t="s">
        <v>39</v>
      </c>
      <c r="I1234" s="13">
        <v>6</v>
      </c>
      <c r="J1234" s="13">
        <v>3</v>
      </c>
      <c r="K1234" s="13">
        <v>5</v>
      </c>
      <c r="L1234" s="13">
        <v>7</v>
      </c>
      <c r="M1234" s="13">
        <v>0.61904761904761896</v>
      </c>
      <c r="N1234" s="13">
        <v>0.63376623376623298</v>
      </c>
      <c r="O1234" s="13">
        <v>0.61904761904761896</v>
      </c>
      <c r="P1234" s="13">
        <v>0.62077922077921999</v>
      </c>
      <c r="Q1234" s="13">
        <v>0.625</v>
      </c>
      <c r="R1234" s="13">
        <v>0.62075544121193604</v>
      </c>
      <c r="S1234" s="14">
        <v>659</v>
      </c>
    </row>
    <row r="1235" spans="2:19" x14ac:dyDescent="0.3">
      <c r="B1235" s="13" t="s">
        <v>484</v>
      </c>
      <c r="C1235" s="13" t="s">
        <v>27</v>
      </c>
      <c r="D1235" s="13" t="s">
        <v>730</v>
      </c>
      <c r="E1235" s="13">
        <v>32</v>
      </c>
      <c r="F1235" s="13" t="s">
        <v>100</v>
      </c>
      <c r="G1235" s="13" t="s">
        <v>22</v>
      </c>
      <c r="H1235" s="13" t="s">
        <v>39</v>
      </c>
      <c r="I1235" s="13">
        <v>0</v>
      </c>
      <c r="J1235" s="13">
        <v>4</v>
      </c>
      <c r="K1235" s="13">
        <v>3</v>
      </c>
      <c r="L1235" s="13">
        <v>13</v>
      </c>
      <c r="M1235" s="13">
        <v>0.65</v>
      </c>
      <c r="N1235" s="13">
        <v>0.61176470588235199</v>
      </c>
      <c r="O1235" s="13">
        <v>0.65</v>
      </c>
      <c r="P1235" s="13">
        <v>0.63030303030303003</v>
      </c>
      <c r="Q1235" s="13">
        <v>0.40625</v>
      </c>
      <c r="R1235" s="13">
        <v>0</v>
      </c>
      <c r="S1235" s="14">
        <v>753</v>
      </c>
    </row>
    <row r="1236" spans="2:19" x14ac:dyDescent="0.3">
      <c r="B1236" s="13" t="s">
        <v>484</v>
      </c>
      <c r="C1236" s="13" t="s">
        <v>27</v>
      </c>
      <c r="D1236" s="13" t="s">
        <v>730</v>
      </c>
      <c r="E1236" s="13">
        <v>32</v>
      </c>
      <c r="F1236" s="13" t="s">
        <v>100</v>
      </c>
      <c r="G1236" s="13" t="s">
        <v>33</v>
      </c>
      <c r="H1236" s="13" t="s">
        <v>39</v>
      </c>
      <c r="I1236" s="13">
        <v>4</v>
      </c>
      <c r="J1236" s="13">
        <v>4</v>
      </c>
      <c r="K1236" s="13">
        <v>2</v>
      </c>
      <c r="L1236" s="13">
        <v>12</v>
      </c>
      <c r="M1236" s="13">
        <v>0.72727272727272696</v>
      </c>
      <c r="N1236" s="13">
        <v>0.71969696969696895</v>
      </c>
      <c r="O1236" s="13">
        <v>0.72727272727272696</v>
      </c>
      <c r="P1236" s="13">
        <v>0.71688311688311601</v>
      </c>
      <c r="Q1236" s="13">
        <v>0.67857142857142805</v>
      </c>
      <c r="R1236" s="13">
        <v>0.68037493331711996</v>
      </c>
      <c r="S1236" s="14">
        <v>754</v>
      </c>
    </row>
    <row r="1237" spans="2:19" x14ac:dyDescent="0.3">
      <c r="B1237" s="27" t="s">
        <v>484</v>
      </c>
      <c r="C1237" s="27" t="s">
        <v>29</v>
      </c>
      <c r="D1237" s="27" t="s">
        <v>731</v>
      </c>
      <c r="E1237" s="27">
        <v>32</v>
      </c>
      <c r="F1237" s="27" t="s">
        <v>100</v>
      </c>
      <c r="G1237" s="27" t="s">
        <v>22</v>
      </c>
      <c r="H1237" s="27" t="s">
        <v>49</v>
      </c>
      <c r="I1237" s="27">
        <v>3</v>
      </c>
      <c r="J1237" s="27">
        <v>3</v>
      </c>
      <c r="K1237" s="27">
        <v>8</v>
      </c>
      <c r="L1237" s="27">
        <v>9</v>
      </c>
      <c r="M1237" s="27">
        <v>0.52173913043478204</v>
      </c>
      <c r="N1237" s="27">
        <v>0.625494071146245</v>
      </c>
      <c r="O1237" s="27">
        <v>0.52173913043478204</v>
      </c>
      <c r="P1237" s="27">
        <v>0.55084222594584997</v>
      </c>
      <c r="Q1237" s="27">
        <v>0.51470588235294101</v>
      </c>
      <c r="R1237" s="27">
        <v>0.48237895942687897</v>
      </c>
      <c r="S1237" s="28">
        <v>336</v>
      </c>
    </row>
    <row r="1238" spans="2:19" x14ac:dyDescent="0.3">
      <c r="B1238" s="27" t="s">
        <v>484</v>
      </c>
      <c r="C1238" s="27" t="s">
        <v>29</v>
      </c>
      <c r="D1238" s="27" t="s">
        <v>731</v>
      </c>
      <c r="E1238" s="27">
        <v>32</v>
      </c>
      <c r="F1238" s="27" t="s">
        <v>100</v>
      </c>
      <c r="G1238" s="27" t="s">
        <v>33</v>
      </c>
      <c r="H1238" s="27" t="s">
        <v>49</v>
      </c>
      <c r="I1238" s="27">
        <v>5</v>
      </c>
      <c r="J1238" s="27">
        <v>4</v>
      </c>
      <c r="K1238" s="27">
        <v>6</v>
      </c>
      <c r="L1238" s="27">
        <v>6</v>
      </c>
      <c r="M1238" s="27">
        <v>0.52380952380952295</v>
      </c>
      <c r="N1238" s="27">
        <v>0.53766233766233695</v>
      </c>
      <c r="O1238" s="27">
        <v>0.52380952380952295</v>
      </c>
      <c r="P1238" s="27">
        <v>0.52597402597402598</v>
      </c>
      <c r="Q1238" s="27">
        <v>0.52777777777777701</v>
      </c>
      <c r="R1238" s="27">
        <v>0.52463410228614504</v>
      </c>
      <c r="S1238" s="28">
        <v>336</v>
      </c>
    </row>
    <row r="1239" spans="2:19" x14ac:dyDescent="0.3">
      <c r="B1239" s="27" t="s">
        <v>484</v>
      </c>
      <c r="C1239" s="27" t="s">
        <v>19</v>
      </c>
      <c r="D1239" s="27" t="s">
        <v>732</v>
      </c>
      <c r="E1239" s="27">
        <v>32</v>
      </c>
      <c r="F1239" s="27" t="s">
        <v>100</v>
      </c>
      <c r="G1239" s="27" t="s">
        <v>22</v>
      </c>
      <c r="H1239" s="27" t="s">
        <v>49</v>
      </c>
      <c r="I1239" s="27">
        <v>1</v>
      </c>
      <c r="J1239" s="27">
        <v>5</v>
      </c>
      <c r="K1239" s="27">
        <v>6</v>
      </c>
      <c r="L1239" s="27">
        <v>11</v>
      </c>
      <c r="M1239" s="27">
        <v>0.52173913043478204</v>
      </c>
      <c r="N1239" s="27">
        <v>0.54541925465838503</v>
      </c>
      <c r="O1239" s="27">
        <v>0.52173913043478204</v>
      </c>
      <c r="P1239" s="27">
        <v>0.53288740245261901</v>
      </c>
      <c r="Q1239" s="27">
        <v>0.40686274509803899</v>
      </c>
      <c r="R1239" s="27">
        <v>0.32080549157971699</v>
      </c>
      <c r="S1239" s="28">
        <v>502</v>
      </c>
    </row>
    <row r="1240" spans="2:19" x14ac:dyDescent="0.3">
      <c r="B1240" s="27" t="s">
        <v>484</v>
      </c>
      <c r="C1240" s="27" t="s">
        <v>19</v>
      </c>
      <c r="D1240" s="27" t="s">
        <v>732</v>
      </c>
      <c r="E1240" s="27">
        <v>32</v>
      </c>
      <c r="F1240" s="27" t="s">
        <v>100</v>
      </c>
      <c r="G1240" s="27" t="s">
        <v>33</v>
      </c>
      <c r="H1240" s="27" t="s">
        <v>49</v>
      </c>
      <c r="I1240" s="27">
        <v>5</v>
      </c>
      <c r="J1240" s="27">
        <v>4</v>
      </c>
      <c r="K1240" s="27">
        <v>2</v>
      </c>
      <c r="L1240" s="27">
        <v>10</v>
      </c>
      <c r="M1240" s="27">
        <v>0.71428571428571397</v>
      </c>
      <c r="N1240" s="27">
        <v>0.71428571428571397</v>
      </c>
      <c r="O1240" s="27">
        <v>0.71428571428571397</v>
      </c>
      <c r="P1240" s="27">
        <v>0.70741758241758201</v>
      </c>
      <c r="Q1240" s="27">
        <v>0.69444444444444398</v>
      </c>
      <c r="R1240" s="27">
        <v>0.69714408094728597</v>
      </c>
      <c r="S1240" s="28">
        <v>504</v>
      </c>
    </row>
    <row r="1241" spans="2:19" x14ac:dyDescent="0.3">
      <c r="B1241" s="27" t="s">
        <v>484</v>
      </c>
      <c r="C1241" s="27" t="s">
        <v>23</v>
      </c>
      <c r="D1241" s="27" t="s">
        <v>733</v>
      </c>
      <c r="E1241" s="27">
        <v>32</v>
      </c>
      <c r="F1241" s="27" t="s">
        <v>100</v>
      </c>
      <c r="G1241" s="27" t="s">
        <v>22</v>
      </c>
      <c r="H1241" s="27" t="s">
        <v>49</v>
      </c>
      <c r="I1241" s="27">
        <v>0</v>
      </c>
      <c r="J1241" s="27">
        <v>6</v>
      </c>
      <c r="K1241" s="27">
        <v>1</v>
      </c>
      <c r="L1241" s="27">
        <v>16</v>
      </c>
      <c r="M1241" s="27">
        <v>0.69565217391304301</v>
      </c>
      <c r="N1241" s="27">
        <v>0.53754940711462396</v>
      </c>
      <c r="O1241" s="27">
        <v>0.69565217391304301</v>
      </c>
      <c r="P1241" s="27">
        <v>0.60646599777034504</v>
      </c>
      <c r="Q1241" s="27">
        <v>0.47058823529411697</v>
      </c>
      <c r="R1241" s="27">
        <v>0</v>
      </c>
      <c r="S1241" s="28">
        <v>782</v>
      </c>
    </row>
    <row r="1242" spans="2:19" x14ac:dyDescent="0.3">
      <c r="B1242" s="27" t="s">
        <v>484</v>
      </c>
      <c r="C1242" s="27" t="s">
        <v>23</v>
      </c>
      <c r="D1242" s="27" t="s">
        <v>733</v>
      </c>
      <c r="E1242" s="27">
        <v>32</v>
      </c>
      <c r="F1242" s="27" t="s">
        <v>100</v>
      </c>
      <c r="G1242" s="27" t="s">
        <v>33</v>
      </c>
      <c r="H1242" s="27" t="s">
        <v>49</v>
      </c>
      <c r="I1242" s="27">
        <v>1</v>
      </c>
      <c r="J1242" s="27">
        <v>8</v>
      </c>
      <c r="K1242" s="27">
        <v>3</v>
      </c>
      <c r="L1242" s="27">
        <v>9</v>
      </c>
      <c r="M1242" s="27">
        <v>0.476190476190476</v>
      </c>
      <c r="N1242" s="27">
        <v>0.40966386554621798</v>
      </c>
      <c r="O1242" s="27">
        <v>0.476190476190476</v>
      </c>
      <c r="P1242" s="27">
        <v>0.42061386888973101</v>
      </c>
      <c r="Q1242" s="27">
        <v>0.43055555555555503</v>
      </c>
      <c r="R1242" s="27">
        <v>0.32406944672724097</v>
      </c>
      <c r="S1242" s="28">
        <v>783</v>
      </c>
    </row>
    <row r="1243" spans="2:19" x14ac:dyDescent="0.3">
      <c r="B1243" s="27" t="s">
        <v>484</v>
      </c>
      <c r="C1243" s="27" t="s">
        <v>25</v>
      </c>
      <c r="D1243" s="27" t="s">
        <v>734</v>
      </c>
      <c r="E1243" s="27">
        <v>32</v>
      </c>
      <c r="F1243" s="27" t="s">
        <v>100</v>
      </c>
      <c r="G1243" s="27" t="s">
        <v>22</v>
      </c>
      <c r="H1243" s="27" t="s">
        <v>49</v>
      </c>
      <c r="I1243" s="27">
        <v>3</v>
      </c>
      <c r="J1243" s="27">
        <v>3</v>
      </c>
      <c r="K1243" s="27">
        <v>2</v>
      </c>
      <c r="L1243" s="27">
        <v>15</v>
      </c>
      <c r="M1243" s="27">
        <v>0.78260869565217395</v>
      </c>
      <c r="N1243" s="27">
        <v>0.77246376811594197</v>
      </c>
      <c r="O1243" s="27">
        <v>0.78260869565217395</v>
      </c>
      <c r="P1243" s="27">
        <v>0.77583286278938401</v>
      </c>
      <c r="Q1243" s="27">
        <v>0.69117647058823495</v>
      </c>
      <c r="R1243" s="27">
        <v>0.68532344065693596</v>
      </c>
      <c r="S1243" s="28">
        <v>483</v>
      </c>
    </row>
    <row r="1244" spans="2:19" x14ac:dyDescent="0.3">
      <c r="B1244" s="27" t="s">
        <v>484</v>
      </c>
      <c r="C1244" s="27" t="s">
        <v>25</v>
      </c>
      <c r="D1244" s="27" t="s">
        <v>734</v>
      </c>
      <c r="E1244" s="27">
        <v>32</v>
      </c>
      <c r="F1244" s="27" t="s">
        <v>100</v>
      </c>
      <c r="G1244" s="27" t="s">
        <v>33</v>
      </c>
      <c r="H1244" s="27" t="s">
        <v>49</v>
      </c>
      <c r="I1244" s="27">
        <v>3</v>
      </c>
      <c r="J1244" s="27">
        <v>6</v>
      </c>
      <c r="K1244" s="27">
        <v>0</v>
      </c>
      <c r="L1244" s="27">
        <v>12</v>
      </c>
      <c r="M1244" s="27">
        <v>0.71428571428571397</v>
      </c>
      <c r="N1244" s="27">
        <v>0.80952380952380898</v>
      </c>
      <c r="O1244" s="27">
        <v>0.71428571428571397</v>
      </c>
      <c r="P1244" s="27">
        <v>0.67142857142857104</v>
      </c>
      <c r="Q1244" s="27">
        <v>0.66666666666666596</v>
      </c>
      <c r="R1244" s="27">
        <v>0.68658904796903897</v>
      </c>
      <c r="S1244" s="28">
        <v>484</v>
      </c>
    </row>
    <row r="1245" spans="2:19" x14ac:dyDescent="0.3">
      <c r="B1245" s="27" t="s">
        <v>484</v>
      </c>
      <c r="C1245" s="27" t="s">
        <v>27</v>
      </c>
      <c r="D1245" s="27" t="s">
        <v>735</v>
      </c>
      <c r="E1245" s="27">
        <v>32</v>
      </c>
      <c r="F1245" s="27" t="s">
        <v>100</v>
      </c>
      <c r="G1245" s="27" t="s">
        <v>22</v>
      </c>
      <c r="H1245" s="27" t="s">
        <v>49</v>
      </c>
      <c r="I1245" s="27">
        <v>1</v>
      </c>
      <c r="J1245" s="27">
        <v>3</v>
      </c>
      <c r="K1245" s="27">
        <v>3</v>
      </c>
      <c r="L1245" s="27">
        <v>13</v>
      </c>
      <c r="M1245" s="27">
        <v>0.7</v>
      </c>
      <c r="N1245" s="27">
        <v>0.7</v>
      </c>
      <c r="O1245" s="27">
        <v>0.7</v>
      </c>
      <c r="P1245" s="27">
        <v>0.7</v>
      </c>
      <c r="Q1245" s="27">
        <v>0.53125</v>
      </c>
      <c r="R1245" s="27">
        <v>0.45069390943299797</v>
      </c>
      <c r="S1245" s="28">
        <v>671</v>
      </c>
    </row>
    <row r="1246" spans="2:19" x14ac:dyDescent="0.3">
      <c r="B1246" s="27" t="s">
        <v>484</v>
      </c>
      <c r="C1246" s="27" t="s">
        <v>27</v>
      </c>
      <c r="D1246" s="27" t="s">
        <v>735</v>
      </c>
      <c r="E1246" s="27">
        <v>32</v>
      </c>
      <c r="F1246" s="27" t="s">
        <v>100</v>
      </c>
      <c r="G1246" s="27" t="s">
        <v>33</v>
      </c>
      <c r="H1246" s="27" t="s">
        <v>49</v>
      </c>
      <c r="I1246" s="27">
        <v>2</v>
      </c>
      <c r="J1246" s="27">
        <v>6</v>
      </c>
      <c r="K1246" s="27">
        <v>3</v>
      </c>
      <c r="L1246" s="27">
        <v>11</v>
      </c>
      <c r="M1246" s="27">
        <v>0.59090909090909005</v>
      </c>
      <c r="N1246" s="27">
        <v>0.55721925133689798</v>
      </c>
      <c r="O1246" s="27">
        <v>0.59090909090909005</v>
      </c>
      <c r="P1246" s="27">
        <v>0.56350101511391804</v>
      </c>
      <c r="Q1246" s="27">
        <v>0.51785714285714202</v>
      </c>
      <c r="R1246" s="27">
        <v>0.47484525580968601</v>
      </c>
      <c r="S1246" s="28">
        <v>672</v>
      </c>
    </row>
    <row r="1247" spans="2:19" x14ac:dyDescent="0.3">
      <c r="B1247" s="13" t="s">
        <v>484</v>
      </c>
      <c r="C1247" s="13" t="s">
        <v>23</v>
      </c>
      <c r="D1247" s="13" t="s">
        <v>736</v>
      </c>
      <c r="E1247" s="13">
        <v>32</v>
      </c>
      <c r="F1247" s="13" t="s">
        <v>100</v>
      </c>
      <c r="G1247" s="13" t="s">
        <v>22</v>
      </c>
      <c r="H1247" s="13" t="s">
        <v>55</v>
      </c>
      <c r="I1247" s="13">
        <v>0</v>
      </c>
      <c r="J1247" s="13">
        <v>6</v>
      </c>
      <c r="K1247" s="13">
        <v>0</v>
      </c>
      <c r="L1247" s="13">
        <v>17</v>
      </c>
      <c r="M1247" s="13">
        <v>0.73913043478260798</v>
      </c>
      <c r="N1247" s="13">
        <v>0.54631379962192805</v>
      </c>
      <c r="O1247" s="13">
        <v>0.73913043478260798</v>
      </c>
      <c r="P1247" s="13">
        <v>0.62826086956521698</v>
      </c>
      <c r="Q1247" s="13">
        <v>0.5</v>
      </c>
      <c r="R1247" s="13">
        <v>0</v>
      </c>
      <c r="S1247" s="14">
        <v>535</v>
      </c>
    </row>
    <row r="1248" spans="2:19" x14ac:dyDescent="0.3">
      <c r="B1248" s="13" t="s">
        <v>484</v>
      </c>
      <c r="C1248" s="13" t="s">
        <v>23</v>
      </c>
      <c r="D1248" s="13" t="s">
        <v>736</v>
      </c>
      <c r="E1248" s="13">
        <v>32</v>
      </c>
      <c r="F1248" s="13" t="s">
        <v>100</v>
      </c>
      <c r="G1248" s="13" t="s">
        <v>33</v>
      </c>
      <c r="H1248" s="13" t="s">
        <v>55</v>
      </c>
      <c r="I1248" s="13">
        <v>2</v>
      </c>
      <c r="J1248" s="13">
        <v>7</v>
      </c>
      <c r="K1248" s="13">
        <v>4</v>
      </c>
      <c r="L1248" s="13">
        <v>8</v>
      </c>
      <c r="M1248" s="13">
        <v>0.476190476190476</v>
      </c>
      <c r="N1248" s="13">
        <v>0.44761904761904697</v>
      </c>
      <c r="O1248" s="13">
        <v>0.476190476190476</v>
      </c>
      <c r="P1248" s="13">
        <v>0.45291005291005199</v>
      </c>
      <c r="Q1248" s="13">
        <v>0.44444444444444398</v>
      </c>
      <c r="R1248" s="13">
        <v>0.40285005298090198</v>
      </c>
      <c r="S1248" s="14">
        <v>535</v>
      </c>
    </row>
    <row r="1249" spans="2:19" x14ac:dyDescent="0.3">
      <c r="B1249" s="13" t="s">
        <v>484</v>
      </c>
      <c r="C1249" s="13" t="s">
        <v>29</v>
      </c>
      <c r="D1249" s="13" t="s">
        <v>737</v>
      </c>
      <c r="E1249" s="13">
        <v>32</v>
      </c>
      <c r="F1249" s="13" t="s">
        <v>100</v>
      </c>
      <c r="G1249" s="13" t="s">
        <v>22</v>
      </c>
      <c r="H1249" s="13" t="s">
        <v>55</v>
      </c>
      <c r="I1249" s="13">
        <v>0</v>
      </c>
      <c r="J1249" s="13">
        <v>6</v>
      </c>
      <c r="K1249" s="13">
        <v>1</v>
      </c>
      <c r="L1249" s="13">
        <v>16</v>
      </c>
      <c r="M1249" s="13">
        <v>0.69565217391304301</v>
      </c>
      <c r="N1249" s="13">
        <v>0.53754940711462396</v>
      </c>
      <c r="O1249" s="13">
        <v>0.69565217391304301</v>
      </c>
      <c r="P1249" s="13">
        <v>0.60646599777034504</v>
      </c>
      <c r="Q1249" s="13">
        <v>0.47058823529411697</v>
      </c>
      <c r="R1249" s="13">
        <v>0</v>
      </c>
      <c r="S1249" s="14">
        <v>563</v>
      </c>
    </row>
    <row r="1250" spans="2:19" x14ac:dyDescent="0.3">
      <c r="B1250" s="13" t="s">
        <v>484</v>
      </c>
      <c r="C1250" s="13" t="s">
        <v>29</v>
      </c>
      <c r="D1250" s="13" t="s">
        <v>737</v>
      </c>
      <c r="E1250" s="13">
        <v>32</v>
      </c>
      <c r="F1250" s="13" t="s">
        <v>100</v>
      </c>
      <c r="G1250" s="13" t="s">
        <v>33</v>
      </c>
      <c r="H1250" s="13" t="s">
        <v>55</v>
      </c>
      <c r="I1250" s="13">
        <v>3</v>
      </c>
      <c r="J1250" s="13">
        <v>6</v>
      </c>
      <c r="K1250" s="13">
        <v>4</v>
      </c>
      <c r="L1250" s="13">
        <v>8</v>
      </c>
      <c r="M1250" s="13">
        <v>0.52380952380952295</v>
      </c>
      <c r="N1250" s="13">
        <v>0.51020408163265296</v>
      </c>
      <c r="O1250" s="13">
        <v>0.52380952380952295</v>
      </c>
      <c r="P1250" s="13">
        <v>0.51236263736263699</v>
      </c>
      <c r="Q1250" s="13">
        <v>0.5</v>
      </c>
      <c r="R1250" s="13">
        <v>0.48299558735864401</v>
      </c>
      <c r="S1250" s="14">
        <v>564</v>
      </c>
    </row>
    <row r="1251" spans="2:19" x14ac:dyDescent="0.3">
      <c r="B1251" s="13" t="s">
        <v>484</v>
      </c>
      <c r="C1251" s="13" t="s">
        <v>19</v>
      </c>
      <c r="D1251" s="13" t="s">
        <v>738</v>
      </c>
      <c r="E1251" s="13">
        <v>32</v>
      </c>
      <c r="F1251" s="13" t="s">
        <v>100</v>
      </c>
      <c r="G1251" s="13" t="s">
        <v>22</v>
      </c>
      <c r="H1251" s="13" t="s">
        <v>55</v>
      </c>
      <c r="I1251" s="13">
        <v>2</v>
      </c>
      <c r="J1251" s="13">
        <v>4</v>
      </c>
      <c r="K1251" s="13">
        <v>4</v>
      </c>
      <c r="L1251" s="13">
        <v>13</v>
      </c>
      <c r="M1251" s="13">
        <v>0.65217391304347805</v>
      </c>
      <c r="N1251" s="13">
        <v>0.65217391304347805</v>
      </c>
      <c r="O1251" s="13">
        <v>0.65217391304347805</v>
      </c>
      <c r="P1251" s="13">
        <v>0.65217391304347805</v>
      </c>
      <c r="Q1251" s="13">
        <v>0.54901960784313697</v>
      </c>
      <c r="R1251" s="13">
        <v>0.50487816429740096</v>
      </c>
      <c r="S1251" s="14">
        <v>573</v>
      </c>
    </row>
    <row r="1252" spans="2:19" x14ac:dyDescent="0.3">
      <c r="B1252" s="13" t="s">
        <v>484</v>
      </c>
      <c r="C1252" s="13" t="s">
        <v>19</v>
      </c>
      <c r="D1252" s="13" t="s">
        <v>738</v>
      </c>
      <c r="E1252" s="13">
        <v>32</v>
      </c>
      <c r="F1252" s="13" t="s">
        <v>100</v>
      </c>
      <c r="G1252" s="13" t="s">
        <v>33</v>
      </c>
      <c r="H1252" s="13" t="s">
        <v>55</v>
      </c>
      <c r="I1252" s="13">
        <v>8</v>
      </c>
      <c r="J1252" s="13">
        <v>1</v>
      </c>
      <c r="K1252" s="13">
        <v>5</v>
      </c>
      <c r="L1252" s="13">
        <v>7</v>
      </c>
      <c r="M1252" s="13">
        <v>0.71428571428571397</v>
      </c>
      <c r="N1252" s="13">
        <v>0.76373626373626302</v>
      </c>
      <c r="O1252" s="13">
        <v>0.71428571428571397</v>
      </c>
      <c r="P1252" s="13">
        <v>0.71168831168831104</v>
      </c>
      <c r="Q1252" s="13">
        <v>0.73611111111111105</v>
      </c>
      <c r="R1252" s="13">
        <v>0.72690848754673199</v>
      </c>
      <c r="S1252" s="14">
        <v>574</v>
      </c>
    </row>
    <row r="1253" spans="2:19" x14ac:dyDescent="0.3">
      <c r="B1253" s="13" t="s">
        <v>484</v>
      </c>
      <c r="C1253" s="13" t="s">
        <v>25</v>
      </c>
      <c r="D1253" s="13" t="s">
        <v>739</v>
      </c>
      <c r="E1253" s="13">
        <v>32</v>
      </c>
      <c r="F1253" s="13" t="s">
        <v>100</v>
      </c>
      <c r="G1253" s="13" t="s">
        <v>22</v>
      </c>
      <c r="H1253" s="13" t="s">
        <v>55</v>
      </c>
      <c r="I1253" s="13">
        <v>3</v>
      </c>
      <c r="J1253" s="13">
        <v>3</v>
      </c>
      <c r="K1253" s="13">
        <v>3</v>
      </c>
      <c r="L1253" s="13">
        <v>14</v>
      </c>
      <c r="M1253" s="13">
        <v>0.73913043478260798</v>
      </c>
      <c r="N1253" s="13">
        <v>0.73913043478260798</v>
      </c>
      <c r="O1253" s="13">
        <v>0.73913043478260798</v>
      </c>
      <c r="P1253" s="13">
        <v>0.73913043478260798</v>
      </c>
      <c r="Q1253" s="13">
        <v>0.66176470588235203</v>
      </c>
      <c r="R1253" s="13">
        <v>0.64168894791974695</v>
      </c>
      <c r="S1253" s="14">
        <v>550</v>
      </c>
    </row>
    <row r="1254" spans="2:19" x14ac:dyDescent="0.3">
      <c r="B1254" s="13" t="s">
        <v>484</v>
      </c>
      <c r="C1254" s="13" t="s">
        <v>25</v>
      </c>
      <c r="D1254" s="13" t="s">
        <v>739</v>
      </c>
      <c r="E1254" s="13">
        <v>32</v>
      </c>
      <c r="F1254" s="13" t="s">
        <v>100</v>
      </c>
      <c r="G1254" s="13" t="s">
        <v>33</v>
      </c>
      <c r="H1254" s="13" t="s">
        <v>55</v>
      </c>
      <c r="I1254" s="13">
        <v>5</v>
      </c>
      <c r="J1254" s="13">
        <v>4</v>
      </c>
      <c r="K1254" s="13">
        <v>4</v>
      </c>
      <c r="L1254" s="13">
        <v>8</v>
      </c>
      <c r="M1254" s="13">
        <v>0.61904761904761896</v>
      </c>
      <c r="N1254" s="13">
        <v>0.61904761904761896</v>
      </c>
      <c r="O1254" s="13">
        <v>0.61904761904761896</v>
      </c>
      <c r="P1254" s="13">
        <v>0.61904761904761896</v>
      </c>
      <c r="Q1254" s="13">
        <v>0.61111111111111105</v>
      </c>
      <c r="R1254" s="13">
        <v>0.60858061945018405</v>
      </c>
      <c r="S1254" s="14">
        <v>551</v>
      </c>
    </row>
    <row r="1255" spans="2:19" x14ac:dyDescent="0.3">
      <c r="B1255" s="13" t="s">
        <v>484</v>
      </c>
      <c r="C1255" s="13" t="s">
        <v>27</v>
      </c>
      <c r="D1255" s="13" t="s">
        <v>740</v>
      </c>
      <c r="E1255" s="13">
        <v>32</v>
      </c>
      <c r="F1255" s="13" t="s">
        <v>100</v>
      </c>
      <c r="G1255" s="13" t="s">
        <v>22</v>
      </c>
      <c r="H1255" s="13" t="s">
        <v>55</v>
      </c>
      <c r="I1255" s="13">
        <v>1</v>
      </c>
      <c r="J1255" s="13">
        <v>3</v>
      </c>
      <c r="K1255" s="13">
        <v>5</v>
      </c>
      <c r="L1255" s="13">
        <v>11</v>
      </c>
      <c r="M1255" s="13">
        <v>0.6</v>
      </c>
      <c r="N1255" s="13">
        <v>0.661904761904761</v>
      </c>
      <c r="O1255" s="13">
        <v>0.6</v>
      </c>
      <c r="P1255" s="13">
        <v>0.62666666666666604</v>
      </c>
      <c r="Q1255" s="13">
        <v>0.46875</v>
      </c>
      <c r="R1255" s="13">
        <v>0.38733034936245903</v>
      </c>
      <c r="S1255" s="14">
        <v>601</v>
      </c>
    </row>
    <row r="1256" spans="2:19" x14ac:dyDescent="0.3">
      <c r="B1256" s="13" t="s">
        <v>484</v>
      </c>
      <c r="C1256" s="13" t="s">
        <v>27</v>
      </c>
      <c r="D1256" s="13" t="s">
        <v>740</v>
      </c>
      <c r="E1256" s="13">
        <v>32</v>
      </c>
      <c r="F1256" s="13" t="s">
        <v>100</v>
      </c>
      <c r="G1256" s="13" t="s">
        <v>33</v>
      </c>
      <c r="H1256" s="13" t="s">
        <v>55</v>
      </c>
      <c r="I1256" s="13">
        <v>2</v>
      </c>
      <c r="J1256" s="13">
        <v>6</v>
      </c>
      <c r="K1256" s="13">
        <v>6</v>
      </c>
      <c r="L1256" s="13">
        <v>8</v>
      </c>
      <c r="M1256" s="13">
        <v>0.45454545454545398</v>
      </c>
      <c r="N1256" s="13">
        <v>0.45454545454545398</v>
      </c>
      <c r="O1256" s="13">
        <v>0.45454545454545398</v>
      </c>
      <c r="P1256" s="13">
        <v>0.45454545454545398</v>
      </c>
      <c r="Q1256" s="13">
        <v>0.41071428571428498</v>
      </c>
      <c r="R1256" s="13">
        <v>0.37796447300922698</v>
      </c>
      <c r="S1256" s="14">
        <v>602</v>
      </c>
    </row>
    <row r="1257" spans="2:19" x14ac:dyDescent="0.3">
      <c r="B1257" s="27" t="s">
        <v>484</v>
      </c>
      <c r="C1257" s="27" t="s">
        <v>23</v>
      </c>
      <c r="D1257" s="27" t="s">
        <v>741</v>
      </c>
      <c r="E1257" s="27">
        <v>32</v>
      </c>
      <c r="F1257" s="27" t="s">
        <v>100</v>
      </c>
      <c r="G1257" s="27" t="s">
        <v>22</v>
      </c>
      <c r="H1257" s="27" t="s">
        <v>61</v>
      </c>
      <c r="I1257" s="27">
        <v>0</v>
      </c>
      <c r="J1257" s="27">
        <v>6</v>
      </c>
      <c r="K1257" s="27">
        <v>2</v>
      </c>
      <c r="L1257" s="27">
        <v>15</v>
      </c>
      <c r="M1257" s="27">
        <v>0.65217391304347805</v>
      </c>
      <c r="N1257" s="27">
        <v>0.52795031055900599</v>
      </c>
      <c r="O1257" s="27">
        <v>0.65217391304347805</v>
      </c>
      <c r="P1257" s="27">
        <v>0.58352402745995402</v>
      </c>
      <c r="Q1257" s="27">
        <v>0.441176470588235</v>
      </c>
      <c r="R1257" s="27">
        <v>0</v>
      </c>
      <c r="S1257" s="28">
        <v>387</v>
      </c>
    </row>
    <row r="1258" spans="2:19" x14ac:dyDescent="0.3">
      <c r="B1258" s="27" t="s">
        <v>484</v>
      </c>
      <c r="C1258" s="27" t="s">
        <v>23</v>
      </c>
      <c r="D1258" s="27" t="s">
        <v>741</v>
      </c>
      <c r="E1258" s="27">
        <v>32</v>
      </c>
      <c r="F1258" s="27" t="s">
        <v>100</v>
      </c>
      <c r="G1258" s="27" t="s">
        <v>33</v>
      </c>
      <c r="H1258" s="27" t="s">
        <v>61</v>
      </c>
      <c r="I1258" s="27">
        <v>1</v>
      </c>
      <c r="J1258" s="27">
        <v>8</v>
      </c>
      <c r="K1258" s="27">
        <v>5</v>
      </c>
      <c r="L1258" s="27">
        <v>7</v>
      </c>
      <c r="M1258" s="27">
        <v>0.38095238095237999</v>
      </c>
      <c r="N1258" s="27">
        <v>0.338095238095238</v>
      </c>
      <c r="O1258" s="27">
        <v>0.38095238095237999</v>
      </c>
      <c r="P1258" s="27">
        <v>0.353439153439153</v>
      </c>
      <c r="Q1258" s="27">
        <v>0.34722222222222199</v>
      </c>
      <c r="R1258" s="27">
        <v>0.266460263959165</v>
      </c>
      <c r="S1258" s="28">
        <v>388</v>
      </c>
    </row>
    <row r="1259" spans="2:19" x14ac:dyDescent="0.3">
      <c r="B1259" s="27" t="s">
        <v>484</v>
      </c>
      <c r="C1259" s="27" t="s">
        <v>29</v>
      </c>
      <c r="D1259" s="27" t="s">
        <v>742</v>
      </c>
      <c r="E1259" s="27">
        <v>32</v>
      </c>
      <c r="F1259" s="27" t="s">
        <v>100</v>
      </c>
      <c r="G1259" s="27" t="s">
        <v>22</v>
      </c>
      <c r="H1259" s="27" t="s">
        <v>61</v>
      </c>
      <c r="I1259" s="27">
        <v>1</v>
      </c>
      <c r="J1259" s="27">
        <v>5</v>
      </c>
      <c r="K1259" s="27">
        <v>0</v>
      </c>
      <c r="L1259" s="27">
        <v>17</v>
      </c>
      <c r="M1259" s="27">
        <v>0.78260869565217395</v>
      </c>
      <c r="N1259" s="27">
        <v>0.83201581027667904</v>
      </c>
      <c r="O1259" s="27">
        <v>0.78260869565217395</v>
      </c>
      <c r="P1259" s="27">
        <v>0.71890428412167495</v>
      </c>
      <c r="Q1259" s="27">
        <v>0.58333333333333304</v>
      </c>
      <c r="R1259" s="27">
        <v>0.59905782799545804</v>
      </c>
      <c r="S1259" s="28">
        <v>395</v>
      </c>
    </row>
    <row r="1260" spans="2:19" x14ac:dyDescent="0.3">
      <c r="B1260" s="27" t="s">
        <v>484</v>
      </c>
      <c r="C1260" s="27" t="s">
        <v>29</v>
      </c>
      <c r="D1260" s="27" t="s">
        <v>742</v>
      </c>
      <c r="E1260" s="27">
        <v>32</v>
      </c>
      <c r="F1260" s="27" t="s">
        <v>100</v>
      </c>
      <c r="G1260" s="27" t="s">
        <v>33</v>
      </c>
      <c r="H1260" s="27" t="s">
        <v>61</v>
      </c>
      <c r="I1260" s="27">
        <v>1</v>
      </c>
      <c r="J1260" s="27">
        <v>8</v>
      </c>
      <c r="K1260" s="27">
        <v>1</v>
      </c>
      <c r="L1260" s="27">
        <v>11</v>
      </c>
      <c r="M1260" s="27">
        <v>0.57142857142857095</v>
      </c>
      <c r="N1260" s="27">
        <v>0.54511278195488699</v>
      </c>
      <c r="O1260" s="27">
        <v>0.57142857142857095</v>
      </c>
      <c r="P1260" s="27">
        <v>0.48345203183912799</v>
      </c>
      <c r="Q1260" s="27">
        <v>0.51388888888888895</v>
      </c>
      <c r="R1260" s="27">
        <v>0.41437591482852498</v>
      </c>
      <c r="S1260" s="28">
        <v>396</v>
      </c>
    </row>
    <row r="1261" spans="2:19" x14ac:dyDescent="0.3">
      <c r="B1261" s="27" t="s">
        <v>484</v>
      </c>
      <c r="C1261" s="27" t="s">
        <v>25</v>
      </c>
      <c r="D1261" s="27" t="s">
        <v>743</v>
      </c>
      <c r="E1261" s="27">
        <v>32</v>
      </c>
      <c r="F1261" s="27" t="s">
        <v>100</v>
      </c>
      <c r="G1261" s="27" t="s">
        <v>22</v>
      </c>
      <c r="H1261" s="27" t="s">
        <v>61</v>
      </c>
      <c r="I1261" s="27">
        <v>3</v>
      </c>
      <c r="J1261" s="27">
        <v>3</v>
      </c>
      <c r="K1261" s="27">
        <v>7</v>
      </c>
      <c r="L1261" s="27">
        <v>10</v>
      </c>
      <c r="M1261" s="27">
        <v>0.56521739130434701</v>
      </c>
      <c r="N1261" s="27">
        <v>0.646822742474916</v>
      </c>
      <c r="O1261" s="27">
        <v>0.56521739130434701</v>
      </c>
      <c r="P1261" s="27">
        <v>0.59057971014492705</v>
      </c>
      <c r="Q1261" s="27">
        <v>0.54411764705882304</v>
      </c>
      <c r="R1261" s="27">
        <v>0.51041654837931405</v>
      </c>
      <c r="S1261" s="28">
        <v>618</v>
      </c>
    </row>
    <row r="1262" spans="2:19" x14ac:dyDescent="0.3">
      <c r="B1262" s="27" t="s">
        <v>484</v>
      </c>
      <c r="C1262" s="27" t="s">
        <v>25</v>
      </c>
      <c r="D1262" s="27" t="s">
        <v>743</v>
      </c>
      <c r="E1262" s="27">
        <v>32</v>
      </c>
      <c r="F1262" s="27" t="s">
        <v>100</v>
      </c>
      <c r="G1262" s="27" t="s">
        <v>33</v>
      </c>
      <c r="H1262" s="27" t="s">
        <v>61</v>
      </c>
      <c r="I1262" s="27">
        <v>5</v>
      </c>
      <c r="J1262" s="27">
        <v>4</v>
      </c>
      <c r="K1262" s="27">
        <v>3</v>
      </c>
      <c r="L1262" s="27">
        <v>9</v>
      </c>
      <c r="M1262" s="27">
        <v>0.66666666666666596</v>
      </c>
      <c r="N1262" s="27">
        <v>0.66346153846153799</v>
      </c>
      <c r="O1262" s="27">
        <v>0.66666666666666596</v>
      </c>
      <c r="P1262" s="27">
        <v>0.66352941176470503</v>
      </c>
      <c r="Q1262" s="27">
        <v>0.65277777777777701</v>
      </c>
      <c r="R1262" s="27">
        <v>0.65161636551288604</v>
      </c>
      <c r="S1262" s="28">
        <v>619</v>
      </c>
    </row>
    <row r="1263" spans="2:19" x14ac:dyDescent="0.3">
      <c r="B1263" s="27" t="s">
        <v>484</v>
      </c>
      <c r="C1263" s="27" t="s">
        <v>27</v>
      </c>
      <c r="D1263" s="27" t="s">
        <v>744</v>
      </c>
      <c r="E1263" s="27">
        <v>32</v>
      </c>
      <c r="F1263" s="27" t="s">
        <v>100</v>
      </c>
      <c r="G1263" s="27" t="s">
        <v>22</v>
      </c>
      <c r="H1263" s="27" t="s">
        <v>61</v>
      </c>
      <c r="I1263" s="27">
        <v>1</v>
      </c>
      <c r="J1263" s="27">
        <v>3</v>
      </c>
      <c r="K1263" s="27">
        <v>1</v>
      </c>
      <c r="L1263" s="27">
        <v>15</v>
      </c>
      <c r="M1263" s="27">
        <v>0.8</v>
      </c>
      <c r="N1263" s="27">
        <v>0.76666666666666605</v>
      </c>
      <c r="O1263" s="27">
        <v>0.8</v>
      </c>
      <c r="P1263" s="27">
        <v>0.77254901960784295</v>
      </c>
      <c r="Q1263" s="27">
        <v>0.59375</v>
      </c>
      <c r="R1263" s="27">
        <v>0.55901699437494701</v>
      </c>
      <c r="S1263" s="28">
        <v>575</v>
      </c>
    </row>
    <row r="1264" spans="2:19" x14ac:dyDescent="0.3">
      <c r="B1264" s="27" t="s">
        <v>484</v>
      </c>
      <c r="C1264" s="27" t="s">
        <v>27</v>
      </c>
      <c r="D1264" s="27" t="s">
        <v>744</v>
      </c>
      <c r="E1264" s="27">
        <v>32</v>
      </c>
      <c r="F1264" s="27" t="s">
        <v>100</v>
      </c>
      <c r="G1264" s="27" t="s">
        <v>33</v>
      </c>
      <c r="H1264" s="27" t="s">
        <v>61</v>
      </c>
      <c r="I1264" s="27">
        <v>0</v>
      </c>
      <c r="J1264" s="27">
        <v>8</v>
      </c>
      <c r="K1264" s="27">
        <v>1</v>
      </c>
      <c r="L1264" s="27">
        <v>13</v>
      </c>
      <c r="M1264" s="27">
        <v>0.59090909090909005</v>
      </c>
      <c r="N1264" s="27">
        <v>0.39393939393939398</v>
      </c>
      <c r="O1264" s="27">
        <v>0.59090909090909005</v>
      </c>
      <c r="P1264" s="27">
        <v>0.472727272727272</v>
      </c>
      <c r="Q1264" s="27">
        <v>0.46428571428571402</v>
      </c>
      <c r="R1264" s="27">
        <v>0</v>
      </c>
      <c r="S1264" s="28">
        <v>576</v>
      </c>
    </row>
    <row r="1265" spans="2:19" x14ac:dyDescent="0.3">
      <c r="B1265" s="27" t="s">
        <v>484</v>
      </c>
      <c r="C1265" s="27" t="s">
        <v>19</v>
      </c>
      <c r="D1265" s="27" t="s">
        <v>745</v>
      </c>
      <c r="E1265" s="27">
        <v>32</v>
      </c>
      <c r="F1265" s="27" t="s">
        <v>100</v>
      </c>
      <c r="G1265" s="27" t="s">
        <v>22</v>
      </c>
      <c r="H1265" s="27" t="s">
        <v>61</v>
      </c>
      <c r="I1265" s="27">
        <v>5</v>
      </c>
      <c r="J1265" s="27">
        <v>1</v>
      </c>
      <c r="K1265" s="27">
        <v>6</v>
      </c>
      <c r="L1265" s="27">
        <v>11</v>
      </c>
      <c r="M1265" s="27">
        <v>0.69565217391304301</v>
      </c>
      <c r="N1265" s="27">
        <v>0.79611330698287197</v>
      </c>
      <c r="O1265" s="27">
        <v>0.69565217391304301</v>
      </c>
      <c r="P1265" s="27">
        <v>0.71417232560190402</v>
      </c>
      <c r="Q1265" s="27">
        <v>0.74019607843137203</v>
      </c>
      <c r="R1265" s="27">
        <v>0.68847443609919201</v>
      </c>
      <c r="S1265" s="28">
        <v>967</v>
      </c>
    </row>
    <row r="1266" spans="2:19" x14ac:dyDescent="0.3">
      <c r="B1266" s="27" t="s">
        <v>484</v>
      </c>
      <c r="C1266" s="27" t="s">
        <v>19</v>
      </c>
      <c r="D1266" s="27" t="s">
        <v>745</v>
      </c>
      <c r="E1266" s="27">
        <v>32</v>
      </c>
      <c r="F1266" s="27" t="s">
        <v>100</v>
      </c>
      <c r="G1266" s="27" t="s">
        <v>33</v>
      </c>
      <c r="H1266" s="27" t="s">
        <v>61</v>
      </c>
      <c r="I1266" s="27">
        <v>7</v>
      </c>
      <c r="J1266" s="27">
        <v>2</v>
      </c>
      <c r="K1266" s="27">
        <v>5</v>
      </c>
      <c r="L1266" s="27">
        <v>7</v>
      </c>
      <c r="M1266" s="27">
        <v>0.66666666666666596</v>
      </c>
      <c r="N1266" s="27">
        <v>0.69444444444444398</v>
      </c>
      <c r="O1266" s="27">
        <v>0.66666666666666596</v>
      </c>
      <c r="P1266" s="27">
        <v>0.66666666666666596</v>
      </c>
      <c r="Q1266" s="27">
        <v>0.68055555555555503</v>
      </c>
      <c r="R1266" s="27">
        <v>0.67357531405456295</v>
      </c>
      <c r="S1266" s="28">
        <v>969</v>
      </c>
    </row>
    <row r="1267" spans="2:19" x14ac:dyDescent="0.3">
      <c r="B1267" s="13" t="s">
        <v>484</v>
      </c>
      <c r="C1267" s="13" t="s">
        <v>23</v>
      </c>
      <c r="D1267" s="13" t="s">
        <v>746</v>
      </c>
      <c r="E1267" s="13">
        <v>32</v>
      </c>
      <c r="F1267" s="13" t="s">
        <v>100</v>
      </c>
      <c r="G1267" s="13" t="s">
        <v>22</v>
      </c>
      <c r="H1267" s="13" t="s">
        <v>67</v>
      </c>
      <c r="I1267" s="13">
        <v>0</v>
      </c>
      <c r="J1267" s="13">
        <v>6</v>
      </c>
      <c r="K1267" s="13">
        <v>2</v>
      </c>
      <c r="L1267" s="13">
        <v>15</v>
      </c>
      <c r="M1267" s="13">
        <v>0.65217391304347805</v>
      </c>
      <c r="N1267" s="13">
        <v>0.52795031055900599</v>
      </c>
      <c r="O1267" s="13">
        <v>0.65217391304347805</v>
      </c>
      <c r="P1267" s="13">
        <v>0.58352402745995402</v>
      </c>
      <c r="Q1267" s="13">
        <v>0.441176470588235</v>
      </c>
      <c r="R1267" s="13">
        <v>0</v>
      </c>
      <c r="S1267" s="14">
        <v>750</v>
      </c>
    </row>
    <row r="1268" spans="2:19" x14ac:dyDescent="0.3">
      <c r="B1268" s="13" t="s">
        <v>484</v>
      </c>
      <c r="C1268" s="13" t="s">
        <v>23</v>
      </c>
      <c r="D1268" s="13" t="s">
        <v>746</v>
      </c>
      <c r="E1268" s="13">
        <v>32</v>
      </c>
      <c r="F1268" s="13" t="s">
        <v>100</v>
      </c>
      <c r="G1268" s="13" t="s">
        <v>33</v>
      </c>
      <c r="H1268" s="13" t="s">
        <v>67</v>
      </c>
      <c r="I1268" s="13">
        <v>0</v>
      </c>
      <c r="J1268" s="13">
        <v>9</v>
      </c>
      <c r="K1268" s="13">
        <v>1</v>
      </c>
      <c r="L1268" s="13">
        <v>11</v>
      </c>
      <c r="M1268" s="13">
        <v>0.52380952380952295</v>
      </c>
      <c r="N1268" s="13">
        <v>0.314285714285714</v>
      </c>
      <c r="O1268" s="13">
        <v>0.52380952380952295</v>
      </c>
      <c r="P1268" s="13">
        <v>0.39285714285714202</v>
      </c>
      <c r="Q1268" s="13">
        <v>0.45833333333333298</v>
      </c>
      <c r="R1268" s="13">
        <v>0</v>
      </c>
      <c r="S1268" s="14">
        <v>752</v>
      </c>
    </row>
    <row r="1269" spans="2:19" x14ac:dyDescent="0.3">
      <c r="B1269" s="13" t="s">
        <v>484</v>
      </c>
      <c r="C1269" s="13" t="s">
        <v>19</v>
      </c>
      <c r="D1269" s="13" t="s">
        <v>747</v>
      </c>
      <c r="E1269" s="13">
        <v>32</v>
      </c>
      <c r="F1269" s="13" t="s">
        <v>100</v>
      </c>
      <c r="G1269" s="13" t="s">
        <v>22</v>
      </c>
      <c r="H1269" s="13" t="s">
        <v>67</v>
      </c>
      <c r="I1269" s="13">
        <v>1</v>
      </c>
      <c r="J1269" s="13">
        <v>5</v>
      </c>
      <c r="K1269" s="13">
        <v>5</v>
      </c>
      <c r="L1269" s="13">
        <v>12</v>
      </c>
      <c r="M1269" s="13">
        <v>0.56521739130434701</v>
      </c>
      <c r="N1269" s="13">
        <v>0.56521739130434701</v>
      </c>
      <c r="O1269" s="13">
        <v>0.56521739130434701</v>
      </c>
      <c r="P1269" s="13">
        <v>0.56521739130434701</v>
      </c>
      <c r="Q1269" s="13">
        <v>0.43627450980392102</v>
      </c>
      <c r="R1269" s="13">
        <v>0.34299717028501697</v>
      </c>
      <c r="S1269" s="14">
        <v>775</v>
      </c>
    </row>
    <row r="1270" spans="2:19" x14ac:dyDescent="0.3">
      <c r="B1270" s="13" t="s">
        <v>484</v>
      </c>
      <c r="C1270" s="13" t="s">
        <v>19</v>
      </c>
      <c r="D1270" s="13" t="s">
        <v>747</v>
      </c>
      <c r="E1270" s="13">
        <v>32</v>
      </c>
      <c r="F1270" s="13" t="s">
        <v>100</v>
      </c>
      <c r="G1270" s="13" t="s">
        <v>33</v>
      </c>
      <c r="H1270" s="13" t="s">
        <v>67</v>
      </c>
      <c r="I1270" s="13">
        <v>2</v>
      </c>
      <c r="J1270" s="13">
        <v>7</v>
      </c>
      <c r="K1270" s="13">
        <v>2</v>
      </c>
      <c r="L1270" s="13">
        <v>10</v>
      </c>
      <c r="M1270" s="13">
        <v>0.57142857142857095</v>
      </c>
      <c r="N1270" s="13">
        <v>0.55042016806722605</v>
      </c>
      <c r="O1270" s="13">
        <v>0.57142857142857095</v>
      </c>
      <c r="P1270" s="13">
        <v>0.52595680181886995</v>
      </c>
      <c r="Q1270" s="13">
        <v>0.52777777777777701</v>
      </c>
      <c r="R1270" s="13">
        <v>0.48309420820857302</v>
      </c>
      <c r="S1270" s="14">
        <v>777</v>
      </c>
    </row>
    <row r="1271" spans="2:19" x14ac:dyDescent="0.3">
      <c r="B1271" s="13" t="s">
        <v>484</v>
      </c>
      <c r="C1271" s="13" t="s">
        <v>29</v>
      </c>
      <c r="D1271" s="13" t="s">
        <v>748</v>
      </c>
      <c r="E1271" s="13">
        <v>32</v>
      </c>
      <c r="F1271" s="13" t="s">
        <v>100</v>
      </c>
      <c r="G1271" s="13" t="s">
        <v>22</v>
      </c>
      <c r="H1271" s="13" t="s">
        <v>67</v>
      </c>
      <c r="I1271" s="13">
        <v>3</v>
      </c>
      <c r="J1271" s="13">
        <v>3</v>
      </c>
      <c r="K1271" s="13">
        <v>4</v>
      </c>
      <c r="L1271" s="13">
        <v>13</v>
      </c>
      <c r="M1271" s="13">
        <v>0.69565217391304301</v>
      </c>
      <c r="N1271" s="13">
        <v>0.71234472049689401</v>
      </c>
      <c r="O1271" s="13">
        <v>0.69565217391304301</v>
      </c>
      <c r="P1271" s="13">
        <v>0.70274652883348498</v>
      </c>
      <c r="Q1271" s="13">
        <v>0.63235294117647001</v>
      </c>
      <c r="R1271" s="13">
        <v>0.60405676837984001</v>
      </c>
      <c r="S1271" s="14">
        <v>881</v>
      </c>
    </row>
    <row r="1272" spans="2:19" x14ac:dyDescent="0.3">
      <c r="B1272" s="13" t="s">
        <v>484</v>
      </c>
      <c r="C1272" s="13" t="s">
        <v>29</v>
      </c>
      <c r="D1272" s="13" t="s">
        <v>748</v>
      </c>
      <c r="E1272" s="13">
        <v>32</v>
      </c>
      <c r="F1272" s="13" t="s">
        <v>100</v>
      </c>
      <c r="G1272" s="13" t="s">
        <v>33</v>
      </c>
      <c r="H1272" s="13" t="s">
        <v>67</v>
      </c>
      <c r="I1272" s="13">
        <v>3</v>
      </c>
      <c r="J1272" s="13">
        <v>6</v>
      </c>
      <c r="K1272" s="13">
        <v>1</v>
      </c>
      <c r="L1272" s="13">
        <v>11</v>
      </c>
      <c r="M1272" s="13">
        <v>0.66666666666666596</v>
      </c>
      <c r="N1272" s="13">
        <v>0.69117647058823495</v>
      </c>
      <c r="O1272" s="13">
        <v>0.66666666666666596</v>
      </c>
      <c r="P1272" s="13">
        <v>0.63129973474801004</v>
      </c>
      <c r="Q1272" s="13">
        <v>0.625</v>
      </c>
      <c r="R1272" s="13">
        <v>0.62054574618451996</v>
      </c>
      <c r="S1272" s="14">
        <v>883</v>
      </c>
    </row>
    <row r="1273" spans="2:19" x14ac:dyDescent="0.3">
      <c r="B1273" s="13" t="s">
        <v>484</v>
      </c>
      <c r="C1273" s="13" t="s">
        <v>25</v>
      </c>
      <c r="D1273" s="13" t="s">
        <v>749</v>
      </c>
      <c r="E1273" s="13">
        <v>32</v>
      </c>
      <c r="F1273" s="13" t="s">
        <v>100</v>
      </c>
      <c r="G1273" s="13" t="s">
        <v>22</v>
      </c>
      <c r="H1273" s="13" t="s">
        <v>67</v>
      </c>
      <c r="I1273" s="13">
        <v>5</v>
      </c>
      <c r="J1273" s="13">
        <v>1</v>
      </c>
      <c r="K1273" s="13">
        <v>5</v>
      </c>
      <c r="L1273" s="13">
        <v>12</v>
      </c>
      <c r="M1273" s="13">
        <v>0.73913043478260798</v>
      </c>
      <c r="N1273" s="13">
        <v>0.81270903010033402</v>
      </c>
      <c r="O1273" s="13">
        <v>0.73913043478260798</v>
      </c>
      <c r="P1273" s="13">
        <v>0.75434782608695605</v>
      </c>
      <c r="Q1273" s="13">
        <v>0.76960784313725505</v>
      </c>
      <c r="R1273" s="13">
        <v>0.72183800517768903</v>
      </c>
      <c r="S1273" s="14">
        <v>737</v>
      </c>
    </row>
    <row r="1274" spans="2:19" x14ac:dyDescent="0.3">
      <c r="B1274" s="13" t="s">
        <v>484</v>
      </c>
      <c r="C1274" s="13" t="s">
        <v>25</v>
      </c>
      <c r="D1274" s="13" t="s">
        <v>749</v>
      </c>
      <c r="E1274" s="13">
        <v>32</v>
      </c>
      <c r="F1274" s="13" t="s">
        <v>100</v>
      </c>
      <c r="G1274" s="13" t="s">
        <v>33</v>
      </c>
      <c r="H1274" s="13" t="s">
        <v>67</v>
      </c>
      <c r="I1274" s="13">
        <v>6</v>
      </c>
      <c r="J1274" s="13">
        <v>3</v>
      </c>
      <c r="K1274" s="13">
        <v>4</v>
      </c>
      <c r="L1274" s="13">
        <v>8</v>
      </c>
      <c r="M1274" s="13">
        <v>0.66666666666666596</v>
      </c>
      <c r="N1274" s="13">
        <v>0.67272727272727195</v>
      </c>
      <c r="O1274" s="13">
        <v>0.66666666666666596</v>
      </c>
      <c r="P1274" s="13">
        <v>0.66819221967963305</v>
      </c>
      <c r="Q1274" s="13">
        <v>0.66666666666666596</v>
      </c>
      <c r="R1274" s="13">
        <v>0.66361548056878805</v>
      </c>
      <c r="S1274" s="14">
        <v>738</v>
      </c>
    </row>
    <row r="1275" spans="2:19" x14ac:dyDescent="0.3">
      <c r="B1275" s="13" t="s">
        <v>484</v>
      </c>
      <c r="C1275" s="13" t="s">
        <v>27</v>
      </c>
      <c r="D1275" s="13" t="s">
        <v>750</v>
      </c>
      <c r="E1275" s="13">
        <v>32</v>
      </c>
      <c r="F1275" s="13" t="s">
        <v>100</v>
      </c>
      <c r="G1275" s="13" t="s">
        <v>22</v>
      </c>
      <c r="H1275" s="13" t="s">
        <v>67</v>
      </c>
      <c r="I1275" s="13">
        <v>1</v>
      </c>
      <c r="J1275" s="13">
        <v>3</v>
      </c>
      <c r="K1275" s="13">
        <v>1</v>
      </c>
      <c r="L1275" s="13">
        <v>15</v>
      </c>
      <c r="M1275" s="13">
        <v>0.8</v>
      </c>
      <c r="N1275" s="13">
        <v>0.76666666666666605</v>
      </c>
      <c r="O1275" s="13">
        <v>0.8</v>
      </c>
      <c r="P1275" s="13">
        <v>0.77254901960784295</v>
      </c>
      <c r="Q1275" s="13">
        <v>0.59375</v>
      </c>
      <c r="R1275" s="13">
        <v>0.55901699437494701</v>
      </c>
      <c r="S1275" s="14">
        <v>840</v>
      </c>
    </row>
    <row r="1276" spans="2:19" x14ac:dyDescent="0.3">
      <c r="B1276" s="13" t="s">
        <v>484</v>
      </c>
      <c r="C1276" s="13" t="s">
        <v>27</v>
      </c>
      <c r="D1276" s="13" t="s">
        <v>750</v>
      </c>
      <c r="E1276" s="13">
        <v>32</v>
      </c>
      <c r="F1276" s="13" t="s">
        <v>100</v>
      </c>
      <c r="G1276" s="13" t="s">
        <v>33</v>
      </c>
      <c r="H1276" s="13" t="s">
        <v>67</v>
      </c>
      <c r="I1276" s="13">
        <v>4</v>
      </c>
      <c r="J1276" s="13">
        <v>4</v>
      </c>
      <c r="K1276" s="13">
        <v>2</v>
      </c>
      <c r="L1276" s="13">
        <v>12</v>
      </c>
      <c r="M1276" s="13">
        <v>0.72727272727272696</v>
      </c>
      <c r="N1276" s="13">
        <v>0.71969696969696895</v>
      </c>
      <c r="O1276" s="13">
        <v>0.72727272727272696</v>
      </c>
      <c r="P1276" s="13">
        <v>0.71688311688311601</v>
      </c>
      <c r="Q1276" s="13">
        <v>0.67857142857142805</v>
      </c>
      <c r="R1276" s="13">
        <v>0.68037493331711996</v>
      </c>
      <c r="S1276" s="14">
        <v>841</v>
      </c>
    </row>
    <row r="1277" spans="2:19" x14ac:dyDescent="0.3">
      <c r="B1277" s="27" t="s">
        <v>484</v>
      </c>
      <c r="C1277" s="27" t="s">
        <v>23</v>
      </c>
      <c r="D1277" s="27" t="s">
        <v>751</v>
      </c>
      <c r="E1277" s="27">
        <v>32</v>
      </c>
      <c r="F1277" s="27" t="s">
        <v>100</v>
      </c>
      <c r="G1277" s="27" t="s">
        <v>22</v>
      </c>
      <c r="H1277" s="27" t="s">
        <v>73</v>
      </c>
      <c r="I1277" s="27">
        <v>0</v>
      </c>
      <c r="J1277" s="27">
        <v>6</v>
      </c>
      <c r="K1277" s="27">
        <v>0</v>
      </c>
      <c r="L1277" s="27">
        <v>17</v>
      </c>
      <c r="M1277" s="27">
        <v>0.73913043478260798</v>
      </c>
      <c r="N1277" s="27">
        <v>0.54631379962192805</v>
      </c>
      <c r="O1277" s="27">
        <v>0.73913043478260798</v>
      </c>
      <c r="P1277" s="27">
        <v>0.62826086956521698</v>
      </c>
      <c r="Q1277" s="27">
        <v>0.5</v>
      </c>
      <c r="R1277" s="27">
        <v>0</v>
      </c>
      <c r="S1277" s="28">
        <v>420</v>
      </c>
    </row>
    <row r="1278" spans="2:19" x14ac:dyDescent="0.3">
      <c r="B1278" s="27" t="s">
        <v>484</v>
      </c>
      <c r="C1278" s="27" t="s">
        <v>23</v>
      </c>
      <c r="D1278" s="27" t="s">
        <v>751</v>
      </c>
      <c r="E1278" s="27">
        <v>32</v>
      </c>
      <c r="F1278" s="27" t="s">
        <v>100</v>
      </c>
      <c r="G1278" s="27" t="s">
        <v>33</v>
      </c>
      <c r="H1278" s="27" t="s">
        <v>73</v>
      </c>
      <c r="I1278" s="27">
        <v>1</v>
      </c>
      <c r="J1278" s="27">
        <v>8</v>
      </c>
      <c r="K1278" s="27">
        <v>0</v>
      </c>
      <c r="L1278" s="27">
        <v>12</v>
      </c>
      <c r="M1278" s="27">
        <v>0.61904761904761896</v>
      </c>
      <c r="N1278" s="27">
        <v>0.77142857142857102</v>
      </c>
      <c r="O1278" s="27">
        <v>0.61904761904761896</v>
      </c>
      <c r="P1278" s="27">
        <v>0.51428571428571401</v>
      </c>
      <c r="Q1278" s="27">
        <v>0.55555555555555503</v>
      </c>
      <c r="R1278" s="27">
        <v>0.50813274815461396</v>
      </c>
      <c r="S1278" s="28">
        <v>421</v>
      </c>
    </row>
    <row r="1279" spans="2:19" x14ac:dyDescent="0.3">
      <c r="B1279" s="27" t="s">
        <v>484</v>
      </c>
      <c r="C1279" s="27" t="s">
        <v>29</v>
      </c>
      <c r="D1279" s="27" t="s">
        <v>752</v>
      </c>
      <c r="E1279" s="27">
        <v>32</v>
      </c>
      <c r="F1279" s="27" t="s">
        <v>100</v>
      </c>
      <c r="G1279" s="27" t="s">
        <v>22</v>
      </c>
      <c r="H1279" s="27" t="s">
        <v>73</v>
      </c>
      <c r="I1279" s="27">
        <v>3</v>
      </c>
      <c r="J1279" s="27">
        <v>3</v>
      </c>
      <c r="K1279" s="27">
        <v>6</v>
      </c>
      <c r="L1279" s="27">
        <v>11</v>
      </c>
      <c r="M1279" s="27">
        <v>0.60869565217391297</v>
      </c>
      <c r="N1279" s="27">
        <v>0.66770186335403703</v>
      </c>
      <c r="O1279" s="27">
        <v>0.60869565217391297</v>
      </c>
      <c r="P1279" s="27">
        <v>0.62889200561009795</v>
      </c>
      <c r="Q1279" s="27">
        <v>0.57352941176470495</v>
      </c>
      <c r="R1279" s="27">
        <v>0.53952837572617895</v>
      </c>
      <c r="S1279" s="28">
        <v>429</v>
      </c>
    </row>
    <row r="1280" spans="2:19" x14ac:dyDescent="0.3">
      <c r="B1280" s="27" t="s">
        <v>484</v>
      </c>
      <c r="C1280" s="27" t="s">
        <v>29</v>
      </c>
      <c r="D1280" s="27" t="s">
        <v>752</v>
      </c>
      <c r="E1280" s="27">
        <v>32</v>
      </c>
      <c r="F1280" s="27" t="s">
        <v>100</v>
      </c>
      <c r="G1280" s="27" t="s">
        <v>33</v>
      </c>
      <c r="H1280" s="27" t="s">
        <v>73</v>
      </c>
      <c r="I1280" s="27">
        <v>3</v>
      </c>
      <c r="J1280" s="27">
        <v>6</v>
      </c>
      <c r="K1280" s="27">
        <v>6</v>
      </c>
      <c r="L1280" s="27">
        <v>6</v>
      </c>
      <c r="M1280" s="27">
        <v>0.42857142857142799</v>
      </c>
      <c r="N1280" s="27">
        <v>0.42857142857142799</v>
      </c>
      <c r="O1280" s="27">
        <v>0.42857142857142799</v>
      </c>
      <c r="P1280" s="27">
        <v>0.42857142857142799</v>
      </c>
      <c r="Q1280" s="27">
        <v>0.41666666666666602</v>
      </c>
      <c r="R1280" s="27">
        <v>0.40824829046386302</v>
      </c>
      <c r="S1280" s="28">
        <v>430</v>
      </c>
    </row>
    <row r="1281" spans="2:19" x14ac:dyDescent="0.3">
      <c r="B1281" s="27" t="s">
        <v>484</v>
      </c>
      <c r="C1281" s="27" t="s">
        <v>19</v>
      </c>
      <c r="D1281" s="27" t="s">
        <v>753</v>
      </c>
      <c r="E1281" s="27">
        <v>32</v>
      </c>
      <c r="F1281" s="27" t="s">
        <v>100</v>
      </c>
      <c r="G1281" s="27" t="s">
        <v>22</v>
      </c>
      <c r="H1281" s="27" t="s">
        <v>73</v>
      </c>
      <c r="I1281" s="27">
        <v>1</v>
      </c>
      <c r="J1281" s="27">
        <v>5</v>
      </c>
      <c r="K1281" s="27">
        <v>4</v>
      </c>
      <c r="L1281" s="27">
        <v>13</v>
      </c>
      <c r="M1281" s="27">
        <v>0.60869565217391297</v>
      </c>
      <c r="N1281" s="27">
        <v>0.58599033816425095</v>
      </c>
      <c r="O1281" s="27">
        <v>0.60869565217391297</v>
      </c>
      <c r="P1281" s="27">
        <v>0.59649915302089196</v>
      </c>
      <c r="Q1281" s="27">
        <v>0.46568627450980299</v>
      </c>
      <c r="R1281" s="27">
        <v>0.36835028130179998</v>
      </c>
      <c r="S1281" s="28">
        <v>703</v>
      </c>
    </row>
    <row r="1282" spans="2:19" x14ac:dyDescent="0.3">
      <c r="B1282" s="27" t="s">
        <v>484</v>
      </c>
      <c r="C1282" s="27" t="s">
        <v>19</v>
      </c>
      <c r="D1282" s="27" t="s">
        <v>753</v>
      </c>
      <c r="E1282" s="27">
        <v>32</v>
      </c>
      <c r="F1282" s="27" t="s">
        <v>100</v>
      </c>
      <c r="G1282" s="27" t="s">
        <v>33</v>
      </c>
      <c r="H1282" s="27" t="s">
        <v>73</v>
      </c>
      <c r="I1282" s="27">
        <v>4</v>
      </c>
      <c r="J1282" s="27">
        <v>5</v>
      </c>
      <c r="K1282" s="27">
        <v>2</v>
      </c>
      <c r="L1282" s="27">
        <v>10</v>
      </c>
      <c r="M1282" s="27">
        <v>0.66666666666666596</v>
      </c>
      <c r="N1282" s="27">
        <v>0.66666666666666596</v>
      </c>
      <c r="O1282" s="27">
        <v>0.66666666666666596</v>
      </c>
      <c r="P1282" s="27">
        <v>0.65185185185185102</v>
      </c>
      <c r="Q1282" s="27">
        <v>0.63888888888888895</v>
      </c>
      <c r="R1282" s="27">
        <v>0.63696186146957701</v>
      </c>
      <c r="S1282" s="28">
        <v>705</v>
      </c>
    </row>
    <row r="1283" spans="2:19" x14ac:dyDescent="0.3">
      <c r="B1283" s="27" t="s">
        <v>484</v>
      </c>
      <c r="C1283" s="27" t="s">
        <v>27</v>
      </c>
      <c r="D1283" s="27" t="s">
        <v>754</v>
      </c>
      <c r="E1283" s="27">
        <v>32</v>
      </c>
      <c r="F1283" s="27" t="s">
        <v>100</v>
      </c>
      <c r="G1283" s="27" t="s">
        <v>22</v>
      </c>
      <c r="H1283" s="27" t="s">
        <v>73</v>
      </c>
      <c r="I1283" s="27">
        <v>1</v>
      </c>
      <c r="J1283" s="27">
        <v>3</v>
      </c>
      <c r="K1283" s="27">
        <v>4</v>
      </c>
      <c r="L1283" s="27">
        <v>12</v>
      </c>
      <c r="M1283" s="27">
        <v>0.65</v>
      </c>
      <c r="N1283" s="27">
        <v>0.68</v>
      </c>
      <c r="O1283" s="27">
        <v>0.65</v>
      </c>
      <c r="P1283" s="27">
        <v>0.66379928315412196</v>
      </c>
      <c r="Q1283" s="27">
        <v>0.5</v>
      </c>
      <c r="R1283" s="27">
        <v>0.41617914502878101</v>
      </c>
      <c r="S1283" s="28">
        <v>538</v>
      </c>
    </row>
    <row r="1284" spans="2:19" x14ac:dyDescent="0.3">
      <c r="B1284" s="27" t="s">
        <v>484</v>
      </c>
      <c r="C1284" s="27" t="s">
        <v>27</v>
      </c>
      <c r="D1284" s="27" t="s">
        <v>754</v>
      </c>
      <c r="E1284" s="27">
        <v>32</v>
      </c>
      <c r="F1284" s="27" t="s">
        <v>100</v>
      </c>
      <c r="G1284" s="27" t="s">
        <v>33</v>
      </c>
      <c r="H1284" s="27" t="s">
        <v>73</v>
      </c>
      <c r="I1284" s="27">
        <v>1</v>
      </c>
      <c r="J1284" s="27">
        <v>7</v>
      </c>
      <c r="K1284" s="27">
        <v>3</v>
      </c>
      <c r="L1284" s="27">
        <v>11</v>
      </c>
      <c r="M1284" s="27">
        <v>0.54545454545454497</v>
      </c>
      <c r="N1284" s="27">
        <v>0.479797979797979</v>
      </c>
      <c r="O1284" s="27">
        <v>0.54545454545454497</v>
      </c>
      <c r="P1284" s="27">
        <v>0.49810606060606</v>
      </c>
      <c r="Q1284" s="27">
        <v>0.45535714285714202</v>
      </c>
      <c r="R1284" s="27">
        <v>0.349992479742819</v>
      </c>
      <c r="S1284" s="28">
        <v>539</v>
      </c>
    </row>
    <row r="1285" spans="2:19" x14ac:dyDescent="0.3">
      <c r="B1285" s="27" t="s">
        <v>484</v>
      </c>
      <c r="C1285" s="27" t="s">
        <v>25</v>
      </c>
      <c r="D1285" s="27" t="s">
        <v>755</v>
      </c>
      <c r="E1285" s="27">
        <v>32</v>
      </c>
      <c r="F1285" s="27" t="s">
        <v>100</v>
      </c>
      <c r="G1285" s="27" t="s">
        <v>22</v>
      </c>
      <c r="H1285" s="27" t="s">
        <v>73</v>
      </c>
      <c r="I1285" s="27">
        <v>1</v>
      </c>
      <c r="J1285" s="27">
        <v>5</v>
      </c>
      <c r="K1285" s="27">
        <v>1</v>
      </c>
      <c r="L1285" s="27">
        <v>16</v>
      </c>
      <c r="M1285" s="27">
        <v>0.73913043478260798</v>
      </c>
      <c r="N1285" s="27">
        <v>0.693581780538302</v>
      </c>
      <c r="O1285" s="27">
        <v>0.73913043478260798</v>
      </c>
      <c r="P1285" s="27">
        <v>0.68764302059496496</v>
      </c>
      <c r="Q1285" s="27">
        <v>0.55392156862745001</v>
      </c>
      <c r="R1285" s="27">
        <v>0.494421816408677</v>
      </c>
      <c r="S1285" s="28">
        <v>810</v>
      </c>
    </row>
    <row r="1286" spans="2:19" x14ac:dyDescent="0.3">
      <c r="B1286" s="27" t="s">
        <v>484</v>
      </c>
      <c r="C1286" s="27" t="s">
        <v>25</v>
      </c>
      <c r="D1286" s="27" t="s">
        <v>755</v>
      </c>
      <c r="E1286" s="27">
        <v>32</v>
      </c>
      <c r="F1286" s="27" t="s">
        <v>100</v>
      </c>
      <c r="G1286" s="27" t="s">
        <v>33</v>
      </c>
      <c r="H1286" s="27" t="s">
        <v>73</v>
      </c>
      <c r="I1286" s="27">
        <v>0</v>
      </c>
      <c r="J1286" s="27">
        <v>9</v>
      </c>
      <c r="K1286" s="27">
        <v>1</v>
      </c>
      <c r="L1286" s="27">
        <v>11</v>
      </c>
      <c r="M1286" s="27">
        <v>0.52380952380952295</v>
      </c>
      <c r="N1286" s="27">
        <v>0.314285714285714</v>
      </c>
      <c r="O1286" s="27">
        <v>0.52380952380952295</v>
      </c>
      <c r="P1286" s="27">
        <v>0.39285714285714202</v>
      </c>
      <c r="Q1286" s="27">
        <v>0.45833333333333298</v>
      </c>
      <c r="R1286" s="27">
        <v>0</v>
      </c>
      <c r="S1286" s="28">
        <v>812</v>
      </c>
    </row>
    <row r="1287" spans="2:19" x14ac:dyDescent="0.3">
      <c r="B1287" s="13" t="s">
        <v>484</v>
      </c>
      <c r="C1287" s="13" t="s">
        <v>23</v>
      </c>
      <c r="D1287" s="13" t="s">
        <v>756</v>
      </c>
      <c r="E1287" s="13">
        <v>32</v>
      </c>
      <c r="F1287" s="13" t="s">
        <v>100</v>
      </c>
      <c r="G1287" s="13" t="s">
        <v>22</v>
      </c>
      <c r="H1287" s="13" t="s">
        <v>85</v>
      </c>
      <c r="I1287" s="13">
        <v>0</v>
      </c>
      <c r="J1287" s="13">
        <v>6</v>
      </c>
      <c r="K1287" s="13">
        <v>0</v>
      </c>
      <c r="L1287" s="13">
        <v>17</v>
      </c>
      <c r="M1287" s="13">
        <v>0.73913043478260798</v>
      </c>
      <c r="N1287" s="13">
        <v>0.54631379962192805</v>
      </c>
      <c r="O1287" s="13">
        <v>0.73913043478260798</v>
      </c>
      <c r="P1287" s="13">
        <v>0.62826086956521698</v>
      </c>
      <c r="Q1287" s="13">
        <v>0.5</v>
      </c>
      <c r="R1287" s="13">
        <v>0</v>
      </c>
      <c r="S1287" s="14">
        <v>612</v>
      </c>
    </row>
    <row r="1288" spans="2:19" x14ac:dyDescent="0.3">
      <c r="B1288" s="13" t="s">
        <v>484</v>
      </c>
      <c r="C1288" s="13" t="s">
        <v>23</v>
      </c>
      <c r="D1288" s="13" t="s">
        <v>756</v>
      </c>
      <c r="E1288" s="13">
        <v>32</v>
      </c>
      <c r="F1288" s="13" t="s">
        <v>100</v>
      </c>
      <c r="G1288" s="13" t="s">
        <v>33</v>
      </c>
      <c r="H1288" s="13" t="s">
        <v>85</v>
      </c>
      <c r="I1288" s="13">
        <v>0</v>
      </c>
      <c r="J1288" s="13">
        <v>9</v>
      </c>
      <c r="K1288" s="13">
        <v>2</v>
      </c>
      <c r="L1288" s="13">
        <v>10</v>
      </c>
      <c r="M1288" s="13">
        <v>0.476190476190476</v>
      </c>
      <c r="N1288" s="13">
        <v>0.30075187969924799</v>
      </c>
      <c r="O1288" s="13">
        <v>0.476190476190476</v>
      </c>
      <c r="P1288" s="13">
        <v>0.36866359447004599</v>
      </c>
      <c r="Q1288" s="13">
        <v>0.41666666666666602</v>
      </c>
      <c r="R1288" s="13">
        <v>0</v>
      </c>
      <c r="S1288" s="14">
        <v>613</v>
      </c>
    </row>
    <row r="1289" spans="2:19" x14ac:dyDescent="0.3">
      <c r="B1289" s="13" t="s">
        <v>484</v>
      </c>
      <c r="C1289" s="13" t="s">
        <v>29</v>
      </c>
      <c r="D1289" s="13" t="s">
        <v>757</v>
      </c>
      <c r="E1289" s="13">
        <v>32</v>
      </c>
      <c r="F1289" s="13" t="s">
        <v>100</v>
      </c>
      <c r="G1289" s="13" t="s">
        <v>22</v>
      </c>
      <c r="H1289" s="13" t="s">
        <v>85</v>
      </c>
      <c r="I1289" s="13">
        <v>2</v>
      </c>
      <c r="J1289" s="13">
        <v>4</v>
      </c>
      <c r="K1289" s="13">
        <v>6</v>
      </c>
      <c r="L1289" s="13">
        <v>11</v>
      </c>
      <c r="M1289" s="13">
        <v>0.56521739130434701</v>
      </c>
      <c r="N1289" s="13">
        <v>0.60724637681159399</v>
      </c>
      <c r="O1289" s="13">
        <v>0.56521739130434701</v>
      </c>
      <c r="P1289" s="13">
        <v>0.58268633540372605</v>
      </c>
      <c r="Q1289" s="13">
        <v>0.49019607843137197</v>
      </c>
      <c r="R1289" s="13">
        <v>0.445929276530596</v>
      </c>
      <c r="S1289" s="14">
        <v>484</v>
      </c>
    </row>
    <row r="1290" spans="2:19" x14ac:dyDescent="0.3">
      <c r="B1290" s="13" t="s">
        <v>484</v>
      </c>
      <c r="C1290" s="13" t="s">
        <v>29</v>
      </c>
      <c r="D1290" s="13" t="s">
        <v>757</v>
      </c>
      <c r="E1290" s="13">
        <v>32</v>
      </c>
      <c r="F1290" s="13" t="s">
        <v>100</v>
      </c>
      <c r="G1290" s="13" t="s">
        <v>33</v>
      </c>
      <c r="H1290" s="13" t="s">
        <v>85</v>
      </c>
      <c r="I1290" s="13">
        <v>4</v>
      </c>
      <c r="J1290" s="13">
        <v>5</v>
      </c>
      <c r="K1290" s="13">
        <v>5</v>
      </c>
      <c r="L1290" s="13">
        <v>7</v>
      </c>
      <c r="M1290" s="13">
        <v>0.52380952380952295</v>
      </c>
      <c r="N1290" s="13">
        <v>0.52380952380952295</v>
      </c>
      <c r="O1290" s="13">
        <v>0.52380952380952295</v>
      </c>
      <c r="P1290" s="13">
        <v>0.52380952380952295</v>
      </c>
      <c r="Q1290" s="13">
        <v>0.51388888888888895</v>
      </c>
      <c r="R1290" s="13">
        <v>0.50917507721731503</v>
      </c>
      <c r="S1290" s="14">
        <v>485</v>
      </c>
    </row>
    <row r="1291" spans="2:19" x14ac:dyDescent="0.3">
      <c r="B1291" s="13" t="s">
        <v>484</v>
      </c>
      <c r="C1291" s="13" t="s">
        <v>19</v>
      </c>
      <c r="D1291" s="13" t="s">
        <v>758</v>
      </c>
      <c r="E1291" s="13">
        <v>32</v>
      </c>
      <c r="F1291" s="13" t="s">
        <v>100</v>
      </c>
      <c r="G1291" s="13" t="s">
        <v>22</v>
      </c>
      <c r="H1291" s="13" t="s">
        <v>85</v>
      </c>
      <c r="I1291" s="13">
        <v>1</v>
      </c>
      <c r="J1291" s="13">
        <v>5</v>
      </c>
      <c r="K1291" s="13">
        <v>3</v>
      </c>
      <c r="L1291" s="13">
        <v>14</v>
      </c>
      <c r="M1291" s="13">
        <v>0.65217391304347805</v>
      </c>
      <c r="N1291" s="13">
        <v>0.60983981693363798</v>
      </c>
      <c r="O1291" s="13">
        <v>0.65217391304347805</v>
      </c>
      <c r="P1291" s="13">
        <v>0.62705314009661794</v>
      </c>
      <c r="Q1291" s="13">
        <v>0.49509803921568601</v>
      </c>
      <c r="R1291" s="13">
        <v>0.39875907218330298</v>
      </c>
      <c r="S1291" s="14">
        <v>801</v>
      </c>
    </row>
    <row r="1292" spans="2:19" x14ac:dyDescent="0.3">
      <c r="B1292" s="13" t="s">
        <v>484</v>
      </c>
      <c r="C1292" s="13" t="s">
        <v>19</v>
      </c>
      <c r="D1292" s="13" t="s">
        <v>758</v>
      </c>
      <c r="E1292" s="13">
        <v>32</v>
      </c>
      <c r="F1292" s="13" t="s">
        <v>100</v>
      </c>
      <c r="G1292" s="13" t="s">
        <v>33</v>
      </c>
      <c r="H1292" s="13" t="s">
        <v>85</v>
      </c>
      <c r="I1292" s="13">
        <v>6</v>
      </c>
      <c r="J1292" s="13">
        <v>3</v>
      </c>
      <c r="K1292" s="13">
        <v>0</v>
      </c>
      <c r="L1292" s="13">
        <v>12</v>
      </c>
      <c r="M1292" s="13">
        <v>0.85714285714285698</v>
      </c>
      <c r="N1292" s="13">
        <v>0.88571428571428501</v>
      </c>
      <c r="O1292" s="13">
        <v>0.85714285714285698</v>
      </c>
      <c r="P1292" s="13">
        <v>0.85079365079364999</v>
      </c>
      <c r="Q1292" s="13">
        <v>0.83333333333333304</v>
      </c>
      <c r="R1292" s="13">
        <v>0.85457401279246803</v>
      </c>
      <c r="S1292" s="14">
        <v>803</v>
      </c>
    </row>
    <row r="1293" spans="2:19" x14ac:dyDescent="0.3">
      <c r="B1293" s="13" t="s">
        <v>484</v>
      </c>
      <c r="C1293" s="13" t="s">
        <v>25</v>
      </c>
      <c r="D1293" s="13" t="s">
        <v>759</v>
      </c>
      <c r="E1293" s="13">
        <v>32</v>
      </c>
      <c r="F1293" s="13" t="s">
        <v>100</v>
      </c>
      <c r="G1293" s="13" t="s">
        <v>22</v>
      </c>
      <c r="H1293" s="13" t="s">
        <v>85</v>
      </c>
      <c r="I1293" s="13">
        <v>0</v>
      </c>
      <c r="J1293" s="13">
        <v>6</v>
      </c>
      <c r="K1293" s="13">
        <v>3</v>
      </c>
      <c r="L1293" s="13">
        <v>14</v>
      </c>
      <c r="M1293" s="13">
        <v>0.60869565217391297</v>
      </c>
      <c r="N1293" s="13">
        <v>0.51739130434782599</v>
      </c>
      <c r="O1293" s="13">
        <v>0.60869565217391297</v>
      </c>
      <c r="P1293" s="13">
        <v>0.55934195064629799</v>
      </c>
      <c r="Q1293" s="13">
        <v>0.41176470588235198</v>
      </c>
      <c r="R1293" s="13">
        <v>0</v>
      </c>
      <c r="S1293" s="14">
        <v>100</v>
      </c>
    </row>
    <row r="1294" spans="2:19" x14ac:dyDescent="0.3">
      <c r="B1294" s="13" t="s">
        <v>484</v>
      </c>
      <c r="C1294" s="13" t="s">
        <v>25</v>
      </c>
      <c r="D1294" s="13" t="s">
        <v>759</v>
      </c>
      <c r="E1294" s="13">
        <v>32</v>
      </c>
      <c r="F1294" s="13" t="s">
        <v>100</v>
      </c>
      <c r="G1294" s="13" t="s">
        <v>33</v>
      </c>
      <c r="H1294" s="13" t="s">
        <v>85</v>
      </c>
      <c r="I1294" s="13">
        <v>2</v>
      </c>
      <c r="J1294" s="13">
        <v>7</v>
      </c>
      <c r="K1294" s="13">
        <v>0</v>
      </c>
      <c r="L1294" s="13">
        <v>12</v>
      </c>
      <c r="M1294" s="13">
        <v>0.66666666666666596</v>
      </c>
      <c r="N1294" s="13">
        <v>0.78947368421052599</v>
      </c>
      <c r="O1294" s="13">
        <v>0.66666666666666596</v>
      </c>
      <c r="P1294" s="13">
        <v>0.59824046920821095</v>
      </c>
      <c r="Q1294" s="13">
        <v>0.61111111111111105</v>
      </c>
      <c r="R1294" s="13">
        <v>0.61207379018601804</v>
      </c>
      <c r="S1294" s="14">
        <v>100</v>
      </c>
    </row>
    <row r="1295" spans="2:19" x14ac:dyDescent="0.3">
      <c r="B1295" s="13" t="s">
        <v>484</v>
      </c>
      <c r="C1295" s="13" t="s">
        <v>27</v>
      </c>
      <c r="D1295" s="13" t="s">
        <v>760</v>
      </c>
      <c r="E1295" s="13">
        <v>32</v>
      </c>
      <c r="F1295" s="13" t="s">
        <v>100</v>
      </c>
      <c r="G1295" s="13" t="s">
        <v>22</v>
      </c>
      <c r="H1295" s="13" t="s">
        <v>85</v>
      </c>
      <c r="I1295" s="13">
        <v>1</v>
      </c>
      <c r="J1295" s="13">
        <v>3</v>
      </c>
      <c r="K1295" s="13">
        <v>4</v>
      </c>
      <c r="L1295" s="13">
        <v>12</v>
      </c>
      <c r="M1295" s="13">
        <v>0.65</v>
      </c>
      <c r="N1295" s="13">
        <v>0.68</v>
      </c>
      <c r="O1295" s="13">
        <v>0.65</v>
      </c>
      <c r="P1295" s="13">
        <v>0.66379928315412196</v>
      </c>
      <c r="Q1295" s="13">
        <v>0.5</v>
      </c>
      <c r="R1295" s="13">
        <v>0.41617914502878101</v>
      </c>
      <c r="S1295" s="14">
        <v>803</v>
      </c>
    </row>
    <row r="1296" spans="2:19" x14ac:dyDescent="0.3">
      <c r="B1296" s="13" t="s">
        <v>484</v>
      </c>
      <c r="C1296" s="13" t="s">
        <v>27</v>
      </c>
      <c r="D1296" s="13" t="s">
        <v>760</v>
      </c>
      <c r="E1296" s="13">
        <v>32</v>
      </c>
      <c r="F1296" s="13" t="s">
        <v>100</v>
      </c>
      <c r="G1296" s="13" t="s">
        <v>33</v>
      </c>
      <c r="H1296" s="13" t="s">
        <v>85</v>
      </c>
      <c r="I1296" s="13">
        <v>4</v>
      </c>
      <c r="J1296" s="13">
        <v>4</v>
      </c>
      <c r="K1296" s="13">
        <v>5</v>
      </c>
      <c r="L1296" s="13">
        <v>9</v>
      </c>
      <c r="M1296" s="13">
        <v>0.59090909090909005</v>
      </c>
      <c r="N1296" s="13">
        <v>0.60217560217560195</v>
      </c>
      <c r="O1296" s="13">
        <v>0.59090909090909005</v>
      </c>
      <c r="P1296" s="13">
        <v>0.59536541889482997</v>
      </c>
      <c r="Q1296" s="13">
        <v>0.57142857142857095</v>
      </c>
      <c r="R1296" s="13">
        <v>0.56079002399879996</v>
      </c>
      <c r="S1296" s="14">
        <v>804</v>
      </c>
    </row>
    <row r="1297" spans="2:19" x14ac:dyDescent="0.3">
      <c r="B1297" s="27" t="s">
        <v>484</v>
      </c>
      <c r="C1297" s="27" t="s">
        <v>29</v>
      </c>
      <c r="D1297" s="27" t="s">
        <v>761</v>
      </c>
      <c r="E1297" s="27">
        <v>32</v>
      </c>
      <c r="F1297" s="27" t="s">
        <v>100</v>
      </c>
      <c r="G1297" s="27" t="s">
        <v>22</v>
      </c>
      <c r="H1297" s="27" t="s">
        <v>91</v>
      </c>
      <c r="I1297" s="27">
        <v>2</v>
      </c>
      <c r="J1297" s="27">
        <v>4</v>
      </c>
      <c r="K1297" s="27">
        <v>4</v>
      </c>
      <c r="L1297" s="27">
        <v>13</v>
      </c>
      <c r="M1297" s="27">
        <v>0.65217391304347805</v>
      </c>
      <c r="N1297" s="27">
        <v>0.65217391304347805</v>
      </c>
      <c r="O1297" s="27">
        <v>0.65217391304347805</v>
      </c>
      <c r="P1297" s="27">
        <v>0.65217391304347805</v>
      </c>
      <c r="Q1297" s="27">
        <v>0.54901960784313697</v>
      </c>
      <c r="R1297" s="27">
        <v>0.50487816429740096</v>
      </c>
      <c r="S1297" s="28">
        <v>693</v>
      </c>
    </row>
    <row r="1298" spans="2:19" x14ac:dyDescent="0.3">
      <c r="B1298" s="27" t="s">
        <v>484</v>
      </c>
      <c r="C1298" s="27" t="s">
        <v>29</v>
      </c>
      <c r="D1298" s="27" t="s">
        <v>761</v>
      </c>
      <c r="E1298" s="27">
        <v>32</v>
      </c>
      <c r="F1298" s="27" t="s">
        <v>100</v>
      </c>
      <c r="G1298" s="27" t="s">
        <v>33</v>
      </c>
      <c r="H1298" s="27" t="s">
        <v>91</v>
      </c>
      <c r="I1298" s="27">
        <v>4</v>
      </c>
      <c r="J1298" s="27">
        <v>5</v>
      </c>
      <c r="K1298" s="27">
        <v>4</v>
      </c>
      <c r="L1298" s="27">
        <v>8</v>
      </c>
      <c r="M1298" s="27">
        <v>0.57142857142857095</v>
      </c>
      <c r="N1298" s="27">
        <v>0.56593406593406503</v>
      </c>
      <c r="O1298" s="27">
        <v>0.57142857142857095</v>
      </c>
      <c r="P1298" s="27">
        <v>0.56739495798319295</v>
      </c>
      <c r="Q1298" s="27">
        <v>0.55555555555555503</v>
      </c>
      <c r="R1298" s="27">
        <v>0.54949116684306998</v>
      </c>
      <c r="S1298" s="28">
        <v>695</v>
      </c>
    </row>
    <row r="1299" spans="2:19" x14ac:dyDescent="0.3">
      <c r="B1299" s="27" t="s">
        <v>484</v>
      </c>
      <c r="C1299" s="27" t="s">
        <v>19</v>
      </c>
      <c r="D1299" s="27" t="s">
        <v>762</v>
      </c>
      <c r="E1299" s="27">
        <v>32</v>
      </c>
      <c r="F1299" s="27" t="s">
        <v>100</v>
      </c>
      <c r="G1299" s="27" t="s">
        <v>22</v>
      </c>
      <c r="H1299" s="27" t="s">
        <v>91</v>
      </c>
      <c r="I1299" s="27">
        <v>3</v>
      </c>
      <c r="J1299" s="27">
        <v>3</v>
      </c>
      <c r="K1299" s="27">
        <v>5</v>
      </c>
      <c r="L1299" s="27">
        <v>12</v>
      </c>
      <c r="M1299" s="27">
        <v>0.65217391304347805</v>
      </c>
      <c r="N1299" s="27">
        <v>0.68913043478260805</v>
      </c>
      <c r="O1299" s="27">
        <v>0.65217391304347805</v>
      </c>
      <c r="P1299" s="27">
        <v>0.66614906832298104</v>
      </c>
      <c r="Q1299" s="27">
        <v>0.60294117647058798</v>
      </c>
      <c r="R1299" s="27">
        <v>0.570434647201574</v>
      </c>
      <c r="S1299" s="28">
        <v>747</v>
      </c>
    </row>
    <row r="1300" spans="2:19" x14ac:dyDescent="0.3">
      <c r="B1300" s="27" t="s">
        <v>484</v>
      </c>
      <c r="C1300" s="27" t="s">
        <v>19</v>
      </c>
      <c r="D1300" s="27" t="s">
        <v>762</v>
      </c>
      <c r="E1300" s="27">
        <v>32</v>
      </c>
      <c r="F1300" s="27" t="s">
        <v>100</v>
      </c>
      <c r="G1300" s="27" t="s">
        <v>33</v>
      </c>
      <c r="H1300" s="27" t="s">
        <v>91</v>
      </c>
      <c r="I1300" s="27">
        <v>7</v>
      </c>
      <c r="J1300" s="27">
        <v>2</v>
      </c>
      <c r="K1300" s="27">
        <v>3</v>
      </c>
      <c r="L1300" s="27">
        <v>9</v>
      </c>
      <c r="M1300" s="27">
        <v>0.76190476190476097</v>
      </c>
      <c r="N1300" s="27">
        <v>0.76753246753246696</v>
      </c>
      <c r="O1300" s="27">
        <v>0.76190476190476097</v>
      </c>
      <c r="P1300" s="27">
        <v>0.76299444262830896</v>
      </c>
      <c r="Q1300" s="27">
        <v>0.76388888888888895</v>
      </c>
      <c r="R1300" s="27">
        <v>0.76026704301274195</v>
      </c>
      <c r="S1300" s="28">
        <v>748</v>
      </c>
    </row>
    <row r="1301" spans="2:19" x14ac:dyDescent="0.3">
      <c r="B1301" s="27" t="s">
        <v>484</v>
      </c>
      <c r="C1301" s="27" t="s">
        <v>23</v>
      </c>
      <c r="D1301" s="27" t="s">
        <v>763</v>
      </c>
      <c r="E1301" s="27">
        <v>32</v>
      </c>
      <c r="F1301" s="27" t="s">
        <v>100</v>
      </c>
      <c r="G1301" s="27" t="s">
        <v>22</v>
      </c>
      <c r="H1301" s="27" t="s">
        <v>91</v>
      </c>
      <c r="I1301" s="27">
        <v>0</v>
      </c>
      <c r="J1301" s="27">
        <v>6</v>
      </c>
      <c r="K1301" s="27">
        <v>1</v>
      </c>
      <c r="L1301" s="27">
        <v>16</v>
      </c>
      <c r="M1301" s="27">
        <v>0.69565217391304301</v>
      </c>
      <c r="N1301" s="27">
        <v>0.53754940711462396</v>
      </c>
      <c r="O1301" s="27">
        <v>0.69565217391304301</v>
      </c>
      <c r="P1301" s="27">
        <v>0.60646599777034504</v>
      </c>
      <c r="Q1301" s="27">
        <v>0.47058823529411697</v>
      </c>
      <c r="R1301" s="27">
        <v>0</v>
      </c>
      <c r="S1301" s="28">
        <v>106</v>
      </c>
    </row>
    <row r="1302" spans="2:19" x14ac:dyDescent="0.3">
      <c r="B1302" s="27" t="s">
        <v>484</v>
      </c>
      <c r="C1302" s="27" t="s">
        <v>23</v>
      </c>
      <c r="D1302" s="27" t="s">
        <v>763</v>
      </c>
      <c r="E1302" s="27">
        <v>32</v>
      </c>
      <c r="F1302" s="27" t="s">
        <v>100</v>
      </c>
      <c r="G1302" s="27" t="s">
        <v>33</v>
      </c>
      <c r="H1302" s="27" t="s">
        <v>91</v>
      </c>
      <c r="I1302" s="27">
        <v>2</v>
      </c>
      <c r="J1302" s="27">
        <v>7</v>
      </c>
      <c r="K1302" s="27">
        <v>5</v>
      </c>
      <c r="L1302" s="27">
        <v>7</v>
      </c>
      <c r="M1302" s="27">
        <v>0.42857142857142799</v>
      </c>
      <c r="N1302" s="27">
        <v>0.40816326530612201</v>
      </c>
      <c r="O1302" s="27">
        <v>0.42857142857142799</v>
      </c>
      <c r="P1302" s="27">
        <v>0.41483516483516403</v>
      </c>
      <c r="Q1302" s="27">
        <v>0.40277777777777701</v>
      </c>
      <c r="R1302" s="27">
        <v>0.36889397323343998</v>
      </c>
      <c r="S1302" s="28">
        <v>106</v>
      </c>
    </row>
    <row r="1303" spans="2:19" x14ac:dyDescent="0.3">
      <c r="B1303" s="27" t="s">
        <v>484</v>
      </c>
      <c r="C1303" s="27" t="s">
        <v>25</v>
      </c>
      <c r="D1303" s="27" t="s">
        <v>764</v>
      </c>
      <c r="E1303" s="27">
        <v>32</v>
      </c>
      <c r="F1303" s="27" t="s">
        <v>100</v>
      </c>
      <c r="G1303" s="27" t="s">
        <v>22</v>
      </c>
      <c r="H1303" s="27" t="s">
        <v>91</v>
      </c>
      <c r="I1303" s="27">
        <v>2</v>
      </c>
      <c r="J1303" s="27">
        <v>4</v>
      </c>
      <c r="K1303" s="27">
        <v>4</v>
      </c>
      <c r="L1303" s="27">
        <v>13</v>
      </c>
      <c r="M1303" s="27">
        <v>0.65217391304347805</v>
      </c>
      <c r="N1303" s="27">
        <v>0.65217391304347805</v>
      </c>
      <c r="O1303" s="27">
        <v>0.65217391304347805</v>
      </c>
      <c r="P1303" s="27">
        <v>0.65217391304347805</v>
      </c>
      <c r="Q1303" s="27">
        <v>0.54901960784313697</v>
      </c>
      <c r="R1303" s="27">
        <v>0.50487816429740096</v>
      </c>
      <c r="S1303" s="28">
        <v>108</v>
      </c>
    </row>
    <row r="1304" spans="2:19" x14ac:dyDescent="0.3">
      <c r="B1304" s="27" t="s">
        <v>484</v>
      </c>
      <c r="C1304" s="27" t="s">
        <v>25</v>
      </c>
      <c r="D1304" s="27" t="s">
        <v>764</v>
      </c>
      <c r="E1304" s="27">
        <v>32</v>
      </c>
      <c r="F1304" s="27" t="s">
        <v>100</v>
      </c>
      <c r="G1304" s="27" t="s">
        <v>33</v>
      </c>
      <c r="H1304" s="27" t="s">
        <v>91</v>
      </c>
      <c r="I1304" s="27">
        <v>3</v>
      </c>
      <c r="J1304" s="27">
        <v>6</v>
      </c>
      <c r="K1304" s="27">
        <v>3</v>
      </c>
      <c r="L1304" s="27">
        <v>9</v>
      </c>
      <c r="M1304" s="27">
        <v>0.57142857142857095</v>
      </c>
      <c r="N1304" s="27">
        <v>0.55714285714285705</v>
      </c>
      <c r="O1304" s="27">
        <v>0.57142857142857095</v>
      </c>
      <c r="P1304" s="27">
        <v>0.55238095238095197</v>
      </c>
      <c r="Q1304" s="27">
        <v>0.54166666666666596</v>
      </c>
      <c r="R1304" s="27">
        <v>0.52331756969605203</v>
      </c>
      <c r="S1304" s="28">
        <v>108</v>
      </c>
    </row>
    <row r="1305" spans="2:19" x14ac:dyDescent="0.3">
      <c r="B1305" s="27" t="s">
        <v>484</v>
      </c>
      <c r="C1305" s="27" t="s">
        <v>27</v>
      </c>
      <c r="D1305" s="27" t="s">
        <v>765</v>
      </c>
      <c r="E1305" s="27">
        <v>32</v>
      </c>
      <c r="F1305" s="27" t="s">
        <v>100</v>
      </c>
      <c r="G1305" s="27" t="s">
        <v>22</v>
      </c>
      <c r="H1305" s="27" t="s">
        <v>91</v>
      </c>
      <c r="I1305" s="27">
        <v>0</v>
      </c>
      <c r="J1305" s="27">
        <v>4</v>
      </c>
      <c r="K1305" s="27">
        <v>5</v>
      </c>
      <c r="L1305" s="27">
        <v>11</v>
      </c>
      <c r="M1305" s="27">
        <v>0.55000000000000004</v>
      </c>
      <c r="N1305" s="27">
        <v>0.586666666666666</v>
      </c>
      <c r="O1305" s="27">
        <v>0.55000000000000004</v>
      </c>
      <c r="P1305" s="27">
        <v>0.56774193548386997</v>
      </c>
      <c r="Q1305" s="27">
        <v>0.34375</v>
      </c>
      <c r="R1305" s="27">
        <v>0</v>
      </c>
      <c r="S1305" s="28">
        <v>720</v>
      </c>
    </row>
    <row r="1306" spans="2:19" x14ac:dyDescent="0.3">
      <c r="B1306" s="27" t="s">
        <v>484</v>
      </c>
      <c r="C1306" s="27" t="s">
        <v>27</v>
      </c>
      <c r="D1306" s="27" t="s">
        <v>765</v>
      </c>
      <c r="E1306" s="27">
        <v>32</v>
      </c>
      <c r="F1306" s="27" t="s">
        <v>100</v>
      </c>
      <c r="G1306" s="27" t="s">
        <v>33</v>
      </c>
      <c r="H1306" s="27" t="s">
        <v>91</v>
      </c>
      <c r="I1306" s="27">
        <v>2</v>
      </c>
      <c r="J1306" s="27">
        <v>6</v>
      </c>
      <c r="K1306" s="27">
        <v>5</v>
      </c>
      <c r="L1306" s="27">
        <v>9</v>
      </c>
      <c r="M1306" s="27">
        <v>0.5</v>
      </c>
      <c r="N1306" s="27">
        <v>0.48571428571428499</v>
      </c>
      <c r="O1306" s="27">
        <v>0.5</v>
      </c>
      <c r="P1306" s="27">
        <v>0.49195402298850499</v>
      </c>
      <c r="Q1306" s="27">
        <v>0.44642857142857101</v>
      </c>
      <c r="R1306" s="27">
        <v>0.40741256798452602</v>
      </c>
      <c r="S1306" s="28">
        <v>722</v>
      </c>
    </row>
    <row r="1307" spans="2:19" x14ac:dyDescent="0.3">
      <c r="B1307" s="13" t="s">
        <v>484</v>
      </c>
      <c r="C1307" s="13" t="s">
        <v>19</v>
      </c>
      <c r="D1307" s="13" t="s">
        <v>766</v>
      </c>
      <c r="E1307" s="13">
        <v>32</v>
      </c>
      <c r="F1307" s="13" t="s">
        <v>100</v>
      </c>
      <c r="G1307" s="13" t="s">
        <v>22</v>
      </c>
      <c r="H1307" s="13" t="s">
        <v>96</v>
      </c>
      <c r="I1307" s="13">
        <v>2</v>
      </c>
      <c r="J1307" s="13">
        <v>4</v>
      </c>
      <c r="K1307" s="13">
        <v>4</v>
      </c>
      <c r="L1307" s="13">
        <v>13</v>
      </c>
      <c r="M1307" s="13">
        <v>0.65217391304347805</v>
      </c>
      <c r="N1307" s="13">
        <v>0.65217391304347805</v>
      </c>
      <c r="O1307" s="13">
        <v>0.65217391304347805</v>
      </c>
      <c r="P1307" s="13">
        <v>0.65217391304347805</v>
      </c>
      <c r="Q1307" s="13">
        <v>0.54901960784313697</v>
      </c>
      <c r="R1307" s="13">
        <v>0.50487816429740096</v>
      </c>
      <c r="S1307" s="14">
        <v>370</v>
      </c>
    </row>
    <row r="1308" spans="2:19" x14ac:dyDescent="0.3">
      <c r="B1308" s="13" t="s">
        <v>484</v>
      </c>
      <c r="C1308" s="13" t="s">
        <v>19</v>
      </c>
      <c r="D1308" s="13" t="s">
        <v>766</v>
      </c>
      <c r="E1308" s="13">
        <v>32</v>
      </c>
      <c r="F1308" s="13" t="s">
        <v>100</v>
      </c>
      <c r="G1308" s="13" t="s">
        <v>33</v>
      </c>
      <c r="H1308" s="13" t="s">
        <v>96</v>
      </c>
      <c r="I1308" s="13">
        <v>4</v>
      </c>
      <c r="J1308" s="13">
        <v>5</v>
      </c>
      <c r="K1308" s="13">
        <v>2</v>
      </c>
      <c r="L1308" s="13">
        <v>10</v>
      </c>
      <c r="M1308" s="13">
        <v>0.66666666666666596</v>
      </c>
      <c r="N1308" s="13">
        <v>0.66666666666666596</v>
      </c>
      <c r="O1308" s="13">
        <v>0.66666666666666596</v>
      </c>
      <c r="P1308" s="13">
        <v>0.65185185185185102</v>
      </c>
      <c r="Q1308" s="13">
        <v>0.63888888888888895</v>
      </c>
      <c r="R1308" s="13">
        <v>0.63696186146957701</v>
      </c>
      <c r="S1308" s="14">
        <v>371</v>
      </c>
    </row>
    <row r="1309" spans="2:19" x14ac:dyDescent="0.3">
      <c r="B1309" s="13" t="s">
        <v>484</v>
      </c>
      <c r="C1309" s="13" t="s">
        <v>23</v>
      </c>
      <c r="D1309" s="13" t="s">
        <v>767</v>
      </c>
      <c r="E1309" s="13">
        <v>32</v>
      </c>
      <c r="F1309" s="13" t="s">
        <v>100</v>
      </c>
      <c r="G1309" s="13" t="s">
        <v>22</v>
      </c>
      <c r="H1309" s="13" t="s">
        <v>96</v>
      </c>
      <c r="I1309" s="13">
        <v>0</v>
      </c>
      <c r="J1309" s="13">
        <v>6</v>
      </c>
      <c r="K1309" s="13">
        <v>1</v>
      </c>
      <c r="L1309" s="13">
        <v>16</v>
      </c>
      <c r="M1309" s="13">
        <v>0.69565217391304301</v>
      </c>
      <c r="N1309" s="13">
        <v>0.53754940711462396</v>
      </c>
      <c r="O1309" s="13">
        <v>0.69565217391304301</v>
      </c>
      <c r="P1309" s="13">
        <v>0.60646599777034504</v>
      </c>
      <c r="Q1309" s="13">
        <v>0.47058823529411697</v>
      </c>
      <c r="R1309" s="13">
        <v>0</v>
      </c>
      <c r="S1309" s="14">
        <v>444</v>
      </c>
    </row>
    <row r="1310" spans="2:19" x14ac:dyDescent="0.3">
      <c r="B1310" s="13" t="s">
        <v>484</v>
      </c>
      <c r="C1310" s="13" t="s">
        <v>23</v>
      </c>
      <c r="D1310" s="13" t="s">
        <v>767</v>
      </c>
      <c r="E1310" s="13">
        <v>32</v>
      </c>
      <c r="F1310" s="13" t="s">
        <v>100</v>
      </c>
      <c r="G1310" s="13" t="s">
        <v>33</v>
      </c>
      <c r="H1310" s="13" t="s">
        <v>96</v>
      </c>
      <c r="I1310" s="13">
        <v>1</v>
      </c>
      <c r="J1310" s="13">
        <v>8</v>
      </c>
      <c r="K1310" s="13">
        <v>3</v>
      </c>
      <c r="L1310" s="13">
        <v>9</v>
      </c>
      <c r="M1310" s="13">
        <v>0.476190476190476</v>
      </c>
      <c r="N1310" s="13">
        <v>0.40966386554621798</v>
      </c>
      <c r="O1310" s="13">
        <v>0.476190476190476</v>
      </c>
      <c r="P1310" s="13">
        <v>0.42061386888973101</v>
      </c>
      <c r="Q1310" s="13">
        <v>0.43055555555555503</v>
      </c>
      <c r="R1310" s="13">
        <v>0.32406944672724097</v>
      </c>
      <c r="S1310" s="14">
        <v>445</v>
      </c>
    </row>
    <row r="1311" spans="2:19" x14ac:dyDescent="0.3">
      <c r="B1311" s="13" t="s">
        <v>484</v>
      </c>
      <c r="C1311" s="13" t="s">
        <v>29</v>
      </c>
      <c r="D1311" s="13" t="s">
        <v>768</v>
      </c>
      <c r="E1311" s="13">
        <v>32</v>
      </c>
      <c r="F1311" s="13" t="s">
        <v>100</v>
      </c>
      <c r="G1311" s="13" t="s">
        <v>22</v>
      </c>
      <c r="H1311" s="13" t="s">
        <v>96</v>
      </c>
      <c r="I1311" s="13">
        <v>4</v>
      </c>
      <c r="J1311" s="13">
        <v>2</v>
      </c>
      <c r="K1311" s="13">
        <v>6</v>
      </c>
      <c r="L1311" s="13">
        <v>11</v>
      </c>
      <c r="M1311" s="13">
        <v>0.65217391304347805</v>
      </c>
      <c r="N1311" s="13">
        <v>0.72976588628762495</v>
      </c>
      <c r="O1311" s="13">
        <v>0.65217391304347805</v>
      </c>
      <c r="P1311" s="13">
        <v>0.672463768115942</v>
      </c>
      <c r="Q1311" s="13">
        <v>0.65686274509803899</v>
      </c>
      <c r="R1311" s="13">
        <v>0.61814513737513999</v>
      </c>
      <c r="S1311" s="14">
        <v>671</v>
      </c>
    </row>
    <row r="1312" spans="2:19" x14ac:dyDescent="0.3">
      <c r="B1312" s="13" t="s">
        <v>484</v>
      </c>
      <c r="C1312" s="13" t="s">
        <v>29</v>
      </c>
      <c r="D1312" s="13" t="s">
        <v>768</v>
      </c>
      <c r="E1312" s="13">
        <v>32</v>
      </c>
      <c r="F1312" s="13" t="s">
        <v>100</v>
      </c>
      <c r="G1312" s="13" t="s">
        <v>33</v>
      </c>
      <c r="H1312" s="13" t="s">
        <v>96</v>
      </c>
      <c r="I1312" s="13">
        <v>3</v>
      </c>
      <c r="J1312" s="13">
        <v>6</v>
      </c>
      <c r="K1312" s="13">
        <v>3</v>
      </c>
      <c r="L1312" s="13">
        <v>9</v>
      </c>
      <c r="M1312" s="13">
        <v>0.57142857142857095</v>
      </c>
      <c r="N1312" s="13">
        <v>0.55714285714285705</v>
      </c>
      <c r="O1312" s="13">
        <v>0.57142857142857095</v>
      </c>
      <c r="P1312" s="13">
        <v>0.55238095238095197</v>
      </c>
      <c r="Q1312" s="13">
        <v>0.54166666666666596</v>
      </c>
      <c r="R1312" s="13">
        <v>0.52331756969605203</v>
      </c>
      <c r="S1312" s="14">
        <v>673</v>
      </c>
    </row>
    <row r="1313" spans="2:19" x14ac:dyDescent="0.3">
      <c r="B1313" s="13" t="s">
        <v>484</v>
      </c>
      <c r="C1313" s="13" t="s">
        <v>29</v>
      </c>
      <c r="D1313" s="13" t="s">
        <v>769</v>
      </c>
      <c r="E1313" s="13">
        <v>32</v>
      </c>
      <c r="F1313" s="13" t="s">
        <v>100</v>
      </c>
      <c r="G1313" s="13" t="s">
        <v>22</v>
      </c>
      <c r="H1313" s="13" t="s">
        <v>96</v>
      </c>
      <c r="I1313" s="13">
        <v>3</v>
      </c>
      <c r="J1313" s="13">
        <v>3</v>
      </c>
      <c r="K1313" s="13">
        <v>1</v>
      </c>
      <c r="L1313" s="13">
        <v>16</v>
      </c>
      <c r="M1313" s="13">
        <v>0.82608695652173902</v>
      </c>
      <c r="N1313" s="13">
        <v>0.81807780320366097</v>
      </c>
      <c r="O1313" s="13">
        <v>0.82608695652173902</v>
      </c>
      <c r="P1313" s="13">
        <v>0.81352657004830897</v>
      </c>
      <c r="Q1313" s="13">
        <v>0.72058823529411697</v>
      </c>
      <c r="R1313" s="13">
        <v>0.73835832798791201</v>
      </c>
      <c r="S1313" s="14">
        <v>660</v>
      </c>
    </row>
    <row r="1314" spans="2:19" x14ac:dyDescent="0.3">
      <c r="B1314" s="13" t="s">
        <v>484</v>
      </c>
      <c r="C1314" s="13" t="s">
        <v>29</v>
      </c>
      <c r="D1314" s="13" t="s">
        <v>769</v>
      </c>
      <c r="E1314" s="13">
        <v>32</v>
      </c>
      <c r="F1314" s="13" t="s">
        <v>100</v>
      </c>
      <c r="G1314" s="13" t="s">
        <v>33</v>
      </c>
      <c r="H1314" s="13" t="s">
        <v>96</v>
      </c>
      <c r="I1314" s="13">
        <v>5</v>
      </c>
      <c r="J1314" s="13">
        <v>4</v>
      </c>
      <c r="K1314" s="13">
        <v>2</v>
      </c>
      <c r="L1314" s="13">
        <v>10</v>
      </c>
      <c r="M1314" s="13">
        <v>0.71428571428571397</v>
      </c>
      <c r="N1314" s="13">
        <v>0.71428571428571397</v>
      </c>
      <c r="O1314" s="13">
        <v>0.71428571428571397</v>
      </c>
      <c r="P1314" s="13">
        <v>0.70741758241758201</v>
      </c>
      <c r="Q1314" s="13">
        <v>0.69444444444444398</v>
      </c>
      <c r="R1314" s="13">
        <v>0.69714408094728597</v>
      </c>
      <c r="S1314" s="14">
        <v>662</v>
      </c>
    </row>
    <row r="1315" spans="2:19" x14ac:dyDescent="0.3">
      <c r="B1315" s="13" t="s">
        <v>484</v>
      </c>
      <c r="C1315" s="13" t="s">
        <v>27</v>
      </c>
      <c r="D1315" s="13" t="s">
        <v>770</v>
      </c>
      <c r="E1315" s="13">
        <v>32</v>
      </c>
      <c r="F1315" s="13" t="s">
        <v>100</v>
      </c>
      <c r="G1315" s="13" t="s">
        <v>22</v>
      </c>
      <c r="H1315" s="13" t="s">
        <v>96</v>
      </c>
      <c r="I1315" s="13">
        <v>1</v>
      </c>
      <c r="J1315" s="13">
        <v>3</v>
      </c>
      <c r="K1315" s="13">
        <v>6</v>
      </c>
      <c r="L1315" s="13">
        <v>10</v>
      </c>
      <c r="M1315" s="13">
        <v>0.55000000000000004</v>
      </c>
      <c r="N1315" s="13">
        <v>0.643956043956044</v>
      </c>
      <c r="O1315" s="13">
        <v>0.55000000000000004</v>
      </c>
      <c r="P1315" s="13">
        <v>0.58808777429466996</v>
      </c>
      <c r="Q1315" s="13">
        <v>0.4375</v>
      </c>
      <c r="R1315" s="13">
        <v>0.36198840394443499</v>
      </c>
      <c r="S1315" s="14">
        <v>778</v>
      </c>
    </row>
    <row r="1316" spans="2:19" x14ac:dyDescent="0.3">
      <c r="B1316" s="13" t="s">
        <v>484</v>
      </c>
      <c r="C1316" s="13" t="s">
        <v>27</v>
      </c>
      <c r="D1316" s="13" t="s">
        <v>770</v>
      </c>
      <c r="E1316" s="13">
        <v>32</v>
      </c>
      <c r="F1316" s="13" t="s">
        <v>100</v>
      </c>
      <c r="G1316" s="13" t="s">
        <v>33</v>
      </c>
      <c r="H1316" s="13" t="s">
        <v>96</v>
      </c>
      <c r="I1316" s="13">
        <v>5</v>
      </c>
      <c r="J1316" s="13">
        <v>3</v>
      </c>
      <c r="K1316" s="13">
        <v>5</v>
      </c>
      <c r="L1316" s="13">
        <v>9</v>
      </c>
      <c r="M1316" s="13">
        <v>0.63636363636363602</v>
      </c>
      <c r="N1316" s="13">
        <v>0.65909090909090895</v>
      </c>
      <c r="O1316" s="13">
        <v>0.63636363636363602</v>
      </c>
      <c r="P1316" s="13">
        <v>0.64257964257964195</v>
      </c>
      <c r="Q1316" s="13">
        <v>0.63392857142857095</v>
      </c>
      <c r="R1316" s="13">
        <v>0.62302638558095902</v>
      </c>
      <c r="S1316" s="14">
        <v>779</v>
      </c>
    </row>
    <row r="1317" spans="2:19" x14ac:dyDescent="0.3">
      <c r="B1317" s="3" t="s">
        <v>484</v>
      </c>
      <c r="C1317" s="3" t="s">
        <v>25</v>
      </c>
      <c r="D1317" s="3" t="s">
        <v>771</v>
      </c>
      <c r="E1317" s="3">
        <v>16</v>
      </c>
      <c r="F1317" s="3" t="s">
        <v>21</v>
      </c>
      <c r="G1317" s="3" t="s">
        <v>22</v>
      </c>
      <c r="H1317" s="3" t="s">
        <v>31</v>
      </c>
      <c r="I1317" s="3">
        <v>5</v>
      </c>
      <c r="J1317" s="3">
        <v>1</v>
      </c>
      <c r="K1317" s="3">
        <v>13</v>
      </c>
      <c r="L1317" s="3">
        <v>4</v>
      </c>
      <c r="M1317" s="3">
        <v>0.39130434782608697</v>
      </c>
      <c r="N1317" s="3">
        <v>0.663768115942029</v>
      </c>
      <c r="O1317" s="3">
        <v>0.39130434782608697</v>
      </c>
      <c r="P1317" s="3">
        <v>0.377470355731225</v>
      </c>
      <c r="Q1317" s="3">
        <v>0.53431372549019596</v>
      </c>
      <c r="R1317" s="3">
        <v>0.45688229377129103</v>
      </c>
      <c r="S1317" s="4">
        <v>245</v>
      </c>
    </row>
    <row r="1318" spans="2:19" x14ac:dyDescent="0.3">
      <c r="B1318" s="3" t="s">
        <v>484</v>
      </c>
      <c r="C1318" s="3" t="s">
        <v>25</v>
      </c>
      <c r="D1318" s="3" t="s">
        <v>771</v>
      </c>
      <c r="E1318" s="3">
        <v>16</v>
      </c>
      <c r="F1318" s="3" t="s">
        <v>21</v>
      </c>
      <c r="G1318" s="3" t="s">
        <v>33</v>
      </c>
      <c r="H1318" s="3" t="s">
        <v>31</v>
      </c>
      <c r="I1318" s="3">
        <v>0</v>
      </c>
      <c r="J1318" s="3">
        <v>9</v>
      </c>
      <c r="K1318" s="3">
        <v>0</v>
      </c>
      <c r="L1318" s="3">
        <v>12</v>
      </c>
      <c r="M1318" s="3">
        <v>0.57142857142857095</v>
      </c>
      <c r="N1318" s="3">
        <v>0.32653061224489699</v>
      </c>
      <c r="O1318" s="3">
        <v>0.57142857142857095</v>
      </c>
      <c r="P1318" s="3">
        <v>0.415584415584415</v>
      </c>
      <c r="Q1318" s="3">
        <v>0.5</v>
      </c>
      <c r="R1318" s="3">
        <v>0</v>
      </c>
      <c r="S1318" s="4">
        <v>246</v>
      </c>
    </row>
    <row r="1319" spans="2:19" x14ac:dyDescent="0.3">
      <c r="B1319" s="3" t="s">
        <v>484</v>
      </c>
      <c r="C1319" s="3" t="s">
        <v>19</v>
      </c>
      <c r="D1319" s="3" t="s">
        <v>772</v>
      </c>
      <c r="E1319" s="3">
        <v>16</v>
      </c>
      <c r="F1319" s="3" t="s">
        <v>21</v>
      </c>
      <c r="G1319" s="3" t="s">
        <v>22</v>
      </c>
      <c r="H1319" s="3" t="s">
        <v>31</v>
      </c>
      <c r="I1319" s="3">
        <v>0</v>
      </c>
      <c r="J1319" s="3">
        <v>6</v>
      </c>
      <c r="K1319" s="3">
        <v>0</v>
      </c>
      <c r="L1319" s="3">
        <v>17</v>
      </c>
      <c r="M1319" s="3">
        <v>0.73913043478260798</v>
      </c>
      <c r="N1319" s="3">
        <v>0.54631379962192805</v>
      </c>
      <c r="O1319" s="3">
        <v>0.73913043478260798</v>
      </c>
      <c r="P1319" s="3">
        <v>0.62826086956521698</v>
      </c>
      <c r="Q1319" s="3">
        <v>0.5</v>
      </c>
      <c r="R1319" s="3">
        <v>0</v>
      </c>
      <c r="S1319" s="4">
        <v>264</v>
      </c>
    </row>
    <row r="1320" spans="2:19" x14ac:dyDescent="0.3">
      <c r="B1320" s="3" t="s">
        <v>484</v>
      </c>
      <c r="C1320" s="3" t="s">
        <v>19</v>
      </c>
      <c r="D1320" s="3" t="s">
        <v>772</v>
      </c>
      <c r="E1320" s="3">
        <v>16</v>
      </c>
      <c r="F1320" s="3" t="s">
        <v>21</v>
      </c>
      <c r="G1320" s="3" t="s">
        <v>33</v>
      </c>
      <c r="H1320" s="3" t="s">
        <v>31</v>
      </c>
      <c r="I1320" s="3">
        <v>0</v>
      </c>
      <c r="J1320" s="3">
        <v>9</v>
      </c>
      <c r="K1320" s="3">
        <v>0</v>
      </c>
      <c r="L1320" s="3">
        <v>12</v>
      </c>
      <c r="M1320" s="3">
        <v>0.57142857142857095</v>
      </c>
      <c r="N1320" s="3">
        <v>0.32653061224489699</v>
      </c>
      <c r="O1320" s="3">
        <v>0.57142857142857095</v>
      </c>
      <c r="P1320" s="3">
        <v>0.415584415584415</v>
      </c>
      <c r="Q1320" s="3">
        <v>0.5</v>
      </c>
      <c r="R1320" s="3">
        <v>0</v>
      </c>
      <c r="S1320" s="4">
        <v>265</v>
      </c>
    </row>
    <row r="1321" spans="2:19" x14ac:dyDescent="0.3">
      <c r="B1321" s="3" t="s">
        <v>484</v>
      </c>
      <c r="C1321" s="3" t="s">
        <v>27</v>
      </c>
      <c r="D1321" s="3" t="s">
        <v>773</v>
      </c>
      <c r="E1321" s="3">
        <v>16</v>
      </c>
      <c r="F1321" s="3" t="s">
        <v>21</v>
      </c>
      <c r="G1321" s="3" t="s">
        <v>22</v>
      </c>
      <c r="H1321" s="3" t="s">
        <v>31</v>
      </c>
      <c r="I1321" s="3">
        <v>0</v>
      </c>
      <c r="J1321" s="3">
        <v>4</v>
      </c>
      <c r="K1321" s="3">
        <v>0</v>
      </c>
      <c r="L1321" s="3">
        <v>16</v>
      </c>
      <c r="M1321" s="3">
        <v>0.8</v>
      </c>
      <c r="N1321" s="3">
        <v>0.64</v>
      </c>
      <c r="O1321" s="3">
        <v>0.8</v>
      </c>
      <c r="P1321" s="3">
        <v>0.71111111111111103</v>
      </c>
      <c r="Q1321" s="3">
        <v>0.5</v>
      </c>
      <c r="R1321" s="3">
        <v>0</v>
      </c>
      <c r="S1321" s="4">
        <v>276</v>
      </c>
    </row>
    <row r="1322" spans="2:19" x14ac:dyDescent="0.3">
      <c r="B1322" s="3" t="s">
        <v>484</v>
      </c>
      <c r="C1322" s="3" t="s">
        <v>27</v>
      </c>
      <c r="D1322" s="3" t="s">
        <v>773</v>
      </c>
      <c r="E1322" s="3">
        <v>16</v>
      </c>
      <c r="F1322" s="3" t="s">
        <v>21</v>
      </c>
      <c r="G1322" s="3" t="s">
        <v>33</v>
      </c>
      <c r="H1322" s="3" t="s">
        <v>31</v>
      </c>
      <c r="I1322" s="3">
        <v>0</v>
      </c>
      <c r="J1322" s="3">
        <v>8</v>
      </c>
      <c r="K1322" s="3">
        <v>0</v>
      </c>
      <c r="L1322" s="3">
        <v>14</v>
      </c>
      <c r="M1322" s="3">
        <v>0.63636363636363602</v>
      </c>
      <c r="N1322" s="3">
        <v>0.40495867768595001</v>
      </c>
      <c r="O1322" s="3">
        <v>0.63636363636363602</v>
      </c>
      <c r="P1322" s="3">
        <v>0.49494949494949497</v>
      </c>
      <c r="Q1322" s="3">
        <v>0.5</v>
      </c>
      <c r="R1322" s="3">
        <v>0</v>
      </c>
      <c r="S1322" s="4">
        <v>277</v>
      </c>
    </row>
    <row r="1323" spans="2:19" x14ac:dyDescent="0.3">
      <c r="B1323" s="3" t="s">
        <v>484</v>
      </c>
      <c r="C1323" s="3" t="s">
        <v>23</v>
      </c>
      <c r="D1323" s="3" t="s">
        <v>774</v>
      </c>
      <c r="E1323" s="3">
        <v>16</v>
      </c>
      <c r="F1323" s="3" t="s">
        <v>21</v>
      </c>
      <c r="G1323" s="3" t="s">
        <v>22</v>
      </c>
      <c r="H1323" s="3" t="s">
        <v>31</v>
      </c>
      <c r="I1323" s="3">
        <v>0</v>
      </c>
      <c r="J1323" s="3">
        <v>6</v>
      </c>
      <c r="K1323" s="3">
        <v>0</v>
      </c>
      <c r="L1323" s="3">
        <v>17</v>
      </c>
      <c r="M1323" s="3">
        <v>0.73913043478260798</v>
      </c>
      <c r="N1323" s="3">
        <v>0.54631379962192805</v>
      </c>
      <c r="O1323" s="3">
        <v>0.73913043478260798</v>
      </c>
      <c r="P1323" s="3">
        <v>0.62826086956521698</v>
      </c>
      <c r="Q1323" s="3">
        <v>0.5</v>
      </c>
      <c r="R1323" s="3">
        <v>0</v>
      </c>
      <c r="S1323" s="4">
        <v>277</v>
      </c>
    </row>
    <row r="1324" spans="2:19" x14ac:dyDescent="0.3">
      <c r="B1324" s="3" t="s">
        <v>484</v>
      </c>
      <c r="C1324" s="3" t="s">
        <v>23</v>
      </c>
      <c r="D1324" s="3" t="s">
        <v>774</v>
      </c>
      <c r="E1324" s="3">
        <v>16</v>
      </c>
      <c r="F1324" s="3" t="s">
        <v>21</v>
      </c>
      <c r="G1324" s="3" t="s">
        <v>33</v>
      </c>
      <c r="H1324" s="3" t="s">
        <v>31</v>
      </c>
      <c r="I1324" s="3">
        <v>0</v>
      </c>
      <c r="J1324" s="3">
        <v>9</v>
      </c>
      <c r="K1324" s="3">
        <v>0</v>
      </c>
      <c r="L1324" s="3">
        <v>12</v>
      </c>
      <c r="M1324" s="3">
        <v>0.57142857142857095</v>
      </c>
      <c r="N1324" s="3">
        <v>0.32653061224489699</v>
      </c>
      <c r="O1324" s="3">
        <v>0.57142857142857095</v>
      </c>
      <c r="P1324" s="3">
        <v>0.415584415584415</v>
      </c>
      <c r="Q1324" s="3">
        <v>0.5</v>
      </c>
      <c r="R1324" s="3">
        <v>0</v>
      </c>
      <c r="S1324" s="4">
        <v>278</v>
      </c>
    </row>
    <row r="1325" spans="2:19" x14ac:dyDescent="0.3">
      <c r="B1325" s="3" t="s">
        <v>484</v>
      </c>
      <c r="C1325" s="3" t="s">
        <v>29</v>
      </c>
      <c r="D1325" s="3" t="s">
        <v>775</v>
      </c>
      <c r="E1325" s="3">
        <v>16</v>
      </c>
      <c r="F1325" s="3" t="s">
        <v>21</v>
      </c>
      <c r="G1325" s="3" t="s">
        <v>22</v>
      </c>
      <c r="H1325" s="3" t="s">
        <v>31</v>
      </c>
      <c r="I1325" s="3">
        <v>0</v>
      </c>
      <c r="J1325" s="3">
        <v>6</v>
      </c>
      <c r="K1325" s="3">
        <v>0</v>
      </c>
      <c r="L1325" s="3">
        <v>17</v>
      </c>
      <c r="M1325" s="3">
        <v>0.73913043478260798</v>
      </c>
      <c r="N1325" s="3">
        <v>0.54631379962192805</v>
      </c>
      <c r="O1325" s="3">
        <v>0.73913043478260798</v>
      </c>
      <c r="P1325" s="3">
        <v>0.62826086956521698</v>
      </c>
      <c r="Q1325" s="3">
        <v>0.5</v>
      </c>
      <c r="R1325" s="3">
        <v>0</v>
      </c>
      <c r="S1325" s="4">
        <v>285</v>
      </c>
    </row>
    <row r="1326" spans="2:19" x14ac:dyDescent="0.3">
      <c r="B1326" s="3" t="s">
        <v>484</v>
      </c>
      <c r="C1326" s="3" t="s">
        <v>29</v>
      </c>
      <c r="D1326" s="3" t="s">
        <v>775</v>
      </c>
      <c r="E1326" s="3">
        <v>16</v>
      </c>
      <c r="F1326" s="3" t="s">
        <v>21</v>
      </c>
      <c r="G1326" s="3" t="s">
        <v>33</v>
      </c>
      <c r="H1326" s="3" t="s">
        <v>31</v>
      </c>
      <c r="I1326" s="3">
        <v>0</v>
      </c>
      <c r="J1326" s="3">
        <v>9</v>
      </c>
      <c r="K1326" s="3">
        <v>0</v>
      </c>
      <c r="L1326" s="3">
        <v>12</v>
      </c>
      <c r="M1326" s="3">
        <v>0.57142857142857095</v>
      </c>
      <c r="N1326" s="3">
        <v>0.32653061224489699</v>
      </c>
      <c r="O1326" s="3">
        <v>0.57142857142857095</v>
      </c>
      <c r="P1326" s="3">
        <v>0.415584415584415</v>
      </c>
      <c r="Q1326" s="3">
        <v>0.5</v>
      </c>
      <c r="R1326" s="3">
        <v>0</v>
      </c>
      <c r="S1326" s="4">
        <v>287</v>
      </c>
    </row>
    <row r="1327" spans="2:19" x14ac:dyDescent="0.3">
      <c r="B1327" s="11" t="s">
        <v>484</v>
      </c>
      <c r="C1327" s="11" t="s">
        <v>23</v>
      </c>
      <c r="D1327" s="11" t="s">
        <v>776</v>
      </c>
      <c r="E1327" s="11">
        <v>16</v>
      </c>
      <c r="F1327" s="11" t="s">
        <v>21</v>
      </c>
      <c r="G1327" s="11" t="s">
        <v>22</v>
      </c>
      <c r="H1327" s="11" t="s">
        <v>32</v>
      </c>
      <c r="I1327" s="11">
        <v>2</v>
      </c>
      <c r="J1327" s="11">
        <v>4</v>
      </c>
      <c r="K1327" s="11">
        <v>4</v>
      </c>
      <c r="L1327" s="11">
        <v>13</v>
      </c>
      <c r="M1327" s="11">
        <v>0.65217391304347805</v>
      </c>
      <c r="N1327" s="11">
        <v>0.65217391304347805</v>
      </c>
      <c r="O1327" s="11">
        <v>0.65217391304347805</v>
      </c>
      <c r="P1327" s="11">
        <v>0.65217391304347805</v>
      </c>
      <c r="Q1327" s="11">
        <v>0.54901960784313697</v>
      </c>
      <c r="R1327" s="11">
        <v>0.50487816429740096</v>
      </c>
      <c r="S1327" s="12">
        <v>241</v>
      </c>
    </row>
    <row r="1328" spans="2:19" x14ac:dyDescent="0.3">
      <c r="B1328" s="11" t="s">
        <v>484</v>
      </c>
      <c r="C1328" s="11" t="s">
        <v>23</v>
      </c>
      <c r="D1328" s="11" t="s">
        <v>776</v>
      </c>
      <c r="E1328" s="11">
        <v>16</v>
      </c>
      <c r="F1328" s="11" t="s">
        <v>21</v>
      </c>
      <c r="G1328" s="11" t="s">
        <v>33</v>
      </c>
      <c r="H1328" s="11" t="s">
        <v>32</v>
      </c>
      <c r="I1328" s="11">
        <v>1</v>
      </c>
      <c r="J1328" s="11">
        <v>8</v>
      </c>
      <c r="K1328" s="11">
        <v>2</v>
      </c>
      <c r="L1328" s="11">
        <v>10</v>
      </c>
      <c r="M1328" s="11">
        <v>0.52380952380952295</v>
      </c>
      <c r="N1328" s="11">
        <v>0.46031746031746001</v>
      </c>
      <c r="O1328" s="11">
        <v>0.52380952380952295</v>
      </c>
      <c r="P1328" s="11">
        <v>0.452380952380952</v>
      </c>
      <c r="Q1328" s="11">
        <v>0.47222222222222199</v>
      </c>
      <c r="R1328" s="11">
        <v>0.36186420135146102</v>
      </c>
      <c r="S1328" s="12">
        <v>242</v>
      </c>
    </row>
    <row r="1329" spans="2:19" x14ac:dyDescent="0.3">
      <c r="B1329" s="11" t="s">
        <v>484</v>
      </c>
      <c r="C1329" s="11" t="s">
        <v>29</v>
      </c>
      <c r="D1329" s="11" t="s">
        <v>777</v>
      </c>
      <c r="E1329" s="11">
        <v>16</v>
      </c>
      <c r="F1329" s="11" t="s">
        <v>21</v>
      </c>
      <c r="G1329" s="11" t="s">
        <v>22</v>
      </c>
      <c r="H1329" s="11" t="s">
        <v>32</v>
      </c>
      <c r="I1329" s="11">
        <v>6</v>
      </c>
      <c r="J1329" s="11">
        <v>0</v>
      </c>
      <c r="K1329" s="11">
        <v>16</v>
      </c>
      <c r="L1329" s="11">
        <v>1</v>
      </c>
      <c r="M1329" s="11">
        <v>0.30434782608695599</v>
      </c>
      <c r="N1329" s="11">
        <v>0.810276679841897</v>
      </c>
      <c r="O1329" s="11">
        <v>0.30434782608695599</v>
      </c>
      <c r="P1329" s="11">
        <v>0.193926846100759</v>
      </c>
      <c r="Q1329" s="11">
        <v>0.52941176470588203</v>
      </c>
      <c r="R1329" s="11">
        <v>0.35589338189438802</v>
      </c>
      <c r="S1329" s="12">
        <v>249</v>
      </c>
    </row>
    <row r="1330" spans="2:19" x14ac:dyDescent="0.3">
      <c r="B1330" s="11" t="s">
        <v>484</v>
      </c>
      <c r="C1330" s="11" t="s">
        <v>29</v>
      </c>
      <c r="D1330" s="11" t="s">
        <v>777</v>
      </c>
      <c r="E1330" s="11">
        <v>16</v>
      </c>
      <c r="F1330" s="11" t="s">
        <v>21</v>
      </c>
      <c r="G1330" s="11" t="s">
        <v>33</v>
      </c>
      <c r="H1330" s="11" t="s">
        <v>32</v>
      </c>
      <c r="I1330" s="11">
        <v>9</v>
      </c>
      <c r="J1330" s="11">
        <v>0</v>
      </c>
      <c r="K1330" s="11">
        <v>10</v>
      </c>
      <c r="L1330" s="11">
        <v>2</v>
      </c>
      <c r="M1330" s="11">
        <v>0.52380952380952295</v>
      </c>
      <c r="N1330" s="11">
        <v>0.77443609022556303</v>
      </c>
      <c r="O1330" s="11">
        <v>0.52380952380952295</v>
      </c>
      <c r="P1330" s="11">
        <v>0.43877551020408101</v>
      </c>
      <c r="Q1330" s="11">
        <v>0.58333333333333304</v>
      </c>
      <c r="R1330" s="11">
        <v>0.53007145129171795</v>
      </c>
      <c r="S1330" s="12">
        <v>250</v>
      </c>
    </row>
    <row r="1331" spans="2:19" x14ac:dyDescent="0.3">
      <c r="B1331" s="11" t="s">
        <v>484</v>
      </c>
      <c r="C1331" s="11" t="s">
        <v>25</v>
      </c>
      <c r="D1331" s="11" t="s">
        <v>778</v>
      </c>
      <c r="E1331" s="11">
        <v>16</v>
      </c>
      <c r="F1331" s="11" t="s">
        <v>21</v>
      </c>
      <c r="G1331" s="11" t="s">
        <v>22</v>
      </c>
      <c r="H1331" s="11" t="s">
        <v>32</v>
      </c>
      <c r="I1331" s="11">
        <v>2</v>
      </c>
      <c r="J1331" s="11">
        <v>4</v>
      </c>
      <c r="K1331" s="11">
        <v>7</v>
      </c>
      <c r="L1331" s="11">
        <v>10</v>
      </c>
      <c r="M1331" s="11">
        <v>0.52173913043478204</v>
      </c>
      <c r="N1331" s="11">
        <v>0.58592132505175898</v>
      </c>
      <c r="O1331" s="11">
        <v>0.52173913043478204</v>
      </c>
      <c r="P1331" s="11">
        <v>0.54642356241234202</v>
      </c>
      <c r="Q1331" s="11">
        <v>0.46078431372549</v>
      </c>
      <c r="R1331" s="11">
        <v>0.42002227084801202</v>
      </c>
      <c r="S1331" s="12">
        <v>280</v>
      </c>
    </row>
    <row r="1332" spans="2:19" x14ac:dyDescent="0.3">
      <c r="B1332" s="11" t="s">
        <v>484</v>
      </c>
      <c r="C1332" s="11" t="s">
        <v>25</v>
      </c>
      <c r="D1332" s="11" t="s">
        <v>778</v>
      </c>
      <c r="E1332" s="11">
        <v>16</v>
      </c>
      <c r="F1332" s="11" t="s">
        <v>21</v>
      </c>
      <c r="G1332" s="11" t="s">
        <v>33</v>
      </c>
      <c r="H1332" s="11" t="s">
        <v>32</v>
      </c>
      <c r="I1332" s="11">
        <v>9</v>
      </c>
      <c r="J1332" s="11">
        <v>0</v>
      </c>
      <c r="K1332" s="11">
        <v>12</v>
      </c>
      <c r="L1332" s="11">
        <v>0</v>
      </c>
      <c r="M1332" s="11">
        <v>0.42857142857142799</v>
      </c>
      <c r="N1332" s="11">
        <v>0.183673469387755</v>
      </c>
      <c r="O1332" s="11">
        <v>0.42857142857142799</v>
      </c>
      <c r="P1332" s="11">
        <v>0.25714285714285701</v>
      </c>
      <c r="Q1332" s="11">
        <v>0.5</v>
      </c>
      <c r="R1332" s="11">
        <v>0</v>
      </c>
      <c r="S1332" s="12">
        <v>281</v>
      </c>
    </row>
    <row r="1333" spans="2:19" x14ac:dyDescent="0.3">
      <c r="B1333" s="11" t="s">
        <v>484</v>
      </c>
      <c r="C1333" s="11" t="s">
        <v>27</v>
      </c>
      <c r="D1333" s="11" t="s">
        <v>779</v>
      </c>
      <c r="E1333" s="11">
        <v>16</v>
      </c>
      <c r="F1333" s="11" t="s">
        <v>21</v>
      </c>
      <c r="G1333" s="11" t="s">
        <v>22</v>
      </c>
      <c r="H1333" s="11" t="s">
        <v>32</v>
      </c>
      <c r="I1333" s="11">
        <v>1</v>
      </c>
      <c r="J1333" s="11">
        <v>3</v>
      </c>
      <c r="K1333" s="11">
        <v>3</v>
      </c>
      <c r="L1333" s="11">
        <v>13</v>
      </c>
      <c r="M1333" s="11">
        <v>0.7</v>
      </c>
      <c r="N1333" s="11">
        <v>0.7</v>
      </c>
      <c r="O1333" s="11">
        <v>0.7</v>
      </c>
      <c r="P1333" s="11">
        <v>0.7</v>
      </c>
      <c r="Q1333" s="11">
        <v>0.53125</v>
      </c>
      <c r="R1333" s="11">
        <v>0.45069390943299797</v>
      </c>
      <c r="S1333" s="12">
        <v>339</v>
      </c>
    </row>
    <row r="1334" spans="2:19" x14ac:dyDescent="0.3">
      <c r="B1334" s="11" t="s">
        <v>484</v>
      </c>
      <c r="C1334" s="11" t="s">
        <v>27</v>
      </c>
      <c r="D1334" s="11" t="s">
        <v>779</v>
      </c>
      <c r="E1334" s="11">
        <v>16</v>
      </c>
      <c r="F1334" s="11" t="s">
        <v>21</v>
      </c>
      <c r="G1334" s="11" t="s">
        <v>33</v>
      </c>
      <c r="H1334" s="11" t="s">
        <v>32</v>
      </c>
      <c r="I1334" s="11">
        <v>2</v>
      </c>
      <c r="J1334" s="11">
        <v>6</v>
      </c>
      <c r="K1334" s="11">
        <v>2</v>
      </c>
      <c r="L1334" s="11">
        <v>12</v>
      </c>
      <c r="M1334" s="11">
        <v>0.63636363636363602</v>
      </c>
      <c r="N1334" s="11">
        <v>0.60606060606060597</v>
      </c>
      <c r="O1334" s="11">
        <v>0.63636363636363602</v>
      </c>
      <c r="P1334" s="11">
        <v>0.59848484848484795</v>
      </c>
      <c r="Q1334" s="11">
        <v>0.55357142857142805</v>
      </c>
      <c r="R1334" s="11">
        <v>0.51697315395717003</v>
      </c>
      <c r="S1334" s="12">
        <v>340</v>
      </c>
    </row>
    <row r="1335" spans="2:19" x14ac:dyDescent="0.3">
      <c r="B1335" s="11" t="s">
        <v>484</v>
      </c>
      <c r="C1335" s="11" t="s">
        <v>19</v>
      </c>
      <c r="D1335" s="11" t="s">
        <v>780</v>
      </c>
      <c r="E1335" s="11">
        <v>16</v>
      </c>
      <c r="F1335" s="11" t="s">
        <v>21</v>
      </c>
      <c r="G1335" s="11" t="s">
        <v>22</v>
      </c>
      <c r="H1335" s="11" t="s">
        <v>32</v>
      </c>
      <c r="I1335" s="11">
        <v>1</v>
      </c>
      <c r="J1335" s="11">
        <v>5</v>
      </c>
      <c r="K1335" s="11">
        <v>0</v>
      </c>
      <c r="L1335" s="11">
        <v>17</v>
      </c>
      <c r="M1335" s="11">
        <v>0.78260869565217395</v>
      </c>
      <c r="N1335" s="11">
        <v>0.83201581027667904</v>
      </c>
      <c r="O1335" s="11">
        <v>0.78260869565217395</v>
      </c>
      <c r="P1335" s="11">
        <v>0.71890428412167495</v>
      </c>
      <c r="Q1335" s="11">
        <v>0.58333333333333304</v>
      </c>
      <c r="R1335" s="11">
        <v>0.59905782799545804</v>
      </c>
      <c r="S1335" s="12">
        <v>416</v>
      </c>
    </row>
    <row r="1336" spans="2:19" x14ac:dyDescent="0.3">
      <c r="B1336" s="11" t="s">
        <v>484</v>
      </c>
      <c r="C1336" s="11" t="s">
        <v>19</v>
      </c>
      <c r="D1336" s="11" t="s">
        <v>780</v>
      </c>
      <c r="E1336" s="11">
        <v>16</v>
      </c>
      <c r="F1336" s="11" t="s">
        <v>21</v>
      </c>
      <c r="G1336" s="11" t="s">
        <v>33</v>
      </c>
      <c r="H1336" s="11" t="s">
        <v>32</v>
      </c>
      <c r="I1336" s="11">
        <v>5</v>
      </c>
      <c r="J1336" s="11">
        <v>4</v>
      </c>
      <c r="K1336" s="11">
        <v>3</v>
      </c>
      <c r="L1336" s="11">
        <v>9</v>
      </c>
      <c r="M1336" s="11">
        <v>0.66666666666666596</v>
      </c>
      <c r="N1336" s="11">
        <v>0.66346153846153799</v>
      </c>
      <c r="O1336" s="11">
        <v>0.66666666666666596</v>
      </c>
      <c r="P1336" s="11">
        <v>0.66352941176470503</v>
      </c>
      <c r="Q1336" s="11">
        <v>0.65277777777777701</v>
      </c>
      <c r="R1336" s="11">
        <v>0.65161636551288604</v>
      </c>
      <c r="S1336" s="12">
        <v>417</v>
      </c>
    </row>
    <row r="1337" spans="2:19" x14ac:dyDescent="0.3">
      <c r="B1337" s="3" t="s">
        <v>484</v>
      </c>
      <c r="C1337" s="3" t="s">
        <v>19</v>
      </c>
      <c r="D1337" s="3" t="s">
        <v>781</v>
      </c>
      <c r="E1337" s="3">
        <v>16</v>
      </c>
      <c r="F1337" s="3" t="s">
        <v>21</v>
      </c>
      <c r="G1337" s="3" t="s">
        <v>22</v>
      </c>
      <c r="H1337" s="3" t="s">
        <v>39</v>
      </c>
      <c r="I1337" s="3">
        <v>0</v>
      </c>
      <c r="J1337" s="3">
        <v>6</v>
      </c>
      <c r="K1337" s="3">
        <v>0</v>
      </c>
      <c r="L1337" s="3">
        <v>17</v>
      </c>
      <c r="M1337" s="3">
        <v>0.73913043478260798</v>
      </c>
      <c r="N1337" s="3">
        <v>0.54631379962192805</v>
      </c>
      <c r="O1337" s="3">
        <v>0.73913043478260798</v>
      </c>
      <c r="P1337" s="3">
        <v>0.62826086956521698</v>
      </c>
      <c r="Q1337" s="3">
        <v>0.5</v>
      </c>
      <c r="R1337" s="3">
        <v>0</v>
      </c>
      <c r="S1337" s="4">
        <v>440</v>
      </c>
    </row>
    <row r="1338" spans="2:19" x14ac:dyDescent="0.3">
      <c r="B1338" s="3" t="s">
        <v>484</v>
      </c>
      <c r="C1338" s="3" t="s">
        <v>19</v>
      </c>
      <c r="D1338" s="3" t="s">
        <v>781</v>
      </c>
      <c r="E1338" s="3">
        <v>16</v>
      </c>
      <c r="F1338" s="3" t="s">
        <v>21</v>
      </c>
      <c r="G1338" s="3" t="s">
        <v>33</v>
      </c>
      <c r="H1338" s="3" t="s">
        <v>39</v>
      </c>
      <c r="I1338" s="3">
        <v>0</v>
      </c>
      <c r="J1338" s="3">
        <v>9</v>
      </c>
      <c r="K1338" s="3">
        <v>0</v>
      </c>
      <c r="L1338" s="3">
        <v>12</v>
      </c>
      <c r="M1338" s="3">
        <v>0.57142857142857095</v>
      </c>
      <c r="N1338" s="3">
        <v>0.32653061224489699</v>
      </c>
      <c r="O1338" s="3">
        <v>0.57142857142857095</v>
      </c>
      <c r="P1338" s="3">
        <v>0.415584415584415</v>
      </c>
      <c r="Q1338" s="3">
        <v>0.5</v>
      </c>
      <c r="R1338" s="3">
        <v>0</v>
      </c>
      <c r="S1338" s="4">
        <v>442</v>
      </c>
    </row>
    <row r="1339" spans="2:19" x14ac:dyDescent="0.3">
      <c r="B1339" s="3" t="s">
        <v>484</v>
      </c>
      <c r="C1339" s="3" t="s">
        <v>29</v>
      </c>
      <c r="D1339" s="3" t="s">
        <v>782</v>
      </c>
      <c r="E1339" s="3">
        <v>16</v>
      </c>
      <c r="F1339" s="3" t="s">
        <v>21</v>
      </c>
      <c r="G1339" s="3" t="s">
        <v>22</v>
      </c>
      <c r="H1339" s="3" t="s">
        <v>39</v>
      </c>
      <c r="I1339" s="3">
        <v>0</v>
      </c>
      <c r="J1339" s="3">
        <v>6</v>
      </c>
      <c r="K1339" s="3">
        <v>0</v>
      </c>
      <c r="L1339" s="3">
        <v>17</v>
      </c>
      <c r="M1339" s="3">
        <v>0.73913043478260798</v>
      </c>
      <c r="N1339" s="3">
        <v>0.54631379962192805</v>
      </c>
      <c r="O1339" s="3">
        <v>0.73913043478260798</v>
      </c>
      <c r="P1339" s="3">
        <v>0.62826086956521698</v>
      </c>
      <c r="Q1339" s="3">
        <v>0.5</v>
      </c>
      <c r="R1339" s="3">
        <v>0</v>
      </c>
      <c r="S1339" s="4">
        <v>458</v>
      </c>
    </row>
    <row r="1340" spans="2:19" x14ac:dyDescent="0.3">
      <c r="B1340" s="3" t="s">
        <v>484</v>
      </c>
      <c r="C1340" s="3" t="s">
        <v>29</v>
      </c>
      <c r="D1340" s="3" t="s">
        <v>782</v>
      </c>
      <c r="E1340" s="3">
        <v>16</v>
      </c>
      <c r="F1340" s="3" t="s">
        <v>21</v>
      </c>
      <c r="G1340" s="3" t="s">
        <v>33</v>
      </c>
      <c r="H1340" s="3" t="s">
        <v>39</v>
      </c>
      <c r="I1340" s="3">
        <v>0</v>
      </c>
      <c r="J1340" s="3">
        <v>9</v>
      </c>
      <c r="K1340" s="3">
        <v>0</v>
      </c>
      <c r="L1340" s="3">
        <v>12</v>
      </c>
      <c r="M1340" s="3">
        <v>0.57142857142857095</v>
      </c>
      <c r="N1340" s="3">
        <v>0.32653061224489699</v>
      </c>
      <c r="O1340" s="3">
        <v>0.57142857142857095</v>
      </c>
      <c r="P1340" s="3">
        <v>0.415584415584415</v>
      </c>
      <c r="Q1340" s="3">
        <v>0.5</v>
      </c>
      <c r="R1340" s="3">
        <v>0</v>
      </c>
      <c r="S1340" s="4">
        <v>459</v>
      </c>
    </row>
    <row r="1341" spans="2:19" x14ac:dyDescent="0.3">
      <c r="B1341" s="3" t="s">
        <v>484</v>
      </c>
      <c r="C1341" s="3" t="s">
        <v>25</v>
      </c>
      <c r="D1341" s="3" t="s">
        <v>783</v>
      </c>
      <c r="E1341" s="3">
        <v>16</v>
      </c>
      <c r="F1341" s="3" t="s">
        <v>21</v>
      </c>
      <c r="G1341" s="3" t="s">
        <v>22</v>
      </c>
      <c r="H1341" s="3" t="s">
        <v>39</v>
      </c>
      <c r="I1341" s="3">
        <v>6</v>
      </c>
      <c r="J1341" s="3">
        <v>0</v>
      </c>
      <c r="K1341" s="3">
        <v>17</v>
      </c>
      <c r="L1341" s="3">
        <v>0</v>
      </c>
      <c r="M1341" s="3">
        <v>0.26086956521739102</v>
      </c>
      <c r="N1341" s="3">
        <v>6.8052930056710703E-2</v>
      </c>
      <c r="O1341" s="3">
        <v>0.26086956521739102</v>
      </c>
      <c r="P1341" s="3">
        <v>0.107946026986506</v>
      </c>
      <c r="Q1341" s="3">
        <v>0.5</v>
      </c>
      <c r="R1341" s="3">
        <v>0</v>
      </c>
      <c r="S1341" s="4">
        <v>520</v>
      </c>
    </row>
    <row r="1342" spans="2:19" x14ac:dyDescent="0.3">
      <c r="B1342" s="3" t="s">
        <v>484</v>
      </c>
      <c r="C1342" s="3" t="s">
        <v>25</v>
      </c>
      <c r="D1342" s="3" t="s">
        <v>783</v>
      </c>
      <c r="E1342" s="3">
        <v>16</v>
      </c>
      <c r="F1342" s="3" t="s">
        <v>21</v>
      </c>
      <c r="G1342" s="3" t="s">
        <v>33</v>
      </c>
      <c r="H1342" s="3" t="s">
        <v>39</v>
      </c>
      <c r="I1342" s="3">
        <v>9</v>
      </c>
      <c r="J1342" s="3">
        <v>0</v>
      </c>
      <c r="K1342" s="3">
        <v>12</v>
      </c>
      <c r="L1342" s="3">
        <v>0</v>
      </c>
      <c r="M1342" s="3">
        <v>0.42857142857142799</v>
      </c>
      <c r="N1342" s="3">
        <v>0.183673469387755</v>
      </c>
      <c r="O1342" s="3">
        <v>0.42857142857142799</v>
      </c>
      <c r="P1342" s="3">
        <v>0.25714285714285701</v>
      </c>
      <c r="Q1342" s="3">
        <v>0.5</v>
      </c>
      <c r="R1342" s="3">
        <v>0</v>
      </c>
      <c r="S1342" s="4">
        <v>521</v>
      </c>
    </row>
    <row r="1343" spans="2:19" x14ac:dyDescent="0.3">
      <c r="B1343" s="3" t="s">
        <v>484</v>
      </c>
      <c r="C1343" s="3" t="s">
        <v>27</v>
      </c>
      <c r="D1343" s="3" t="s">
        <v>784</v>
      </c>
      <c r="E1343" s="3">
        <v>16</v>
      </c>
      <c r="F1343" s="3" t="s">
        <v>21</v>
      </c>
      <c r="G1343" s="3" t="s">
        <v>22</v>
      </c>
      <c r="H1343" s="3" t="s">
        <v>39</v>
      </c>
      <c r="I1343" s="3">
        <v>1</v>
      </c>
      <c r="J1343" s="3">
        <v>3</v>
      </c>
      <c r="K1343" s="3">
        <v>7</v>
      </c>
      <c r="L1343" s="3">
        <v>9</v>
      </c>
      <c r="M1343" s="3">
        <v>0.5</v>
      </c>
      <c r="N1343" s="3">
        <v>0.625</v>
      </c>
      <c r="O1343" s="3">
        <v>0.5</v>
      </c>
      <c r="P1343" s="3">
        <v>0.54761904761904701</v>
      </c>
      <c r="Q1343" s="3">
        <v>0.40625</v>
      </c>
      <c r="R1343" s="3">
        <v>0.33885075135369103</v>
      </c>
      <c r="S1343" s="4">
        <v>634</v>
      </c>
    </row>
    <row r="1344" spans="2:19" x14ac:dyDescent="0.3">
      <c r="B1344" s="3" t="s">
        <v>484</v>
      </c>
      <c r="C1344" s="3" t="s">
        <v>27</v>
      </c>
      <c r="D1344" s="3" t="s">
        <v>784</v>
      </c>
      <c r="E1344" s="3">
        <v>16</v>
      </c>
      <c r="F1344" s="3" t="s">
        <v>21</v>
      </c>
      <c r="G1344" s="3" t="s">
        <v>33</v>
      </c>
      <c r="H1344" s="3" t="s">
        <v>39</v>
      </c>
      <c r="I1344" s="3">
        <v>7</v>
      </c>
      <c r="J1344" s="3">
        <v>1</v>
      </c>
      <c r="K1344" s="3">
        <v>13</v>
      </c>
      <c r="L1344" s="3">
        <v>1</v>
      </c>
      <c r="M1344" s="3">
        <v>0.36363636363636298</v>
      </c>
      <c r="N1344" s="3">
        <v>0.44545454545454499</v>
      </c>
      <c r="O1344" s="3">
        <v>0.36363636363636298</v>
      </c>
      <c r="P1344" s="3">
        <v>0.26136363636363602</v>
      </c>
      <c r="Q1344" s="3">
        <v>0.47321428571428498</v>
      </c>
      <c r="R1344" s="3">
        <v>0.32339218190419999</v>
      </c>
      <c r="S1344" s="4">
        <v>635</v>
      </c>
    </row>
    <row r="1345" spans="2:19" x14ac:dyDescent="0.3">
      <c r="B1345" s="3"/>
      <c r="C1345" s="3"/>
      <c r="D1345" s="3"/>
      <c r="E1345" s="3"/>
      <c r="F1345" s="3"/>
      <c r="G1345" s="3"/>
      <c r="H1345" s="3" t="s">
        <v>39</v>
      </c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</row>
    <row r="1346" spans="2:19" x14ac:dyDescent="0.3">
      <c r="B1346" s="3"/>
      <c r="C1346" s="3"/>
      <c r="D1346" s="3"/>
      <c r="E1346" s="3"/>
      <c r="F1346" s="3"/>
      <c r="G1346" s="3"/>
      <c r="H1346" s="3" t="s">
        <v>39</v>
      </c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</row>
    <row r="1347" spans="2:19" x14ac:dyDescent="0.3">
      <c r="B1347" s="11" t="s">
        <v>484</v>
      </c>
      <c r="C1347" s="11" t="s">
        <v>23</v>
      </c>
      <c r="D1347" s="11" t="s">
        <v>785</v>
      </c>
      <c r="E1347" s="11">
        <v>16</v>
      </c>
      <c r="F1347" s="11" t="s">
        <v>21</v>
      </c>
      <c r="G1347" s="11" t="s">
        <v>22</v>
      </c>
      <c r="H1347" s="11" t="s">
        <v>49</v>
      </c>
      <c r="I1347" s="11">
        <v>2</v>
      </c>
      <c r="J1347" s="11">
        <v>4</v>
      </c>
      <c r="K1347" s="11">
        <v>12</v>
      </c>
      <c r="L1347" s="11">
        <v>5</v>
      </c>
      <c r="M1347" s="11">
        <v>0.30434782608695599</v>
      </c>
      <c r="N1347" s="11">
        <v>0.44789510006901301</v>
      </c>
      <c r="O1347" s="11">
        <v>0.30434782608695599</v>
      </c>
      <c r="P1347" s="11">
        <v>0.33645484949832699</v>
      </c>
      <c r="Q1347" s="11">
        <v>0.31372549019607798</v>
      </c>
      <c r="R1347" s="11">
        <v>0.29700059596600198</v>
      </c>
      <c r="S1347" s="12">
        <v>376</v>
      </c>
    </row>
    <row r="1348" spans="2:19" x14ac:dyDescent="0.3">
      <c r="B1348" s="11" t="s">
        <v>484</v>
      </c>
      <c r="C1348" s="11" t="s">
        <v>23</v>
      </c>
      <c r="D1348" s="11" t="s">
        <v>785</v>
      </c>
      <c r="E1348" s="11">
        <v>16</v>
      </c>
      <c r="F1348" s="11" t="s">
        <v>21</v>
      </c>
      <c r="G1348" s="11" t="s">
        <v>33</v>
      </c>
      <c r="H1348" s="11" t="s">
        <v>49</v>
      </c>
      <c r="I1348" s="11">
        <v>4</v>
      </c>
      <c r="J1348" s="11">
        <v>5</v>
      </c>
      <c r="K1348" s="11">
        <v>8</v>
      </c>
      <c r="L1348" s="11">
        <v>4</v>
      </c>
      <c r="M1348" s="11">
        <v>0.38095238095237999</v>
      </c>
      <c r="N1348" s="11">
        <v>0.39682539682539603</v>
      </c>
      <c r="O1348" s="11">
        <v>0.38095238095237999</v>
      </c>
      <c r="P1348" s="11">
        <v>0.38095238095237999</v>
      </c>
      <c r="Q1348" s="11">
        <v>0.38888888888888801</v>
      </c>
      <c r="R1348" s="11">
        <v>0.38490017945975002</v>
      </c>
      <c r="S1348" s="12">
        <v>377</v>
      </c>
    </row>
    <row r="1349" spans="2:19" x14ac:dyDescent="0.3">
      <c r="B1349" s="11" t="s">
        <v>484</v>
      </c>
      <c r="C1349" s="11" t="s">
        <v>19</v>
      </c>
      <c r="D1349" s="11" t="s">
        <v>786</v>
      </c>
      <c r="E1349" s="11">
        <v>16</v>
      </c>
      <c r="F1349" s="11" t="s">
        <v>21</v>
      </c>
      <c r="G1349" s="11" t="s">
        <v>22</v>
      </c>
      <c r="H1349" s="11" t="s">
        <v>49</v>
      </c>
      <c r="I1349" s="11">
        <v>0</v>
      </c>
      <c r="J1349" s="11">
        <v>6</v>
      </c>
      <c r="K1349" s="11">
        <v>5</v>
      </c>
      <c r="L1349" s="11">
        <v>12</v>
      </c>
      <c r="M1349" s="11">
        <v>0.52173913043478204</v>
      </c>
      <c r="N1349" s="11">
        <v>0.49275362318840499</v>
      </c>
      <c r="O1349" s="11">
        <v>0.52173913043478204</v>
      </c>
      <c r="P1349" s="11">
        <v>0.50683229813664599</v>
      </c>
      <c r="Q1349" s="11">
        <v>0.35294117647058798</v>
      </c>
      <c r="R1349" s="11">
        <v>0</v>
      </c>
      <c r="S1349" s="12">
        <v>456</v>
      </c>
    </row>
    <row r="1350" spans="2:19" x14ac:dyDescent="0.3">
      <c r="B1350" s="11" t="s">
        <v>484</v>
      </c>
      <c r="C1350" s="11" t="s">
        <v>19</v>
      </c>
      <c r="D1350" s="11" t="s">
        <v>786</v>
      </c>
      <c r="E1350" s="11">
        <v>16</v>
      </c>
      <c r="F1350" s="11" t="s">
        <v>21</v>
      </c>
      <c r="G1350" s="11" t="s">
        <v>33</v>
      </c>
      <c r="H1350" s="11" t="s">
        <v>49</v>
      </c>
      <c r="I1350" s="11">
        <v>1</v>
      </c>
      <c r="J1350" s="11">
        <v>8</v>
      </c>
      <c r="K1350" s="11">
        <v>3</v>
      </c>
      <c r="L1350" s="11">
        <v>9</v>
      </c>
      <c r="M1350" s="11">
        <v>0.476190476190476</v>
      </c>
      <c r="N1350" s="11">
        <v>0.40966386554621798</v>
      </c>
      <c r="O1350" s="11">
        <v>0.476190476190476</v>
      </c>
      <c r="P1350" s="11">
        <v>0.42061386888973101</v>
      </c>
      <c r="Q1350" s="11">
        <v>0.43055555555555503</v>
      </c>
      <c r="R1350" s="11">
        <v>0.32406944672724097</v>
      </c>
      <c r="S1350" s="12">
        <v>457</v>
      </c>
    </row>
    <row r="1351" spans="2:19" x14ac:dyDescent="0.3">
      <c r="B1351" s="11" t="s">
        <v>484</v>
      </c>
      <c r="C1351" s="11" t="s">
        <v>25</v>
      </c>
      <c r="D1351" s="11" t="s">
        <v>787</v>
      </c>
      <c r="E1351" s="11">
        <v>16</v>
      </c>
      <c r="F1351" s="11" t="s">
        <v>21</v>
      </c>
      <c r="G1351" s="11" t="s">
        <v>22</v>
      </c>
      <c r="H1351" s="11" t="s">
        <v>49</v>
      </c>
      <c r="I1351" s="11">
        <v>5</v>
      </c>
      <c r="J1351" s="11">
        <v>1</v>
      </c>
      <c r="K1351" s="11">
        <v>3</v>
      </c>
      <c r="L1351" s="11">
        <v>14</v>
      </c>
      <c r="M1351" s="11">
        <v>0.82608695652173902</v>
      </c>
      <c r="N1351" s="11">
        <v>0.85289855072463705</v>
      </c>
      <c r="O1351" s="11">
        <v>0.82608695652173902</v>
      </c>
      <c r="P1351" s="11">
        <v>0.83307453416149002</v>
      </c>
      <c r="Q1351" s="11">
        <v>0.828431372549019</v>
      </c>
      <c r="R1351" s="11">
        <v>0.79543311177270803</v>
      </c>
      <c r="S1351" s="12">
        <v>312</v>
      </c>
    </row>
    <row r="1352" spans="2:19" x14ac:dyDescent="0.3">
      <c r="B1352" s="11" t="s">
        <v>484</v>
      </c>
      <c r="C1352" s="11" t="s">
        <v>25</v>
      </c>
      <c r="D1352" s="11" t="s">
        <v>787</v>
      </c>
      <c r="E1352" s="11">
        <v>16</v>
      </c>
      <c r="F1352" s="11" t="s">
        <v>21</v>
      </c>
      <c r="G1352" s="11" t="s">
        <v>33</v>
      </c>
      <c r="H1352" s="11" t="s">
        <v>49</v>
      </c>
      <c r="I1352" s="11">
        <v>2</v>
      </c>
      <c r="J1352" s="11">
        <v>7</v>
      </c>
      <c r="K1352" s="11">
        <v>2</v>
      </c>
      <c r="L1352" s="11">
        <v>10</v>
      </c>
      <c r="M1352" s="11">
        <v>0.57142857142857095</v>
      </c>
      <c r="N1352" s="11">
        <v>0.55042016806722605</v>
      </c>
      <c r="O1352" s="11">
        <v>0.57142857142857095</v>
      </c>
      <c r="P1352" s="11">
        <v>0.52595680181886995</v>
      </c>
      <c r="Q1352" s="11">
        <v>0.52777777777777701</v>
      </c>
      <c r="R1352" s="11">
        <v>0.48309420820857302</v>
      </c>
      <c r="S1352" s="12">
        <v>313</v>
      </c>
    </row>
    <row r="1353" spans="2:19" x14ac:dyDescent="0.3">
      <c r="B1353" s="11" t="s">
        <v>484</v>
      </c>
      <c r="C1353" s="11" t="s">
        <v>27</v>
      </c>
      <c r="D1353" s="11" t="s">
        <v>788</v>
      </c>
      <c r="E1353" s="11">
        <v>16</v>
      </c>
      <c r="F1353" s="11" t="s">
        <v>21</v>
      </c>
      <c r="G1353" s="11" t="s">
        <v>22</v>
      </c>
      <c r="H1353" s="11" t="s">
        <v>49</v>
      </c>
      <c r="I1353" s="11">
        <v>2</v>
      </c>
      <c r="J1353" s="11">
        <v>2</v>
      </c>
      <c r="K1353" s="11">
        <v>10</v>
      </c>
      <c r="L1353" s="11">
        <v>6</v>
      </c>
      <c r="M1353" s="11">
        <v>0.4</v>
      </c>
      <c r="N1353" s="11">
        <v>0.63333333333333297</v>
      </c>
      <c r="O1353" s="11">
        <v>0.4</v>
      </c>
      <c r="P1353" s="11">
        <v>0.45</v>
      </c>
      <c r="Q1353" s="11">
        <v>0.4375</v>
      </c>
      <c r="R1353" s="11">
        <v>0.391271145018321</v>
      </c>
      <c r="S1353" s="12">
        <v>480</v>
      </c>
    </row>
    <row r="1354" spans="2:19" x14ac:dyDescent="0.3">
      <c r="B1354" s="11" t="s">
        <v>484</v>
      </c>
      <c r="C1354" s="11" t="s">
        <v>27</v>
      </c>
      <c r="D1354" s="11" t="s">
        <v>788</v>
      </c>
      <c r="E1354" s="11">
        <v>16</v>
      </c>
      <c r="F1354" s="11" t="s">
        <v>21</v>
      </c>
      <c r="G1354" s="11" t="s">
        <v>33</v>
      </c>
      <c r="H1354" s="11" t="s">
        <v>49</v>
      </c>
      <c r="I1354" s="11">
        <v>3</v>
      </c>
      <c r="J1354" s="11">
        <v>5</v>
      </c>
      <c r="K1354" s="11">
        <v>9</v>
      </c>
      <c r="L1354" s="11">
        <v>5</v>
      </c>
      <c r="M1354" s="11">
        <v>0.36363636363636298</v>
      </c>
      <c r="N1354" s="11">
        <v>0.40909090909090901</v>
      </c>
      <c r="O1354" s="11">
        <v>0.36363636363636298</v>
      </c>
      <c r="P1354" s="11">
        <v>0.37424242424242399</v>
      </c>
      <c r="Q1354" s="11">
        <v>0.36607142857142799</v>
      </c>
      <c r="R1354" s="11">
        <v>0.35970445142740598</v>
      </c>
      <c r="S1354" s="12">
        <v>481</v>
      </c>
    </row>
    <row r="1355" spans="2:19" x14ac:dyDescent="0.3">
      <c r="B1355" s="11" t="s">
        <v>484</v>
      </c>
      <c r="C1355" s="11" t="s">
        <v>29</v>
      </c>
      <c r="D1355" s="11" t="s">
        <v>789</v>
      </c>
      <c r="E1355" s="11">
        <v>16</v>
      </c>
      <c r="F1355" s="11" t="s">
        <v>21</v>
      </c>
      <c r="G1355" s="11" t="s">
        <v>22</v>
      </c>
      <c r="H1355" s="11" t="s">
        <v>49</v>
      </c>
      <c r="I1355" s="11">
        <v>1</v>
      </c>
      <c r="J1355" s="11">
        <v>5</v>
      </c>
      <c r="K1355" s="11">
        <v>2</v>
      </c>
      <c r="L1355" s="11">
        <v>15</v>
      </c>
      <c r="M1355" s="11">
        <v>0.69565217391304301</v>
      </c>
      <c r="N1355" s="11">
        <v>0.64130434782608603</v>
      </c>
      <c r="O1355" s="11">
        <v>0.69565217391304301</v>
      </c>
      <c r="P1355" s="11">
        <v>0.65726596161378703</v>
      </c>
      <c r="Q1355" s="11">
        <v>0.52450980392156799</v>
      </c>
      <c r="R1355" s="11">
        <v>0.43788268658607898</v>
      </c>
      <c r="S1355" s="12">
        <v>793</v>
      </c>
    </row>
    <row r="1356" spans="2:19" x14ac:dyDescent="0.3">
      <c r="B1356" s="11" t="s">
        <v>484</v>
      </c>
      <c r="C1356" s="11" t="s">
        <v>29</v>
      </c>
      <c r="D1356" s="11" t="s">
        <v>789</v>
      </c>
      <c r="E1356" s="11">
        <v>16</v>
      </c>
      <c r="F1356" s="11" t="s">
        <v>21</v>
      </c>
      <c r="G1356" s="11" t="s">
        <v>33</v>
      </c>
      <c r="H1356" s="11" t="s">
        <v>49</v>
      </c>
      <c r="I1356" s="11">
        <v>1</v>
      </c>
      <c r="J1356" s="11">
        <v>8</v>
      </c>
      <c r="K1356" s="11">
        <v>2</v>
      </c>
      <c r="L1356" s="11">
        <v>10</v>
      </c>
      <c r="M1356" s="11">
        <v>0.52380952380952295</v>
      </c>
      <c r="N1356" s="11">
        <v>0.46031746031746001</v>
      </c>
      <c r="O1356" s="11">
        <v>0.52380952380952295</v>
      </c>
      <c r="P1356" s="11">
        <v>0.452380952380952</v>
      </c>
      <c r="Q1356" s="11">
        <v>0.47222222222222199</v>
      </c>
      <c r="R1356" s="11">
        <v>0.36186420135146102</v>
      </c>
      <c r="S1356" s="12">
        <v>394</v>
      </c>
    </row>
    <row r="1357" spans="2:19" x14ac:dyDescent="0.3">
      <c r="B1357" s="3" t="s">
        <v>484</v>
      </c>
      <c r="C1357" s="3" t="s">
        <v>19</v>
      </c>
      <c r="D1357" s="3" t="s">
        <v>790</v>
      </c>
      <c r="E1357" s="3">
        <v>16</v>
      </c>
      <c r="F1357" s="3" t="s">
        <v>21</v>
      </c>
      <c r="G1357" s="3" t="s">
        <v>22</v>
      </c>
      <c r="H1357" s="3" t="s">
        <v>55</v>
      </c>
      <c r="I1357" s="3">
        <v>4</v>
      </c>
      <c r="J1357" s="3">
        <v>2</v>
      </c>
      <c r="K1357" s="3">
        <v>7</v>
      </c>
      <c r="L1357" s="3">
        <v>10</v>
      </c>
      <c r="M1357" s="3">
        <v>0.60869565217391297</v>
      </c>
      <c r="N1357" s="3">
        <v>0.71080368906455804</v>
      </c>
      <c r="O1357" s="3">
        <v>0.60869565217391297</v>
      </c>
      <c r="P1357" s="3">
        <v>0.632507275773877</v>
      </c>
      <c r="Q1357" s="3">
        <v>0.62745098039215697</v>
      </c>
      <c r="R1357" s="3">
        <v>0.58713297187549096</v>
      </c>
      <c r="S1357" s="4">
        <v>501</v>
      </c>
    </row>
    <row r="1358" spans="2:19" x14ac:dyDescent="0.3">
      <c r="B1358" s="3" t="s">
        <v>484</v>
      </c>
      <c r="C1358" s="3" t="s">
        <v>19</v>
      </c>
      <c r="D1358" s="3" t="s">
        <v>790</v>
      </c>
      <c r="E1358" s="3">
        <v>16</v>
      </c>
      <c r="F1358" s="3" t="s">
        <v>21</v>
      </c>
      <c r="G1358" s="3" t="s">
        <v>33</v>
      </c>
      <c r="H1358" s="3" t="s">
        <v>55</v>
      </c>
      <c r="I1358" s="3">
        <v>3</v>
      </c>
      <c r="J1358" s="3">
        <v>6</v>
      </c>
      <c r="K1358" s="3">
        <v>5</v>
      </c>
      <c r="L1358" s="3">
        <v>7</v>
      </c>
      <c r="M1358" s="3">
        <v>0.476190476190476</v>
      </c>
      <c r="N1358" s="3">
        <v>0.46840659340659302</v>
      </c>
      <c r="O1358" s="3">
        <v>0.476190476190476</v>
      </c>
      <c r="P1358" s="3">
        <v>0.47126050420167998</v>
      </c>
      <c r="Q1358" s="3">
        <v>0.45833333333333298</v>
      </c>
      <c r="R1358" s="3">
        <v>0.44513872104693802</v>
      </c>
      <c r="S1358" s="4">
        <v>502</v>
      </c>
    </row>
    <row r="1359" spans="2:19" x14ac:dyDescent="0.3">
      <c r="B1359" s="3" t="s">
        <v>484</v>
      </c>
      <c r="C1359" s="3" t="s">
        <v>23</v>
      </c>
      <c r="D1359" s="3" t="s">
        <v>791</v>
      </c>
      <c r="E1359" s="3">
        <v>16</v>
      </c>
      <c r="F1359" s="3" t="s">
        <v>21</v>
      </c>
      <c r="G1359" s="3" t="s">
        <v>22</v>
      </c>
      <c r="H1359" s="3" t="s">
        <v>55</v>
      </c>
      <c r="I1359" s="3">
        <v>1</v>
      </c>
      <c r="J1359" s="3">
        <v>5</v>
      </c>
      <c r="K1359" s="3">
        <v>4</v>
      </c>
      <c r="L1359" s="3">
        <v>13</v>
      </c>
      <c r="M1359" s="3">
        <v>0.60869565217391297</v>
      </c>
      <c r="N1359" s="3">
        <v>0.58599033816425095</v>
      </c>
      <c r="O1359" s="3">
        <v>0.60869565217391297</v>
      </c>
      <c r="P1359" s="3">
        <v>0.59649915302089196</v>
      </c>
      <c r="Q1359" s="3">
        <v>0.46568627450980299</v>
      </c>
      <c r="R1359" s="3">
        <v>0.36835028130179998</v>
      </c>
      <c r="S1359" s="4">
        <v>716</v>
      </c>
    </row>
    <row r="1360" spans="2:19" x14ac:dyDescent="0.3">
      <c r="B1360" s="3" t="s">
        <v>484</v>
      </c>
      <c r="C1360" s="3" t="s">
        <v>23</v>
      </c>
      <c r="D1360" s="3" t="s">
        <v>791</v>
      </c>
      <c r="E1360" s="3">
        <v>16</v>
      </c>
      <c r="F1360" s="3" t="s">
        <v>21</v>
      </c>
      <c r="G1360" s="3" t="s">
        <v>33</v>
      </c>
      <c r="H1360" s="3" t="s">
        <v>55</v>
      </c>
      <c r="I1360" s="3">
        <v>2</v>
      </c>
      <c r="J1360" s="3">
        <v>7</v>
      </c>
      <c r="K1360" s="3">
        <v>0</v>
      </c>
      <c r="L1360" s="3">
        <v>12</v>
      </c>
      <c r="M1360" s="3">
        <v>0.66666666666666596</v>
      </c>
      <c r="N1360" s="3">
        <v>0.78947368421052599</v>
      </c>
      <c r="O1360" s="3">
        <v>0.66666666666666596</v>
      </c>
      <c r="P1360" s="3">
        <v>0.59824046920821095</v>
      </c>
      <c r="Q1360" s="3">
        <v>0.61111111111111105</v>
      </c>
      <c r="R1360" s="3">
        <v>0.61207379018601804</v>
      </c>
      <c r="S1360" s="4">
        <v>718</v>
      </c>
    </row>
    <row r="1361" spans="2:19" x14ac:dyDescent="0.3">
      <c r="B1361" s="3" t="s">
        <v>484</v>
      </c>
      <c r="C1361" s="3" t="s">
        <v>25</v>
      </c>
      <c r="D1361" s="3" t="s">
        <v>792</v>
      </c>
      <c r="E1361" s="3">
        <v>16</v>
      </c>
      <c r="F1361" s="3" t="s">
        <v>21</v>
      </c>
      <c r="G1361" s="3" t="s">
        <v>22</v>
      </c>
      <c r="H1361" s="3" t="s">
        <v>55</v>
      </c>
      <c r="I1361" s="3">
        <v>1</v>
      </c>
      <c r="J1361" s="3">
        <v>5</v>
      </c>
      <c r="K1361" s="3">
        <v>4</v>
      </c>
      <c r="L1361" s="3">
        <v>13</v>
      </c>
      <c r="M1361" s="3">
        <v>0.60869565217391297</v>
      </c>
      <c r="N1361" s="3">
        <v>0.58599033816425095</v>
      </c>
      <c r="O1361" s="3">
        <v>0.60869565217391297</v>
      </c>
      <c r="P1361" s="3">
        <v>0.59649915302089196</v>
      </c>
      <c r="Q1361" s="3">
        <v>0.46568627450980299</v>
      </c>
      <c r="R1361" s="3">
        <v>0.36835028130179998</v>
      </c>
      <c r="S1361" s="4">
        <v>605</v>
      </c>
    </row>
    <row r="1362" spans="2:19" x14ac:dyDescent="0.3">
      <c r="B1362" s="3" t="s">
        <v>484</v>
      </c>
      <c r="C1362" s="3" t="s">
        <v>25</v>
      </c>
      <c r="D1362" s="3" t="s">
        <v>792</v>
      </c>
      <c r="E1362" s="3">
        <v>16</v>
      </c>
      <c r="F1362" s="3" t="s">
        <v>21</v>
      </c>
      <c r="G1362" s="3" t="s">
        <v>33</v>
      </c>
      <c r="H1362" s="3" t="s">
        <v>55</v>
      </c>
      <c r="I1362" s="3">
        <v>1</v>
      </c>
      <c r="J1362" s="3">
        <v>8</v>
      </c>
      <c r="K1362" s="3">
        <v>2</v>
      </c>
      <c r="L1362" s="3">
        <v>10</v>
      </c>
      <c r="M1362" s="3">
        <v>0.52380952380952295</v>
      </c>
      <c r="N1362" s="3">
        <v>0.46031746031746001</v>
      </c>
      <c r="O1362" s="3">
        <v>0.52380952380952295</v>
      </c>
      <c r="P1362" s="3">
        <v>0.452380952380952</v>
      </c>
      <c r="Q1362" s="3">
        <v>0.47222222222222199</v>
      </c>
      <c r="R1362" s="3">
        <v>0.36186420135146102</v>
      </c>
      <c r="S1362" s="4">
        <v>606</v>
      </c>
    </row>
    <row r="1363" spans="2:19" x14ac:dyDescent="0.3">
      <c r="B1363" s="3" t="s">
        <v>484</v>
      </c>
      <c r="C1363" s="3" t="s">
        <v>27</v>
      </c>
      <c r="D1363" s="3" t="s">
        <v>793</v>
      </c>
      <c r="E1363" s="3">
        <v>16</v>
      </c>
      <c r="F1363" s="3" t="s">
        <v>21</v>
      </c>
      <c r="G1363" s="3" t="s">
        <v>22</v>
      </c>
      <c r="H1363" s="3" t="s">
        <v>55</v>
      </c>
      <c r="I1363" s="3">
        <v>0</v>
      </c>
      <c r="J1363" s="3">
        <v>4</v>
      </c>
      <c r="K1363" s="3">
        <v>3</v>
      </c>
      <c r="L1363" s="3">
        <v>13</v>
      </c>
      <c r="M1363" s="3">
        <v>0.65</v>
      </c>
      <c r="N1363" s="3">
        <v>0.61176470588235199</v>
      </c>
      <c r="O1363" s="3">
        <v>0.65</v>
      </c>
      <c r="P1363" s="3">
        <v>0.63030303030303003</v>
      </c>
      <c r="Q1363" s="3">
        <v>0.40625</v>
      </c>
      <c r="R1363" s="3">
        <v>0</v>
      </c>
      <c r="S1363" s="4">
        <v>439</v>
      </c>
    </row>
    <row r="1364" spans="2:19" x14ac:dyDescent="0.3">
      <c r="B1364" s="3" t="s">
        <v>484</v>
      </c>
      <c r="C1364" s="3" t="s">
        <v>27</v>
      </c>
      <c r="D1364" s="3" t="s">
        <v>793</v>
      </c>
      <c r="E1364" s="3">
        <v>16</v>
      </c>
      <c r="F1364" s="3" t="s">
        <v>21</v>
      </c>
      <c r="G1364" s="3" t="s">
        <v>33</v>
      </c>
      <c r="H1364" s="3" t="s">
        <v>55</v>
      </c>
      <c r="I1364" s="3">
        <v>3</v>
      </c>
      <c r="J1364" s="3">
        <v>5</v>
      </c>
      <c r="K1364" s="3">
        <v>4</v>
      </c>
      <c r="L1364" s="3">
        <v>10</v>
      </c>
      <c r="M1364" s="3">
        <v>0.59090909090909005</v>
      </c>
      <c r="N1364" s="3">
        <v>0.58008658008657998</v>
      </c>
      <c r="O1364" s="3">
        <v>0.59090909090909005</v>
      </c>
      <c r="P1364" s="3">
        <v>0.58432601880877699</v>
      </c>
      <c r="Q1364" s="3">
        <v>0.54464285714285698</v>
      </c>
      <c r="R1364" s="3">
        <v>0.52596736361322205</v>
      </c>
      <c r="S1364" s="4">
        <v>441</v>
      </c>
    </row>
    <row r="1365" spans="2:19" x14ac:dyDescent="0.3">
      <c r="B1365" s="3" t="s">
        <v>484</v>
      </c>
      <c r="C1365" s="3" t="s">
        <v>29</v>
      </c>
      <c r="D1365" s="3" t="s">
        <v>794</v>
      </c>
      <c r="E1365" s="3">
        <v>16</v>
      </c>
      <c r="F1365" s="3" t="s">
        <v>21</v>
      </c>
      <c r="G1365" s="3" t="s">
        <v>22</v>
      </c>
      <c r="H1365" s="3" t="s">
        <v>55</v>
      </c>
      <c r="I1365" s="3">
        <v>2</v>
      </c>
      <c r="J1365" s="3">
        <v>4</v>
      </c>
      <c r="K1365" s="3">
        <v>1</v>
      </c>
      <c r="L1365" s="3">
        <v>16</v>
      </c>
      <c r="M1365" s="3">
        <v>0.78260869565217395</v>
      </c>
      <c r="N1365" s="3">
        <v>0.76521739130434696</v>
      </c>
      <c r="O1365" s="3">
        <v>0.78260869565217395</v>
      </c>
      <c r="P1365" s="3">
        <v>0.75518997258127696</v>
      </c>
      <c r="Q1365" s="3">
        <v>0.63725490196078405</v>
      </c>
      <c r="R1365" s="3">
        <v>0.63956859995776105</v>
      </c>
      <c r="S1365" s="4">
        <v>916</v>
      </c>
    </row>
    <row r="1366" spans="2:19" x14ac:dyDescent="0.3">
      <c r="B1366" s="3" t="s">
        <v>484</v>
      </c>
      <c r="C1366" s="3" t="s">
        <v>29</v>
      </c>
      <c r="D1366" s="3" t="s">
        <v>794</v>
      </c>
      <c r="E1366" s="3">
        <v>16</v>
      </c>
      <c r="F1366" s="3" t="s">
        <v>21</v>
      </c>
      <c r="G1366" s="3" t="s">
        <v>33</v>
      </c>
      <c r="H1366" s="3" t="s">
        <v>55</v>
      </c>
      <c r="I1366" s="3">
        <v>3</v>
      </c>
      <c r="J1366" s="3">
        <v>6</v>
      </c>
      <c r="K1366" s="3">
        <v>4</v>
      </c>
      <c r="L1366" s="3">
        <v>8</v>
      </c>
      <c r="M1366" s="3">
        <v>0.52380952380952295</v>
      </c>
      <c r="N1366" s="3">
        <v>0.51020408163265296</v>
      </c>
      <c r="O1366" s="3">
        <v>0.52380952380952295</v>
      </c>
      <c r="P1366" s="3">
        <v>0.51236263736263699</v>
      </c>
      <c r="Q1366" s="3">
        <v>0.5</v>
      </c>
      <c r="R1366" s="3">
        <v>0.48299558735864401</v>
      </c>
      <c r="S1366" s="4">
        <v>917</v>
      </c>
    </row>
    <row r="1367" spans="2:19" x14ac:dyDescent="0.3">
      <c r="B1367" s="11"/>
      <c r="C1367" s="11"/>
      <c r="D1367" s="11"/>
      <c r="E1367" s="11"/>
      <c r="F1367" s="11"/>
      <c r="G1367" s="11"/>
      <c r="H1367" s="11" t="s">
        <v>61</v>
      </c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</row>
    <row r="1368" spans="2:19" x14ac:dyDescent="0.3">
      <c r="B1368" s="11"/>
      <c r="C1368" s="11"/>
      <c r="D1368" s="11"/>
      <c r="E1368" s="11"/>
      <c r="F1368" s="11"/>
      <c r="G1368" s="11"/>
      <c r="H1368" s="11" t="s">
        <v>61</v>
      </c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</row>
    <row r="1369" spans="2:19" x14ac:dyDescent="0.3">
      <c r="B1369" s="11"/>
      <c r="C1369" s="11"/>
      <c r="D1369" s="11"/>
      <c r="E1369" s="11"/>
      <c r="F1369" s="11"/>
      <c r="G1369" s="11"/>
      <c r="H1369" s="11" t="s">
        <v>61</v>
      </c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</row>
    <row r="1370" spans="2:19" x14ac:dyDescent="0.3">
      <c r="B1370" s="11"/>
      <c r="C1370" s="11"/>
      <c r="D1370" s="11"/>
      <c r="E1370" s="11"/>
      <c r="F1370" s="11"/>
      <c r="G1370" s="11"/>
      <c r="H1370" s="11" t="s">
        <v>61</v>
      </c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</row>
    <row r="1371" spans="2:19" x14ac:dyDescent="0.3">
      <c r="B1371" s="11"/>
      <c r="C1371" s="11"/>
      <c r="D1371" s="11"/>
      <c r="E1371" s="11"/>
      <c r="F1371" s="11"/>
      <c r="G1371" s="11"/>
      <c r="H1371" s="11" t="s">
        <v>61</v>
      </c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</row>
    <row r="1372" spans="2:19" x14ac:dyDescent="0.3">
      <c r="B1372" s="11"/>
      <c r="C1372" s="11"/>
      <c r="D1372" s="11"/>
      <c r="E1372" s="11"/>
      <c r="F1372" s="11"/>
      <c r="G1372" s="11"/>
      <c r="H1372" s="11" t="s">
        <v>61</v>
      </c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</row>
    <row r="1373" spans="2:19" x14ac:dyDescent="0.3">
      <c r="B1373" s="11"/>
      <c r="C1373" s="11"/>
      <c r="D1373" s="11"/>
      <c r="E1373" s="11"/>
      <c r="F1373" s="11"/>
      <c r="G1373" s="11"/>
      <c r="H1373" s="11" t="s">
        <v>61</v>
      </c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</row>
    <row r="1374" spans="2:19" x14ac:dyDescent="0.3">
      <c r="B1374" s="11"/>
      <c r="C1374" s="11"/>
      <c r="D1374" s="11"/>
      <c r="E1374" s="11"/>
      <c r="F1374" s="11"/>
      <c r="G1374" s="11"/>
      <c r="H1374" s="11" t="s">
        <v>61</v>
      </c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</row>
    <row r="1375" spans="2:19" x14ac:dyDescent="0.3">
      <c r="B1375" s="11"/>
      <c r="C1375" s="11"/>
      <c r="D1375" s="11"/>
      <c r="E1375" s="11"/>
      <c r="F1375" s="11"/>
      <c r="G1375" s="11"/>
      <c r="H1375" s="11" t="s">
        <v>61</v>
      </c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</row>
    <row r="1376" spans="2:19" x14ac:dyDescent="0.3">
      <c r="B1376" s="11"/>
      <c r="C1376" s="11"/>
      <c r="D1376" s="11"/>
      <c r="E1376" s="11"/>
      <c r="F1376" s="11"/>
      <c r="G1376" s="11"/>
      <c r="H1376" s="11" t="s">
        <v>61</v>
      </c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</row>
    <row r="1377" spans="2:19" x14ac:dyDescent="0.3">
      <c r="B1377" s="3" t="s">
        <v>484</v>
      </c>
      <c r="C1377" s="3" t="s">
        <v>23</v>
      </c>
      <c r="D1377" s="3" t="s">
        <v>795</v>
      </c>
      <c r="E1377" s="3">
        <v>16</v>
      </c>
      <c r="F1377" s="3" t="s">
        <v>21</v>
      </c>
      <c r="G1377" s="3" t="s">
        <v>22</v>
      </c>
      <c r="H1377" s="3" t="s">
        <v>67</v>
      </c>
      <c r="I1377" s="3">
        <v>0</v>
      </c>
      <c r="J1377" s="3">
        <v>6</v>
      </c>
      <c r="K1377" s="3">
        <v>1</v>
      </c>
      <c r="L1377" s="3">
        <v>16</v>
      </c>
      <c r="M1377" s="3">
        <v>0.69565217391304301</v>
      </c>
      <c r="N1377" s="3">
        <v>0.53754940711462396</v>
      </c>
      <c r="O1377" s="3">
        <v>0.69565217391304301</v>
      </c>
      <c r="P1377" s="3">
        <v>0.60646599777034504</v>
      </c>
      <c r="Q1377" s="3">
        <v>0.47058823529411697</v>
      </c>
      <c r="R1377" s="3">
        <v>0</v>
      </c>
      <c r="S1377" s="4">
        <v>887</v>
      </c>
    </row>
    <row r="1378" spans="2:19" x14ac:dyDescent="0.3">
      <c r="B1378" s="3" t="s">
        <v>484</v>
      </c>
      <c r="C1378" s="3" t="s">
        <v>23</v>
      </c>
      <c r="D1378" s="3" t="s">
        <v>795</v>
      </c>
      <c r="E1378" s="3">
        <v>16</v>
      </c>
      <c r="F1378" s="3" t="s">
        <v>21</v>
      </c>
      <c r="G1378" s="3" t="s">
        <v>33</v>
      </c>
      <c r="H1378" s="3" t="s">
        <v>67</v>
      </c>
      <c r="I1378" s="3">
        <v>1</v>
      </c>
      <c r="J1378" s="3">
        <v>8</v>
      </c>
      <c r="K1378" s="3">
        <v>4</v>
      </c>
      <c r="L1378" s="3">
        <v>8</v>
      </c>
      <c r="M1378" s="3">
        <v>0.42857142857142799</v>
      </c>
      <c r="N1378" s="3">
        <v>0.371428571428571</v>
      </c>
      <c r="O1378" s="3">
        <v>0.42857142857142799</v>
      </c>
      <c r="P1378" s="3">
        <v>0.38775510204081598</v>
      </c>
      <c r="Q1378" s="3">
        <v>0.38888888888888801</v>
      </c>
      <c r="R1378" s="3">
        <v>0.293370578931131</v>
      </c>
      <c r="S1378" s="4">
        <v>889</v>
      </c>
    </row>
    <row r="1379" spans="2:19" x14ac:dyDescent="0.3">
      <c r="B1379" s="3" t="s">
        <v>484</v>
      </c>
      <c r="C1379" s="3" t="s">
        <v>19</v>
      </c>
      <c r="D1379" s="3" t="s">
        <v>796</v>
      </c>
      <c r="E1379" s="3">
        <v>16</v>
      </c>
      <c r="F1379" s="3" t="s">
        <v>21</v>
      </c>
      <c r="G1379" s="3" t="s">
        <v>22</v>
      </c>
      <c r="H1379" s="3" t="s">
        <v>67</v>
      </c>
      <c r="I1379" s="3">
        <v>3</v>
      </c>
      <c r="J1379" s="3">
        <v>3</v>
      </c>
      <c r="K1379" s="3">
        <v>5</v>
      </c>
      <c r="L1379" s="3">
        <v>12</v>
      </c>
      <c r="M1379" s="3">
        <v>0.65217391304347805</v>
      </c>
      <c r="N1379" s="3">
        <v>0.68913043478260805</v>
      </c>
      <c r="O1379" s="3">
        <v>0.65217391304347805</v>
      </c>
      <c r="P1379" s="3">
        <v>0.66614906832298104</v>
      </c>
      <c r="Q1379" s="3">
        <v>0.60294117647058798</v>
      </c>
      <c r="R1379" s="3">
        <v>0.570434647201574</v>
      </c>
      <c r="S1379" s="4">
        <v>902</v>
      </c>
    </row>
    <row r="1380" spans="2:19" x14ac:dyDescent="0.3">
      <c r="B1380" s="3" t="s">
        <v>484</v>
      </c>
      <c r="C1380" s="3" t="s">
        <v>19</v>
      </c>
      <c r="D1380" s="3" t="s">
        <v>796</v>
      </c>
      <c r="E1380" s="3">
        <v>16</v>
      </c>
      <c r="F1380" s="3" t="s">
        <v>21</v>
      </c>
      <c r="G1380" s="3" t="s">
        <v>33</v>
      </c>
      <c r="H1380" s="3" t="s">
        <v>67</v>
      </c>
      <c r="I1380" s="3">
        <v>5</v>
      </c>
      <c r="J1380" s="3">
        <v>4</v>
      </c>
      <c r="K1380" s="3">
        <v>4</v>
      </c>
      <c r="L1380" s="3">
        <v>8</v>
      </c>
      <c r="M1380" s="3">
        <v>0.61904761904761896</v>
      </c>
      <c r="N1380" s="3">
        <v>0.61904761904761896</v>
      </c>
      <c r="O1380" s="3">
        <v>0.61904761904761896</v>
      </c>
      <c r="P1380" s="3">
        <v>0.61904761904761896</v>
      </c>
      <c r="Q1380" s="3">
        <v>0.61111111111111105</v>
      </c>
      <c r="R1380" s="3">
        <v>0.60858061945018405</v>
      </c>
      <c r="S1380" s="4">
        <v>903</v>
      </c>
    </row>
    <row r="1381" spans="2:19" x14ac:dyDescent="0.3">
      <c r="B1381" s="3" t="s">
        <v>484</v>
      </c>
      <c r="C1381" s="3" t="s">
        <v>29</v>
      </c>
      <c r="D1381" s="3" t="s">
        <v>797</v>
      </c>
      <c r="E1381" s="3">
        <v>16</v>
      </c>
      <c r="F1381" s="3" t="s">
        <v>21</v>
      </c>
      <c r="G1381" s="3" t="s">
        <v>22</v>
      </c>
      <c r="H1381" s="3" t="s">
        <v>67</v>
      </c>
      <c r="I1381" s="3">
        <v>2</v>
      </c>
      <c r="J1381" s="3">
        <v>4</v>
      </c>
      <c r="K1381" s="3">
        <v>1</v>
      </c>
      <c r="L1381" s="3">
        <v>16</v>
      </c>
      <c r="M1381" s="3">
        <v>0.78260869565217395</v>
      </c>
      <c r="N1381" s="3">
        <v>0.76521739130434696</v>
      </c>
      <c r="O1381" s="3">
        <v>0.78260869565217395</v>
      </c>
      <c r="P1381" s="3">
        <v>0.75518997258127696</v>
      </c>
      <c r="Q1381" s="3">
        <v>0.63725490196078405</v>
      </c>
      <c r="R1381" s="3">
        <v>0.63956859995776105</v>
      </c>
      <c r="S1381" s="4">
        <v>943</v>
      </c>
    </row>
    <row r="1382" spans="2:19" x14ac:dyDescent="0.3">
      <c r="B1382" s="3" t="s">
        <v>484</v>
      </c>
      <c r="C1382" s="3" t="s">
        <v>29</v>
      </c>
      <c r="D1382" s="3" t="s">
        <v>797</v>
      </c>
      <c r="E1382" s="3">
        <v>16</v>
      </c>
      <c r="F1382" s="3" t="s">
        <v>21</v>
      </c>
      <c r="G1382" s="3" t="s">
        <v>33</v>
      </c>
      <c r="H1382" s="3" t="s">
        <v>67</v>
      </c>
      <c r="I1382" s="3">
        <v>1</v>
      </c>
      <c r="J1382" s="3">
        <v>8</v>
      </c>
      <c r="K1382" s="3">
        <v>3</v>
      </c>
      <c r="L1382" s="3">
        <v>9</v>
      </c>
      <c r="M1382" s="3">
        <v>0.476190476190476</v>
      </c>
      <c r="N1382" s="3">
        <v>0.40966386554621798</v>
      </c>
      <c r="O1382" s="3">
        <v>0.476190476190476</v>
      </c>
      <c r="P1382" s="3">
        <v>0.42061386888973101</v>
      </c>
      <c r="Q1382" s="3">
        <v>0.43055555555555503</v>
      </c>
      <c r="R1382" s="3">
        <v>0.32406944672724097</v>
      </c>
      <c r="S1382" s="4">
        <v>944</v>
      </c>
    </row>
    <row r="1383" spans="2:19" x14ac:dyDescent="0.3">
      <c r="B1383" s="3" t="s">
        <v>484</v>
      </c>
      <c r="C1383" s="3" t="s">
        <v>27</v>
      </c>
      <c r="D1383" s="3" t="s">
        <v>798</v>
      </c>
      <c r="E1383" s="3">
        <v>16</v>
      </c>
      <c r="F1383" s="3" t="s">
        <v>21</v>
      </c>
      <c r="G1383" s="3" t="s">
        <v>22</v>
      </c>
      <c r="H1383" s="3" t="s">
        <v>67</v>
      </c>
      <c r="I1383" s="3">
        <v>0</v>
      </c>
      <c r="J1383" s="3">
        <v>4</v>
      </c>
      <c r="K1383" s="3">
        <v>1</v>
      </c>
      <c r="L1383" s="3">
        <v>15</v>
      </c>
      <c r="M1383" s="3">
        <v>0.75</v>
      </c>
      <c r="N1383" s="3">
        <v>0.63157894736842102</v>
      </c>
      <c r="O1383" s="3">
        <v>0.75</v>
      </c>
      <c r="P1383" s="3">
        <v>0.68571428571428505</v>
      </c>
      <c r="Q1383" s="3">
        <v>0.46875</v>
      </c>
      <c r="R1383" s="3">
        <v>0</v>
      </c>
      <c r="S1383" s="4">
        <v>704</v>
      </c>
    </row>
    <row r="1384" spans="2:19" x14ac:dyDescent="0.3">
      <c r="B1384" s="3" t="s">
        <v>484</v>
      </c>
      <c r="C1384" s="3" t="s">
        <v>27</v>
      </c>
      <c r="D1384" s="3" t="s">
        <v>798</v>
      </c>
      <c r="E1384" s="3">
        <v>16</v>
      </c>
      <c r="F1384" s="3" t="s">
        <v>21</v>
      </c>
      <c r="G1384" s="3" t="s">
        <v>33</v>
      </c>
      <c r="H1384" s="3" t="s">
        <v>67</v>
      </c>
      <c r="I1384" s="3">
        <v>3</v>
      </c>
      <c r="J1384" s="3">
        <v>5</v>
      </c>
      <c r="K1384" s="3">
        <v>6</v>
      </c>
      <c r="L1384" s="3">
        <v>8</v>
      </c>
      <c r="M1384" s="3">
        <v>0.5</v>
      </c>
      <c r="N1384" s="3">
        <v>0.512820512820512</v>
      </c>
      <c r="O1384" s="3">
        <v>0.5</v>
      </c>
      <c r="P1384" s="3">
        <v>0.50544662309368205</v>
      </c>
      <c r="Q1384" s="3">
        <v>0.47321428571428498</v>
      </c>
      <c r="R1384" s="3">
        <v>0.45788313721339802</v>
      </c>
      <c r="S1384" s="4">
        <v>706</v>
      </c>
    </row>
    <row r="1385" spans="2:19" x14ac:dyDescent="0.3">
      <c r="B1385" s="3" t="s">
        <v>484</v>
      </c>
      <c r="C1385" s="3" t="s">
        <v>25</v>
      </c>
      <c r="D1385" s="3" t="s">
        <v>799</v>
      </c>
      <c r="E1385" s="3">
        <v>16</v>
      </c>
      <c r="F1385" s="3" t="s">
        <v>21</v>
      </c>
      <c r="G1385" s="3" t="s">
        <v>22</v>
      </c>
      <c r="H1385" s="3" t="s">
        <v>67</v>
      </c>
      <c r="I1385" s="3">
        <v>0</v>
      </c>
      <c r="J1385" s="3">
        <v>6</v>
      </c>
      <c r="K1385" s="3">
        <v>1</v>
      </c>
      <c r="L1385" s="3">
        <v>16</v>
      </c>
      <c r="M1385" s="3">
        <v>0.69565217391304301</v>
      </c>
      <c r="N1385" s="3">
        <v>0.53754940711462396</v>
      </c>
      <c r="O1385" s="3">
        <v>0.69565217391304301</v>
      </c>
      <c r="P1385" s="3">
        <v>0.60646599777034504</v>
      </c>
      <c r="Q1385" s="3">
        <v>0.47058823529411697</v>
      </c>
      <c r="R1385" s="3">
        <v>0</v>
      </c>
      <c r="S1385" s="4">
        <v>113</v>
      </c>
    </row>
    <row r="1386" spans="2:19" x14ac:dyDescent="0.3">
      <c r="B1386" s="3" t="s">
        <v>484</v>
      </c>
      <c r="C1386" s="3" t="s">
        <v>25</v>
      </c>
      <c r="D1386" s="3" t="s">
        <v>799</v>
      </c>
      <c r="E1386" s="3">
        <v>16</v>
      </c>
      <c r="F1386" s="3" t="s">
        <v>21</v>
      </c>
      <c r="G1386" s="3" t="s">
        <v>33</v>
      </c>
      <c r="H1386" s="3" t="s">
        <v>67</v>
      </c>
      <c r="I1386" s="3">
        <v>3</v>
      </c>
      <c r="J1386" s="3">
        <v>6</v>
      </c>
      <c r="K1386" s="3">
        <v>1</v>
      </c>
      <c r="L1386" s="3">
        <v>11</v>
      </c>
      <c r="M1386" s="3">
        <v>0.66666666666666596</v>
      </c>
      <c r="N1386" s="3">
        <v>0.69117647058823495</v>
      </c>
      <c r="O1386" s="3">
        <v>0.66666666666666596</v>
      </c>
      <c r="P1386" s="3">
        <v>0.63129973474801004</v>
      </c>
      <c r="Q1386" s="3">
        <v>0.625</v>
      </c>
      <c r="R1386" s="3">
        <v>0.62054574618451996</v>
      </c>
      <c r="S1386" s="4">
        <v>113</v>
      </c>
    </row>
    <row r="1387" spans="2:19" x14ac:dyDescent="0.3">
      <c r="B1387" s="11" t="s">
        <v>484</v>
      </c>
      <c r="C1387" s="11" t="s">
        <v>23</v>
      </c>
      <c r="D1387" s="11" t="s">
        <v>800</v>
      </c>
      <c r="E1387" s="11">
        <v>16</v>
      </c>
      <c r="F1387" s="11" t="s">
        <v>21</v>
      </c>
      <c r="G1387" s="11" t="s">
        <v>22</v>
      </c>
      <c r="H1387" s="11" t="s">
        <v>73</v>
      </c>
      <c r="I1387" s="11">
        <v>0</v>
      </c>
      <c r="J1387" s="11">
        <v>6</v>
      </c>
      <c r="K1387" s="11">
        <v>1</v>
      </c>
      <c r="L1387" s="11">
        <v>16</v>
      </c>
      <c r="M1387" s="11">
        <v>0.69565217391304301</v>
      </c>
      <c r="N1387" s="11">
        <v>0.53754940711462396</v>
      </c>
      <c r="O1387" s="11">
        <v>0.69565217391304301</v>
      </c>
      <c r="P1387" s="11">
        <v>0.60646599777034504</v>
      </c>
      <c r="Q1387" s="11">
        <v>0.47058823529411697</v>
      </c>
      <c r="R1387" s="11">
        <v>0</v>
      </c>
      <c r="S1387" s="12">
        <v>533</v>
      </c>
    </row>
    <row r="1388" spans="2:19" x14ac:dyDescent="0.3">
      <c r="B1388" s="11" t="s">
        <v>484</v>
      </c>
      <c r="C1388" s="11" t="s">
        <v>23</v>
      </c>
      <c r="D1388" s="11" t="s">
        <v>800</v>
      </c>
      <c r="E1388" s="11">
        <v>16</v>
      </c>
      <c r="F1388" s="11" t="s">
        <v>21</v>
      </c>
      <c r="G1388" s="11" t="s">
        <v>33</v>
      </c>
      <c r="H1388" s="11" t="s">
        <v>73</v>
      </c>
      <c r="I1388" s="11">
        <v>3</v>
      </c>
      <c r="J1388" s="11">
        <v>6</v>
      </c>
      <c r="K1388" s="11">
        <v>4</v>
      </c>
      <c r="L1388" s="11">
        <v>8</v>
      </c>
      <c r="M1388" s="11">
        <v>0.52380952380952295</v>
      </c>
      <c r="N1388" s="11">
        <v>0.51020408163265296</v>
      </c>
      <c r="O1388" s="11">
        <v>0.52380952380952295</v>
      </c>
      <c r="P1388" s="11">
        <v>0.51236263736263699</v>
      </c>
      <c r="Q1388" s="11">
        <v>0.5</v>
      </c>
      <c r="R1388" s="11">
        <v>0.48299558735864401</v>
      </c>
      <c r="S1388" s="12">
        <v>534</v>
      </c>
    </row>
    <row r="1389" spans="2:19" x14ac:dyDescent="0.3">
      <c r="B1389" s="11" t="s">
        <v>484</v>
      </c>
      <c r="C1389" s="11" t="s">
        <v>25</v>
      </c>
      <c r="D1389" s="11" t="s">
        <v>801</v>
      </c>
      <c r="E1389" s="11">
        <v>16</v>
      </c>
      <c r="F1389" s="11" t="s">
        <v>21</v>
      </c>
      <c r="G1389" s="11" t="s">
        <v>22</v>
      </c>
      <c r="H1389" s="11" t="s">
        <v>73</v>
      </c>
      <c r="I1389" s="11">
        <v>3</v>
      </c>
      <c r="J1389" s="11">
        <v>3</v>
      </c>
      <c r="K1389" s="11">
        <v>2</v>
      </c>
      <c r="L1389" s="11">
        <v>15</v>
      </c>
      <c r="M1389" s="11">
        <v>0.78260869565217395</v>
      </c>
      <c r="N1389" s="11">
        <v>0.77246376811594197</v>
      </c>
      <c r="O1389" s="11">
        <v>0.78260869565217395</v>
      </c>
      <c r="P1389" s="11">
        <v>0.77583286278938401</v>
      </c>
      <c r="Q1389" s="11">
        <v>0.69117647058823495</v>
      </c>
      <c r="R1389" s="11">
        <v>0.68532344065693596</v>
      </c>
      <c r="S1389" s="12">
        <v>404</v>
      </c>
    </row>
    <row r="1390" spans="2:19" x14ac:dyDescent="0.3">
      <c r="B1390" s="11" t="s">
        <v>484</v>
      </c>
      <c r="C1390" s="11" t="s">
        <v>25</v>
      </c>
      <c r="D1390" s="11" t="s">
        <v>801</v>
      </c>
      <c r="E1390" s="11">
        <v>16</v>
      </c>
      <c r="F1390" s="11" t="s">
        <v>21</v>
      </c>
      <c r="G1390" s="11" t="s">
        <v>33</v>
      </c>
      <c r="H1390" s="11" t="s">
        <v>73</v>
      </c>
      <c r="I1390" s="11">
        <v>2</v>
      </c>
      <c r="J1390" s="11">
        <v>7</v>
      </c>
      <c r="K1390" s="11">
        <v>0</v>
      </c>
      <c r="L1390" s="11">
        <v>12</v>
      </c>
      <c r="M1390" s="11">
        <v>0.66666666666666596</v>
      </c>
      <c r="N1390" s="11">
        <v>0.78947368421052599</v>
      </c>
      <c r="O1390" s="11">
        <v>0.66666666666666596</v>
      </c>
      <c r="P1390" s="11">
        <v>0.59824046920821095</v>
      </c>
      <c r="Q1390" s="11">
        <v>0.61111111111111105</v>
      </c>
      <c r="R1390" s="11">
        <v>0.61207379018601804</v>
      </c>
      <c r="S1390" s="12">
        <v>405</v>
      </c>
    </row>
    <row r="1391" spans="2:19" x14ac:dyDescent="0.3">
      <c r="B1391" s="11" t="s">
        <v>484</v>
      </c>
      <c r="C1391" s="11" t="s">
        <v>29</v>
      </c>
      <c r="D1391" s="11" t="s">
        <v>802</v>
      </c>
      <c r="E1391" s="11">
        <v>16</v>
      </c>
      <c r="F1391" s="11" t="s">
        <v>21</v>
      </c>
      <c r="G1391" s="11" t="s">
        <v>22</v>
      </c>
      <c r="H1391" s="11" t="s">
        <v>73</v>
      </c>
      <c r="I1391" s="11">
        <v>3</v>
      </c>
      <c r="J1391" s="11">
        <v>3</v>
      </c>
      <c r="K1391" s="11">
        <v>12</v>
      </c>
      <c r="L1391" s="11">
        <v>5</v>
      </c>
      <c r="M1391" s="11">
        <v>0.34782608695652101</v>
      </c>
      <c r="N1391" s="11">
        <v>0.514130434782608</v>
      </c>
      <c r="O1391" s="11">
        <v>0.34782608695652101</v>
      </c>
      <c r="P1391" s="11">
        <v>0.37018633540372597</v>
      </c>
      <c r="Q1391" s="11">
        <v>0.39705882352941102</v>
      </c>
      <c r="R1391" s="11">
        <v>0.36821398145189899</v>
      </c>
      <c r="S1391" s="12">
        <v>436</v>
      </c>
    </row>
    <row r="1392" spans="2:19" x14ac:dyDescent="0.3">
      <c r="B1392" s="11" t="s">
        <v>484</v>
      </c>
      <c r="C1392" s="11" t="s">
        <v>29</v>
      </c>
      <c r="D1392" s="11" t="s">
        <v>802</v>
      </c>
      <c r="E1392" s="11">
        <v>16</v>
      </c>
      <c r="F1392" s="11" t="s">
        <v>21</v>
      </c>
      <c r="G1392" s="11" t="s">
        <v>33</v>
      </c>
      <c r="H1392" s="11" t="s">
        <v>73</v>
      </c>
      <c r="I1392" s="11">
        <v>9</v>
      </c>
      <c r="J1392" s="11">
        <v>0</v>
      </c>
      <c r="K1392" s="11">
        <v>9</v>
      </c>
      <c r="L1392" s="11">
        <v>3</v>
      </c>
      <c r="M1392" s="11">
        <v>0.57142857142857095</v>
      </c>
      <c r="N1392" s="11">
        <v>0.78571428571428503</v>
      </c>
      <c r="O1392" s="11">
        <v>0.57142857142857095</v>
      </c>
      <c r="P1392" s="11">
        <v>0.51428571428571401</v>
      </c>
      <c r="Q1392" s="11">
        <v>0.625</v>
      </c>
      <c r="R1392" s="11">
        <v>0.59460355750135996</v>
      </c>
      <c r="S1392" s="12">
        <v>437</v>
      </c>
    </row>
    <row r="1393" spans="2:19" x14ac:dyDescent="0.3">
      <c r="B1393" s="11" t="s">
        <v>484</v>
      </c>
      <c r="C1393" s="11" t="s">
        <v>27</v>
      </c>
      <c r="D1393" s="11" t="s">
        <v>803</v>
      </c>
      <c r="E1393" s="11">
        <v>16</v>
      </c>
      <c r="F1393" s="11" t="s">
        <v>21</v>
      </c>
      <c r="G1393" s="11" t="s">
        <v>22</v>
      </c>
      <c r="H1393" s="11" t="s">
        <v>73</v>
      </c>
      <c r="I1393" s="11">
        <v>0</v>
      </c>
      <c r="J1393" s="11">
        <v>4</v>
      </c>
      <c r="K1393" s="11">
        <v>2</v>
      </c>
      <c r="L1393" s="11">
        <v>14</v>
      </c>
      <c r="M1393" s="11">
        <v>0.7</v>
      </c>
      <c r="N1393" s="11">
        <v>0.62222222222222201</v>
      </c>
      <c r="O1393" s="11">
        <v>0.7</v>
      </c>
      <c r="P1393" s="11">
        <v>0.65882352941176403</v>
      </c>
      <c r="Q1393" s="11">
        <v>0.4375</v>
      </c>
      <c r="R1393" s="11">
        <v>0</v>
      </c>
      <c r="S1393" s="12">
        <v>502</v>
      </c>
    </row>
    <row r="1394" spans="2:19" x14ac:dyDescent="0.3">
      <c r="B1394" s="11" t="s">
        <v>484</v>
      </c>
      <c r="C1394" s="11" t="s">
        <v>27</v>
      </c>
      <c r="D1394" s="11" t="s">
        <v>803</v>
      </c>
      <c r="E1394" s="11">
        <v>16</v>
      </c>
      <c r="F1394" s="11" t="s">
        <v>21</v>
      </c>
      <c r="G1394" s="11" t="s">
        <v>33</v>
      </c>
      <c r="H1394" s="11" t="s">
        <v>73</v>
      </c>
      <c r="I1394" s="11">
        <v>3</v>
      </c>
      <c r="J1394" s="11">
        <v>5</v>
      </c>
      <c r="K1394" s="11">
        <v>10</v>
      </c>
      <c r="L1394" s="11">
        <v>4</v>
      </c>
      <c r="M1394" s="11">
        <v>0.31818181818181801</v>
      </c>
      <c r="N1394" s="11">
        <v>0.366744366744366</v>
      </c>
      <c r="O1394" s="11">
        <v>0.31818181818181801</v>
      </c>
      <c r="P1394" s="11">
        <v>0.32523997741388999</v>
      </c>
      <c r="Q1394" s="11">
        <v>0.33035714285714202</v>
      </c>
      <c r="R1394" s="11">
        <v>0.32377227131456399</v>
      </c>
      <c r="S1394" s="12">
        <v>503</v>
      </c>
    </row>
    <row r="1395" spans="2:19" x14ac:dyDescent="0.3">
      <c r="B1395" s="11" t="s">
        <v>484</v>
      </c>
      <c r="C1395" s="11" t="s">
        <v>19</v>
      </c>
      <c r="D1395" s="11" t="s">
        <v>804</v>
      </c>
      <c r="E1395" s="11">
        <v>16</v>
      </c>
      <c r="F1395" s="11" t="s">
        <v>21</v>
      </c>
      <c r="G1395" s="11" t="s">
        <v>22</v>
      </c>
      <c r="H1395" s="11" t="s">
        <v>73</v>
      </c>
      <c r="I1395" s="11">
        <v>6</v>
      </c>
      <c r="J1395" s="11">
        <v>0</v>
      </c>
      <c r="K1395" s="11">
        <v>17</v>
      </c>
      <c r="L1395" s="11">
        <v>0</v>
      </c>
      <c r="M1395" s="11">
        <v>0.26086956521739102</v>
      </c>
      <c r="N1395" s="11">
        <v>6.8052930056710703E-2</v>
      </c>
      <c r="O1395" s="11">
        <v>0.26086956521739102</v>
      </c>
      <c r="P1395" s="11">
        <v>0.107946026986506</v>
      </c>
      <c r="Q1395" s="11">
        <v>0.5</v>
      </c>
      <c r="R1395" s="11">
        <v>0</v>
      </c>
      <c r="S1395" s="12">
        <v>715</v>
      </c>
    </row>
    <row r="1396" spans="2:19" x14ac:dyDescent="0.3">
      <c r="B1396" s="11" t="s">
        <v>484</v>
      </c>
      <c r="C1396" s="11" t="s">
        <v>19</v>
      </c>
      <c r="D1396" s="11" t="s">
        <v>804</v>
      </c>
      <c r="E1396" s="11">
        <v>16</v>
      </c>
      <c r="F1396" s="11" t="s">
        <v>21</v>
      </c>
      <c r="G1396" s="11" t="s">
        <v>33</v>
      </c>
      <c r="H1396" s="11" t="s">
        <v>73</v>
      </c>
      <c r="I1396" s="11">
        <v>9</v>
      </c>
      <c r="J1396" s="11">
        <v>0</v>
      </c>
      <c r="K1396" s="11">
        <v>12</v>
      </c>
      <c r="L1396" s="11">
        <v>0</v>
      </c>
      <c r="M1396" s="11">
        <v>0.42857142857142799</v>
      </c>
      <c r="N1396" s="11">
        <v>0.183673469387755</v>
      </c>
      <c r="O1396" s="11">
        <v>0.42857142857142799</v>
      </c>
      <c r="P1396" s="11">
        <v>0.25714285714285701</v>
      </c>
      <c r="Q1396" s="11">
        <v>0.5</v>
      </c>
      <c r="R1396" s="11">
        <v>0</v>
      </c>
      <c r="S1396" s="12">
        <v>716</v>
      </c>
    </row>
    <row r="1397" spans="2:19" x14ac:dyDescent="0.3">
      <c r="B1397" s="3" t="s">
        <v>484</v>
      </c>
      <c r="C1397" s="3" t="s">
        <v>23</v>
      </c>
      <c r="D1397" s="3" t="s">
        <v>805</v>
      </c>
      <c r="E1397" s="3">
        <v>16</v>
      </c>
      <c r="F1397" s="3" t="s">
        <v>21</v>
      </c>
      <c r="G1397" s="3" t="s">
        <v>22</v>
      </c>
      <c r="H1397" s="3" t="s">
        <v>85</v>
      </c>
      <c r="I1397" s="3">
        <v>1</v>
      </c>
      <c r="J1397" s="3">
        <v>5</v>
      </c>
      <c r="K1397" s="3">
        <v>4</v>
      </c>
      <c r="L1397" s="3">
        <v>13</v>
      </c>
      <c r="M1397" s="3">
        <v>0.60869565217391297</v>
      </c>
      <c r="N1397" s="3">
        <v>0.58599033816425095</v>
      </c>
      <c r="O1397" s="3">
        <v>0.60869565217391297</v>
      </c>
      <c r="P1397" s="3">
        <v>0.59649915302089196</v>
      </c>
      <c r="Q1397" s="3">
        <v>0.46568627450980299</v>
      </c>
      <c r="R1397" s="3">
        <v>0.36835028130179998</v>
      </c>
      <c r="S1397" s="4">
        <v>434</v>
      </c>
    </row>
    <row r="1398" spans="2:19" x14ac:dyDescent="0.3">
      <c r="B1398" s="3" t="s">
        <v>484</v>
      </c>
      <c r="C1398" s="3" t="s">
        <v>23</v>
      </c>
      <c r="D1398" s="3" t="s">
        <v>805</v>
      </c>
      <c r="E1398" s="3">
        <v>16</v>
      </c>
      <c r="F1398" s="3" t="s">
        <v>21</v>
      </c>
      <c r="G1398" s="3" t="s">
        <v>33</v>
      </c>
      <c r="H1398" s="3" t="s">
        <v>85</v>
      </c>
      <c r="I1398" s="3">
        <v>2</v>
      </c>
      <c r="J1398" s="3">
        <v>7</v>
      </c>
      <c r="K1398" s="3">
        <v>5</v>
      </c>
      <c r="L1398" s="3">
        <v>7</v>
      </c>
      <c r="M1398" s="3">
        <v>0.42857142857142799</v>
      </c>
      <c r="N1398" s="3">
        <v>0.40816326530612201</v>
      </c>
      <c r="O1398" s="3">
        <v>0.42857142857142799</v>
      </c>
      <c r="P1398" s="3">
        <v>0.41483516483516403</v>
      </c>
      <c r="Q1398" s="3">
        <v>0.40277777777777701</v>
      </c>
      <c r="R1398" s="3">
        <v>0.36889397323343998</v>
      </c>
      <c r="S1398" s="4">
        <v>435</v>
      </c>
    </row>
    <row r="1399" spans="2:19" x14ac:dyDescent="0.3">
      <c r="B1399" s="3" t="s">
        <v>484</v>
      </c>
      <c r="C1399" s="3" t="s">
        <v>25</v>
      </c>
      <c r="D1399" s="3" t="s">
        <v>806</v>
      </c>
      <c r="E1399" s="3">
        <v>16</v>
      </c>
      <c r="F1399" s="3" t="s">
        <v>21</v>
      </c>
      <c r="G1399" s="3" t="s">
        <v>22</v>
      </c>
      <c r="H1399" s="3" t="s">
        <v>85</v>
      </c>
      <c r="I1399" s="3">
        <v>4</v>
      </c>
      <c r="J1399" s="3">
        <v>2</v>
      </c>
      <c r="K1399" s="3">
        <v>4</v>
      </c>
      <c r="L1399" s="3">
        <v>13</v>
      </c>
      <c r="M1399" s="3">
        <v>0.73913043478260798</v>
      </c>
      <c r="N1399" s="3">
        <v>0.77101449275362299</v>
      </c>
      <c r="O1399" s="3">
        <v>0.73913043478260798</v>
      </c>
      <c r="P1399" s="3">
        <v>0.74961180124223603</v>
      </c>
      <c r="Q1399" s="3">
        <v>0.71568627450980304</v>
      </c>
      <c r="R1399" s="3">
        <v>0.68557712326216202</v>
      </c>
      <c r="S1399" s="4">
        <v>603</v>
      </c>
    </row>
    <row r="1400" spans="2:19" x14ac:dyDescent="0.3">
      <c r="B1400" s="3" t="s">
        <v>484</v>
      </c>
      <c r="C1400" s="3" t="s">
        <v>25</v>
      </c>
      <c r="D1400" s="3" t="s">
        <v>806</v>
      </c>
      <c r="E1400" s="3">
        <v>16</v>
      </c>
      <c r="F1400" s="3" t="s">
        <v>21</v>
      </c>
      <c r="G1400" s="3" t="s">
        <v>33</v>
      </c>
      <c r="H1400" s="3" t="s">
        <v>85</v>
      </c>
      <c r="I1400" s="3">
        <v>4</v>
      </c>
      <c r="J1400" s="3">
        <v>5</v>
      </c>
      <c r="K1400" s="3">
        <v>0</v>
      </c>
      <c r="L1400" s="3">
        <v>12</v>
      </c>
      <c r="M1400" s="3">
        <v>0.76190476190476097</v>
      </c>
      <c r="N1400" s="3">
        <v>0.83193277310924296</v>
      </c>
      <c r="O1400" s="3">
        <v>0.76190476190476097</v>
      </c>
      <c r="P1400" s="3">
        <v>0.73664266767715003</v>
      </c>
      <c r="Q1400" s="3">
        <v>0.72222222222222199</v>
      </c>
      <c r="R1400" s="3">
        <v>0.74840632921642403</v>
      </c>
      <c r="S1400" s="4">
        <v>605</v>
      </c>
    </row>
    <row r="1401" spans="2:19" x14ac:dyDescent="0.3">
      <c r="B1401" s="3" t="s">
        <v>484</v>
      </c>
      <c r="C1401" s="3" t="s">
        <v>19</v>
      </c>
      <c r="D1401" s="3" t="s">
        <v>807</v>
      </c>
      <c r="E1401" s="3">
        <v>16</v>
      </c>
      <c r="F1401" s="3" t="s">
        <v>21</v>
      </c>
      <c r="G1401" s="3" t="s">
        <v>22</v>
      </c>
      <c r="H1401" s="3" t="s">
        <v>85</v>
      </c>
      <c r="I1401" s="3">
        <v>1</v>
      </c>
      <c r="J1401" s="3">
        <v>5</v>
      </c>
      <c r="K1401" s="3">
        <v>1</v>
      </c>
      <c r="L1401" s="3">
        <v>16</v>
      </c>
      <c r="M1401" s="3">
        <v>0.73913043478260798</v>
      </c>
      <c r="N1401" s="3">
        <v>0.693581780538302</v>
      </c>
      <c r="O1401" s="3">
        <v>0.73913043478260798</v>
      </c>
      <c r="P1401" s="3">
        <v>0.68764302059496496</v>
      </c>
      <c r="Q1401" s="3">
        <v>0.55392156862745001</v>
      </c>
      <c r="R1401" s="3">
        <v>0.494421816408677</v>
      </c>
      <c r="S1401" s="4">
        <v>741</v>
      </c>
    </row>
    <row r="1402" spans="2:19" x14ac:dyDescent="0.3">
      <c r="B1402" s="3" t="s">
        <v>484</v>
      </c>
      <c r="C1402" s="3" t="s">
        <v>19</v>
      </c>
      <c r="D1402" s="3" t="s">
        <v>807</v>
      </c>
      <c r="E1402" s="3">
        <v>16</v>
      </c>
      <c r="F1402" s="3" t="s">
        <v>21</v>
      </c>
      <c r="G1402" s="3" t="s">
        <v>33</v>
      </c>
      <c r="H1402" s="3" t="s">
        <v>85</v>
      </c>
      <c r="I1402" s="3">
        <v>4</v>
      </c>
      <c r="J1402" s="3">
        <v>5</v>
      </c>
      <c r="K1402" s="3">
        <v>6</v>
      </c>
      <c r="L1402" s="3">
        <v>6</v>
      </c>
      <c r="M1402" s="3">
        <v>0.476190476190476</v>
      </c>
      <c r="N1402" s="3">
        <v>0.483116883116883</v>
      </c>
      <c r="O1402" s="3">
        <v>0.476190476190476</v>
      </c>
      <c r="P1402" s="3">
        <v>0.47858777378228101</v>
      </c>
      <c r="Q1402" s="3">
        <v>0.47222222222222199</v>
      </c>
      <c r="R1402" s="3">
        <v>0.469247006410559</v>
      </c>
      <c r="S1402" s="4">
        <v>742</v>
      </c>
    </row>
    <row r="1403" spans="2:19" x14ac:dyDescent="0.3">
      <c r="B1403" s="3" t="s">
        <v>484</v>
      </c>
      <c r="C1403" s="3" t="s">
        <v>29</v>
      </c>
      <c r="D1403" s="3" t="s">
        <v>808</v>
      </c>
      <c r="E1403" s="3">
        <v>16</v>
      </c>
      <c r="F1403" s="3" t="s">
        <v>21</v>
      </c>
      <c r="G1403" s="3" t="s">
        <v>22</v>
      </c>
      <c r="H1403" s="3" t="s">
        <v>85</v>
      </c>
      <c r="I1403" s="3">
        <v>5</v>
      </c>
      <c r="J1403" s="3">
        <v>1</v>
      </c>
      <c r="K1403" s="3">
        <v>1</v>
      </c>
      <c r="L1403" s="3">
        <v>16</v>
      </c>
      <c r="M1403" s="3">
        <v>0.91304347826086896</v>
      </c>
      <c r="N1403" s="3">
        <v>0.91304347826086896</v>
      </c>
      <c r="O1403" s="3">
        <v>0.91304347826086896</v>
      </c>
      <c r="P1403" s="3">
        <v>0.91304347826086896</v>
      </c>
      <c r="Q1403" s="3">
        <v>0.88725490196078405</v>
      </c>
      <c r="R1403" s="3">
        <v>0.88561488554009504</v>
      </c>
      <c r="S1403" s="4">
        <v>863</v>
      </c>
    </row>
    <row r="1404" spans="2:19" x14ac:dyDescent="0.3">
      <c r="B1404" s="3" t="s">
        <v>484</v>
      </c>
      <c r="C1404" s="3" t="s">
        <v>29</v>
      </c>
      <c r="D1404" s="3" t="s">
        <v>808</v>
      </c>
      <c r="E1404" s="3">
        <v>16</v>
      </c>
      <c r="F1404" s="3" t="s">
        <v>21</v>
      </c>
      <c r="G1404" s="3" t="s">
        <v>33</v>
      </c>
      <c r="H1404" s="3" t="s">
        <v>85</v>
      </c>
      <c r="I1404" s="3">
        <v>6</v>
      </c>
      <c r="J1404" s="3">
        <v>3</v>
      </c>
      <c r="K1404" s="3">
        <v>6</v>
      </c>
      <c r="L1404" s="3">
        <v>6</v>
      </c>
      <c r="M1404" s="3">
        <v>0.57142857142857095</v>
      </c>
      <c r="N1404" s="3">
        <v>0.59523809523809501</v>
      </c>
      <c r="O1404" s="3">
        <v>0.57142857142857095</v>
      </c>
      <c r="P1404" s="3">
        <v>0.57142857142857095</v>
      </c>
      <c r="Q1404" s="3">
        <v>0.58333333333333304</v>
      </c>
      <c r="R1404" s="3">
        <v>0.57735026918962495</v>
      </c>
      <c r="S1404" s="4">
        <v>869</v>
      </c>
    </row>
    <row r="1405" spans="2:19" x14ac:dyDescent="0.3">
      <c r="B1405" s="3" t="s">
        <v>484</v>
      </c>
      <c r="C1405" s="3" t="s">
        <v>27</v>
      </c>
      <c r="D1405" s="3" t="s">
        <v>809</v>
      </c>
      <c r="E1405" s="3">
        <v>16</v>
      </c>
      <c r="F1405" s="3" t="s">
        <v>21</v>
      </c>
      <c r="G1405" s="3" t="s">
        <v>22</v>
      </c>
      <c r="H1405" s="3" t="s">
        <v>85</v>
      </c>
      <c r="I1405" s="3">
        <v>0</v>
      </c>
      <c r="J1405" s="3">
        <v>4</v>
      </c>
      <c r="K1405" s="3">
        <v>5</v>
      </c>
      <c r="L1405" s="3">
        <v>11</v>
      </c>
      <c r="M1405" s="3">
        <v>0.55000000000000004</v>
      </c>
      <c r="N1405" s="3">
        <v>0.586666666666666</v>
      </c>
      <c r="O1405" s="3">
        <v>0.55000000000000004</v>
      </c>
      <c r="P1405" s="3">
        <v>0.56774193548386997</v>
      </c>
      <c r="Q1405" s="3">
        <v>0.34375</v>
      </c>
      <c r="R1405" s="3">
        <v>0</v>
      </c>
      <c r="S1405" s="4">
        <v>876</v>
      </c>
    </row>
    <row r="1406" spans="2:19" x14ac:dyDescent="0.3">
      <c r="B1406" s="3" t="s">
        <v>484</v>
      </c>
      <c r="C1406" s="3" t="s">
        <v>27</v>
      </c>
      <c r="D1406" s="3" t="s">
        <v>809</v>
      </c>
      <c r="E1406" s="3">
        <v>16</v>
      </c>
      <c r="F1406" s="3" t="s">
        <v>21</v>
      </c>
      <c r="G1406" s="3" t="s">
        <v>33</v>
      </c>
      <c r="H1406" s="3" t="s">
        <v>85</v>
      </c>
      <c r="I1406" s="3">
        <v>3</v>
      </c>
      <c r="J1406" s="3">
        <v>5</v>
      </c>
      <c r="K1406" s="3">
        <v>9</v>
      </c>
      <c r="L1406" s="3">
        <v>5</v>
      </c>
      <c r="M1406" s="3">
        <v>0.36363636363636298</v>
      </c>
      <c r="N1406" s="3">
        <v>0.40909090909090901</v>
      </c>
      <c r="O1406" s="3">
        <v>0.36363636363636298</v>
      </c>
      <c r="P1406" s="3">
        <v>0.37424242424242399</v>
      </c>
      <c r="Q1406" s="3">
        <v>0.36607142857142799</v>
      </c>
      <c r="R1406" s="3">
        <v>0.35970445142740598</v>
      </c>
      <c r="S1406" s="4">
        <v>877</v>
      </c>
    </row>
    <row r="1407" spans="2:19" x14ac:dyDescent="0.3">
      <c r="B1407" s="11" t="s">
        <v>484</v>
      </c>
      <c r="C1407" s="11" t="s">
        <v>23</v>
      </c>
      <c r="D1407" s="11" t="s">
        <v>810</v>
      </c>
      <c r="E1407" s="11">
        <v>16</v>
      </c>
      <c r="F1407" s="11" t="s">
        <v>21</v>
      </c>
      <c r="G1407" s="11" t="s">
        <v>22</v>
      </c>
      <c r="H1407" s="11" t="s">
        <v>91</v>
      </c>
      <c r="I1407" s="11">
        <v>2</v>
      </c>
      <c r="J1407" s="11">
        <v>4</v>
      </c>
      <c r="K1407" s="11">
        <v>4</v>
      </c>
      <c r="L1407" s="11">
        <v>13</v>
      </c>
      <c r="M1407" s="11">
        <v>0.65217391304347805</v>
      </c>
      <c r="N1407" s="11">
        <v>0.65217391304347805</v>
      </c>
      <c r="O1407" s="11">
        <v>0.65217391304347805</v>
      </c>
      <c r="P1407" s="11">
        <v>0.65217391304347805</v>
      </c>
      <c r="Q1407" s="11">
        <v>0.54901960784313697</v>
      </c>
      <c r="R1407" s="11">
        <v>0.50487816429740096</v>
      </c>
      <c r="S1407" s="12">
        <v>784</v>
      </c>
    </row>
    <row r="1408" spans="2:19" x14ac:dyDescent="0.3">
      <c r="B1408" s="11" t="s">
        <v>484</v>
      </c>
      <c r="C1408" s="11" t="s">
        <v>23</v>
      </c>
      <c r="D1408" s="11" t="s">
        <v>810</v>
      </c>
      <c r="E1408" s="11">
        <v>16</v>
      </c>
      <c r="F1408" s="11" t="s">
        <v>21</v>
      </c>
      <c r="G1408" s="11" t="s">
        <v>33</v>
      </c>
      <c r="H1408" s="11" t="s">
        <v>91</v>
      </c>
      <c r="I1408" s="11">
        <v>4</v>
      </c>
      <c r="J1408" s="11">
        <v>5</v>
      </c>
      <c r="K1408" s="11">
        <v>6</v>
      </c>
      <c r="L1408" s="11">
        <v>6</v>
      </c>
      <c r="M1408" s="11">
        <v>0.476190476190476</v>
      </c>
      <c r="N1408" s="11">
        <v>0.483116883116883</v>
      </c>
      <c r="O1408" s="11">
        <v>0.476190476190476</v>
      </c>
      <c r="P1408" s="11">
        <v>0.47858777378228101</v>
      </c>
      <c r="Q1408" s="11">
        <v>0.47222222222222199</v>
      </c>
      <c r="R1408" s="11">
        <v>0.469247006410559</v>
      </c>
      <c r="S1408" s="12">
        <v>786</v>
      </c>
    </row>
    <row r="1409" spans="2:19" x14ac:dyDescent="0.3">
      <c r="B1409" s="11" t="s">
        <v>484</v>
      </c>
      <c r="C1409" s="11" t="s">
        <v>19</v>
      </c>
      <c r="D1409" s="11" t="s">
        <v>811</v>
      </c>
      <c r="E1409" s="11">
        <v>16</v>
      </c>
      <c r="F1409" s="11" t="s">
        <v>21</v>
      </c>
      <c r="G1409" s="11" t="s">
        <v>22</v>
      </c>
      <c r="H1409" s="11" t="s">
        <v>91</v>
      </c>
      <c r="I1409" s="11">
        <v>0</v>
      </c>
      <c r="J1409" s="11">
        <v>6</v>
      </c>
      <c r="K1409" s="11">
        <v>3</v>
      </c>
      <c r="L1409" s="11">
        <v>14</v>
      </c>
      <c r="M1409" s="11">
        <v>0.60869565217391297</v>
      </c>
      <c r="N1409" s="11">
        <v>0.51739130434782599</v>
      </c>
      <c r="O1409" s="11">
        <v>0.60869565217391297</v>
      </c>
      <c r="P1409" s="11">
        <v>0.55934195064629799</v>
      </c>
      <c r="Q1409" s="11">
        <v>0.41176470588235198</v>
      </c>
      <c r="R1409" s="11">
        <v>0</v>
      </c>
      <c r="S1409" s="12">
        <v>874</v>
      </c>
    </row>
    <row r="1410" spans="2:19" x14ac:dyDescent="0.3">
      <c r="B1410" s="11" t="s">
        <v>484</v>
      </c>
      <c r="C1410" s="11" t="s">
        <v>19</v>
      </c>
      <c r="D1410" s="11" t="s">
        <v>811</v>
      </c>
      <c r="E1410" s="11">
        <v>16</v>
      </c>
      <c r="F1410" s="11" t="s">
        <v>21</v>
      </c>
      <c r="G1410" s="11" t="s">
        <v>33</v>
      </c>
      <c r="H1410" s="11" t="s">
        <v>91</v>
      </c>
      <c r="I1410" s="11">
        <v>5</v>
      </c>
      <c r="J1410" s="11">
        <v>4</v>
      </c>
      <c r="K1410" s="11">
        <v>3</v>
      </c>
      <c r="L1410" s="11">
        <v>9</v>
      </c>
      <c r="M1410" s="11">
        <v>0.66666666666666596</v>
      </c>
      <c r="N1410" s="11">
        <v>0.66346153846153799</v>
      </c>
      <c r="O1410" s="11">
        <v>0.66666666666666596</v>
      </c>
      <c r="P1410" s="11">
        <v>0.66352941176470503</v>
      </c>
      <c r="Q1410" s="11">
        <v>0.65277777777777701</v>
      </c>
      <c r="R1410" s="11">
        <v>0.65161636551288604</v>
      </c>
      <c r="S1410" s="12">
        <v>876</v>
      </c>
    </row>
    <row r="1411" spans="2:19" x14ac:dyDescent="0.3">
      <c r="B1411" s="11" t="s">
        <v>484</v>
      </c>
      <c r="C1411" s="11" t="s">
        <v>25</v>
      </c>
      <c r="D1411" s="11" t="s">
        <v>812</v>
      </c>
      <c r="E1411" s="11">
        <v>16</v>
      </c>
      <c r="F1411" s="11" t="s">
        <v>21</v>
      </c>
      <c r="G1411" s="11" t="s">
        <v>22</v>
      </c>
      <c r="H1411" s="11" t="s">
        <v>91</v>
      </c>
      <c r="I1411" s="11">
        <v>2</v>
      </c>
      <c r="J1411" s="11">
        <v>4</v>
      </c>
      <c r="K1411" s="11">
        <v>2</v>
      </c>
      <c r="L1411" s="11">
        <v>15</v>
      </c>
      <c r="M1411" s="11">
        <v>0.73913043478260798</v>
      </c>
      <c r="N1411" s="11">
        <v>0.71395881006864903</v>
      </c>
      <c r="O1411" s="11">
        <v>0.73913043478260798</v>
      </c>
      <c r="P1411" s="11">
        <v>0.72028985507246301</v>
      </c>
      <c r="Q1411" s="11">
        <v>0.60784313725490202</v>
      </c>
      <c r="R1411" s="11">
        <v>0.58372351144886303</v>
      </c>
      <c r="S1411" s="12">
        <v>829</v>
      </c>
    </row>
    <row r="1412" spans="2:19" x14ac:dyDescent="0.3">
      <c r="B1412" s="11" t="s">
        <v>484</v>
      </c>
      <c r="C1412" s="11" t="s">
        <v>25</v>
      </c>
      <c r="D1412" s="11" t="s">
        <v>812</v>
      </c>
      <c r="E1412" s="11">
        <v>16</v>
      </c>
      <c r="F1412" s="11" t="s">
        <v>21</v>
      </c>
      <c r="G1412" s="11" t="s">
        <v>33</v>
      </c>
      <c r="H1412" s="11" t="s">
        <v>91</v>
      </c>
      <c r="I1412" s="11">
        <v>4</v>
      </c>
      <c r="J1412" s="11">
        <v>5</v>
      </c>
      <c r="K1412" s="11">
        <v>3</v>
      </c>
      <c r="L1412" s="11">
        <v>9</v>
      </c>
      <c r="M1412" s="11">
        <v>0.61904761904761896</v>
      </c>
      <c r="N1412" s="11">
        <v>0.61224489795918302</v>
      </c>
      <c r="O1412" s="11">
        <v>0.61904761904761896</v>
      </c>
      <c r="P1412" s="11">
        <v>0.60989010989010894</v>
      </c>
      <c r="Q1412" s="11">
        <v>0.59722222222222199</v>
      </c>
      <c r="R1412" s="11">
        <v>0.59154636852226705</v>
      </c>
      <c r="S1412" s="12">
        <v>830</v>
      </c>
    </row>
    <row r="1413" spans="2:19" x14ac:dyDescent="0.3">
      <c r="B1413" s="11" t="s">
        <v>484</v>
      </c>
      <c r="C1413" s="11" t="s">
        <v>27</v>
      </c>
      <c r="D1413" s="11" t="s">
        <v>813</v>
      </c>
      <c r="E1413" s="11">
        <v>16</v>
      </c>
      <c r="F1413" s="11" t="s">
        <v>21</v>
      </c>
      <c r="G1413" s="11" t="s">
        <v>22</v>
      </c>
      <c r="H1413" s="11" t="s">
        <v>91</v>
      </c>
      <c r="I1413" s="11">
        <v>1</v>
      </c>
      <c r="J1413" s="11">
        <v>3</v>
      </c>
      <c r="K1413" s="11">
        <v>5</v>
      </c>
      <c r="L1413" s="11">
        <v>11</v>
      </c>
      <c r="M1413" s="11">
        <v>0.6</v>
      </c>
      <c r="N1413" s="11">
        <v>0.661904761904761</v>
      </c>
      <c r="O1413" s="11">
        <v>0.6</v>
      </c>
      <c r="P1413" s="11">
        <v>0.62666666666666604</v>
      </c>
      <c r="Q1413" s="11">
        <v>0.46875</v>
      </c>
      <c r="R1413" s="11">
        <v>0.38733034936245903</v>
      </c>
      <c r="S1413" s="12">
        <v>840</v>
      </c>
    </row>
    <row r="1414" spans="2:19" x14ac:dyDescent="0.3">
      <c r="B1414" s="11" t="s">
        <v>484</v>
      </c>
      <c r="C1414" s="11" t="s">
        <v>27</v>
      </c>
      <c r="D1414" s="11" t="s">
        <v>813</v>
      </c>
      <c r="E1414" s="11">
        <v>16</v>
      </c>
      <c r="F1414" s="11" t="s">
        <v>21</v>
      </c>
      <c r="G1414" s="11" t="s">
        <v>33</v>
      </c>
      <c r="H1414" s="11" t="s">
        <v>91</v>
      </c>
      <c r="I1414" s="11">
        <v>3</v>
      </c>
      <c r="J1414" s="11">
        <v>5</v>
      </c>
      <c r="K1414" s="11">
        <v>11</v>
      </c>
      <c r="L1414" s="11">
        <v>3</v>
      </c>
      <c r="M1414" s="11">
        <v>0.27272727272727199</v>
      </c>
      <c r="N1414" s="11">
        <v>0.31655844155844098</v>
      </c>
      <c r="O1414" s="11">
        <v>0.27272727272727199</v>
      </c>
      <c r="P1414" s="11">
        <v>0.27272727272727199</v>
      </c>
      <c r="Q1414" s="11">
        <v>0.29464285714285698</v>
      </c>
      <c r="R1414" s="11">
        <v>0.28347335475691998</v>
      </c>
      <c r="S1414" s="12">
        <v>841</v>
      </c>
    </row>
    <row r="1415" spans="2:19" x14ac:dyDescent="0.3">
      <c r="B1415" s="11" t="s">
        <v>484</v>
      </c>
      <c r="C1415" s="11" t="s">
        <v>29</v>
      </c>
      <c r="D1415" s="11" t="s">
        <v>814</v>
      </c>
      <c r="E1415" s="11">
        <v>16</v>
      </c>
      <c r="F1415" s="11" t="s">
        <v>21</v>
      </c>
      <c r="G1415" s="11" t="s">
        <v>22</v>
      </c>
      <c r="H1415" s="11" t="s">
        <v>91</v>
      </c>
      <c r="I1415" s="11">
        <v>4</v>
      </c>
      <c r="J1415" s="11">
        <v>2</v>
      </c>
      <c r="K1415" s="11">
        <v>3</v>
      </c>
      <c r="L1415" s="11">
        <v>14</v>
      </c>
      <c r="M1415" s="11">
        <v>0.78260869565217395</v>
      </c>
      <c r="N1415" s="11">
        <v>0.795807453416149</v>
      </c>
      <c r="O1415" s="11">
        <v>0.78260869565217395</v>
      </c>
      <c r="P1415" s="11">
        <v>0.78767609202391797</v>
      </c>
      <c r="Q1415" s="11">
        <v>0.74509803921568596</v>
      </c>
      <c r="R1415" s="11">
        <v>0.72383480988108295</v>
      </c>
      <c r="S1415" s="12">
        <v>100</v>
      </c>
    </row>
    <row r="1416" spans="2:19" x14ac:dyDescent="0.3">
      <c r="B1416" s="11" t="s">
        <v>484</v>
      </c>
      <c r="C1416" s="11" t="s">
        <v>29</v>
      </c>
      <c r="D1416" s="11" t="s">
        <v>814</v>
      </c>
      <c r="E1416" s="11">
        <v>16</v>
      </c>
      <c r="F1416" s="11" t="s">
        <v>21</v>
      </c>
      <c r="G1416" s="11" t="s">
        <v>33</v>
      </c>
      <c r="H1416" s="11" t="s">
        <v>91</v>
      </c>
      <c r="I1416" s="11">
        <v>0</v>
      </c>
      <c r="J1416" s="11">
        <v>9</v>
      </c>
      <c r="K1416" s="11">
        <v>1</v>
      </c>
      <c r="L1416" s="11">
        <v>11</v>
      </c>
      <c r="M1416" s="11">
        <v>0.52380952380952295</v>
      </c>
      <c r="N1416" s="11">
        <v>0.314285714285714</v>
      </c>
      <c r="O1416" s="11">
        <v>0.52380952380952295</v>
      </c>
      <c r="P1416" s="11">
        <v>0.39285714285714202</v>
      </c>
      <c r="Q1416" s="11">
        <v>0.45833333333333298</v>
      </c>
      <c r="R1416" s="11">
        <v>0</v>
      </c>
      <c r="S1416" s="12">
        <v>100</v>
      </c>
    </row>
    <row r="1417" spans="2:19" x14ac:dyDescent="0.3">
      <c r="B1417" s="3" t="s">
        <v>484</v>
      </c>
      <c r="C1417" s="3" t="s">
        <v>23</v>
      </c>
      <c r="D1417" s="3" t="s">
        <v>815</v>
      </c>
      <c r="E1417" s="3">
        <v>16</v>
      </c>
      <c r="F1417" s="3" t="s">
        <v>21</v>
      </c>
      <c r="G1417" s="3" t="s">
        <v>22</v>
      </c>
      <c r="H1417" s="3" t="s">
        <v>96</v>
      </c>
      <c r="I1417" s="3">
        <v>0</v>
      </c>
      <c r="J1417" s="3">
        <v>6</v>
      </c>
      <c r="K1417" s="3">
        <v>0</v>
      </c>
      <c r="L1417" s="3">
        <v>17</v>
      </c>
      <c r="M1417" s="3">
        <v>0.73913043478260798</v>
      </c>
      <c r="N1417" s="3">
        <v>0.54631379962192805</v>
      </c>
      <c r="O1417" s="3">
        <v>0.73913043478260798</v>
      </c>
      <c r="P1417" s="3">
        <v>0.62826086956521698</v>
      </c>
      <c r="Q1417" s="3">
        <v>0.5</v>
      </c>
      <c r="R1417" s="3">
        <v>0</v>
      </c>
      <c r="S1417" s="4">
        <v>690</v>
      </c>
    </row>
    <row r="1418" spans="2:19" x14ac:dyDescent="0.3">
      <c r="B1418" s="3" t="s">
        <v>484</v>
      </c>
      <c r="C1418" s="3" t="s">
        <v>23</v>
      </c>
      <c r="D1418" s="3" t="s">
        <v>815</v>
      </c>
      <c r="E1418" s="3">
        <v>16</v>
      </c>
      <c r="F1418" s="3" t="s">
        <v>21</v>
      </c>
      <c r="G1418" s="3" t="s">
        <v>33</v>
      </c>
      <c r="H1418" s="3" t="s">
        <v>96</v>
      </c>
      <c r="I1418" s="3">
        <v>3</v>
      </c>
      <c r="J1418" s="3">
        <v>6</v>
      </c>
      <c r="K1418" s="3">
        <v>3</v>
      </c>
      <c r="L1418" s="3">
        <v>9</v>
      </c>
      <c r="M1418" s="3">
        <v>0.57142857142857095</v>
      </c>
      <c r="N1418" s="3">
        <v>0.55714285714285705</v>
      </c>
      <c r="O1418" s="3">
        <v>0.57142857142857095</v>
      </c>
      <c r="P1418" s="3">
        <v>0.55238095238095197</v>
      </c>
      <c r="Q1418" s="3">
        <v>0.54166666666666596</v>
      </c>
      <c r="R1418" s="3">
        <v>0.52331756969605203</v>
      </c>
      <c r="S1418" s="4">
        <v>691</v>
      </c>
    </row>
    <row r="1419" spans="2:19" x14ac:dyDescent="0.3">
      <c r="B1419" s="3" t="s">
        <v>484</v>
      </c>
      <c r="C1419" s="3" t="s">
        <v>19</v>
      </c>
      <c r="D1419" s="3" t="s">
        <v>816</v>
      </c>
      <c r="E1419" s="3">
        <v>16</v>
      </c>
      <c r="F1419" s="3" t="s">
        <v>21</v>
      </c>
      <c r="G1419" s="3" t="s">
        <v>22</v>
      </c>
      <c r="H1419" s="3" t="s">
        <v>96</v>
      </c>
      <c r="I1419" s="3">
        <v>1</v>
      </c>
      <c r="J1419" s="3">
        <v>5</v>
      </c>
      <c r="K1419" s="3">
        <v>0</v>
      </c>
      <c r="L1419" s="3">
        <v>17</v>
      </c>
      <c r="M1419" s="3">
        <v>0.78260869565217395</v>
      </c>
      <c r="N1419" s="3">
        <v>0.83201581027667904</v>
      </c>
      <c r="O1419" s="3">
        <v>0.78260869565217395</v>
      </c>
      <c r="P1419" s="3">
        <v>0.71890428412167495</v>
      </c>
      <c r="Q1419" s="3">
        <v>0.58333333333333304</v>
      </c>
      <c r="R1419" s="3">
        <v>0.59905782799545804</v>
      </c>
      <c r="S1419" s="4">
        <v>735</v>
      </c>
    </row>
    <row r="1420" spans="2:19" x14ac:dyDescent="0.3">
      <c r="B1420" s="3" t="s">
        <v>484</v>
      </c>
      <c r="C1420" s="3" t="s">
        <v>19</v>
      </c>
      <c r="D1420" s="3" t="s">
        <v>816</v>
      </c>
      <c r="E1420" s="3">
        <v>16</v>
      </c>
      <c r="F1420" s="3" t="s">
        <v>21</v>
      </c>
      <c r="G1420" s="3" t="s">
        <v>33</v>
      </c>
      <c r="H1420" s="3" t="s">
        <v>96</v>
      </c>
      <c r="I1420" s="3">
        <v>5</v>
      </c>
      <c r="J1420" s="3">
        <v>4</v>
      </c>
      <c r="K1420" s="3">
        <v>0</v>
      </c>
      <c r="L1420" s="3">
        <v>12</v>
      </c>
      <c r="M1420" s="3">
        <v>0.80952380952380898</v>
      </c>
      <c r="N1420" s="3">
        <v>0.85714285714285698</v>
      </c>
      <c r="O1420" s="3">
        <v>0.80952380952380898</v>
      </c>
      <c r="P1420" s="3">
        <v>0.79591836734693799</v>
      </c>
      <c r="Q1420" s="3">
        <v>0.77777777777777701</v>
      </c>
      <c r="R1420" s="3">
        <v>0.803428418944651</v>
      </c>
      <c r="S1420" s="4">
        <v>736</v>
      </c>
    </row>
    <row r="1421" spans="2:19" x14ac:dyDescent="0.3">
      <c r="B1421" s="3" t="s">
        <v>484</v>
      </c>
      <c r="C1421" s="3" t="s">
        <v>29</v>
      </c>
      <c r="D1421" s="3" t="s">
        <v>817</v>
      </c>
      <c r="E1421" s="3">
        <v>16</v>
      </c>
      <c r="F1421" s="3" t="s">
        <v>21</v>
      </c>
      <c r="G1421" s="3" t="s">
        <v>22</v>
      </c>
      <c r="H1421" s="3" t="s">
        <v>96</v>
      </c>
      <c r="I1421" s="3">
        <v>1</v>
      </c>
      <c r="J1421" s="3">
        <v>5</v>
      </c>
      <c r="K1421" s="3">
        <v>0</v>
      </c>
      <c r="L1421" s="3">
        <v>17</v>
      </c>
      <c r="M1421" s="3">
        <v>0.78260869565217395</v>
      </c>
      <c r="N1421" s="3">
        <v>0.83201581027667904</v>
      </c>
      <c r="O1421" s="3">
        <v>0.78260869565217395</v>
      </c>
      <c r="P1421" s="3">
        <v>0.71890428412167495</v>
      </c>
      <c r="Q1421" s="3">
        <v>0.58333333333333304</v>
      </c>
      <c r="R1421" s="3">
        <v>0.59905782799545804</v>
      </c>
      <c r="S1421" s="4">
        <v>567</v>
      </c>
    </row>
    <row r="1422" spans="2:19" x14ac:dyDescent="0.3">
      <c r="B1422" s="3" t="s">
        <v>484</v>
      </c>
      <c r="C1422" s="3" t="s">
        <v>29</v>
      </c>
      <c r="D1422" s="3" t="s">
        <v>817</v>
      </c>
      <c r="E1422" s="3">
        <v>16</v>
      </c>
      <c r="F1422" s="3" t="s">
        <v>21</v>
      </c>
      <c r="G1422" s="3" t="s">
        <v>33</v>
      </c>
      <c r="H1422" s="3" t="s">
        <v>96</v>
      </c>
      <c r="I1422" s="3">
        <v>1</v>
      </c>
      <c r="J1422" s="3">
        <v>8</v>
      </c>
      <c r="K1422" s="3">
        <v>0</v>
      </c>
      <c r="L1422" s="3">
        <v>12</v>
      </c>
      <c r="M1422" s="3">
        <v>0.61904761904761896</v>
      </c>
      <c r="N1422" s="3">
        <v>0.77142857142857102</v>
      </c>
      <c r="O1422" s="3">
        <v>0.61904761904761896</v>
      </c>
      <c r="P1422" s="3">
        <v>0.51428571428571401</v>
      </c>
      <c r="Q1422" s="3">
        <v>0.55555555555555503</v>
      </c>
      <c r="R1422" s="3">
        <v>0.50813274815461396</v>
      </c>
      <c r="S1422" s="4">
        <v>568</v>
      </c>
    </row>
    <row r="1423" spans="2:19" x14ac:dyDescent="0.3">
      <c r="B1423" s="3" t="s">
        <v>484</v>
      </c>
      <c r="C1423" s="3" t="s">
        <v>27</v>
      </c>
      <c r="D1423" s="3" t="s">
        <v>818</v>
      </c>
      <c r="E1423" s="3">
        <v>16</v>
      </c>
      <c r="F1423" s="3" t="s">
        <v>21</v>
      </c>
      <c r="G1423" s="3" t="s">
        <v>22</v>
      </c>
      <c r="H1423" s="3" t="s">
        <v>96</v>
      </c>
      <c r="I1423" s="3">
        <v>0</v>
      </c>
      <c r="J1423" s="3">
        <v>4</v>
      </c>
      <c r="K1423" s="3">
        <v>3</v>
      </c>
      <c r="L1423" s="3">
        <v>13</v>
      </c>
      <c r="M1423" s="3">
        <v>0.65</v>
      </c>
      <c r="N1423" s="3">
        <v>0.61176470588235199</v>
      </c>
      <c r="O1423" s="3">
        <v>0.65</v>
      </c>
      <c r="P1423" s="3">
        <v>0.63030303030303003</v>
      </c>
      <c r="Q1423" s="3">
        <v>0.40625</v>
      </c>
      <c r="R1423" s="3">
        <v>0</v>
      </c>
      <c r="S1423" s="4">
        <v>551</v>
      </c>
    </row>
    <row r="1424" spans="2:19" x14ac:dyDescent="0.3">
      <c r="B1424" s="3" t="s">
        <v>484</v>
      </c>
      <c r="C1424" s="3" t="s">
        <v>25</v>
      </c>
      <c r="D1424" s="3" t="s">
        <v>819</v>
      </c>
      <c r="E1424" s="3">
        <v>16</v>
      </c>
      <c r="F1424" s="3" t="s">
        <v>21</v>
      </c>
      <c r="G1424" s="3" t="s">
        <v>22</v>
      </c>
      <c r="H1424" s="3" t="s">
        <v>96</v>
      </c>
      <c r="I1424" s="3">
        <v>0</v>
      </c>
      <c r="J1424" s="3">
        <v>6</v>
      </c>
      <c r="K1424" s="3">
        <v>1</v>
      </c>
      <c r="L1424" s="3">
        <v>16</v>
      </c>
      <c r="M1424" s="3">
        <v>0.69565217391304301</v>
      </c>
      <c r="N1424" s="3">
        <v>0.53754940711462396</v>
      </c>
      <c r="O1424" s="3">
        <v>0.69565217391304301</v>
      </c>
      <c r="P1424" s="3">
        <v>0.60646599777034504</v>
      </c>
      <c r="Q1424" s="3">
        <v>0.47058823529411697</v>
      </c>
      <c r="R1424" s="3">
        <v>0</v>
      </c>
      <c r="S1424" s="4">
        <v>551</v>
      </c>
    </row>
    <row r="1425" spans="2:19" x14ac:dyDescent="0.3">
      <c r="B1425" s="3" t="s">
        <v>484</v>
      </c>
      <c r="C1425" s="3" t="s">
        <v>27</v>
      </c>
      <c r="D1425" s="3" t="s">
        <v>818</v>
      </c>
      <c r="E1425" s="3">
        <v>16</v>
      </c>
      <c r="F1425" s="3" t="s">
        <v>21</v>
      </c>
      <c r="G1425" s="3" t="s">
        <v>33</v>
      </c>
      <c r="H1425" s="3" t="s">
        <v>96</v>
      </c>
      <c r="I1425" s="3">
        <v>4</v>
      </c>
      <c r="J1425" s="3">
        <v>4</v>
      </c>
      <c r="K1425" s="3">
        <v>4</v>
      </c>
      <c r="L1425" s="3">
        <v>10</v>
      </c>
      <c r="M1425" s="3">
        <v>0.63636363636363602</v>
      </c>
      <c r="N1425" s="3">
        <v>0.63636363636363602</v>
      </c>
      <c r="O1425" s="3">
        <v>0.63636363636363602</v>
      </c>
      <c r="P1425" s="3">
        <v>0.63636363636363602</v>
      </c>
      <c r="Q1425" s="3">
        <v>0.60714285714285698</v>
      </c>
      <c r="R1425" s="3">
        <v>0.59761430466719601</v>
      </c>
      <c r="S1425" s="4">
        <v>551</v>
      </c>
    </row>
    <row r="1426" spans="2:19" x14ac:dyDescent="0.3">
      <c r="B1426" s="3" t="s">
        <v>484</v>
      </c>
      <c r="C1426" s="3" t="s">
        <v>25</v>
      </c>
      <c r="D1426" s="3" t="s">
        <v>819</v>
      </c>
      <c r="E1426" s="3">
        <v>16</v>
      </c>
      <c r="F1426" s="3" t="s">
        <v>21</v>
      </c>
      <c r="G1426" s="3" t="s">
        <v>33</v>
      </c>
      <c r="H1426" s="3" t="s">
        <v>96</v>
      </c>
      <c r="I1426" s="3">
        <v>1</v>
      </c>
      <c r="J1426" s="3">
        <v>8</v>
      </c>
      <c r="K1426" s="3">
        <v>0</v>
      </c>
      <c r="L1426" s="3">
        <v>12</v>
      </c>
      <c r="M1426" s="3">
        <v>0.61904761904761896</v>
      </c>
      <c r="N1426" s="3">
        <v>0.77142857142857102</v>
      </c>
      <c r="O1426" s="3">
        <v>0.61904761904761896</v>
      </c>
      <c r="P1426" s="3">
        <v>0.51428571428571401</v>
      </c>
      <c r="Q1426" s="3">
        <v>0.55555555555555503</v>
      </c>
      <c r="R1426" s="3">
        <v>0.50813274815461396</v>
      </c>
      <c r="S1426" s="4">
        <v>552</v>
      </c>
    </row>
    <row r="1427" spans="2:19" x14ac:dyDescent="0.3">
      <c r="B1427" s="29" t="s">
        <v>484</v>
      </c>
      <c r="C1427" s="29" t="s">
        <v>23</v>
      </c>
      <c r="D1427" s="29" t="s">
        <v>820</v>
      </c>
      <c r="E1427" s="29">
        <v>32</v>
      </c>
      <c r="F1427" s="29" t="s">
        <v>21</v>
      </c>
      <c r="G1427" s="29" t="s">
        <v>22</v>
      </c>
      <c r="H1427" s="29" t="s">
        <v>31</v>
      </c>
      <c r="I1427" s="29">
        <v>0</v>
      </c>
      <c r="J1427" s="29">
        <v>6</v>
      </c>
      <c r="K1427" s="29">
        <v>0</v>
      </c>
      <c r="L1427" s="29">
        <v>17</v>
      </c>
      <c r="M1427" s="29">
        <v>0.73913043478260798</v>
      </c>
      <c r="N1427" s="29">
        <v>0.54631379962192805</v>
      </c>
      <c r="O1427" s="29">
        <v>0.73913043478260798</v>
      </c>
      <c r="P1427" s="29">
        <v>0.62826086956521698</v>
      </c>
      <c r="Q1427" s="29">
        <v>0.5</v>
      </c>
      <c r="R1427" s="29">
        <v>0</v>
      </c>
      <c r="S1427" s="30">
        <v>162</v>
      </c>
    </row>
    <row r="1428" spans="2:19" x14ac:dyDescent="0.3">
      <c r="B1428" s="29" t="s">
        <v>484</v>
      </c>
      <c r="C1428" s="29" t="s">
        <v>23</v>
      </c>
      <c r="D1428" s="29" t="s">
        <v>820</v>
      </c>
      <c r="E1428" s="29">
        <v>32</v>
      </c>
      <c r="F1428" s="29" t="s">
        <v>21</v>
      </c>
      <c r="G1428" s="29" t="s">
        <v>33</v>
      </c>
      <c r="H1428" s="29" t="s">
        <v>31</v>
      </c>
      <c r="I1428" s="29">
        <v>0</v>
      </c>
      <c r="J1428" s="29">
        <v>9</v>
      </c>
      <c r="K1428" s="29">
        <v>0</v>
      </c>
      <c r="L1428" s="29">
        <v>12</v>
      </c>
      <c r="M1428" s="29">
        <v>0.57142857142857095</v>
      </c>
      <c r="N1428" s="29">
        <v>0.32653061224489699</v>
      </c>
      <c r="O1428" s="29">
        <v>0.57142857142857095</v>
      </c>
      <c r="P1428" s="29">
        <v>0.415584415584415</v>
      </c>
      <c r="Q1428" s="29">
        <v>0.5</v>
      </c>
      <c r="R1428" s="29">
        <v>0</v>
      </c>
      <c r="S1428" s="30">
        <v>162</v>
      </c>
    </row>
    <row r="1429" spans="2:19" x14ac:dyDescent="0.3">
      <c r="B1429" s="29" t="s">
        <v>484</v>
      </c>
      <c r="C1429" s="29" t="s">
        <v>19</v>
      </c>
      <c r="D1429" s="29" t="s">
        <v>821</v>
      </c>
      <c r="E1429" s="29">
        <v>32</v>
      </c>
      <c r="F1429" s="29" t="s">
        <v>21</v>
      </c>
      <c r="G1429" s="29" t="s">
        <v>22</v>
      </c>
      <c r="H1429" s="29" t="s">
        <v>31</v>
      </c>
      <c r="I1429" s="29">
        <v>0</v>
      </c>
      <c r="J1429" s="29">
        <v>6</v>
      </c>
      <c r="K1429" s="29">
        <v>0</v>
      </c>
      <c r="L1429" s="29">
        <v>17</v>
      </c>
      <c r="M1429" s="29">
        <v>0.73913043478260798</v>
      </c>
      <c r="N1429" s="29">
        <v>0.54631379962192805</v>
      </c>
      <c r="O1429" s="29">
        <v>0.73913043478260798</v>
      </c>
      <c r="P1429" s="29">
        <v>0.62826086956521698</v>
      </c>
      <c r="Q1429" s="29">
        <v>0.5</v>
      </c>
      <c r="R1429" s="29">
        <v>0</v>
      </c>
      <c r="S1429" s="30">
        <v>172</v>
      </c>
    </row>
    <row r="1430" spans="2:19" x14ac:dyDescent="0.3">
      <c r="B1430" s="29" t="s">
        <v>484</v>
      </c>
      <c r="C1430" s="29" t="s">
        <v>19</v>
      </c>
      <c r="D1430" s="29" t="s">
        <v>821</v>
      </c>
      <c r="E1430" s="29">
        <v>32</v>
      </c>
      <c r="F1430" s="29" t="s">
        <v>21</v>
      </c>
      <c r="G1430" s="29" t="s">
        <v>33</v>
      </c>
      <c r="H1430" s="29" t="s">
        <v>31</v>
      </c>
      <c r="I1430" s="29">
        <v>0</v>
      </c>
      <c r="J1430" s="29">
        <v>9</v>
      </c>
      <c r="K1430" s="29">
        <v>0</v>
      </c>
      <c r="L1430" s="29">
        <v>12</v>
      </c>
      <c r="M1430" s="29">
        <v>0.57142857142857095</v>
      </c>
      <c r="N1430" s="29">
        <v>0.32653061224489699</v>
      </c>
      <c r="O1430" s="29">
        <v>0.57142857142857095</v>
      </c>
      <c r="P1430" s="29">
        <v>0.415584415584415</v>
      </c>
      <c r="Q1430" s="29">
        <v>0.5</v>
      </c>
      <c r="R1430" s="29">
        <v>0</v>
      </c>
      <c r="S1430" s="30">
        <v>173</v>
      </c>
    </row>
    <row r="1431" spans="2:19" x14ac:dyDescent="0.3">
      <c r="B1431" s="29" t="s">
        <v>484</v>
      </c>
      <c r="C1431" s="29" t="s">
        <v>29</v>
      </c>
      <c r="D1431" s="29" t="s">
        <v>822</v>
      </c>
      <c r="E1431" s="29">
        <v>32</v>
      </c>
      <c r="F1431" s="29" t="s">
        <v>21</v>
      </c>
      <c r="G1431" s="29" t="s">
        <v>22</v>
      </c>
      <c r="H1431" s="29" t="s">
        <v>31</v>
      </c>
      <c r="I1431" s="29">
        <v>0</v>
      </c>
      <c r="J1431" s="29">
        <v>6</v>
      </c>
      <c r="K1431" s="29">
        <v>0</v>
      </c>
      <c r="L1431" s="29">
        <v>17</v>
      </c>
      <c r="M1431" s="29">
        <v>0.73913043478260798</v>
      </c>
      <c r="N1431" s="29">
        <v>0.54631379962192805</v>
      </c>
      <c r="O1431" s="29">
        <v>0.73913043478260798</v>
      </c>
      <c r="P1431" s="29">
        <v>0.62826086956521698</v>
      </c>
      <c r="Q1431" s="29">
        <v>0.5</v>
      </c>
      <c r="R1431" s="29">
        <v>0</v>
      </c>
      <c r="S1431" s="30">
        <v>162</v>
      </c>
    </row>
    <row r="1432" spans="2:19" x14ac:dyDescent="0.3">
      <c r="B1432" s="29" t="s">
        <v>484</v>
      </c>
      <c r="C1432" s="29" t="s">
        <v>29</v>
      </c>
      <c r="D1432" s="29" t="s">
        <v>822</v>
      </c>
      <c r="E1432" s="29">
        <v>32</v>
      </c>
      <c r="F1432" s="29" t="s">
        <v>21</v>
      </c>
      <c r="G1432" s="29" t="s">
        <v>33</v>
      </c>
      <c r="H1432" s="29" t="s">
        <v>31</v>
      </c>
      <c r="I1432" s="29">
        <v>0</v>
      </c>
      <c r="J1432" s="29">
        <v>9</v>
      </c>
      <c r="K1432" s="29">
        <v>0</v>
      </c>
      <c r="L1432" s="29">
        <v>12</v>
      </c>
      <c r="M1432" s="29">
        <v>0.57142857142857095</v>
      </c>
      <c r="N1432" s="29">
        <v>0.32653061224489699</v>
      </c>
      <c r="O1432" s="29">
        <v>0.57142857142857095</v>
      </c>
      <c r="P1432" s="29">
        <v>0.415584415584415</v>
      </c>
      <c r="Q1432" s="29">
        <v>0.5</v>
      </c>
      <c r="R1432" s="29">
        <v>0</v>
      </c>
      <c r="S1432" s="30">
        <v>163</v>
      </c>
    </row>
    <row r="1433" spans="2:19" x14ac:dyDescent="0.3">
      <c r="B1433" s="29" t="s">
        <v>484</v>
      </c>
      <c r="C1433" s="29" t="s">
        <v>25</v>
      </c>
      <c r="D1433" s="29" t="s">
        <v>823</v>
      </c>
      <c r="E1433" s="29">
        <v>32</v>
      </c>
      <c r="F1433" s="29" t="s">
        <v>21</v>
      </c>
      <c r="G1433" s="29" t="s">
        <v>22</v>
      </c>
      <c r="H1433" s="29" t="s">
        <v>31</v>
      </c>
      <c r="I1433" s="29">
        <v>5</v>
      </c>
      <c r="J1433" s="29">
        <v>1</v>
      </c>
      <c r="K1433" s="29">
        <v>11</v>
      </c>
      <c r="L1433" s="29">
        <v>6</v>
      </c>
      <c r="M1433" s="29">
        <v>0.47826086956521702</v>
      </c>
      <c r="N1433" s="29">
        <v>0.71506211180124202</v>
      </c>
      <c r="O1433" s="29">
        <v>0.47826086956521702</v>
      </c>
      <c r="P1433" s="29">
        <v>0.48814229249011798</v>
      </c>
      <c r="Q1433" s="29">
        <v>0.59313725490196001</v>
      </c>
      <c r="R1433" s="29">
        <v>0.52979283282422696</v>
      </c>
      <c r="S1433" s="30">
        <v>166</v>
      </c>
    </row>
    <row r="1434" spans="2:19" x14ac:dyDescent="0.3">
      <c r="B1434" s="29" t="s">
        <v>484</v>
      </c>
      <c r="C1434" s="29" t="s">
        <v>25</v>
      </c>
      <c r="D1434" s="29" t="s">
        <v>823</v>
      </c>
      <c r="E1434" s="29">
        <v>32</v>
      </c>
      <c r="F1434" s="29" t="s">
        <v>21</v>
      </c>
      <c r="G1434" s="29" t="s">
        <v>33</v>
      </c>
      <c r="H1434" s="29" t="s">
        <v>31</v>
      </c>
      <c r="I1434" s="29">
        <v>8</v>
      </c>
      <c r="J1434" s="29">
        <v>1</v>
      </c>
      <c r="K1434" s="29">
        <v>10</v>
      </c>
      <c r="L1434" s="29">
        <v>2</v>
      </c>
      <c r="M1434" s="29">
        <v>0.476190476190476</v>
      </c>
      <c r="N1434" s="29">
        <v>0.57142857142857095</v>
      </c>
      <c r="O1434" s="29">
        <v>0.476190476190476</v>
      </c>
      <c r="P1434" s="29">
        <v>0.40634920634920602</v>
      </c>
      <c r="Q1434" s="29">
        <v>0.52777777777777701</v>
      </c>
      <c r="R1434" s="29">
        <v>0.45772603197935902</v>
      </c>
      <c r="S1434" s="30">
        <v>167</v>
      </c>
    </row>
    <row r="1435" spans="2:19" x14ac:dyDescent="0.3">
      <c r="B1435" s="29" t="s">
        <v>484</v>
      </c>
      <c r="C1435" s="29" t="s">
        <v>27</v>
      </c>
      <c r="D1435" s="29" t="s">
        <v>824</v>
      </c>
      <c r="E1435" s="29">
        <v>32</v>
      </c>
      <c r="F1435" s="29" t="s">
        <v>21</v>
      </c>
      <c r="G1435" s="29" t="s">
        <v>22</v>
      </c>
      <c r="H1435" s="29" t="s">
        <v>31</v>
      </c>
      <c r="I1435" s="29">
        <v>0</v>
      </c>
      <c r="J1435" s="29">
        <v>4</v>
      </c>
      <c r="K1435" s="29">
        <v>0</v>
      </c>
      <c r="L1435" s="29">
        <v>16</v>
      </c>
      <c r="M1435" s="29">
        <v>0.8</v>
      </c>
      <c r="N1435" s="29">
        <v>0.64</v>
      </c>
      <c r="O1435" s="29">
        <v>0.8</v>
      </c>
      <c r="P1435" s="29">
        <v>0.71111111111111103</v>
      </c>
      <c r="Q1435" s="29">
        <v>0.5</v>
      </c>
      <c r="R1435" s="29">
        <v>0</v>
      </c>
      <c r="S1435" s="30">
        <v>140</v>
      </c>
    </row>
    <row r="1436" spans="2:19" x14ac:dyDescent="0.3">
      <c r="B1436" s="29" t="s">
        <v>484</v>
      </c>
      <c r="C1436" s="29" t="s">
        <v>27</v>
      </c>
      <c r="D1436" s="29" t="s">
        <v>824</v>
      </c>
      <c r="E1436" s="29">
        <v>32</v>
      </c>
      <c r="F1436" s="29" t="s">
        <v>21</v>
      </c>
      <c r="G1436" s="29" t="s">
        <v>33</v>
      </c>
      <c r="H1436" s="29" t="s">
        <v>31</v>
      </c>
      <c r="I1436" s="29">
        <v>0</v>
      </c>
      <c r="J1436" s="29">
        <v>8</v>
      </c>
      <c r="K1436" s="29">
        <v>0</v>
      </c>
      <c r="L1436" s="29">
        <v>14</v>
      </c>
      <c r="M1436" s="29">
        <v>0.63636363636363602</v>
      </c>
      <c r="N1436" s="29">
        <v>0.40495867768595001</v>
      </c>
      <c r="O1436" s="29">
        <v>0.63636363636363602</v>
      </c>
      <c r="P1436" s="29">
        <v>0.49494949494949497</v>
      </c>
      <c r="Q1436" s="29">
        <v>0.5</v>
      </c>
      <c r="R1436" s="29">
        <v>0</v>
      </c>
      <c r="S1436" s="30">
        <v>141</v>
      </c>
    </row>
    <row r="1437" spans="2:19" x14ac:dyDescent="0.3">
      <c r="B1437" s="9" t="s">
        <v>484</v>
      </c>
      <c r="C1437" s="9" t="s">
        <v>23</v>
      </c>
      <c r="D1437" s="9" t="s">
        <v>825</v>
      </c>
      <c r="E1437" s="9">
        <v>32</v>
      </c>
      <c r="F1437" s="9" t="s">
        <v>21</v>
      </c>
      <c r="G1437" s="9" t="s">
        <v>22</v>
      </c>
      <c r="H1437" s="9" t="s">
        <v>32</v>
      </c>
      <c r="I1437" s="9">
        <v>1</v>
      </c>
      <c r="J1437" s="9">
        <v>5</v>
      </c>
      <c r="K1437" s="9">
        <v>3</v>
      </c>
      <c r="L1437" s="9">
        <v>14</v>
      </c>
      <c r="M1437" s="9">
        <v>0.65217391304347805</v>
      </c>
      <c r="N1437" s="9">
        <v>0.60983981693363798</v>
      </c>
      <c r="O1437" s="9">
        <v>0.65217391304347805</v>
      </c>
      <c r="P1437" s="9">
        <v>0.62705314009661794</v>
      </c>
      <c r="Q1437" s="9">
        <v>0.49509803921568601</v>
      </c>
      <c r="R1437" s="9">
        <v>0.39875907218330298</v>
      </c>
      <c r="S1437" s="10">
        <v>159</v>
      </c>
    </row>
    <row r="1438" spans="2:19" x14ac:dyDescent="0.3">
      <c r="B1438" s="9" t="s">
        <v>484</v>
      </c>
      <c r="C1438" s="9" t="s">
        <v>23</v>
      </c>
      <c r="D1438" s="9" t="s">
        <v>825</v>
      </c>
      <c r="E1438" s="9">
        <v>32</v>
      </c>
      <c r="F1438" s="9" t="s">
        <v>21</v>
      </c>
      <c r="G1438" s="9" t="s">
        <v>33</v>
      </c>
      <c r="H1438" s="9" t="s">
        <v>32</v>
      </c>
      <c r="I1438" s="9">
        <v>6</v>
      </c>
      <c r="J1438" s="9">
        <v>3</v>
      </c>
      <c r="K1438" s="9">
        <v>8</v>
      </c>
      <c r="L1438" s="9">
        <v>4</v>
      </c>
      <c r="M1438" s="9">
        <v>0.476190476190476</v>
      </c>
      <c r="N1438" s="9">
        <v>0.51020408163265296</v>
      </c>
      <c r="O1438" s="9">
        <v>0.476190476190476</v>
      </c>
      <c r="P1438" s="9">
        <v>0.46420398823144798</v>
      </c>
      <c r="Q1438" s="9">
        <v>0.5</v>
      </c>
      <c r="R1438" s="9">
        <v>0.48299558735864401</v>
      </c>
      <c r="S1438" s="10">
        <v>161</v>
      </c>
    </row>
    <row r="1439" spans="2:19" x14ac:dyDescent="0.3">
      <c r="B1439" s="9" t="s">
        <v>484</v>
      </c>
      <c r="C1439" s="9" t="s">
        <v>19</v>
      </c>
      <c r="D1439" s="9" t="s">
        <v>826</v>
      </c>
      <c r="E1439" s="9">
        <v>32</v>
      </c>
      <c r="F1439" s="9" t="s">
        <v>21</v>
      </c>
      <c r="G1439" s="9" t="s">
        <v>22</v>
      </c>
      <c r="H1439" s="9" t="s">
        <v>32</v>
      </c>
      <c r="I1439" s="9">
        <v>6</v>
      </c>
      <c r="J1439" s="9">
        <v>0</v>
      </c>
      <c r="K1439" s="9">
        <v>17</v>
      </c>
      <c r="L1439" s="9">
        <v>0</v>
      </c>
      <c r="M1439" s="9">
        <v>0.26086956521739102</v>
      </c>
      <c r="N1439" s="9">
        <v>6.8052930056710703E-2</v>
      </c>
      <c r="O1439" s="9">
        <v>0.26086956521739102</v>
      </c>
      <c r="P1439" s="9">
        <v>0.107946026986506</v>
      </c>
      <c r="Q1439" s="9">
        <v>0.5</v>
      </c>
      <c r="R1439" s="9">
        <v>0</v>
      </c>
      <c r="S1439" s="10">
        <v>157</v>
      </c>
    </row>
    <row r="1440" spans="2:19" x14ac:dyDescent="0.3">
      <c r="B1440" s="9" t="s">
        <v>484</v>
      </c>
      <c r="C1440" s="9" t="s">
        <v>19</v>
      </c>
      <c r="D1440" s="9" t="s">
        <v>826</v>
      </c>
      <c r="E1440" s="9">
        <v>32</v>
      </c>
      <c r="F1440" s="9" t="s">
        <v>21</v>
      </c>
      <c r="G1440" s="9" t="s">
        <v>33</v>
      </c>
      <c r="H1440" s="9" t="s">
        <v>32</v>
      </c>
      <c r="I1440" s="9">
        <v>9</v>
      </c>
      <c r="J1440" s="9">
        <v>0</v>
      </c>
      <c r="K1440" s="9">
        <v>12</v>
      </c>
      <c r="L1440" s="9">
        <v>0</v>
      </c>
      <c r="M1440" s="9">
        <v>0.42857142857142799</v>
      </c>
      <c r="N1440" s="9">
        <v>0.183673469387755</v>
      </c>
      <c r="O1440" s="9">
        <v>0.42857142857142799</v>
      </c>
      <c r="P1440" s="9">
        <v>0.25714285714285701</v>
      </c>
      <c r="Q1440" s="9">
        <v>0.5</v>
      </c>
      <c r="R1440" s="9">
        <v>0</v>
      </c>
      <c r="S1440" s="10">
        <v>158</v>
      </c>
    </row>
    <row r="1441" spans="2:19" x14ac:dyDescent="0.3">
      <c r="B1441" s="9" t="s">
        <v>484</v>
      </c>
      <c r="C1441" s="9" t="s">
        <v>29</v>
      </c>
      <c r="D1441" s="9" t="s">
        <v>827</v>
      </c>
      <c r="E1441" s="9">
        <v>32</v>
      </c>
      <c r="F1441" s="9" t="s">
        <v>21</v>
      </c>
      <c r="G1441" s="9" t="s">
        <v>22</v>
      </c>
      <c r="H1441" s="9" t="s">
        <v>32</v>
      </c>
      <c r="I1441" s="9">
        <v>6</v>
      </c>
      <c r="J1441" s="9">
        <v>0</v>
      </c>
      <c r="K1441" s="9">
        <v>17</v>
      </c>
      <c r="L1441" s="9">
        <v>0</v>
      </c>
      <c r="M1441" s="9">
        <v>0.26086956521739102</v>
      </c>
      <c r="N1441" s="9">
        <v>6.8052930056710703E-2</v>
      </c>
      <c r="O1441" s="9">
        <v>0.26086956521739102</v>
      </c>
      <c r="P1441" s="9">
        <v>0.107946026986506</v>
      </c>
      <c r="Q1441" s="9">
        <v>0.5</v>
      </c>
      <c r="R1441" s="9">
        <v>0</v>
      </c>
      <c r="S1441" s="10">
        <v>158</v>
      </c>
    </row>
    <row r="1442" spans="2:19" x14ac:dyDescent="0.3">
      <c r="B1442" s="9" t="s">
        <v>484</v>
      </c>
      <c r="C1442" s="9" t="s">
        <v>29</v>
      </c>
      <c r="D1442" s="9" t="s">
        <v>827</v>
      </c>
      <c r="E1442" s="9">
        <v>32</v>
      </c>
      <c r="F1442" s="9" t="s">
        <v>21</v>
      </c>
      <c r="G1442" s="9" t="s">
        <v>33</v>
      </c>
      <c r="H1442" s="9" t="s">
        <v>32</v>
      </c>
      <c r="I1442" s="9">
        <v>9</v>
      </c>
      <c r="J1442" s="9">
        <v>0</v>
      </c>
      <c r="K1442" s="9">
        <v>12</v>
      </c>
      <c r="L1442" s="9">
        <v>0</v>
      </c>
      <c r="M1442" s="9">
        <v>0.42857142857142799</v>
      </c>
      <c r="N1442" s="9">
        <v>0.183673469387755</v>
      </c>
      <c r="O1442" s="9">
        <v>0.42857142857142799</v>
      </c>
      <c r="P1442" s="9">
        <v>0.25714285714285701</v>
      </c>
      <c r="Q1442" s="9">
        <v>0.5</v>
      </c>
      <c r="R1442" s="9">
        <v>0</v>
      </c>
      <c r="S1442" s="10">
        <v>156</v>
      </c>
    </row>
    <row r="1443" spans="2:19" x14ac:dyDescent="0.3">
      <c r="B1443" s="9" t="s">
        <v>484</v>
      </c>
      <c r="C1443" s="9" t="s">
        <v>25</v>
      </c>
      <c r="D1443" s="9" t="s">
        <v>828</v>
      </c>
      <c r="E1443" s="9">
        <v>32</v>
      </c>
      <c r="F1443" s="9" t="s">
        <v>21</v>
      </c>
      <c r="G1443" s="9" t="s">
        <v>22</v>
      </c>
      <c r="H1443" s="9" t="s">
        <v>32</v>
      </c>
      <c r="I1443" s="9">
        <v>0</v>
      </c>
      <c r="J1443" s="9">
        <v>6</v>
      </c>
      <c r="K1443" s="9">
        <v>0</v>
      </c>
      <c r="L1443" s="9">
        <v>17</v>
      </c>
      <c r="M1443" s="9">
        <v>0.73913043478260798</v>
      </c>
      <c r="N1443" s="9">
        <v>0.54631379962192805</v>
      </c>
      <c r="O1443" s="9">
        <v>0.73913043478260798</v>
      </c>
      <c r="P1443" s="9">
        <v>0.62826086956521698</v>
      </c>
      <c r="Q1443" s="9">
        <v>0.5</v>
      </c>
      <c r="R1443" s="9">
        <v>0</v>
      </c>
      <c r="S1443" s="10">
        <v>178</v>
      </c>
    </row>
    <row r="1444" spans="2:19" x14ac:dyDescent="0.3">
      <c r="B1444" s="9" t="s">
        <v>484</v>
      </c>
      <c r="C1444" s="9" t="s">
        <v>25</v>
      </c>
      <c r="D1444" s="9" t="s">
        <v>828</v>
      </c>
      <c r="E1444" s="9">
        <v>32</v>
      </c>
      <c r="F1444" s="9" t="s">
        <v>21</v>
      </c>
      <c r="G1444" s="9" t="s">
        <v>33</v>
      </c>
      <c r="H1444" s="9" t="s">
        <v>32</v>
      </c>
      <c r="I1444" s="9">
        <v>0</v>
      </c>
      <c r="J1444" s="9">
        <v>9</v>
      </c>
      <c r="K1444" s="9">
        <v>0</v>
      </c>
      <c r="L1444" s="9">
        <v>12</v>
      </c>
      <c r="M1444" s="9">
        <v>0.57142857142857095</v>
      </c>
      <c r="N1444" s="9">
        <v>0.32653061224489699</v>
      </c>
      <c r="O1444" s="9">
        <v>0.57142857142857095</v>
      </c>
      <c r="P1444" s="9">
        <v>0.415584415584415</v>
      </c>
      <c r="Q1444" s="9">
        <v>0.5</v>
      </c>
      <c r="R1444" s="9">
        <v>0</v>
      </c>
      <c r="S1444" s="10">
        <v>179</v>
      </c>
    </row>
    <row r="1445" spans="2:19" x14ac:dyDescent="0.3">
      <c r="B1445" s="9" t="s">
        <v>484</v>
      </c>
      <c r="C1445" s="9" t="s">
        <v>27</v>
      </c>
      <c r="D1445" s="9" t="s">
        <v>829</v>
      </c>
      <c r="E1445" s="9">
        <v>32</v>
      </c>
      <c r="F1445" s="9" t="s">
        <v>21</v>
      </c>
      <c r="G1445" s="9" t="s">
        <v>22</v>
      </c>
      <c r="H1445" s="9" t="s">
        <v>32</v>
      </c>
      <c r="I1445" s="9">
        <v>4</v>
      </c>
      <c r="J1445" s="9">
        <v>0</v>
      </c>
      <c r="K1445" s="9">
        <v>14</v>
      </c>
      <c r="L1445" s="9">
        <v>2</v>
      </c>
      <c r="M1445" s="9">
        <v>0.3</v>
      </c>
      <c r="N1445" s="9">
        <v>0.844444444444444</v>
      </c>
      <c r="O1445" s="9">
        <v>0.3</v>
      </c>
      <c r="P1445" s="9">
        <v>0.25050505050505001</v>
      </c>
      <c r="Q1445" s="9">
        <v>0.5625</v>
      </c>
      <c r="R1445" s="9">
        <v>0.40824829046386302</v>
      </c>
      <c r="S1445" s="10">
        <v>201</v>
      </c>
    </row>
    <row r="1446" spans="2:19" x14ac:dyDescent="0.3">
      <c r="B1446" s="9" t="s">
        <v>484</v>
      </c>
      <c r="C1446" s="9" t="s">
        <v>27</v>
      </c>
      <c r="D1446" s="9" t="s">
        <v>829</v>
      </c>
      <c r="E1446" s="9">
        <v>32</v>
      </c>
      <c r="F1446" s="9" t="s">
        <v>21</v>
      </c>
      <c r="G1446" s="9" t="s">
        <v>33</v>
      </c>
      <c r="H1446" s="9" t="s">
        <v>32</v>
      </c>
      <c r="I1446" s="9">
        <v>4</v>
      </c>
      <c r="J1446" s="9">
        <v>4</v>
      </c>
      <c r="K1446" s="9">
        <v>10</v>
      </c>
      <c r="L1446" s="9">
        <v>4</v>
      </c>
      <c r="M1446" s="9">
        <v>0.36363636363636298</v>
      </c>
      <c r="N1446" s="9">
        <v>0.422077922077922</v>
      </c>
      <c r="O1446" s="9">
        <v>0.36363636363636298</v>
      </c>
      <c r="P1446" s="9">
        <v>0.36363636363636298</v>
      </c>
      <c r="Q1446" s="9">
        <v>0.39285714285714202</v>
      </c>
      <c r="R1446" s="9">
        <v>0.37796447300922698</v>
      </c>
      <c r="S1446" s="10">
        <v>202</v>
      </c>
    </row>
    <row r="1447" spans="2:19" x14ac:dyDescent="0.3">
      <c r="B1447" s="29" t="s">
        <v>484</v>
      </c>
      <c r="C1447" s="29" t="s">
        <v>23</v>
      </c>
      <c r="D1447" s="29" t="s">
        <v>830</v>
      </c>
      <c r="E1447" s="29">
        <v>32</v>
      </c>
      <c r="F1447" s="29" t="s">
        <v>21</v>
      </c>
      <c r="G1447" s="29" t="s">
        <v>22</v>
      </c>
      <c r="H1447" s="29" t="s">
        <v>39</v>
      </c>
      <c r="I1447" s="29">
        <v>6</v>
      </c>
      <c r="J1447" s="29">
        <v>0</v>
      </c>
      <c r="K1447" s="29">
        <v>17</v>
      </c>
      <c r="L1447" s="29">
        <v>0</v>
      </c>
      <c r="M1447" s="29">
        <v>0.26086956521739102</v>
      </c>
      <c r="N1447" s="29">
        <v>6.8052930056710703E-2</v>
      </c>
      <c r="O1447" s="29">
        <v>0.26086956521739102</v>
      </c>
      <c r="P1447" s="29">
        <v>0.107946026986506</v>
      </c>
      <c r="Q1447" s="29">
        <v>0.5</v>
      </c>
      <c r="R1447" s="29">
        <v>0</v>
      </c>
      <c r="S1447" s="30">
        <v>273</v>
      </c>
    </row>
    <row r="1448" spans="2:19" x14ac:dyDescent="0.3">
      <c r="B1448" s="29" t="s">
        <v>484</v>
      </c>
      <c r="C1448" s="29" t="s">
        <v>23</v>
      </c>
      <c r="D1448" s="29" t="s">
        <v>830</v>
      </c>
      <c r="E1448" s="29">
        <v>32</v>
      </c>
      <c r="F1448" s="29" t="s">
        <v>21</v>
      </c>
      <c r="G1448" s="29" t="s">
        <v>33</v>
      </c>
      <c r="H1448" s="29" t="s">
        <v>39</v>
      </c>
      <c r="I1448" s="29">
        <v>8</v>
      </c>
      <c r="J1448" s="29">
        <v>1</v>
      </c>
      <c r="K1448" s="29">
        <v>12</v>
      </c>
      <c r="L1448" s="29">
        <v>0</v>
      </c>
      <c r="M1448" s="29">
        <v>0.38095238095237999</v>
      </c>
      <c r="N1448" s="29">
        <v>0.17142857142857101</v>
      </c>
      <c r="O1448" s="29">
        <v>0.38095238095237999</v>
      </c>
      <c r="P1448" s="29">
        <v>0.23645320197044301</v>
      </c>
      <c r="Q1448" s="29">
        <v>0.44444444444444398</v>
      </c>
      <c r="R1448" s="29">
        <v>0</v>
      </c>
      <c r="S1448" s="30">
        <v>276</v>
      </c>
    </row>
    <row r="1449" spans="2:19" x14ac:dyDescent="0.3">
      <c r="B1449" s="29" t="s">
        <v>484</v>
      </c>
      <c r="C1449" s="29" t="s">
        <v>19</v>
      </c>
      <c r="D1449" s="29" t="s">
        <v>831</v>
      </c>
      <c r="E1449" s="29">
        <v>32</v>
      </c>
      <c r="F1449" s="29" t="s">
        <v>21</v>
      </c>
      <c r="G1449" s="29" t="s">
        <v>22</v>
      </c>
      <c r="H1449" s="29" t="s">
        <v>39</v>
      </c>
      <c r="I1449" s="29">
        <v>0</v>
      </c>
      <c r="J1449" s="29">
        <v>6</v>
      </c>
      <c r="K1449" s="29">
        <v>0</v>
      </c>
      <c r="L1449" s="29">
        <v>17</v>
      </c>
      <c r="M1449" s="29">
        <v>0.73913043478260798</v>
      </c>
      <c r="N1449" s="29">
        <v>0.54631379962192805</v>
      </c>
      <c r="O1449" s="29">
        <v>0.73913043478260798</v>
      </c>
      <c r="P1449" s="29">
        <v>0.62826086956521698</v>
      </c>
      <c r="Q1449" s="29">
        <v>0.5</v>
      </c>
      <c r="R1449" s="29">
        <v>0</v>
      </c>
      <c r="S1449" s="30">
        <v>274</v>
      </c>
    </row>
    <row r="1450" spans="2:19" x14ac:dyDescent="0.3">
      <c r="B1450" s="29" t="s">
        <v>484</v>
      </c>
      <c r="C1450" s="29" t="s">
        <v>19</v>
      </c>
      <c r="D1450" s="29" t="s">
        <v>831</v>
      </c>
      <c r="E1450" s="29">
        <v>32</v>
      </c>
      <c r="F1450" s="29" t="s">
        <v>21</v>
      </c>
      <c r="G1450" s="29" t="s">
        <v>33</v>
      </c>
      <c r="H1450" s="29" t="s">
        <v>39</v>
      </c>
      <c r="I1450" s="29">
        <v>0</v>
      </c>
      <c r="J1450" s="29">
        <v>9</v>
      </c>
      <c r="K1450" s="29">
        <v>0</v>
      </c>
      <c r="L1450" s="29">
        <v>12</v>
      </c>
      <c r="M1450" s="29">
        <v>0.57142857142857095</v>
      </c>
      <c r="N1450" s="29">
        <v>0.32653061224489699</v>
      </c>
      <c r="O1450" s="29">
        <v>0.57142857142857095</v>
      </c>
      <c r="P1450" s="29">
        <v>0.415584415584415</v>
      </c>
      <c r="Q1450" s="29">
        <v>0.5</v>
      </c>
      <c r="R1450" s="29">
        <v>0</v>
      </c>
      <c r="S1450" s="30">
        <v>275</v>
      </c>
    </row>
    <row r="1451" spans="2:19" x14ac:dyDescent="0.3">
      <c r="B1451" s="29" t="s">
        <v>484</v>
      </c>
      <c r="C1451" s="29" t="s">
        <v>29</v>
      </c>
      <c r="D1451" s="29" t="s">
        <v>832</v>
      </c>
      <c r="E1451" s="29">
        <v>32</v>
      </c>
      <c r="F1451" s="29" t="s">
        <v>21</v>
      </c>
      <c r="G1451" s="29" t="s">
        <v>22</v>
      </c>
      <c r="H1451" s="29" t="s">
        <v>39</v>
      </c>
      <c r="I1451" s="29">
        <v>0</v>
      </c>
      <c r="J1451" s="29">
        <v>6</v>
      </c>
      <c r="K1451" s="29">
        <v>0</v>
      </c>
      <c r="L1451" s="29">
        <v>17</v>
      </c>
      <c r="M1451" s="29">
        <v>0.73913043478260798</v>
      </c>
      <c r="N1451" s="29">
        <v>0.54631379962192805</v>
      </c>
      <c r="O1451" s="29">
        <v>0.73913043478260798</v>
      </c>
      <c r="P1451" s="29">
        <v>0.62826086956521698</v>
      </c>
      <c r="Q1451" s="29">
        <v>0.5</v>
      </c>
      <c r="R1451" s="29">
        <v>0</v>
      </c>
      <c r="S1451" s="30">
        <v>265</v>
      </c>
    </row>
    <row r="1452" spans="2:19" x14ac:dyDescent="0.3">
      <c r="B1452" s="29" t="s">
        <v>484</v>
      </c>
      <c r="C1452" s="29" t="s">
        <v>29</v>
      </c>
      <c r="D1452" s="29" t="s">
        <v>832</v>
      </c>
      <c r="E1452" s="29">
        <v>32</v>
      </c>
      <c r="F1452" s="29" t="s">
        <v>21</v>
      </c>
      <c r="G1452" s="29" t="s">
        <v>33</v>
      </c>
      <c r="H1452" s="29" t="s">
        <v>39</v>
      </c>
      <c r="I1452" s="29">
        <v>0</v>
      </c>
      <c r="J1452" s="29">
        <v>9</v>
      </c>
      <c r="K1452" s="29">
        <v>0</v>
      </c>
      <c r="L1452" s="29">
        <v>12</v>
      </c>
      <c r="M1452" s="29">
        <v>0.57142857142857095</v>
      </c>
      <c r="N1452" s="29">
        <v>0.32653061224489699</v>
      </c>
      <c r="O1452" s="29">
        <v>0.57142857142857095</v>
      </c>
      <c r="P1452" s="29">
        <v>0.415584415584415</v>
      </c>
      <c r="Q1452" s="29">
        <v>0.5</v>
      </c>
      <c r="R1452" s="29">
        <v>0</v>
      </c>
      <c r="S1452" s="30">
        <v>266</v>
      </c>
    </row>
    <row r="1453" spans="2:19" x14ac:dyDescent="0.3">
      <c r="B1453" s="29" t="s">
        <v>484</v>
      </c>
      <c r="C1453" s="29" t="s">
        <v>27</v>
      </c>
      <c r="D1453" s="29" t="s">
        <v>833</v>
      </c>
      <c r="E1453" s="29">
        <v>32</v>
      </c>
      <c r="F1453" s="29" t="s">
        <v>21</v>
      </c>
      <c r="G1453" s="29" t="s">
        <v>22</v>
      </c>
      <c r="H1453" s="29" t="s">
        <v>39</v>
      </c>
      <c r="I1453" s="29">
        <v>0</v>
      </c>
      <c r="J1453" s="29">
        <v>4</v>
      </c>
      <c r="K1453" s="29">
        <v>1</v>
      </c>
      <c r="L1453" s="29">
        <v>15</v>
      </c>
      <c r="M1453" s="29">
        <v>0.75</v>
      </c>
      <c r="N1453" s="29">
        <v>0.63157894736842102</v>
      </c>
      <c r="O1453" s="29">
        <v>0.75</v>
      </c>
      <c r="P1453" s="29">
        <v>0.68571428571428505</v>
      </c>
      <c r="Q1453" s="29">
        <v>0.46875</v>
      </c>
      <c r="R1453" s="29">
        <v>0</v>
      </c>
      <c r="S1453" s="30">
        <v>253</v>
      </c>
    </row>
    <row r="1454" spans="2:19" x14ac:dyDescent="0.3">
      <c r="B1454" s="29" t="s">
        <v>484</v>
      </c>
      <c r="C1454" s="29" t="s">
        <v>27</v>
      </c>
      <c r="D1454" s="29" t="s">
        <v>833</v>
      </c>
      <c r="E1454" s="29">
        <v>32</v>
      </c>
      <c r="F1454" s="29" t="s">
        <v>21</v>
      </c>
      <c r="G1454" s="29" t="s">
        <v>33</v>
      </c>
      <c r="H1454" s="29" t="s">
        <v>39</v>
      </c>
      <c r="I1454" s="29">
        <v>4</v>
      </c>
      <c r="J1454" s="29">
        <v>4</v>
      </c>
      <c r="K1454" s="29">
        <v>1</v>
      </c>
      <c r="L1454" s="29">
        <v>13</v>
      </c>
      <c r="M1454" s="29">
        <v>0.77272727272727204</v>
      </c>
      <c r="N1454" s="29">
        <v>0.77754010695187104</v>
      </c>
      <c r="O1454" s="29">
        <v>0.77272727272727204</v>
      </c>
      <c r="P1454" s="29">
        <v>0.75750056395217602</v>
      </c>
      <c r="Q1454" s="29">
        <v>0.71428571428571397</v>
      </c>
      <c r="R1454" s="29">
        <v>0.73003290343587401</v>
      </c>
      <c r="S1454" s="30">
        <v>254</v>
      </c>
    </row>
    <row r="1455" spans="2:19" x14ac:dyDescent="0.3">
      <c r="B1455" s="29" t="s">
        <v>484</v>
      </c>
      <c r="C1455" s="29" t="s">
        <v>25</v>
      </c>
      <c r="D1455" s="29" t="s">
        <v>834</v>
      </c>
      <c r="E1455" s="29">
        <v>32</v>
      </c>
      <c r="F1455" s="29" t="s">
        <v>21</v>
      </c>
      <c r="G1455" s="29" t="s">
        <v>22</v>
      </c>
      <c r="H1455" s="29" t="s">
        <v>39</v>
      </c>
      <c r="I1455" s="29">
        <v>6</v>
      </c>
      <c r="J1455" s="29">
        <v>0</v>
      </c>
      <c r="K1455" s="29">
        <v>17</v>
      </c>
      <c r="L1455" s="29">
        <v>0</v>
      </c>
      <c r="M1455" s="29">
        <v>0.26086956521739102</v>
      </c>
      <c r="N1455" s="29">
        <v>6.8052930056710703E-2</v>
      </c>
      <c r="O1455" s="29">
        <v>0.26086956521739102</v>
      </c>
      <c r="P1455" s="29">
        <v>0.107946026986506</v>
      </c>
      <c r="Q1455" s="29">
        <v>0.5</v>
      </c>
      <c r="R1455" s="29">
        <v>0</v>
      </c>
      <c r="S1455" s="30">
        <v>326</v>
      </c>
    </row>
    <row r="1456" spans="2:19" x14ac:dyDescent="0.3">
      <c r="B1456" s="29" t="s">
        <v>484</v>
      </c>
      <c r="C1456" s="29" t="s">
        <v>25</v>
      </c>
      <c r="D1456" s="29" t="s">
        <v>834</v>
      </c>
      <c r="E1456" s="29">
        <v>32</v>
      </c>
      <c r="F1456" s="29" t="s">
        <v>21</v>
      </c>
      <c r="G1456" s="29" t="s">
        <v>33</v>
      </c>
      <c r="H1456" s="29" t="s">
        <v>39</v>
      </c>
      <c r="I1456" s="29">
        <v>9</v>
      </c>
      <c r="J1456" s="29">
        <v>0</v>
      </c>
      <c r="K1456" s="29">
        <v>12</v>
      </c>
      <c r="L1456" s="29">
        <v>0</v>
      </c>
      <c r="M1456" s="29">
        <v>0.42857142857142799</v>
      </c>
      <c r="N1456" s="29">
        <v>0.183673469387755</v>
      </c>
      <c r="O1456" s="29">
        <v>0.42857142857142799</v>
      </c>
      <c r="P1456" s="29">
        <v>0.25714285714285701</v>
      </c>
      <c r="Q1456" s="29">
        <v>0.5</v>
      </c>
      <c r="R1456" s="29">
        <v>0</v>
      </c>
      <c r="S1456" s="30">
        <v>237</v>
      </c>
    </row>
    <row r="1457" spans="2:19" x14ac:dyDescent="0.3">
      <c r="B1457" s="9" t="s">
        <v>484</v>
      </c>
      <c r="C1457" s="9" t="s">
        <v>23</v>
      </c>
      <c r="D1457" s="9" t="s">
        <v>835</v>
      </c>
      <c r="E1457" s="9">
        <v>32</v>
      </c>
      <c r="F1457" s="9" t="s">
        <v>21</v>
      </c>
      <c r="G1457" s="9" t="s">
        <v>22</v>
      </c>
      <c r="H1457" s="9" t="s">
        <v>49</v>
      </c>
      <c r="I1457" s="9">
        <v>4</v>
      </c>
      <c r="J1457" s="9">
        <v>2</v>
      </c>
      <c r="K1457" s="9">
        <v>6</v>
      </c>
      <c r="L1457" s="9">
        <v>11</v>
      </c>
      <c r="M1457" s="9">
        <v>0.65217391304347805</v>
      </c>
      <c r="N1457" s="9">
        <v>0.72976588628762495</v>
      </c>
      <c r="O1457" s="9">
        <v>0.65217391304347805</v>
      </c>
      <c r="P1457" s="9">
        <v>0.672463768115942</v>
      </c>
      <c r="Q1457" s="9">
        <v>0.65686274509803899</v>
      </c>
      <c r="R1457" s="9">
        <v>0.61814513737513999</v>
      </c>
      <c r="S1457" s="10">
        <v>260</v>
      </c>
    </row>
    <row r="1458" spans="2:19" x14ac:dyDescent="0.3">
      <c r="B1458" s="9" t="s">
        <v>484</v>
      </c>
      <c r="C1458" s="9" t="s">
        <v>23</v>
      </c>
      <c r="D1458" s="9" t="s">
        <v>835</v>
      </c>
      <c r="E1458" s="9">
        <v>32</v>
      </c>
      <c r="F1458" s="9" t="s">
        <v>21</v>
      </c>
      <c r="G1458" s="9" t="s">
        <v>33</v>
      </c>
      <c r="H1458" s="9" t="s">
        <v>49</v>
      </c>
      <c r="I1458" s="9">
        <v>4</v>
      </c>
      <c r="J1458" s="9">
        <v>5</v>
      </c>
      <c r="K1458" s="9">
        <v>6</v>
      </c>
      <c r="L1458" s="9">
        <v>6</v>
      </c>
      <c r="M1458" s="9">
        <v>0.476190476190476</v>
      </c>
      <c r="N1458" s="9">
        <v>0.483116883116883</v>
      </c>
      <c r="O1458" s="9">
        <v>0.476190476190476</v>
      </c>
      <c r="P1458" s="9">
        <v>0.47858777378228101</v>
      </c>
      <c r="Q1458" s="9">
        <v>0.47222222222222199</v>
      </c>
      <c r="R1458" s="9">
        <v>0.469247006410559</v>
      </c>
      <c r="S1458" s="10">
        <v>261</v>
      </c>
    </row>
    <row r="1459" spans="2:19" x14ac:dyDescent="0.3">
      <c r="B1459" s="9" t="s">
        <v>484</v>
      </c>
      <c r="C1459" s="9" t="s">
        <v>19</v>
      </c>
      <c r="D1459" s="9" t="s">
        <v>836</v>
      </c>
      <c r="E1459" s="9">
        <v>32</v>
      </c>
      <c r="F1459" s="9" t="s">
        <v>21</v>
      </c>
      <c r="G1459" s="9" t="s">
        <v>22</v>
      </c>
      <c r="H1459" s="9" t="s">
        <v>49</v>
      </c>
      <c r="I1459" s="9">
        <v>0</v>
      </c>
      <c r="J1459" s="9">
        <v>6</v>
      </c>
      <c r="K1459" s="9">
        <v>0</v>
      </c>
      <c r="L1459" s="9">
        <v>17</v>
      </c>
      <c r="M1459" s="9">
        <v>0.73913043478260798</v>
      </c>
      <c r="N1459" s="9">
        <v>0.54631379962192805</v>
      </c>
      <c r="O1459" s="9">
        <v>0.73913043478260798</v>
      </c>
      <c r="P1459" s="9">
        <v>0.62826086956521698</v>
      </c>
      <c r="Q1459" s="9">
        <v>0.5</v>
      </c>
      <c r="R1459" s="9">
        <v>0</v>
      </c>
      <c r="S1459" s="10">
        <v>272</v>
      </c>
    </row>
    <row r="1460" spans="2:19" x14ac:dyDescent="0.3">
      <c r="B1460" s="9" t="s">
        <v>484</v>
      </c>
      <c r="C1460" s="9" t="s">
        <v>19</v>
      </c>
      <c r="D1460" s="9" t="s">
        <v>836</v>
      </c>
      <c r="E1460" s="9">
        <v>32</v>
      </c>
      <c r="F1460" s="9" t="s">
        <v>21</v>
      </c>
      <c r="G1460" s="9" t="s">
        <v>33</v>
      </c>
      <c r="H1460" s="9" t="s">
        <v>49</v>
      </c>
      <c r="I1460" s="9">
        <v>4</v>
      </c>
      <c r="J1460" s="9">
        <v>5</v>
      </c>
      <c r="K1460" s="9">
        <v>2</v>
      </c>
      <c r="L1460" s="9">
        <v>10</v>
      </c>
      <c r="M1460" s="9">
        <v>0.66666666666666596</v>
      </c>
      <c r="N1460" s="9">
        <v>0.66666666666666596</v>
      </c>
      <c r="O1460" s="9">
        <v>0.66666666666666596</v>
      </c>
      <c r="P1460" s="9">
        <v>0.65185185185185102</v>
      </c>
      <c r="Q1460" s="9">
        <v>0.63888888888888895</v>
      </c>
      <c r="R1460" s="9">
        <v>0.63696186146957701</v>
      </c>
      <c r="S1460" s="10">
        <v>274</v>
      </c>
    </row>
    <row r="1461" spans="2:19" x14ac:dyDescent="0.3">
      <c r="B1461" s="9" t="s">
        <v>484</v>
      </c>
      <c r="C1461" s="9" t="s">
        <v>27</v>
      </c>
      <c r="D1461" s="9" t="s">
        <v>837</v>
      </c>
      <c r="E1461" s="9">
        <v>32</v>
      </c>
      <c r="F1461" s="9" t="s">
        <v>21</v>
      </c>
      <c r="G1461" s="9" t="s">
        <v>22</v>
      </c>
      <c r="H1461" s="9" t="s">
        <v>49</v>
      </c>
      <c r="I1461" s="9">
        <v>0</v>
      </c>
      <c r="J1461" s="9">
        <v>4</v>
      </c>
      <c r="K1461" s="9">
        <v>4</v>
      </c>
      <c r="L1461" s="9">
        <v>12</v>
      </c>
      <c r="M1461" s="9">
        <v>0.6</v>
      </c>
      <c r="N1461" s="9">
        <v>0.6</v>
      </c>
      <c r="O1461" s="9">
        <v>0.6</v>
      </c>
      <c r="P1461" s="9">
        <v>0.6</v>
      </c>
      <c r="Q1461" s="9">
        <v>0.375</v>
      </c>
      <c r="R1461" s="9">
        <v>0</v>
      </c>
      <c r="S1461" s="10">
        <v>231</v>
      </c>
    </row>
    <row r="1462" spans="2:19" x14ac:dyDescent="0.3">
      <c r="B1462" s="9" t="s">
        <v>484</v>
      </c>
      <c r="C1462" s="9" t="s">
        <v>27</v>
      </c>
      <c r="D1462" s="9" t="s">
        <v>837</v>
      </c>
      <c r="E1462" s="9">
        <v>32</v>
      </c>
      <c r="F1462" s="9" t="s">
        <v>21</v>
      </c>
      <c r="G1462" s="9" t="s">
        <v>33</v>
      </c>
      <c r="H1462" s="9" t="s">
        <v>49</v>
      </c>
      <c r="I1462" s="9">
        <v>1</v>
      </c>
      <c r="J1462" s="9">
        <v>7</v>
      </c>
      <c r="K1462" s="9">
        <v>3</v>
      </c>
      <c r="L1462" s="9">
        <v>11</v>
      </c>
      <c r="M1462" s="9">
        <v>0.54545454545454497</v>
      </c>
      <c r="N1462" s="9">
        <v>0.479797979797979</v>
      </c>
      <c r="O1462" s="9">
        <v>0.54545454545454497</v>
      </c>
      <c r="P1462" s="9">
        <v>0.49810606060606</v>
      </c>
      <c r="Q1462" s="9">
        <v>0.45535714285714202</v>
      </c>
      <c r="R1462" s="9">
        <v>0.349992479742819</v>
      </c>
      <c r="S1462" s="10">
        <v>232</v>
      </c>
    </row>
    <row r="1463" spans="2:19" x14ac:dyDescent="0.3">
      <c r="B1463" s="9" t="s">
        <v>484</v>
      </c>
      <c r="C1463" s="9" t="s">
        <v>29</v>
      </c>
      <c r="D1463" s="9" t="s">
        <v>838</v>
      </c>
      <c r="E1463" s="9">
        <v>32</v>
      </c>
      <c r="F1463" s="9" t="s">
        <v>21</v>
      </c>
      <c r="G1463" s="9" t="s">
        <v>22</v>
      </c>
      <c r="H1463" s="9" t="s">
        <v>49</v>
      </c>
      <c r="I1463" s="9">
        <v>2</v>
      </c>
      <c r="J1463" s="9">
        <v>4</v>
      </c>
      <c r="K1463" s="9">
        <v>8</v>
      </c>
      <c r="L1463" s="9">
        <v>9</v>
      </c>
      <c r="M1463" s="9">
        <v>0.47826086956521702</v>
      </c>
      <c r="N1463" s="9">
        <v>0.56387959866220705</v>
      </c>
      <c r="O1463" s="9">
        <v>0.47826086956521702</v>
      </c>
      <c r="P1463" s="9">
        <v>0.50869565217391199</v>
      </c>
      <c r="Q1463" s="9">
        <v>0.43137254901960698</v>
      </c>
      <c r="R1463" s="9">
        <v>0.39536695830035101</v>
      </c>
      <c r="S1463" s="10">
        <v>397</v>
      </c>
    </row>
    <row r="1464" spans="2:19" x14ac:dyDescent="0.3">
      <c r="B1464" s="9" t="s">
        <v>484</v>
      </c>
      <c r="C1464" s="9" t="s">
        <v>29</v>
      </c>
      <c r="D1464" s="9" t="s">
        <v>838</v>
      </c>
      <c r="E1464" s="9">
        <v>32</v>
      </c>
      <c r="F1464" s="9" t="s">
        <v>21</v>
      </c>
      <c r="G1464" s="9" t="s">
        <v>33</v>
      </c>
      <c r="H1464" s="9" t="s">
        <v>49</v>
      </c>
      <c r="I1464" s="9">
        <v>4</v>
      </c>
      <c r="J1464" s="9">
        <v>5</v>
      </c>
      <c r="K1464" s="9">
        <v>11</v>
      </c>
      <c r="L1464" s="9">
        <v>1</v>
      </c>
      <c r="M1464" s="9">
        <v>0.238095238095238</v>
      </c>
      <c r="N1464" s="9">
        <v>0.209523809523809</v>
      </c>
      <c r="O1464" s="9">
        <v>0.238095238095238</v>
      </c>
      <c r="P1464" s="9">
        <v>0.206349206349206</v>
      </c>
      <c r="Q1464" s="9">
        <v>0.26388888888888801</v>
      </c>
      <c r="R1464" s="9">
        <v>0.20142502649045099</v>
      </c>
      <c r="S1464" s="10">
        <v>398</v>
      </c>
    </row>
    <row r="1465" spans="2:19" x14ac:dyDescent="0.3">
      <c r="B1465" s="9" t="s">
        <v>484</v>
      </c>
      <c r="C1465" s="9" t="s">
        <v>25</v>
      </c>
      <c r="D1465" s="9" t="s">
        <v>839</v>
      </c>
      <c r="E1465" s="9">
        <v>32</v>
      </c>
      <c r="F1465" s="9" t="s">
        <v>21</v>
      </c>
      <c r="G1465" s="9" t="s">
        <v>22</v>
      </c>
      <c r="H1465" s="9" t="s">
        <v>49</v>
      </c>
      <c r="I1465" s="9">
        <v>3</v>
      </c>
      <c r="J1465" s="9">
        <v>3</v>
      </c>
      <c r="K1465" s="9">
        <v>6</v>
      </c>
      <c r="L1465" s="9">
        <v>11</v>
      </c>
      <c r="M1465" s="9">
        <v>0.60869565217391297</v>
      </c>
      <c r="N1465" s="9">
        <v>0.66770186335403703</v>
      </c>
      <c r="O1465" s="9">
        <v>0.60869565217391297</v>
      </c>
      <c r="P1465" s="9">
        <v>0.62889200561009795</v>
      </c>
      <c r="Q1465" s="9">
        <v>0.57352941176470495</v>
      </c>
      <c r="R1465" s="9">
        <v>0.53952837572617895</v>
      </c>
      <c r="S1465" s="10">
        <v>575</v>
      </c>
    </row>
    <row r="1466" spans="2:19" x14ac:dyDescent="0.3">
      <c r="B1466" s="9" t="s">
        <v>484</v>
      </c>
      <c r="C1466" s="9" t="s">
        <v>25</v>
      </c>
      <c r="D1466" s="9" t="s">
        <v>839</v>
      </c>
      <c r="E1466" s="9">
        <v>32</v>
      </c>
      <c r="F1466" s="9" t="s">
        <v>21</v>
      </c>
      <c r="G1466" s="9" t="s">
        <v>33</v>
      </c>
      <c r="H1466" s="9" t="s">
        <v>49</v>
      </c>
      <c r="I1466" s="9">
        <v>4</v>
      </c>
      <c r="J1466" s="9">
        <v>5</v>
      </c>
      <c r="K1466" s="9">
        <v>7</v>
      </c>
      <c r="L1466" s="9">
        <v>5</v>
      </c>
      <c r="M1466" s="9">
        <v>0.42857142857142799</v>
      </c>
      <c r="N1466" s="9">
        <v>0.44155844155844098</v>
      </c>
      <c r="O1466" s="9">
        <v>0.42857142857142799</v>
      </c>
      <c r="P1466" s="9">
        <v>0.43116883116883098</v>
      </c>
      <c r="Q1466" s="9">
        <v>0.43055555555555503</v>
      </c>
      <c r="R1466" s="9">
        <v>0.428361950754725</v>
      </c>
      <c r="S1466" s="10">
        <v>576</v>
      </c>
    </row>
    <row r="1467" spans="2:19" x14ac:dyDescent="0.3">
      <c r="B1467" s="29" t="s">
        <v>484</v>
      </c>
      <c r="C1467" s="29" t="s">
        <v>19</v>
      </c>
      <c r="D1467" s="29" t="s">
        <v>840</v>
      </c>
      <c r="E1467" s="29">
        <v>32</v>
      </c>
      <c r="F1467" s="29" t="s">
        <v>21</v>
      </c>
      <c r="G1467" s="29" t="s">
        <v>22</v>
      </c>
      <c r="H1467" s="29" t="s">
        <v>55</v>
      </c>
      <c r="I1467" s="29">
        <v>0</v>
      </c>
      <c r="J1467" s="29">
        <v>6</v>
      </c>
      <c r="K1467" s="29">
        <v>3</v>
      </c>
      <c r="L1467" s="29">
        <v>14</v>
      </c>
      <c r="M1467" s="29">
        <v>0.60869565217391297</v>
      </c>
      <c r="N1467" s="29">
        <v>0.51739130434782599</v>
      </c>
      <c r="O1467" s="29">
        <v>0.60869565217391297</v>
      </c>
      <c r="P1467" s="29">
        <v>0.55934195064629799</v>
      </c>
      <c r="Q1467" s="29">
        <v>0.41176470588235198</v>
      </c>
      <c r="R1467" s="29">
        <v>0</v>
      </c>
      <c r="S1467" s="30">
        <v>288</v>
      </c>
    </row>
    <row r="1468" spans="2:19" x14ac:dyDescent="0.3">
      <c r="B1468" s="29" t="s">
        <v>484</v>
      </c>
      <c r="C1468" s="29" t="s">
        <v>19</v>
      </c>
      <c r="D1468" s="29" t="s">
        <v>840</v>
      </c>
      <c r="E1468" s="29">
        <v>32</v>
      </c>
      <c r="F1468" s="29" t="s">
        <v>21</v>
      </c>
      <c r="G1468" s="29" t="s">
        <v>33</v>
      </c>
      <c r="H1468" s="29" t="s">
        <v>55</v>
      </c>
      <c r="I1468" s="29">
        <v>6</v>
      </c>
      <c r="J1468" s="29">
        <v>3</v>
      </c>
      <c r="K1468" s="29">
        <v>6</v>
      </c>
      <c r="L1468" s="29">
        <v>6</v>
      </c>
      <c r="M1468" s="29">
        <v>0.57142857142857095</v>
      </c>
      <c r="N1468" s="29">
        <v>0.59523809523809501</v>
      </c>
      <c r="O1468" s="29">
        <v>0.57142857142857095</v>
      </c>
      <c r="P1468" s="29">
        <v>0.57142857142857095</v>
      </c>
      <c r="Q1468" s="29">
        <v>0.58333333333333304</v>
      </c>
      <c r="R1468" s="29">
        <v>0.57735026918962495</v>
      </c>
      <c r="S1468" s="30">
        <v>289</v>
      </c>
    </row>
    <row r="1469" spans="2:19" x14ac:dyDescent="0.3">
      <c r="B1469" s="29" t="s">
        <v>484</v>
      </c>
      <c r="C1469" s="29" t="s">
        <v>23</v>
      </c>
      <c r="D1469" s="29" t="s">
        <v>841</v>
      </c>
      <c r="E1469" s="29">
        <v>32</v>
      </c>
      <c r="F1469" s="29" t="s">
        <v>21</v>
      </c>
      <c r="G1469" s="29" t="s">
        <v>22</v>
      </c>
      <c r="H1469" s="29" t="s">
        <v>55</v>
      </c>
      <c r="I1469" s="29">
        <v>0</v>
      </c>
      <c r="J1469" s="29">
        <v>6</v>
      </c>
      <c r="K1469" s="29">
        <v>1</v>
      </c>
      <c r="L1469" s="29">
        <v>16</v>
      </c>
      <c r="M1469" s="29">
        <v>0.69565217391304301</v>
      </c>
      <c r="N1469" s="29">
        <v>0.53754940711462396</v>
      </c>
      <c r="O1469" s="29">
        <v>0.69565217391304301</v>
      </c>
      <c r="P1469" s="29">
        <v>0.60646599777034504</v>
      </c>
      <c r="Q1469" s="29">
        <v>0.47058823529411697</v>
      </c>
      <c r="R1469" s="29">
        <v>0</v>
      </c>
      <c r="S1469" s="30">
        <v>327</v>
      </c>
    </row>
    <row r="1470" spans="2:19" x14ac:dyDescent="0.3">
      <c r="B1470" s="29" t="s">
        <v>484</v>
      </c>
      <c r="C1470" s="29" t="s">
        <v>23</v>
      </c>
      <c r="D1470" s="29" t="s">
        <v>841</v>
      </c>
      <c r="E1470" s="29">
        <v>32</v>
      </c>
      <c r="F1470" s="29" t="s">
        <v>21</v>
      </c>
      <c r="G1470" s="29" t="s">
        <v>33</v>
      </c>
      <c r="H1470" s="29" t="s">
        <v>55</v>
      </c>
      <c r="I1470" s="29">
        <v>5</v>
      </c>
      <c r="J1470" s="29">
        <v>4</v>
      </c>
      <c r="K1470" s="29">
        <v>3</v>
      </c>
      <c r="L1470" s="29">
        <v>9</v>
      </c>
      <c r="M1470" s="29">
        <v>0.66666666666666596</v>
      </c>
      <c r="N1470" s="29">
        <v>0.66346153846153799</v>
      </c>
      <c r="O1470" s="29">
        <v>0.66666666666666596</v>
      </c>
      <c r="P1470" s="29">
        <v>0.66352941176470503</v>
      </c>
      <c r="Q1470" s="29">
        <v>0.65277777777777701</v>
      </c>
      <c r="R1470" s="29">
        <v>0.65161636551288604</v>
      </c>
      <c r="S1470" s="30">
        <v>328</v>
      </c>
    </row>
    <row r="1471" spans="2:19" x14ac:dyDescent="0.3">
      <c r="B1471" s="29" t="s">
        <v>484</v>
      </c>
      <c r="C1471" s="29" t="s">
        <v>25</v>
      </c>
      <c r="D1471" s="29" t="s">
        <v>842</v>
      </c>
      <c r="E1471" s="29">
        <v>32</v>
      </c>
      <c r="F1471" s="29" t="s">
        <v>21</v>
      </c>
      <c r="G1471" s="29" t="s">
        <v>22</v>
      </c>
      <c r="H1471" s="29" t="s">
        <v>55</v>
      </c>
      <c r="I1471" s="29">
        <v>3</v>
      </c>
      <c r="J1471" s="29">
        <v>3</v>
      </c>
      <c r="K1471" s="29">
        <v>9</v>
      </c>
      <c r="L1471" s="29">
        <v>8</v>
      </c>
      <c r="M1471" s="29">
        <v>0.47826086956521702</v>
      </c>
      <c r="N1471" s="29">
        <v>0.60276679841897196</v>
      </c>
      <c r="O1471" s="29">
        <v>0.47826086956521702</v>
      </c>
      <c r="P1471" s="29">
        <v>0.50931677018633503</v>
      </c>
      <c r="Q1471" s="29">
        <v>0.48529411764705799</v>
      </c>
      <c r="R1471" s="29">
        <v>0.45479124441660801</v>
      </c>
      <c r="S1471" s="30">
        <v>276</v>
      </c>
    </row>
    <row r="1472" spans="2:19" x14ac:dyDescent="0.3">
      <c r="B1472" s="29" t="s">
        <v>484</v>
      </c>
      <c r="C1472" s="29" t="s">
        <v>25</v>
      </c>
      <c r="D1472" s="29" t="s">
        <v>842</v>
      </c>
      <c r="E1472" s="29">
        <v>32</v>
      </c>
      <c r="F1472" s="29" t="s">
        <v>21</v>
      </c>
      <c r="G1472" s="29" t="s">
        <v>33</v>
      </c>
      <c r="H1472" s="29" t="s">
        <v>55</v>
      </c>
      <c r="I1472" s="29">
        <v>0</v>
      </c>
      <c r="J1472" s="29">
        <v>9</v>
      </c>
      <c r="K1472" s="29">
        <v>0</v>
      </c>
      <c r="L1472" s="29">
        <v>12</v>
      </c>
      <c r="M1472" s="29">
        <v>0.57142857142857095</v>
      </c>
      <c r="N1472" s="29">
        <v>0.32653061224489699</v>
      </c>
      <c r="O1472" s="29">
        <v>0.57142857142857095</v>
      </c>
      <c r="P1472" s="29">
        <v>0.415584415584415</v>
      </c>
      <c r="Q1472" s="29">
        <v>0.5</v>
      </c>
      <c r="R1472" s="29">
        <v>0</v>
      </c>
      <c r="S1472" s="30">
        <v>277</v>
      </c>
    </row>
    <row r="1473" spans="2:19" x14ac:dyDescent="0.3">
      <c r="B1473" s="29" t="s">
        <v>484</v>
      </c>
      <c r="C1473" s="29" t="s">
        <v>29</v>
      </c>
      <c r="D1473" s="29" t="s">
        <v>843</v>
      </c>
      <c r="E1473" s="29">
        <v>32</v>
      </c>
      <c r="F1473" s="29" t="s">
        <v>21</v>
      </c>
      <c r="G1473" s="29" t="s">
        <v>22</v>
      </c>
      <c r="H1473" s="29" t="s">
        <v>55</v>
      </c>
      <c r="I1473" s="29">
        <v>4</v>
      </c>
      <c r="J1473" s="29">
        <v>2</v>
      </c>
      <c r="K1473" s="29">
        <v>4</v>
      </c>
      <c r="L1473" s="29">
        <v>13</v>
      </c>
      <c r="M1473" s="29">
        <v>0.73913043478260798</v>
      </c>
      <c r="N1473" s="29">
        <v>0.77101449275362299</v>
      </c>
      <c r="O1473" s="29">
        <v>0.73913043478260798</v>
      </c>
      <c r="P1473" s="29">
        <v>0.74961180124223603</v>
      </c>
      <c r="Q1473" s="29">
        <v>0.71568627450980304</v>
      </c>
      <c r="R1473" s="29">
        <v>0.68557712326216202</v>
      </c>
      <c r="S1473" s="30">
        <v>426</v>
      </c>
    </row>
    <row r="1474" spans="2:19" x14ac:dyDescent="0.3">
      <c r="B1474" s="29" t="s">
        <v>484</v>
      </c>
      <c r="C1474" s="29" t="s">
        <v>29</v>
      </c>
      <c r="D1474" s="29" t="s">
        <v>843</v>
      </c>
      <c r="E1474" s="29">
        <v>32</v>
      </c>
      <c r="F1474" s="29" t="s">
        <v>21</v>
      </c>
      <c r="G1474" s="29" t="s">
        <v>33</v>
      </c>
      <c r="H1474" s="29" t="s">
        <v>55</v>
      </c>
      <c r="I1474" s="29">
        <v>0</v>
      </c>
      <c r="J1474" s="29">
        <v>9</v>
      </c>
      <c r="K1474" s="29">
        <v>0</v>
      </c>
      <c r="L1474" s="29">
        <v>12</v>
      </c>
      <c r="M1474" s="29">
        <v>0.57142857142857095</v>
      </c>
      <c r="N1474" s="29">
        <v>0.32653061224489699</v>
      </c>
      <c r="O1474" s="29">
        <v>0.57142857142857095</v>
      </c>
      <c r="P1474" s="29">
        <v>0.415584415584415</v>
      </c>
      <c r="Q1474" s="29">
        <v>0.5</v>
      </c>
      <c r="R1474" s="29">
        <v>0</v>
      </c>
      <c r="S1474" s="30">
        <v>427</v>
      </c>
    </row>
    <row r="1475" spans="2:19" x14ac:dyDescent="0.3">
      <c r="B1475" s="29" t="s">
        <v>484</v>
      </c>
      <c r="C1475" s="29" t="s">
        <v>27</v>
      </c>
      <c r="D1475" s="29" t="s">
        <v>844</v>
      </c>
      <c r="E1475" s="29">
        <v>32</v>
      </c>
      <c r="F1475" s="29" t="s">
        <v>21</v>
      </c>
      <c r="G1475" s="29" t="s">
        <v>22</v>
      </c>
      <c r="H1475" s="29" t="s">
        <v>55</v>
      </c>
      <c r="I1475" s="29">
        <v>4</v>
      </c>
      <c r="J1475" s="29">
        <v>0</v>
      </c>
      <c r="K1475" s="29">
        <v>9</v>
      </c>
      <c r="L1475" s="29">
        <v>7</v>
      </c>
      <c r="M1475" s="29">
        <v>0.55000000000000004</v>
      </c>
      <c r="N1475" s="29">
        <v>0.86153846153846103</v>
      </c>
      <c r="O1475" s="29">
        <v>0.55000000000000004</v>
      </c>
      <c r="P1475" s="29">
        <v>0.58107416879795404</v>
      </c>
      <c r="Q1475" s="29">
        <v>0.71875</v>
      </c>
      <c r="R1475" s="29">
        <v>0.605722455298358</v>
      </c>
      <c r="S1475" s="30">
        <v>463</v>
      </c>
    </row>
    <row r="1476" spans="2:19" x14ac:dyDescent="0.3">
      <c r="B1476" s="29" t="s">
        <v>484</v>
      </c>
      <c r="C1476" s="29" t="s">
        <v>27</v>
      </c>
      <c r="D1476" s="29" t="s">
        <v>844</v>
      </c>
      <c r="E1476" s="29">
        <v>32</v>
      </c>
      <c r="F1476" s="29" t="s">
        <v>21</v>
      </c>
      <c r="G1476" s="29" t="s">
        <v>33</v>
      </c>
      <c r="H1476" s="29" t="s">
        <v>55</v>
      </c>
      <c r="I1476" s="29">
        <v>2</v>
      </c>
      <c r="J1476" s="29">
        <v>6</v>
      </c>
      <c r="K1476" s="29">
        <v>6</v>
      </c>
      <c r="L1476" s="29">
        <v>8</v>
      </c>
      <c r="M1476" s="29">
        <v>0.45454545454545398</v>
      </c>
      <c r="N1476" s="29">
        <v>0.45454545454545398</v>
      </c>
      <c r="O1476" s="29">
        <v>0.45454545454545398</v>
      </c>
      <c r="P1476" s="29">
        <v>0.45454545454545398</v>
      </c>
      <c r="Q1476" s="29">
        <v>0.41071428571428498</v>
      </c>
      <c r="R1476" s="29">
        <v>0.37796447300922698</v>
      </c>
      <c r="S1476" s="30">
        <v>464</v>
      </c>
    </row>
    <row r="1477" spans="2:19" x14ac:dyDescent="0.3">
      <c r="B1477" s="9" t="s">
        <v>484</v>
      </c>
      <c r="C1477" s="9" t="s">
        <v>19</v>
      </c>
      <c r="D1477" s="9" t="s">
        <v>845</v>
      </c>
      <c r="E1477" s="9">
        <v>32</v>
      </c>
      <c r="F1477" s="9" t="s">
        <v>21</v>
      </c>
      <c r="G1477" s="9" t="s">
        <v>22</v>
      </c>
      <c r="H1477" s="9" t="s">
        <v>61</v>
      </c>
      <c r="I1477" s="9">
        <v>0</v>
      </c>
      <c r="J1477" s="9">
        <v>6</v>
      </c>
      <c r="K1477" s="9">
        <v>3</v>
      </c>
      <c r="L1477" s="9">
        <v>14</v>
      </c>
      <c r="M1477" s="9">
        <v>0.60869565217391297</v>
      </c>
      <c r="N1477" s="9">
        <v>0.51739130434782599</v>
      </c>
      <c r="O1477" s="9">
        <v>0.60869565217391297</v>
      </c>
      <c r="P1477" s="9">
        <v>0.55934195064629799</v>
      </c>
      <c r="Q1477" s="9">
        <v>0.41176470588235198</v>
      </c>
      <c r="R1477" s="9">
        <v>0</v>
      </c>
      <c r="S1477" s="10">
        <v>569</v>
      </c>
    </row>
    <row r="1478" spans="2:19" x14ac:dyDescent="0.3">
      <c r="B1478" s="9" t="s">
        <v>484</v>
      </c>
      <c r="C1478" s="9" t="s">
        <v>19</v>
      </c>
      <c r="D1478" s="9" t="s">
        <v>845</v>
      </c>
      <c r="E1478" s="9">
        <v>32</v>
      </c>
      <c r="F1478" s="9" t="s">
        <v>21</v>
      </c>
      <c r="G1478" s="9" t="s">
        <v>33</v>
      </c>
      <c r="H1478" s="9" t="s">
        <v>61</v>
      </c>
      <c r="I1478" s="9">
        <v>2</v>
      </c>
      <c r="J1478" s="9">
        <v>7</v>
      </c>
      <c r="K1478" s="9">
        <v>2</v>
      </c>
      <c r="L1478" s="9">
        <v>10</v>
      </c>
      <c r="M1478" s="9">
        <v>0.57142857142857095</v>
      </c>
      <c r="N1478" s="9">
        <v>0.55042016806722605</v>
      </c>
      <c r="O1478" s="9">
        <v>0.57142857142857095</v>
      </c>
      <c r="P1478" s="9">
        <v>0.52595680181886995</v>
      </c>
      <c r="Q1478" s="9">
        <v>0.52777777777777701</v>
      </c>
      <c r="R1478" s="9">
        <v>0.48309420820857302</v>
      </c>
      <c r="S1478" s="10">
        <v>570</v>
      </c>
    </row>
    <row r="1479" spans="2:19" x14ac:dyDescent="0.3">
      <c r="B1479" s="9" t="s">
        <v>484</v>
      </c>
      <c r="C1479" s="9" t="s">
        <v>29</v>
      </c>
      <c r="D1479" s="9" t="s">
        <v>846</v>
      </c>
      <c r="E1479" s="9">
        <v>32</v>
      </c>
      <c r="F1479" s="9" t="s">
        <v>21</v>
      </c>
      <c r="G1479" s="9" t="s">
        <v>22</v>
      </c>
      <c r="H1479" s="9" t="s">
        <v>61</v>
      </c>
      <c r="I1479" s="9">
        <v>5</v>
      </c>
      <c r="J1479" s="9">
        <v>1</v>
      </c>
      <c r="K1479" s="9">
        <v>10</v>
      </c>
      <c r="L1479" s="9">
        <v>7</v>
      </c>
      <c r="M1479" s="9">
        <v>0.52173913043478204</v>
      </c>
      <c r="N1479" s="9">
        <v>0.73369565217391297</v>
      </c>
      <c r="O1479" s="9">
        <v>0.52173913043478204</v>
      </c>
      <c r="P1479" s="9">
        <v>0.53813664596273203</v>
      </c>
      <c r="Q1479" s="9">
        <v>0.62254901960784303</v>
      </c>
      <c r="R1479" s="9">
        <v>0.56245614731479898</v>
      </c>
      <c r="S1479" s="10">
        <v>268</v>
      </c>
    </row>
    <row r="1480" spans="2:19" x14ac:dyDescent="0.3">
      <c r="B1480" s="9" t="s">
        <v>484</v>
      </c>
      <c r="C1480" s="9" t="s">
        <v>29</v>
      </c>
      <c r="D1480" s="9" t="s">
        <v>846</v>
      </c>
      <c r="E1480" s="9">
        <v>32</v>
      </c>
      <c r="F1480" s="9" t="s">
        <v>21</v>
      </c>
      <c r="G1480" s="9" t="s">
        <v>33</v>
      </c>
      <c r="H1480" s="9" t="s">
        <v>61</v>
      </c>
      <c r="I1480" s="9">
        <v>8</v>
      </c>
      <c r="J1480" s="9">
        <v>1</v>
      </c>
      <c r="K1480" s="9">
        <v>11</v>
      </c>
      <c r="L1480" s="9">
        <v>1</v>
      </c>
      <c r="M1480" s="9">
        <v>0.42857142857142799</v>
      </c>
      <c r="N1480" s="9">
        <v>0.46616541353383401</v>
      </c>
      <c r="O1480" s="9">
        <v>0.42857142857142799</v>
      </c>
      <c r="P1480" s="9">
        <v>0.32653061224489699</v>
      </c>
      <c r="Q1480" s="9">
        <v>0.48611111111111099</v>
      </c>
      <c r="R1480" s="9">
        <v>0.35338096752781201</v>
      </c>
      <c r="S1480" s="10">
        <v>269</v>
      </c>
    </row>
    <row r="1481" spans="2:19" x14ac:dyDescent="0.3">
      <c r="B1481" s="9" t="s">
        <v>484</v>
      </c>
      <c r="C1481" s="9" t="s">
        <v>25</v>
      </c>
      <c r="D1481" s="9" t="s">
        <v>847</v>
      </c>
      <c r="E1481" s="9">
        <v>32</v>
      </c>
      <c r="F1481" s="9" t="s">
        <v>21</v>
      </c>
      <c r="G1481" s="9" t="s">
        <v>22</v>
      </c>
      <c r="H1481" s="9" t="s">
        <v>61</v>
      </c>
      <c r="I1481" s="9">
        <v>1</v>
      </c>
      <c r="J1481" s="9">
        <v>5</v>
      </c>
      <c r="K1481" s="9">
        <v>0</v>
      </c>
      <c r="L1481" s="9">
        <v>17</v>
      </c>
      <c r="M1481" s="9">
        <v>0.78260869565217395</v>
      </c>
      <c r="N1481" s="9">
        <v>0.83201581027667904</v>
      </c>
      <c r="O1481" s="9">
        <v>0.78260869565217395</v>
      </c>
      <c r="P1481" s="9">
        <v>0.71890428412167495</v>
      </c>
      <c r="Q1481" s="9">
        <v>0.58333333333333304</v>
      </c>
      <c r="R1481" s="9">
        <v>0.59905782799545804</v>
      </c>
      <c r="S1481" s="10">
        <v>332</v>
      </c>
    </row>
    <row r="1482" spans="2:19" x14ac:dyDescent="0.3">
      <c r="B1482" s="9" t="s">
        <v>484</v>
      </c>
      <c r="C1482" s="9" t="s">
        <v>25</v>
      </c>
      <c r="D1482" s="9" t="s">
        <v>847</v>
      </c>
      <c r="E1482" s="9">
        <v>32</v>
      </c>
      <c r="F1482" s="9" t="s">
        <v>21</v>
      </c>
      <c r="G1482" s="9" t="s">
        <v>33</v>
      </c>
      <c r="H1482" s="9" t="s">
        <v>61</v>
      </c>
      <c r="I1482" s="9">
        <v>0</v>
      </c>
      <c r="J1482" s="9">
        <v>9</v>
      </c>
      <c r="K1482" s="9">
        <v>2</v>
      </c>
      <c r="L1482" s="9">
        <v>10</v>
      </c>
      <c r="M1482" s="9">
        <v>0.476190476190476</v>
      </c>
      <c r="N1482" s="9">
        <v>0.30075187969924799</v>
      </c>
      <c r="O1482" s="9">
        <v>0.476190476190476</v>
      </c>
      <c r="P1482" s="9">
        <v>0.36866359447004599</v>
      </c>
      <c r="Q1482" s="9">
        <v>0.41666666666666602</v>
      </c>
      <c r="R1482" s="9">
        <v>0</v>
      </c>
      <c r="S1482" s="10">
        <v>333</v>
      </c>
    </row>
    <row r="1483" spans="2:19" x14ac:dyDescent="0.3">
      <c r="B1483" s="9" t="s">
        <v>484</v>
      </c>
      <c r="C1483" s="9" t="s">
        <v>23</v>
      </c>
      <c r="D1483" s="9" t="s">
        <v>848</v>
      </c>
      <c r="E1483" s="9">
        <v>32</v>
      </c>
      <c r="F1483" s="9" t="s">
        <v>21</v>
      </c>
      <c r="G1483" s="9" t="s">
        <v>22</v>
      </c>
      <c r="H1483" s="9" t="s">
        <v>61</v>
      </c>
      <c r="I1483" s="9">
        <v>1</v>
      </c>
      <c r="J1483" s="9">
        <v>5</v>
      </c>
      <c r="K1483" s="9">
        <v>1</v>
      </c>
      <c r="L1483" s="9">
        <v>16</v>
      </c>
      <c r="M1483" s="9">
        <v>0.73913043478260798</v>
      </c>
      <c r="N1483" s="9">
        <v>0.693581780538302</v>
      </c>
      <c r="O1483" s="9">
        <v>0.73913043478260798</v>
      </c>
      <c r="P1483" s="9">
        <v>0.68764302059496496</v>
      </c>
      <c r="Q1483" s="9">
        <v>0.55392156862745001</v>
      </c>
      <c r="R1483" s="9">
        <v>0.494421816408677</v>
      </c>
      <c r="S1483" s="10">
        <v>699</v>
      </c>
    </row>
    <row r="1484" spans="2:19" x14ac:dyDescent="0.3">
      <c r="B1484" s="9" t="s">
        <v>484</v>
      </c>
      <c r="C1484" s="9" t="s">
        <v>23</v>
      </c>
      <c r="D1484" s="9" t="s">
        <v>848</v>
      </c>
      <c r="E1484" s="9">
        <v>32</v>
      </c>
      <c r="F1484" s="9" t="s">
        <v>21</v>
      </c>
      <c r="G1484" s="9" t="s">
        <v>33</v>
      </c>
      <c r="H1484" s="9" t="s">
        <v>61</v>
      </c>
      <c r="I1484" s="9">
        <v>4</v>
      </c>
      <c r="J1484" s="9">
        <v>5</v>
      </c>
      <c r="K1484" s="9">
        <v>7</v>
      </c>
      <c r="L1484" s="9">
        <v>5</v>
      </c>
      <c r="M1484" s="9">
        <v>0.42857142857142799</v>
      </c>
      <c r="N1484" s="9">
        <v>0.44155844155844098</v>
      </c>
      <c r="O1484" s="9">
        <v>0.42857142857142799</v>
      </c>
      <c r="P1484" s="9">
        <v>0.43116883116883098</v>
      </c>
      <c r="Q1484" s="9">
        <v>0.43055555555555503</v>
      </c>
      <c r="R1484" s="9">
        <v>0.428361950754725</v>
      </c>
      <c r="S1484" s="10">
        <v>700</v>
      </c>
    </row>
    <row r="1485" spans="2:19" x14ac:dyDescent="0.3">
      <c r="B1485" s="9" t="s">
        <v>484</v>
      </c>
      <c r="C1485" s="9" t="s">
        <v>27</v>
      </c>
      <c r="D1485" s="9" t="s">
        <v>849</v>
      </c>
      <c r="E1485" s="9">
        <v>32</v>
      </c>
      <c r="F1485" s="9" t="s">
        <v>21</v>
      </c>
      <c r="G1485" s="9" t="s">
        <v>22</v>
      </c>
      <c r="H1485" s="9" t="s">
        <v>61</v>
      </c>
      <c r="I1485" s="9">
        <v>0</v>
      </c>
      <c r="J1485" s="9">
        <v>4</v>
      </c>
      <c r="K1485" s="9">
        <v>2</v>
      </c>
      <c r="L1485" s="9">
        <v>14</v>
      </c>
      <c r="M1485" s="9">
        <v>0.7</v>
      </c>
      <c r="N1485" s="9">
        <v>0.62222222222222201</v>
      </c>
      <c r="O1485" s="9">
        <v>0.7</v>
      </c>
      <c r="P1485" s="9">
        <v>0.65882352941176403</v>
      </c>
      <c r="Q1485" s="9">
        <v>0.4375</v>
      </c>
      <c r="R1485" s="9">
        <v>0</v>
      </c>
      <c r="S1485" s="10">
        <v>352</v>
      </c>
    </row>
    <row r="1486" spans="2:19" x14ac:dyDescent="0.3">
      <c r="B1486" s="9" t="s">
        <v>484</v>
      </c>
      <c r="C1486" s="9" t="s">
        <v>27</v>
      </c>
      <c r="D1486" s="9" t="s">
        <v>849</v>
      </c>
      <c r="E1486" s="9">
        <v>32</v>
      </c>
      <c r="F1486" s="9" t="s">
        <v>21</v>
      </c>
      <c r="G1486" s="9" t="s">
        <v>33</v>
      </c>
      <c r="H1486" s="9" t="s">
        <v>61</v>
      </c>
      <c r="I1486" s="9">
        <v>3</v>
      </c>
      <c r="J1486" s="9">
        <v>5</v>
      </c>
      <c r="K1486" s="9">
        <v>8</v>
      </c>
      <c r="L1486" s="9">
        <v>6</v>
      </c>
      <c r="M1486" s="9">
        <v>0.40909090909090901</v>
      </c>
      <c r="N1486" s="9">
        <v>0.44628099173553698</v>
      </c>
      <c r="O1486" s="9">
        <v>0.40909090909090901</v>
      </c>
      <c r="P1486" s="9">
        <v>0.42028708133971199</v>
      </c>
      <c r="Q1486" s="9">
        <v>0.40178571428571402</v>
      </c>
      <c r="R1486" s="9">
        <v>0.393219823848456</v>
      </c>
      <c r="S1486" s="10">
        <v>354</v>
      </c>
    </row>
    <row r="1487" spans="2:19" x14ac:dyDescent="0.3">
      <c r="B1487" s="29" t="s">
        <v>484</v>
      </c>
      <c r="C1487" s="29" t="s">
        <v>25</v>
      </c>
      <c r="D1487" s="29" t="s">
        <v>850</v>
      </c>
      <c r="E1487" s="29">
        <v>32</v>
      </c>
      <c r="F1487" s="29" t="s">
        <v>21</v>
      </c>
      <c r="G1487" s="29" t="s">
        <v>22</v>
      </c>
      <c r="H1487" s="29" t="s">
        <v>67</v>
      </c>
      <c r="I1487" s="29">
        <v>3</v>
      </c>
      <c r="J1487" s="29">
        <v>3</v>
      </c>
      <c r="K1487" s="29">
        <v>4</v>
      </c>
      <c r="L1487" s="29">
        <v>13</v>
      </c>
      <c r="M1487" s="29">
        <v>0.69565217391304301</v>
      </c>
      <c r="N1487" s="29">
        <v>0.71234472049689401</v>
      </c>
      <c r="O1487" s="29">
        <v>0.69565217391304301</v>
      </c>
      <c r="P1487" s="29">
        <v>0.70274652883348498</v>
      </c>
      <c r="Q1487" s="29">
        <v>0.63235294117647001</v>
      </c>
      <c r="R1487" s="29">
        <v>0.60405676837984001</v>
      </c>
      <c r="S1487" s="30">
        <v>447</v>
      </c>
    </row>
    <row r="1488" spans="2:19" x14ac:dyDescent="0.3">
      <c r="B1488" s="29" t="s">
        <v>484</v>
      </c>
      <c r="C1488" s="29" t="s">
        <v>25</v>
      </c>
      <c r="D1488" s="29" t="s">
        <v>850</v>
      </c>
      <c r="E1488" s="29">
        <v>32</v>
      </c>
      <c r="F1488" s="29" t="s">
        <v>21</v>
      </c>
      <c r="G1488" s="29" t="s">
        <v>33</v>
      </c>
      <c r="H1488" s="29" t="s">
        <v>67</v>
      </c>
      <c r="I1488" s="29">
        <v>3</v>
      </c>
      <c r="J1488" s="29">
        <v>6</v>
      </c>
      <c r="K1488" s="29">
        <v>2</v>
      </c>
      <c r="L1488" s="29">
        <v>10</v>
      </c>
      <c r="M1488" s="29">
        <v>0.61904761904761896</v>
      </c>
      <c r="N1488" s="29">
        <v>0.61428571428571399</v>
      </c>
      <c r="O1488" s="29">
        <v>0.61904761904761896</v>
      </c>
      <c r="P1488" s="29">
        <v>0.59183673469387699</v>
      </c>
      <c r="Q1488" s="29">
        <v>0.58333333333333304</v>
      </c>
      <c r="R1488" s="29">
        <v>0.568109683233749</v>
      </c>
      <c r="S1488" s="30">
        <v>448</v>
      </c>
    </row>
    <row r="1489" spans="2:19" x14ac:dyDescent="0.3">
      <c r="B1489" s="29" t="s">
        <v>484</v>
      </c>
      <c r="C1489" s="29" t="s">
        <v>23</v>
      </c>
      <c r="D1489" s="29" t="s">
        <v>851</v>
      </c>
      <c r="E1489" s="29">
        <v>32</v>
      </c>
      <c r="F1489" s="29" t="s">
        <v>21</v>
      </c>
      <c r="G1489" s="29" t="s">
        <v>22</v>
      </c>
      <c r="H1489" s="29" t="s">
        <v>67</v>
      </c>
      <c r="I1489" s="29">
        <v>0</v>
      </c>
      <c r="J1489" s="29">
        <v>6</v>
      </c>
      <c r="K1489" s="29">
        <v>2</v>
      </c>
      <c r="L1489" s="29">
        <v>15</v>
      </c>
      <c r="M1489" s="29">
        <v>0.65217391304347805</v>
      </c>
      <c r="N1489" s="29">
        <v>0.52795031055900599</v>
      </c>
      <c r="O1489" s="29">
        <v>0.65217391304347805</v>
      </c>
      <c r="P1489" s="29">
        <v>0.58352402745995402</v>
      </c>
      <c r="Q1489" s="29">
        <v>0.441176470588235</v>
      </c>
      <c r="R1489" s="29">
        <v>0</v>
      </c>
      <c r="S1489" s="30">
        <v>768</v>
      </c>
    </row>
    <row r="1490" spans="2:19" x14ac:dyDescent="0.3">
      <c r="B1490" s="29" t="s">
        <v>484</v>
      </c>
      <c r="C1490" s="29" t="s">
        <v>23</v>
      </c>
      <c r="D1490" s="29" t="s">
        <v>851</v>
      </c>
      <c r="E1490" s="29">
        <v>32</v>
      </c>
      <c r="F1490" s="29" t="s">
        <v>21</v>
      </c>
      <c r="G1490" s="29" t="s">
        <v>33</v>
      </c>
      <c r="H1490" s="29" t="s">
        <v>67</v>
      </c>
      <c r="I1490" s="29">
        <v>1</v>
      </c>
      <c r="J1490" s="29">
        <v>8</v>
      </c>
      <c r="K1490" s="29">
        <v>7</v>
      </c>
      <c r="L1490" s="29">
        <v>5</v>
      </c>
      <c r="M1490" s="29">
        <v>0.28571428571428498</v>
      </c>
      <c r="N1490" s="29">
        <v>0.27335164835164799</v>
      </c>
      <c r="O1490" s="29">
        <v>0.28571428571428498</v>
      </c>
      <c r="P1490" s="29">
        <v>0.27899159663865503</v>
      </c>
      <c r="Q1490" s="29">
        <v>0.26388888888888801</v>
      </c>
      <c r="R1490" s="29">
        <v>0.21720545517096199</v>
      </c>
      <c r="S1490" s="30">
        <v>769</v>
      </c>
    </row>
    <row r="1491" spans="2:19" x14ac:dyDescent="0.3">
      <c r="B1491" s="29" t="s">
        <v>484</v>
      </c>
      <c r="C1491" s="29" t="s">
        <v>19</v>
      </c>
      <c r="D1491" s="29" t="s">
        <v>852</v>
      </c>
      <c r="E1491" s="29">
        <v>32</v>
      </c>
      <c r="F1491" s="29" t="s">
        <v>21</v>
      </c>
      <c r="G1491" s="29" t="s">
        <v>22</v>
      </c>
      <c r="H1491" s="29" t="s">
        <v>67</v>
      </c>
      <c r="I1491" s="29">
        <v>1</v>
      </c>
      <c r="J1491" s="29">
        <v>5</v>
      </c>
      <c r="K1491" s="29">
        <v>3</v>
      </c>
      <c r="L1491" s="29">
        <v>14</v>
      </c>
      <c r="M1491" s="29">
        <v>0.65217391304347805</v>
      </c>
      <c r="N1491" s="29">
        <v>0.60983981693363798</v>
      </c>
      <c r="O1491" s="29">
        <v>0.65217391304347805</v>
      </c>
      <c r="P1491" s="29">
        <v>0.62705314009661794</v>
      </c>
      <c r="Q1491" s="29">
        <v>0.49509803921568601</v>
      </c>
      <c r="R1491" s="29">
        <v>0.39875907218330298</v>
      </c>
      <c r="S1491" s="30">
        <v>503</v>
      </c>
    </row>
    <row r="1492" spans="2:19" x14ac:dyDescent="0.3">
      <c r="B1492" s="29" t="s">
        <v>484</v>
      </c>
      <c r="C1492" s="29" t="s">
        <v>19</v>
      </c>
      <c r="D1492" s="29" t="s">
        <v>852</v>
      </c>
      <c r="E1492" s="29">
        <v>32</v>
      </c>
      <c r="F1492" s="29" t="s">
        <v>21</v>
      </c>
      <c r="G1492" s="29" t="s">
        <v>33</v>
      </c>
      <c r="H1492" s="29" t="s">
        <v>67</v>
      </c>
      <c r="I1492" s="29">
        <v>1</v>
      </c>
      <c r="J1492" s="29">
        <v>8</v>
      </c>
      <c r="K1492" s="29">
        <v>2</v>
      </c>
      <c r="L1492" s="29">
        <v>10</v>
      </c>
      <c r="M1492" s="29">
        <v>0.52380952380952295</v>
      </c>
      <c r="N1492" s="29">
        <v>0.46031746031746001</v>
      </c>
      <c r="O1492" s="29">
        <v>0.52380952380952295</v>
      </c>
      <c r="P1492" s="29">
        <v>0.452380952380952</v>
      </c>
      <c r="Q1492" s="29">
        <v>0.47222222222222199</v>
      </c>
      <c r="R1492" s="29">
        <v>0.36186420135146102</v>
      </c>
      <c r="S1492" s="30">
        <v>505</v>
      </c>
    </row>
    <row r="1493" spans="2:19" x14ac:dyDescent="0.3">
      <c r="B1493" s="29" t="s">
        <v>484</v>
      </c>
      <c r="C1493" s="29" t="s">
        <v>27</v>
      </c>
      <c r="D1493" s="29" t="s">
        <v>853</v>
      </c>
      <c r="E1493" s="29">
        <v>32</v>
      </c>
      <c r="F1493" s="29" t="s">
        <v>21</v>
      </c>
      <c r="G1493" s="29" t="s">
        <v>22</v>
      </c>
      <c r="H1493" s="29" t="s">
        <v>67</v>
      </c>
      <c r="I1493" s="29">
        <v>0</v>
      </c>
      <c r="J1493" s="29">
        <v>4</v>
      </c>
      <c r="K1493" s="29">
        <v>4</v>
      </c>
      <c r="L1493" s="29">
        <v>12</v>
      </c>
      <c r="M1493" s="29">
        <v>0.6</v>
      </c>
      <c r="N1493" s="29">
        <v>0.6</v>
      </c>
      <c r="O1493" s="29">
        <v>0.6</v>
      </c>
      <c r="P1493" s="29">
        <v>0.6</v>
      </c>
      <c r="Q1493" s="29">
        <v>0.375</v>
      </c>
      <c r="R1493" s="29">
        <v>0</v>
      </c>
      <c r="S1493" s="30">
        <v>516</v>
      </c>
    </row>
    <row r="1494" spans="2:19" x14ac:dyDescent="0.3">
      <c r="B1494" s="29" t="s">
        <v>484</v>
      </c>
      <c r="C1494" s="29" t="s">
        <v>27</v>
      </c>
      <c r="D1494" s="29" t="s">
        <v>853</v>
      </c>
      <c r="E1494" s="29">
        <v>32</v>
      </c>
      <c r="F1494" s="29" t="s">
        <v>21</v>
      </c>
      <c r="G1494" s="29" t="s">
        <v>33</v>
      </c>
      <c r="H1494" s="29" t="s">
        <v>67</v>
      </c>
      <c r="I1494" s="29">
        <v>2</v>
      </c>
      <c r="J1494" s="29">
        <v>6</v>
      </c>
      <c r="K1494" s="29">
        <v>6</v>
      </c>
      <c r="L1494" s="29">
        <v>8</v>
      </c>
      <c r="M1494" s="29">
        <v>0.45454545454545398</v>
      </c>
      <c r="N1494" s="29">
        <v>0.45454545454545398</v>
      </c>
      <c r="O1494" s="29">
        <v>0.45454545454545398</v>
      </c>
      <c r="P1494" s="29">
        <v>0.45454545454545398</v>
      </c>
      <c r="Q1494" s="29">
        <v>0.41071428571428498</v>
      </c>
      <c r="R1494" s="29">
        <v>0.37796447300922698</v>
      </c>
      <c r="S1494" s="30">
        <v>518</v>
      </c>
    </row>
    <row r="1495" spans="2:19" x14ac:dyDescent="0.3">
      <c r="B1495" s="29" t="s">
        <v>484</v>
      </c>
      <c r="C1495" s="29" t="s">
        <v>29</v>
      </c>
      <c r="D1495" s="29" t="s">
        <v>854</v>
      </c>
      <c r="E1495" s="29">
        <v>32</v>
      </c>
      <c r="F1495" s="29" t="s">
        <v>21</v>
      </c>
      <c r="G1495" s="29" t="s">
        <v>22</v>
      </c>
      <c r="H1495" s="29" t="s">
        <v>67</v>
      </c>
      <c r="I1495" s="29">
        <v>1</v>
      </c>
      <c r="J1495" s="29">
        <v>5</v>
      </c>
      <c r="K1495" s="29">
        <v>1</v>
      </c>
      <c r="L1495" s="29">
        <v>16</v>
      </c>
      <c r="M1495" s="29">
        <v>0.73913043478260798</v>
      </c>
      <c r="N1495" s="29">
        <v>0.693581780538302</v>
      </c>
      <c r="O1495" s="29">
        <v>0.73913043478260798</v>
      </c>
      <c r="P1495" s="29">
        <v>0.68764302059496496</v>
      </c>
      <c r="Q1495" s="29">
        <v>0.55392156862745001</v>
      </c>
      <c r="R1495" s="29">
        <v>0.494421816408677</v>
      </c>
      <c r="S1495" s="30">
        <v>607</v>
      </c>
    </row>
    <row r="1496" spans="2:19" x14ac:dyDescent="0.3">
      <c r="B1496" s="29" t="s">
        <v>484</v>
      </c>
      <c r="C1496" s="29" t="s">
        <v>29</v>
      </c>
      <c r="D1496" s="29" t="s">
        <v>854</v>
      </c>
      <c r="E1496" s="29">
        <v>32</v>
      </c>
      <c r="F1496" s="29" t="s">
        <v>21</v>
      </c>
      <c r="G1496" s="29" t="s">
        <v>33</v>
      </c>
      <c r="H1496" s="29" t="s">
        <v>67</v>
      </c>
      <c r="I1496" s="29">
        <v>2</v>
      </c>
      <c r="J1496" s="29">
        <v>7</v>
      </c>
      <c r="K1496" s="29">
        <v>3</v>
      </c>
      <c r="L1496" s="29">
        <v>9</v>
      </c>
      <c r="M1496" s="29">
        <v>0.52380952380952295</v>
      </c>
      <c r="N1496" s="29">
        <v>0.49285714285714199</v>
      </c>
      <c r="O1496" s="29">
        <v>0.52380952380952295</v>
      </c>
      <c r="P1496" s="29">
        <v>0.48979591836734698</v>
      </c>
      <c r="Q1496" s="29">
        <v>0.48611111111111099</v>
      </c>
      <c r="R1496" s="29">
        <v>0.44005586839669603</v>
      </c>
      <c r="S1496" s="30">
        <v>609</v>
      </c>
    </row>
    <row r="1497" spans="2:19" x14ac:dyDescent="0.3">
      <c r="B1497" s="9" t="s">
        <v>484</v>
      </c>
      <c r="C1497" s="9" t="s">
        <v>23</v>
      </c>
      <c r="D1497" s="9" t="s">
        <v>855</v>
      </c>
      <c r="E1497" s="9">
        <v>32</v>
      </c>
      <c r="F1497" s="9" t="s">
        <v>21</v>
      </c>
      <c r="G1497" s="9" t="s">
        <v>22</v>
      </c>
      <c r="H1497" s="9" t="s">
        <v>73</v>
      </c>
      <c r="I1497" s="9">
        <v>0</v>
      </c>
      <c r="J1497" s="9">
        <v>6</v>
      </c>
      <c r="K1497" s="9">
        <v>1</v>
      </c>
      <c r="L1497" s="9">
        <v>16</v>
      </c>
      <c r="M1497" s="9">
        <v>0.69565217391304301</v>
      </c>
      <c r="N1497" s="9">
        <v>0.53754940711462396</v>
      </c>
      <c r="O1497" s="9">
        <v>0.69565217391304301</v>
      </c>
      <c r="P1497" s="9">
        <v>0.60646599777034504</v>
      </c>
      <c r="Q1497" s="9">
        <v>0.47058823529411697</v>
      </c>
      <c r="R1497" s="9">
        <v>0</v>
      </c>
      <c r="S1497" s="10">
        <v>356</v>
      </c>
    </row>
    <row r="1498" spans="2:19" x14ac:dyDescent="0.3">
      <c r="B1498" s="9" t="s">
        <v>484</v>
      </c>
      <c r="C1498" s="9" t="s">
        <v>23</v>
      </c>
      <c r="D1498" s="9" t="s">
        <v>855</v>
      </c>
      <c r="E1498" s="9">
        <v>32</v>
      </c>
      <c r="F1498" s="9" t="s">
        <v>21</v>
      </c>
      <c r="G1498" s="9" t="s">
        <v>33</v>
      </c>
      <c r="H1498" s="9" t="s">
        <v>73</v>
      </c>
      <c r="I1498" s="9">
        <v>4</v>
      </c>
      <c r="J1498" s="9">
        <v>5</v>
      </c>
      <c r="K1498" s="9">
        <v>3</v>
      </c>
      <c r="L1498" s="9">
        <v>9</v>
      </c>
      <c r="M1498" s="9">
        <v>0.61904761904761896</v>
      </c>
      <c r="N1498" s="9">
        <v>0.61224489795918302</v>
      </c>
      <c r="O1498" s="9">
        <v>0.61904761904761896</v>
      </c>
      <c r="P1498" s="9">
        <v>0.60989010989010894</v>
      </c>
      <c r="Q1498" s="9">
        <v>0.59722222222222199</v>
      </c>
      <c r="R1498" s="9">
        <v>0.59154636852226705</v>
      </c>
      <c r="S1498" s="10">
        <v>357</v>
      </c>
    </row>
    <row r="1499" spans="2:19" x14ac:dyDescent="0.3">
      <c r="B1499" s="9" t="s">
        <v>484</v>
      </c>
      <c r="C1499" s="9" t="s">
        <v>27</v>
      </c>
      <c r="D1499" s="9" t="s">
        <v>856</v>
      </c>
      <c r="E1499" s="9">
        <v>32</v>
      </c>
      <c r="F1499" s="9" t="s">
        <v>21</v>
      </c>
      <c r="G1499" s="9" t="s">
        <v>22</v>
      </c>
      <c r="H1499" s="9" t="s">
        <v>73</v>
      </c>
      <c r="I1499" s="9">
        <v>2</v>
      </c>
      <c r="J1499" s="9">
        <v>2</v>
      </c>
      <c r="K1499" s="9">
        <v>5</v>
      </c>
      <c r="L1499" s="9">
        <v>11</v>
      </c>
      <c r="M1499" s="9">
        <v>0.65</v>
      </c>
      <c r="N1499" s="9">
        <v>0.73406593406593401</v>
      </c>
      <c r="O1499" s="9">
        <v>0.65</v>
      </c>
      <c r="P1499" s="9">
        <v>0.67962382445141001</v>
      </c>
      <c r="Q1499" s="9">
        <v>0.59375</v>
      </c>
      <c r="R1499" s="9">
        <v>0.536915570735779</v>
      </c>
      <c r="S1499" s="10">
        <v>333</v>
      </c>
    </row>
    <row r="1500" spans="2:19" x14ac:dyDescent="0.3">
      <c r="B1500" s="9" t="s">
        <v>484</v>
      </c>
      <c r="C1500" s="9" t="s">
        <v>27</v>
      </c>
      <c r="D1500" s="9" t="s">
        <v>856</v>
      </c>
      <c r="E1500" s="9">
        <v>32</v>
      </c>
      <c r="F1500" s="9" t="s">
        <v>21</v>
      </c>
      <c r="G1500" s="9" t="s">
        <v>33</v>
      </c>
      <c r="H1500" s="9" t="s">
        <v>73</v>
      </c>
      <c r="I1500" s="9">
        <v>4</v>
      </c>
      <c r="J1500" s="9">
        <v>4</v>
      </c>
      <c r="K1500" s="9">
        <v>9</v>
      </c>
      <c r="L1500" s="9">
        <v>5</v>
      </c>
      <c r="M1500" s="9">
        <v>0.40909090909090901</v>
      </c>
      <c r="N1500" s="9">
        <v>0.46542346542346502</v>
      </c>
      <c r="O1500" s="9">
        <v>0.40909090909090901</v>
      </c>
      <c r="P1500" s="9">
        <v>0.41520798042537099</v>
      </c>
      <c r="Q1500" s="9">
        <v>0.42857142857142799</v>
      </c>
      <c r="R1500" s="9">
        <v>0.41798820492168498</v>
      </c>
      <c r="S1500" s="10">
        <v>335</v>
      </c>
    </row>
    <row r="1501" spans="2:19" x14ac:dyDescent="0.3">
      <c r="B1501" s="9" t="s">
        <v>484</v>
      </c>
      <c r="C1501" s="9" t="s">
        <v>25</v>
      </c>
      <c r="D1501" s="9" t="s">
        <v>857</v>
      </c>
      <c r="E1501" s="9">
        <v>32</v>
      </c>
      <c r="F1501" s="9" t="s">
        <v>21</v>
      </c>
      <c r="G1501" s="9" t="s">
        <v>22</v>
      </c>
      <c r="H1501" s="9" t="s">
        <v>73</v>
      </c>
      <c r="I1501" s="9">
        <v>4</v>
      </c>
      <c r="J1501" s="9">
        <v>2</v>
      </c>
      <c r="K1501" s="9">
        <v>1</v>
      </c>
      <c r="L1501" s="9">
        <v>16</v>
      </c>
      <c r="M1501" s="9">
        <v>0.86956521739130399</v>
      </c>
      <c r="N1501" s="9">
        <v>0.86570048309178704</v>
      </c>
      <c r="O1501" s="9">
        <v>0.86956521739130399</v>
      </c>
      <c r="P1501" s="9">
        <v>0.86549971767362999</v>
      </c>
      <c r="Q1501" s="9">
        <v>0.80392156862745101</v>
      </c>
      <c r="R1501" s="9">
        <v>0.81729589327090801</v>
      </c>
      <c r="S1501" s="10">
        <v>356</v>
      </c>
    </row>
    <row r="1502" spans="2:19" x14ac:dyDescent="0.3">
      <c r="B1502" s="9" t="s">
        <v>484</v>
      </c>
      <c r="C1502" s="9" t="s">
        <v>25</v>
      </c>
      <c r="D1502" s="9" t="s">
        <v>857</v>
      </c>
      <c r="E1502" s="9">
        <v>32</v>
      </c>
      <c r="F1502" s="9" t="s">
        <v>21</v>
      </c>
      <c r="G1502" s="9" t="s">
        <v>33</v>
      </c>
      <c r="H1502" s="9" t="s">
        <v>73</v>
      </c>
      <c r="I1502" s="9">
        <v>2</v>
      </c>
      <c r="J1502" s="9">
        <v>7</v>
      </c>
      <c r="K1502" s="9">
        <v>4</v>
      </c>
      <c r="L1502" s="9">
        <v>8</v>
      </c>
      <c r="M1502" s="9">
        <v>0.476190476190476</v>
      </c>
      <c r="N1502" s="9">
        <v>0.44761904761904697</v>
      </c>
      <c r="O1502" s="9">
        <v>0.476190476190476</v>
      </c>
      <c r="P1502" s="9">
        <v>0.45291005291005199</v>
      </c>
      <c r="Q1502" s="9">
        <v>0.44444444444444398</v>
      </c>
      <c r="R1502" s="9">
        <v>0.40285005298090198</v>
      </c>
      <c r="S1502" s="10">
        <v>357</v>
      </c>
    </row>
    <row r="1503" spans="2:19" x14ac:dyDescent="0.3">
      <c r="B1503" s="9" t="s">
        <v>484</v>
      </c>
      <c r="C1503" s="9" t="s">
        <v>19</v>
      </c>
      <c r="D1503" s="9" t="s">
        <v>858</v>
      </c>
      <c r="E1503" s="9">
        <v>32</v>
      </c>
      <c r="F1503" s="9" t="s">
        <v>21</v>
      </c>
      <c r="G1503" s="9" t="s">
        <v>22</v>
      </c>
      <c r="H1503" s="9" t="s">
        <v>73</v>
      </c>
      <c r="I1503" s="9">
        <v>0</v>
      </c>
      <c r="J1503" s="9">
        <v>6</v>
      </c>
      <c r="K1503" s="9">
        <v>4</v>
      </c>
      <c r="L1503" s="9">
        <v>13</v>
      </c>
      <c r="M1503" s="9">
        <v>0.56521739130434701</v>
      </c>
      <c r="N1503" s="9">
        <v>0.50572082379862704</v>
      </c>
      <c r="O1503" s="9">
        <v>0.56521739130434701</v>
      </c>
      <c r="P1503" s="9">
        <v>0.53381642512077199</v>
      </c>
      <c r="Q1503" s="9">
        <v>0.38235294117647001</v>
      </c>
      <c r="R1503" s="9">
        <v>0</v>
      </c>
      <c r="S1503" s="10">
        <v>437</v>
      </c>
    </row>
    <row r="1504" spans="2:19" x14ac:dyDescent="0.3">
      <c r="B1504" s="9" t="s">
        <v>484</v>
      </c>
      <c r="C1504" s="9" t="s">
        <v>19</v>
      </c>
      <c r="D1504" s="9" t="s">
        <v>858</v>
      </c>
      <c r="E1504" s="9">
        <v>32</v>
      </c>
      <c r="F1504" s="9" t="s">
        <v>21</v>
      </c>
      <c r="G1504" s="9" t="s">
        <v>33</v>
      </c>
      <c r="H1504" s="9" t="s">
        <v>73</v>
      </c>
      <c r="I1504" s="9">
        <v>3</v>
      </c>
      <c r="J1504" s="9">
        <v>6</v>
      </c>
      <c r="K1504" s="9">
        <v>3</v>
      </c>
      <c r="L1504" s="9">
        <v>9</v>
      </c>
      <c r="M1504" s="9">
        <v>0.57142857142857095</v>
      </c>
      <c r="N1504" s="9">
        <v>0.55714285714285705</v>
      </c>
      <c r="O1504" s="9">
        <v>0.57142857142857095</v>
      </c>
      <c r="P1504" s="9">
        <v>0.55238095238095197</v>
      </c>
      <c r="Q1504" s="9">
        <v>0.54166666666666596</v>
      </c>
      <c r="R1504" s="9">
        <v>0.52331756969605203</v>
      </c>
      <c r="S1504" s="10">
        <v>438</v>
      </c>
    </row>
    <row r="1505" spans="2:19" x14ac:dyDescent="0.3">
      <c r="B1505" s="9" t="s">
        <v>484</v>
      </c>
      <c r="C1505" s="9" t="s">
        <v>29</v>
      </c>
      <c r="D1505" s="9" t="s">
        <v>859</v>
      </c>
      <c r="E1505" s="9">
        <v>32</v>
      </c>
      <c r="F1505" s="9" t="s">
        <v>21</v>
      </c>
      <c r="G1505" s="9" t="s">
        <v>22</v>
      </c>
      <c r="H1505" s="9" t="s">
        <v>73</v>
      </c>
      <c r="I1505" s="9">
        <v>2</v>
      </c>
      <c r="J1505" s="9">
        <v>4</v>
      </c>
      <c r="K1505" s="9">
        <v>4</v>
      </c>
      <c r="L1505" s="9">
        <v>13</v>
      </c>
      <c r="M1505" s="9">
        <v>0.65217391304347805</v>
      </c>
      <c r="N1505" s="9">
        <v>0.65217391304347805</v>
      </c>
      <c r="O1505" s="9">
        <v>0.65217391304347805</v>
      </c>
      <c r="P1505" s="9">
        <v>0.65217391304347805</v>
      </c>
      <c r="Q1505" s="9">
        <v>0.54901960784313697</v>
      </c>
      <c r="R1505" s="9">
        <v>0.50487816429740096</v>
      </c>
      <c r="S1505" s="10">
        <v>441</v>
      </c>
    </row>
    <row r="1506" spans="2:19" x14ac:dyDescent="0.3">
      <c r="B1506" s="9" t="s">
        <v>484</v>
      </c>
      <c r="C1506" s="9" t="s">
        <v>29</v>
      </c>
      <c r="D1506" s="9" t="s">
        <v>859</v>
      </c>
      <c r="E1506" s="9">
        <v>32</v>
      </c>
      <c r="F1506" s="9" t="s">
        <v>21</v>
      </c>
      <c r="G1506" s="9" t="s">
        <v>33</v>
      </c>
      <c r="H1506" s="9" t="s">
        <v>73</v>
      </c>
      <c r="I1506" s="9">
        <v>4</v>
      </c>
      <c r="J1506" s="9">
        <v>5</v>
      </c>
      <c r="K1506" s="9">
        <v>3</v>
      </c>
      <c r="L1506" s="9">
        <v>9</v>
      </c>
      <c r="M1506" s="9">
        <v>0.61904761904761896</v>
      </c>
      <c r="N1506" s="9">
        <v>0.61224489795918302</v>
      </c>
      <c r="O1506" s="9">
        <v>0.61904761904761896</v>
      </c>
      <c r="P1506" s="9">
        <v>0.60989010989010894</v>
      </c>
      <c r="Q1506" s="9">
        <v>0.59722222222222199</v>
      </c>
      <c r="R1506" s="9">
        <v>0.59154636852226705</v>
      </c>
      <c r="S1506" s="10">
        <v>442</v>
      </c>
    </row>
    <row r="1507" spans="2:19" x14ac:dyDescent="0.3">
      <c r="B1507" s="29" t="s">
        <v>484</v>
      </c>
      <c r="C1507" s="29" t="s">
        <v>23</v>
      </c>
      <c r="D1507" s="29" t="s">
        <v>860</v>
      </c>
      <c r="E1507" s="29">
        <v>32</v>
      </c>
      <c r="F1507" s="29" t="s">
        <v>21</v>
      </c>
      <c r="G1507" s="29" t="s">
        <v>22</v>
      </c>
      <c r="H1507" s="29" t="s">
        <v>85</v>
      </c>
      <c r="I1507" s="29">
        <v>0</v>
      </c>
      <c r="J1507" s="29">
        <v>6</v>
      </c>
      <c r="K1507" s="29">
        <v>0</v>
      </c>
      <c r="L1507" s="29">
        <v>17</v>
      </c>
      <c r="M1507" s="29">
        <v>0.73913043478260798</v>
      </c>
      <c r="N1507" s="29">
        <v>0.54631379962192805</v>
      </c>
      <c r="O1507" s="29">
        <v>0.73913043478260798</v>
      </c>
      <c r="P1507" s="29">
        <v>0.62826086956521698</v>
      </c>
      <c r="Q1507" s="29">
        <v>0.5</v>
      </c>
      <c r="R1507" s="29">
        <v>0</v>
      </c>
      <c r="S1507" s="30">
        <v>432</v>
      </c>
    </row>
    <row r="1508" spans="2:19" x14ac:dyDescent="0.3">
      <c r="B1508" s="29" t="s">
        <v>484</v>
      </c>
      <c r="C1508" s="29" t="s">
        <v>23</v>
      </c>
      <c r="D1508" s="29" t="s">
        <v>860</v>
      </c>
      <c r="E1508" s="29">
        <v>32</v>
      </c>
      <c r="F1508" s="29" t="s">
        <v>21</v>
      </c>
      <c r="G1508" s="29" t="s">
        <v>33</v>
      </c>
      <c r="H1508" s="29" t="s">
        <v>85</v>
      </c>
      <c r="I1508" s="29">
        <v>1</v>
      </c>
      <c r="J1508" s="29">
        <v>8</v>
      </c>
      <c r="K1508" s="29">
        <v>3</v>
      </c>
      <c r="L1508" s="29">
        <v>9</v>
      </c>
      <c r="M1508" s="29">
        <v>0.476190476190476</v>
      </c>
      <c r="N1508" s="29">
        <v>0.40966386554621798</v>
      </c>
      <c r="O1508" s="29">
        <v>0.476190476190476</v>
      </c>
      <c r="P1508" s="29">
        <v>0.42061386888973101</v>
      </c>
      <c r="Q1508" s="29">
        <v>0.43055555555555503</v>
      </c>
      <c r="R1508" s="29">
        <v>0.32406944672724097</v>
      </c>
      <c r="S1508" s="30">
        <v>433</v>
      </c>
    </row>
    <row r="1509" spans="2:19" x14ac:dyDescent="0.3">
      <c r="B1509" s="29" t="s">
        <v>484</v>
      </c>
      <c r="C1509" s="29" t="s">
        <v>19</v>
      </c>
      <c r="D1509" s="29" t="s">
        <v>861</v>
      </c>
      <c r="E1509" s="29">
        <v>32</v>
      </c>
      <c r="F1509" s="29" t="s">
        <v>21</v>
      </c>
      <c r="G1509" s="29" t="s">
        <v>22</v>
      </c>
      <c r="H1509" s="29" t="s">
        <v>85</v>
      </c>
      <c r="I1509" s="29">
        <v>2</v>
      </c>
      <c r="J1509" s="29">
        <v>4</v>
      </c>
      <c r="K1509" s="29">
        <v>5</v>
      </c>
      <c r="L1509" s="29">
        <v>12</v>
      </c>
      <c r="M1509" s="29">
        <v>0.60869565217391297</v>
      </c>
      <c r="N1509" s="29">
        <v>0.62888198757763902</v>
      </c>
      <c r="O1509" s="29">
        <v>0.60869565217391297</v>
      </c>
      <c r="P1509" s="29">
        <v>0.617816965643052</v>
      </c>
      <c r="Q1509" s="29">
        <v>0.51960784313725406</v>
      </c>
      <c r="R1509" s="29">
        <v>0.47386111527486102</v>
      </c>
      <c r="S1509" s="30">
        <v>538</v>
      </c>
    </row>
    <row r="1510" spans="2:19" x14ac:dyDescent="0.3">
      <c r="B1510" s="29" t="s">
        <v>484</v>
      </c>
      <c r="C1510" s="29" t="s">
        <v>19</v>
      </c>
      <c r="D1510" s="29" t="s">
        <v>861</v>
      </c>
      <c r="E1510" s="29">
        <v>32</v>
      </c>
      <c r="F1510" s="29" t="s">
        <v>21</v>
      </c>
      <c r="G1510" s="29" t="s">
        <v>33</v>
      </c>
      <c r="H1510" s="29" t="s">
        <v>85</v>
      </c>
      <c r="I1510" s="29">
        <v>4</v>
      </c>
      <c r="J1510" s="29">
        <v>5</v>
      </c>
      <c r="K1510" s="29">
        <v>5</v>
      </c>
      <c r="L1510" s="29">
        <v>7</v>
      </c>
      <c r="M1510" s="29">
        <v>0.52380952380952295</v>
      </c>
      <c r="N1510" s="29">
        <v>0.52380952380952295</v>
      </c>
      <c r="O1510" s="29">
        <v>0.52380952380952295</v>
      </c>
      <c r="P1510" s="29">
        <v>0.52380952380952295</v>
      </c>
      <c r="Q1510" s="29">
        <v>0.51388888888888895</v>
      </c>
      <c r="R1510" s="29">
        <v>0.50917507721731503</v>
      </c>
      <c r="S1510" s="30">
        <v>539</v>
      </c>
    </row>
    <row r="1511" spans="2:19" x14ac:dyDescent="0.3">
      <c r="B1511" s="29" t="s">
        <v>484</v>
      </c>
      <c r="C1511" s="29" t="s">
        <v>27</v>
      </c>
      <c r="D1511" s="29" t="s">
        <v>862</v>
      </c>
      <c r="E1511" s="29">
        <v>32</v>
      </c>
      <c r="F1511" s="29" t="s">
        <v>21</v>
      </c>
      <c r="G1511" s="29" t="s">
        <v>22</v>
      </c>
      <c r="H1511" s="29" t="s">
        <v>85</v>
      </c>
      <c r="I1511" s="29">
        <v>0</v>
      </c>
      <c r="J1511" s="29">
        <v>4</v>
      </c>
      <c r="K1511" s="29">
        <v>6</v>
      </c>
      <c r="L1511" s="29">
        <v>10</v>
      </c>
      <c r="M1511" s="29">
        <v>0.5</v>
      </c>
      <c r="N1511" s="29">
        <v>0.57142857142857095</v>
      </c>
      <c r="O1511" s="29">
        <v>0.5</v>
      </c>
      <c r="P1511" s="29">
        <v>0.53333333333333299</v>
      </c>
      <c r="Q1511" s="29">
        <v>0.3125</v>
      </c>
      <c r="R1511" s="29">
        <v>0</v>
      </c>
      <c r="S1511" s="30">
        <v>339</v>
      </c>
    </row>
    <row r="1512" spans="2:19" x14ac:dyDescent="0.3">
      <c r="B1512" s="29" t="s">
        <v>484</v>
      </c>
      <c r="C1512" s="29" t="s">
        <v>27</v>
      </c>
      <c r="D1512" s="29" t="s">
        <v>862</v>
      </c>
      <c r="E1512" s="29">
        <v>32</v>
      </c>
      <c r="F1512" s="29" t="s">
        <v>21</v>
      </c>
      <c r="G1512" s="29" t="s">
        <v>33</v>
      </c>
      <c r="H1512" s="29" t="s">
        <v>85</v>
      </c>
      <c r="I1512" s="29">
        <v>3</v>
      </c>
      <c r="J1512" s="29">
        <v>5</v>
      </c>
      <c r="K1512" s="29">
        <v>7</v>
      </c>
      <c r="L1512" s="29">
        <v>7</v>
      </c>
      <c r="M1512" s="29">
        <v>0.45454545454545398</v>
      </c>
      <c r="N1512" s="29">
        <v>0.48030303030303001</v>
      </c>
      <c r="O1512" s="29">
        <v>0.45454545454545398</v>
      </c>
      <c r="P1512" s="29">
        <v>0.46386946386946298</v>
      </c>
      <c r="Q1512" s="29">
        <v>0.4375</v>
      </c>
      <c r="R1512" s="29">
        <v>0.425608046596123</v>
      </c>
      <c r="S1512" s="30">
        <v>340</v>
      </c>
    </row>
    <row r="1513" spans="2:19" x14ac:dyDescent="0.3">
      <c r="B1513" s="29" t="s">
        <v>484</v>
      </c>
      <c r="C1513" s="29" t="s">
        <v>29</v>
      </c>
      <c r="D1513" s="29" t="s">
        <v>863</v>
      </c>
      <c r="E1513" s="29">
        <v>32</v>
      </c>
      <c r="F1513" s="29" t="s">
        <v>21</v>
      </c>
      <c r="G1513" s="29" t="s">
        <v>22</v>
      </c>
      <c r="H1513" s="29" t="s">
        <v>85</v>
      </c>
      <c r="I1513" s="29">
        <v>2</v>
      </c>
      <c r="J1513" s="29">
        <v>4</v>
      </c>
      <c r="K1513" s="29">
        <v>2</v>
      </c>
      <c r="L1513" s="29">
        <v>15</v>
      </c>
      <c r="M1513" s="29">
        <v>0.73913043478260798</v>
      </c>
      <c r="N1513" s="29">
        <v>0.71395881006864903</v>
      </c>
      <c r="O1513" s="29">
        <v>0.73913043478260798</v>
      </c>
      <c r="P1513" s="29">
        <v>0.72028985507246301</v>
      </c>
      <c r="Q1513" s="29">
        <v>0.60784313725490202</v>
      </c>
      <c r="R1513" s="29">
        <v>0.58372351144886303</v>
      </c>
      <c r="S1513" s="30">
        <v>512</v>
      </c>
    </row>
    <row r="1514" spans="2:19" x14ac:dyDescent="0.3">
      <c r="B1514" s="29" t="s">
        <v>484</v>
      </c>
      <c r="C1514" s="29" t="s">
        <v>29</v>
      </c>
      <c r="D1514" s="29" t="s">
        <v>863</v>
      </c>
      <c r="E1514" s="29">
        <v>32</v>
      </c>
      <c r="F1514" s="29" t="s">
        <v>21</v>
      </c>
      <c r="G1514" s="29" t="s">
        <v>33</v>
      </c>
      <c r="H1514" s="29" t="s">
        <v>85</v>
      </c>
      <c r="I1514" s="29">
        <v>0</v>
      </c>
      <c r="J1514" s="29">
        <v>9</v>
      </c>
      <c r="K1514" s="29">
        <v>2</v>
      </c>
      <c r="L1514" s="29">
        <v>10</v>
      </c>
      <c r="M1514" s="29">
        <v>0.476190476190476</v>
      </c>
      <c r="N1514" s="29">
        <v>0.30075187969924799</v>
      </c>
      <c r="O1514" s="29">
        <v>0.476190476190476</v>
      </c>
      <c r="P1514" s="29">
        <v>0.36866359447004599</v>
      </c>
      <c r="Q1514" s="29">
        <v>0.41666666666666602</v>
      </c>
      <c r="R1514" s="29">
        <v>0</v>
      </c>
      <c r="S1514" s="30">
        <v>512</v>
      </c>
    </row>
    <row r="1515" spans="2:19" x14ac:dyDescent="0.3">
      <c r="B1515" s="29" t="s">
        <v>484</v>
      </c>
      <c r="C1515" s="29" t="s">
        <v>25</v>
      </c>
      <c r="D1515" s="29" t="s">
        <v>864</v>
      </c>
      <c r="E1515" s="29">
        <v>32</v>
      </c>
      <c r="F1515" s="29" t="s">
        <v>21</v>
      </c>
      <c r="G1515" s="29" t="s">
        <v>22</v>
      </c>
      <c r="H1515" s="29" t="s">
        <v>85</v>
      </c>
      <c r="I1515" s="29">
        <v>4</v>
      </c>
      <c r="J1515" s="29">
        <v>2</v>
      </c>
      <c r="K1515" s="29">
        <v>8</v>
      </c>
      <c r="L1515" s="29">
        <v>9</v>
      </c>
      <c r="M1515" s="29">
        <v>0.56521739130434701</v>
      </c>
      <c r="N1515" s="29">
        <v>0.69169960474308301</v>
      </c>
      <c r="O1515" s="29">
        <v>0.56521739130434701</v>
      </c>
      <c r="P1515" s="29">
        <v>0.59109730848861197</v>
      </c>
      <c r="Q1515" s="29">
        <v>0.59803921568627405</v>
      </c>
      <c r="R1515" s="29">
        <v>0.55700324415304003</v>
      </c>
      <c r="S1515" s="30">
        <v>561</v>
      </c>
    </row>
    <row r="1516" spans="2:19" x14ac:dyDescent="0.3">
      <c r="B1516" s="29" t="s">
        <v>484</v>
      </c>
      <c r="C1516" s="29" t="s">
        <v>25</v>
      </c>
      <c r="D1516" s="29" t="s">
        <v>864</v>
      </c>
      <c r="E1516" s="29">
        <v>32</v>
      </c>
      <c r="F1516" s="29" t="s">
        <v>21</v>
      </c>
      <c r="G1516" s="29" t="s">
        <v>33</v>
      </c>
      <c r="H1516" s="29" t="s">
        <v>85</v>
      </c>
      <c r="I1516" s="29">
        <v>4</v>
      </c>
      <c r="J1516" s="29">
        <v>5</v>
      </c>
      <c r="K1516" s="29">
        <v>6</v>
      </c>
      <c r="L1516" s="29">
        <v>6</v>
      </c>
      <c r="M1516" s="29">
        <v>0.476190476190476</v>
      </c>
      <c r="N1516" s="29">
        <v>0.483116883116883</v>
      </c>
      <c r="O1516" s="29">
        <v>0.476190476190476</v>
      </c>
      <c r="P1516" s="29">
        <v>0.47858777378228101</v>
      </c>
      <c r="Q1516" s="29">
        <v>0.47222222222222199</v>
      </c>
      <c r="R1516" s="29">
        <v>0.469247006410559</v>
      </c>
      <c r="S1516" s="30">
        <v>562</v>
      </c>
    </row>
    <row r="1517" spans="2:19" x14ac:dyDescent="0.3">
      <c r="B1517" s="9" t="s">
        <v>484</v>
      </c>
      <c r="C1517" s="9" t="s">
        <v>23</v>
      </c>
      <c r="D1517" s="9" t="s">
        <v>865</v>
      </c>
      <c r="E1517" s="9">
        <v>32</v>
      </c>
      <c r="F1517" s="9" t="s">
        <v>21</v>
      </c>
      <c r="G1517" s="9" t="s">
        <v>22</v>
      </c>
      <c r="H1517" s="9" t="s">
        <v>91</v>
      </c>
      <c r="I1517" s="9">
        <v>3</v>
      </c>
      <c r="J1517" s="9">
        <v>3</v>
      </c>
      <c r="K1517" s="9">
        <v>8</v>
      </c>
      <c r="L1517" s="9">
        <v>9</v>
      </c>
      <c r="M1517" s="9">
        <v>0.52173913043478204</v>
      </c>
      <c r="N1517" s="9">
        <v>0.625494071146245</v>
      </c>
      <c r="O1517" s="9">
        <v>0.52173913043478204</v>
      </c>
      <c r="P1517" s="9">
        <v>0.55084222594584997</v>
      </c>
      <c r="Q1517" s="9">
        <v>0.51470588235294101</v>
      </c>
      <c r="R1517" s="9">
        <v>0.48237895942687897</v>
      </c>
      <c r="S1517" s="10">
        <v>488</v>
      </c>
    </row>
    <row r="1518" spans="2:19" x14ac:dyDescent="0.3">
      <c r="B1518" s="9" t="s">
        <v>484</v>
      </c>
      <c r="C1518" s="9" t="s">
        <v>23</v>
      </c>
      <c r="D1518" s="9" t="s">
        <v>865</v>
      </c>
      <c r="E1518" s="9">
        <v>32</v>
      </c>
      <c r="F1518" s="9" t="s">
        <v>21</v>
      </c>
      <c r="G1518" s="9" t="s">
        <v>33</v>
      </c>
      <c r="H1518" s="9" t="s">
        <v>91</v>
      </c>
      <c r="I1518" s="9">
        <v>3</v>
      </c>
      <c r="J1518" s="9">
        <v>6</v>
      </c>
      <c r="K1518" s="9">
        <v>8</v>
      </c>
      <c r="L1518" s="9">
        <v>4</v>
      </c>
      <c r="M1518" s="9">
        <v>0.33333333333333298</v>
      </c>
      <c r="N1518" s="9">
        <v>0.34545454545454501</v>
      </c>
      <c r="O1518" s="9">
        <v>0.33333333333333298</v>
      </c>
      <c r="P1518" s="9">
        <v>0.33636363636363598</v>
      </c>
      <c r="Q1518" s="9">
        <v>0.33333333333333298</v>
      </c>
      <c r="R1518" s="9">
        <v>0.33180774028439403</v>
      </c>
      <c r="S1518" s="10">
        <v>489</v>
      </c>
    </row>
    <row r="1519" spans="2:19" x14ac:dyDescent="0.3">
      <c r="B1519" s="9" t="s">
        <v>484</v>
      </c>
      <c r="C1519" s="9" t="s">
        <v>19</v>
      </c>
      <c r="D1519" s="9" t="s">
        <v>866</v>
      </c>
      <c r="E1519" s="9">
        <v>32</v>
      </c>
      <c r="F1519" s="9" t="s">
        <v>21</v>
      </c>
      <c r="G1519" s="9" t="s">
        <v>22</v>
      </c>
      <c r="H1519" s="9" t="s">
        <v>91</v>
      </c>
      <c r="I1519" s="9">
        <v>0</v>
      </c>
      <c r="J1519" s="9">
        <v>6</v>
      </c>
      <c r="K1519" s="9">
        <v>0</v>
      </c>
      <c r="L1519" s="9">
        <v>17</v>
      </c>
      <c r="M1519" s="9">
        <v>0.73913043478260798</v>
      </c>
      <c r="N1519" s="9">
        <v>0.54631379962192805</v>
      </c>
      <c r="O1519" s="9">
        <v>0.73913043478260798</v>
      </c>
      <c r="P1519" s="9">
        <v>0.62826086956521698</v>
      </c>
      <c r="Q1519" s="9">
        <v>0.5</v>
      </c>
      <c r="R1519" s="9">
        <v>0</v>
      </c>
      <c r="S1519" s="10">
        <v>576</v>
      </c>
    </row>
    <row r="1520" spans="2:19" x14ac:dyDescent="0.3">
      <c r="B1520" s="9" t="s">
        <v>484</v>
      </c>
      <c r="C1520" s="9" t="s">
        <v>19</v>
      </c>
      <c r="D1520" s="9" t="s">
        <v>866</v>
      </c>
      <c r="E1520" s="9">
        <v>32</v>
      </c>
      <c r="F1520" s="9" t="s">
        <v>21</v>
      </c>
      <c r="G1520" s="9" t="s">
        <v>33</v>
      </c>
      <c r="H1520" s="9" t="s">
        <v>91</v>
      </c>
      <c r="I1520" s="9">
        <v>1</v>
      </c>
      <c r="J1520" s="9">
        <v>8</v>
      </c>
      <c r="K1520" s="9">
        <v>4</v>
      </c>
      <c r="L1520" s="9">
        <v>8</v>
      </c>
      <c r="M1520" s="9">
        <v>0.42857142857142799</v>
      </c>
      <c r="N1520" s="9">
        <v>0.371428571428571</v>
      </c>
      <c r="O1520" s="9">
        <v>0.42857142857142799</v>
      </c>
      <c r="P1520" s="9">
        <v>0.38775510204081598</v>
      </c>
      <c r="Q1520" s="9">
        <v>0.38888888888888801</v>
      </c>
      <c r="R1520" s="9">
        <v>0.293370578931131</v>
      </c>
      <c r="S1520" s="10">
        <v>577</v>
      </c>
    </row>
    <row r="1521" spans="2:19" x14ac:dyDescent="0.3">
      <c r="B1521" s="9" t="s">
        <v>484</v>
      </c>
      <c r="C1521" s="9" t="s">
        <v>29</v>
      </c>
      <c r="D1521" s="9" t="s">
        <v>867</v>
      </c>
      <c r="E1521" s="9">
        <v>32</v>
      </c>
      <c r="F1521" s="9" t="s">
        <v>21</v>
      </c>
      <c r="G1521" s="9" t="s">
        <v>22</v>
      </c>
      <c r="H1521" s="9" t="s">
        <v>91</v>
      </c>
      <c r="I1521" s="9">
        <v>0</v>
      </c>
      <c r="J1521" s="9">
        <v>6</v>
      </c>
      <c r="K1521" s="9">
        <v>2</v>
      </c>
      <c r="L1521" s="9">
        <v>15</v>
      </c>
      <c r="M1521" s="9">
        <v>0.65217391304347805</v>
      </c>
      <c r="N1521" s="9">
        <v>0.52795031055900599</v>
      </c>
      <c r="O1521" s="9">
        <v>0.65217391304347805</v>
      </c>
      <c r="P1521" s="9">
        <v>0.58352402745995402</v>
      </c>
      <c r="Q1521" s="9">
        <v>0.441176470588235</v>
      </c>
      <c r="R1521" s="9">
        <v>0</v>
      </c>
      <c r="S1521" s="10">
        <v>620</v>
      </c>
    </row>
    <row r="1522" spans="2:19" x14ac:dyDescent="0.3">
      <c r="B1522" s="9" t="s">
        <v>484</v>
      </c>
      <c r="C1522" s="9" t="s">
        <v>29</v>
      </c>
      <c r="D1522" s="9" t="s">
        <v>867</v>
      </c>
      <c r="E1522" s="9">
        <v>32</v>
      </c>
      <c r="F1522" s="9" t="s">
        <v>21</v>
      </c>
      <c r="G1522" s="9" t="s">
        <v>33</v>
      </c>
      <c r="H1522" s="9" t="s">
        <v>91</v>
      </c>
      <c r="I1522" s="9">
        <v>2</v>
      </c>
      <c r="J1522" s="9">
        <v>7</v>
      </c>
      <c r="K1522" s="9">
        <v>2</v>
      </c>
      <c r="L1522" s="9">
        <v>10</v>
      </c>
      <c r="M1522" s="9">
        <v>0.57142857142857095</v>
      </c>
      <c r="N1522" s="9">
        <v>0.55042016806722605</v>
      </c>
      <c r="O1522" s="9">
        <v>0.57142857142857095</v>
      </c>
      <c r="P1522" s="9">
        <v>0.52595680181886995</v>
      </c>
      <c r="Q1522" s="9">
        <v>0.52777777777777701</v>
      </c>
      <c r="R1522" s="9">
        <v>0.48309420820857302</v>
      </c>
      <c r="S1522" s="10">
        <v>621</v>
      </c>
    </row>
    <row r="1523" spans="2:19" x14ac:dyDescent="0.3">
      <c r="B1523" s="9" t="s">
        <v>484</v>
      </c>
      <c r="C1523" s="9" t="s">
        <v>25</v>
      </c>
      <c r="D1523" s="9" t="s">
        <v>868</v>
      </c>
      <c r="E1523" s="9">
        <v>32</v>
      </c>
      <c r="F1523" s="9" t="s">
        <v>21</v>
      </c>
      <c r="G1523" s="9" t="s">
        <v>22</v>
      </c>
      <c r="H1523" s="9" t="s">
        <v>91</v>
      </c>
      <c r="I1523" s="9">
        <v>2</v>
      </c>
      <c r="J1523" s="9">
        <v>4</v>
      </c>
      <c r="K1523" s="9">
        <v>4</v>
      </c>
      <c r="L1523" s="9">
        <v>13</v>
      </c>
      <c r="M1523" s="9">
        <v>0.65217391304347805</v>
      </c>
      <c r="N1523" s="9">
        <v>0.65217391304347805</v>
      </c>
      <c r="O1523" s="9">
        <v>0.65217391304347805</v>
      </c>
      <c r="P1523" s="9">
        <v>0.65217391304347805</v>
      </c>
      <c r="Q1523" s="9">
        <v>0.54901960784313697</v>
      </c>
      <c r="R1523" s="9">
        <v>0.50487816429740096</v>
      </c>
      <c r="S1523" s="10">
        <v>558</v>
      </c>
    </row>
    <row r="1524" spans="2:19" x14ac:dyDescent="0.3">
      <c r="B1524" s="9" t="s">
        <v>484</v>
      </c>
      <c r="C1524" s="9" t="s">
        <v>25</v>
      </c>
      <c r="D1524" s="9" t="s">
        <v>868</v>
      </c>
      <c r="E1524" s="9">
        <v>32</v>
      </c>
      <c r="F1524" s="9" t="s">
        <v>21</v>
      </c>
      <c r="G1524" s="9" t="s">
        <v>33</v>
      </c>
      <c r="H1524" s="9" t="s">
        <v>91</v>
      </c>
      <c r="I1524" s="9">
        <v>0</v>
      </c>
      <c r="J1524" s="9">
        <v>9</v>
      </c>
      <c r="K1524" s="9">
        <v>4</v>
      </c>
      <c r="L1524" s="9">
        <v>8</v>
      </c>
      <c r="M1524" s="9">
        <v>0.38095238095237999</v>
      </c>
      <c r="N1524" s="9">
        <v>0.26890756302521002</v>
      </c>
      <c r="O1524" s="9">
        <v>0.38095238095237999</v>
      </c>
      <c r="P1524" s="9">
        <v>0.31527093596059103</v>
      </c>
      <c r="Q1524" s="9">
        <v>0.33333333333333298</v>
      </c>
      <c r="R1524" s="9">
        <v>0</v>
      </c>
      <c r="S1524" s="10">
        <v>559</v>
      </c>
    </row>
    <row r="1525" spans="2:19" x14ac:dyDescent="0.3">
      <c r="B1525" s="9" t="s">
        <v>484</v>
      </c>
      <c r="C1525" s="9" t="s">
        <v>27</v>
      </c>
      <c r="D1525" s="9" t="s">
        <v>869</v>
      </c>
      <c r="E1525" s="9">
        <v>32</v>
      </c>
      <c r="F1525" s="9" t="s">
        <v>21</v>
      </c>
      <c r="G1525" s="9" t="s">
        <v>22</v>
      </c>
      <c r="H1525" s="9" t="s">
        <v>91</v>
      </c>
      <c r="I1525" s="9">
        <v>0</v>
      </c>
      <c r="J1525" s="9">
        <v>4</v>
      </c>
      <c r="K1525" s="9">
        <v>5</v>
      </c>
      <c r="L1525" s="9">
        <v>11</v>
      </c>
      <c r="M1525" s="9">
        <v>0.55000000000000004</v>
      </c>
      <c r="N1525" s="9">
        <v>0.586666666666666</v>
      </c>
      <c r="O1525" s="9">
        <v>0.55000000000000004</v>
      </c>
      <c r="P1525" s="9">
        <v>0.56774193548386997</v>
      </c>
      <c r="Q1525" s="9">
        <v>0.34375</v>
      </c>
      <c r="R1525" s="9">
        <v>0</v>
      </c>
      <c r="S1525" s="10">
        <v>513</v>
      </c>
    </row>
    <row r="1526" spans="2:19" x14ac:dyDescent="0.3">
      <c r="B1526" s="9" t="s">
        <v>484</v>
      </c>
      <c r="C1526" s="9" t="s">
        <v>27</v>
      </c>
      <c r="D1526" s="9" t="s">
        <v>869</v>
      </c>
      <c r="E1526" s="9">
        <v>32</v>
      </c>
      <c r="F1526" s="9" t="s">
        <v>21</v>
      </c>
      <c r="G1526" s="9" t="s">
        <v>33</v>
      </c>
      <c r="H1526" s="9" t="s">
        <v>91</v>
      </c>
      <c r="I1526" s="9">
        <v>4</v>
      </c>
      <c r="J1526" s="9">
        <v>4</v>
      </c>
      <c r="K1526" s="9">
        <v>9</v>
      </c>
      <c r="L1526" s="9">
        <v>5</v>
      </c>
      <c r="M1526" s="9">
        <v>0.40909090909090901</v>
      </c>
      <c r="N1526" s="9">
        <v>0.46542346542346502</v>
      </c>
      <c r="O1526" s="9">
        <v>0.40909090909090901</v>
      </c>
      <c r="P1526" s="9">
        <v>0.41520798042537099</v>
      </c>
      <c r="Q1526" s="9">
        <v>0.42857142857142799</v>
      </c>
      <c r="R1526" s="9">
        <v>0.41798820492168498</v>
      </c>
      <c r="S1526" s="10">
        <v>514</v>
      </c>
    </row>
    <row r="1527" spans="2:19" x14ac:dyDescent="0.3">
      <c r="B1527" s="29" t="s">
        <v>484</v>
      </c>
      <c r="C1527" s="29" t="s">
        <v>23</v>
      </c>
      <c r="D1527" s="29" t="s">
        <v>870</v>
      </c>
      <c r="E1527" s="29">
        <v>32</v>
      </c>
      <c r="F1527" s="29" t="s">
        <v>21</v>
      </c>
      <c r="G1527" s="29" t="s">
        <v>22</v>
      </c>
      <c r="H1527" s="29" t="s">
        <v>96</v>
      </c>
      <c r="I1527" s="29">
        <v>0</v>
      </c>
      <c r="J1527" s="29">
        <v>6</v>
      </c>
      <c r="K1527" s="29">
        <v>1</v>
      </c>
      <c r="L1527" s="29">
        <v>16</v>
      </c>
      <c r="M1527" s="29">
        <v>0.69565217391304301</v>
      </c>
      <c r="N1527" s="29">
        <v>0.53754940711462396</v>
      </c>
      <c r="O1527" s="29">
        <v>0.69565217391304301</v>
      </c>
      <c r="P1527" s="29">
        <v>0.60646599777034504</v>
      </c>
      <c r="Q1527" s="29">
        <v>0.47058823529411697</v>
      </c>
      <c r="R1527" s="29">
        <v>0</v>
      </c>
      <c r="S1527" s="30">
        <v>500</v>
      </c>
    </row>
    <row r="1528" spans="2:19" x14ac:dyDescent="0.3">
      <c r="B1528" s="29" t="s">
        <v>484</v>
      </c>
      <c r="C1528" s="29" t="s">
        <v>23</v>
      </c>
      <c r="D1528" s="29" t="s">
        <v>870</v>
      </c>
      <c r="E1528" s="29">
        <v>32</v>
      </c>
      <c r="F1528" s="29" t="s">
        <v>21</v>
      </c>
      <c r="G1528" s="29" t="s">
        <v>33</v>
      </c>
      <c r="H1528" s="29" t="s">
        <v>96</v>
      </c>
      <c r="I1528" s="29">
        <v>0</v>
      </c>
      <c r="J1528" s="29">
        <v>9</v>
      </c>
      <c r="K1528" s="29">
        <v>3</v>
      </c>
      <c r="L1528" s="29">
        <v>9</v>
      </c>
      <c r="M1528" s="29">
        <v>0.42857142857142799</v>
      </c>
      <c r="N1528" s="29">
        <v>0.28571428571428498</v>
      </c>
      <c r="O1528" s="29">
        <v>0.42857142857142799</v>
      </c>
      <c r="P1528" s="29">
        <v>0.34285714285714203</v>
      </c>
      <c r="Q1528" s="29">
        <v>0.375</v>
      </c>
      <c r="R1528" s="29">
        <v>0</v>
      </c>
      <c r="S1528" s="30">
        <v>503</v>
      </c>
    </row>
    <row r="1529" spans="2:19" x14ac:dyDescent="0.3">
      <c r="B1529" s="29" t="s">
        <v>484</v>
      </c>
      <c r="C1529" s="29" t="s">
        <v>19</v>
      </c>
      <c r="D1529" s="29" t="s">
        <v>871</v>
      </c>
      <c r="E1529" s="29">
        <v>32</v>
      </c>
      <c r="F1529" s="29" t="s">
        <v>21</v>
      </c>
      <c r="G1529" s="29" t="s">
        <v>22</v>
      </c>
      <c r="H1529" s="29" t="s">
        <v>96</v>
      </c>
      <c r="I1529" s="29">
        <v>2</v>
      </c>
      <c r="J1529" s="29">
        <v>4</v>
      </c>
      <c r="K1529" s="29">
        <v>1</v>
      </c>
      <c r="L1529" s="29">
        <v>16</v>
      </c>
      <c r="M1529" s="29">
        <v>0.78260869565217395</v>
      </c>
      <c r="N1529" s="29">
        <v>0.76521739130434696</v>
      </c>
      <c r="O1529" s="29">
        <v>0.78260869565217395</v>
      </c>
      <c r="P1529" s="29">
        <v>0.75518997258127696</v>
      </c>
      <c r="Q1529" s="29">
        <v>0.63725490196078405</v>
      </c>
      <c r="R1529" s="29">
        <v>0.63956859995776105</v>
      </c>
      <c r="S1529" s="30">
        <v>350</v>
      </c>
    </row>
    <row r="1530" spans="2:19" x14ac:dyDescent="0.3">
      <c r="B1530" s="29" t="s">
        <v>484</v>
      </c>
      <c r="C1530" s="29" t="s">
        <v>19</v>
      </c>
      <c r="D1530" s="29" t="s">
        <v>871</v>
      </c>
      <c r="E1530" s="29">
        <v>32</v>
      </c>
      <c r="F1530" s="29" t="s">
        <v>21</v>
      </c>
      <c r="G1530" s="29" t="s">
        <v>33</v>
      </c>
      <c r="H1530" s="29" t="s">
        <v>96</v>
      </c>
      <c r="I1530" s="29">
        <v>3</v>
      </c>
      <c r="J1530" s="29">
        <v>6</v>
      </c>
      <c r="K1530" s="29">
        <v>4</v>
      </c>
      <c r="L1530" s="29">
        <v>8</v>
      </c>
      <c r="M1530" s="29">
        <v>0.52380952380952295</v>
      </c>
      <c r="N1530" s="29">
        <v>0.51020408163265296</v>
      </c>
      <c r="O1530" s="29">
        <v>0.52380952380952295</v>
      </c>
      <c r="P1530" s="29">
        <v>0.51236263736263699</v>
      </c>
      <c r="Q1530" s="29">
        <v>0.5</v>
      </c>
      <c r="R1530" s="29">
        <v>0.48299558735864401</v>
      </c>
      <c r="S1530" s="30">
        <v>351</v>
      </c>
    </row>
    <row r="1531" spans="2:19" x14ac:dyDescent="0.3">
      <c r="B1531" s="29" t="s">
        <v>484</v>
      </c>
      <c r="C1531" s="29" t="s">
        <v>29</v>
      </c>
      <c r="D1531" s="29" t="s">
        <v>872</v>
      </c>
      <c r="E1531" s="29">
        <v>32</v>
      </c>
      <c r="F1531" s="29" t="s">
        <v>21</v>
      </c>
      <c r="G1531" s="29" t="s">
        <v>22</v>
      </c>
      <c r="H1531" s="29" t="s">
        <v>96</v>
      </c>
      <c r="I1531" s="29">
        <v>2</v>
      </c>
      <c r="J1531" s="29">
        <v>4</v>
      </c>
      <c r="K1531" s="29">
        <v>3</v>
      </c>
      <c r="L1531" s="29">
        <v>14</v>
      </c>
      <c r="M1531" s="29">
        <v>0.69565217391304301</v>
      </c>
      <c r="N1531" s="29">
        <v>0.67922705314009602</v>
      </c>
      <c r="O1531" s="29">
        <v>0.69565217391304301</v>
      </c>
      <c r="P1531" s="29">
        <v>0.68616600790513804</v>
      </c>
      <c r="Q1531" s="29">
        <v>0.578431372549019</v>
      </c>
      <c r="R1531" s="29">
        <v>0.54059042028730298</v>
      </c>
      <c r="S1531" s="30">
        <v>410</v>
      </c>
    </row>
    <row r="1532" spans="2:19" x14ac:dyDescent="0.3">
      <c r="B1532" s="29" t="s">
        <v>484</v>
      </c>
      <c r="C1532" s="29" t="s">
        <v>29</v>
      </c>
      <c r="D1532" s="29" t="s">
        <v>872</v>
      </c>
      <c r="E1532" s="29">
        <v>32</v>
      </c>
      <c r="F1532" s="29" t="s">
        <v>21</v>
      </c>
      <c r="G1532" s="29" t="s">
        <v>33</v>
      </c>
      <c r="H1532" s="29" t="s">
        <v>96</v>
      </c>
      <c r="I1532" s="29">
        <v>3</v>
      </c>
      <c r="J1532" s="29">
        <v>6</v>
      </c>
      <c r="K1532" s="29">
        <v>3</v>
      </c>
      <c r="L1532" s="29">
        <v>9</v>
      </c>
      <c r="M1532" s="29">
        <v>0.57142857142857095</v>
      </c>
      <c r="N1532" s="29">
        <v>0.55714285714285705</v>
      </c>
      <c r="O1532" s="29">
        <v>0.57142857142857095</v>
      </c>
      <c r="P1532" s="29">
        <v>0.55238095238095197</v>
      </c>
      <c r="Q1532" s="29">
        <v>0.54166666666666596</v>
      </c>
      <c r="R1532" s="29">
        <v>0.52331756969605203</v>
      </c>
      <c r="S1532" s="30">
        <v>411</v>
      </c>
    </row>
    <row r="1533" spans="2:19" x14ac:dyDescent="0.3">
      <c r="B1533" s="29" t="s">
        <v>484</v>
      </c>
      <c r="C1533" s="29" t="s">
        <v>25</v>
      </c>
      <c r="D1533" s="29" t="s">
        <v>873</v>
      </c>
      <c r="E1533" s="29">
        <v>32</v>
      </c>
      <c r="F1533" s="29" t="s">
        <v>21</v>
      </c>
      <c r="G1533" s="29" t="s">
        <v>22</v>
      </c>
      <c r="H1533" s="29" t="s">
        <v>96</v>
      </c>
      <c r="I1533" s="29">
        <v>1</v>
      </c>
      <c r="J1533" s="29">
        <v>5</v>
      </c>
      <c r="K1533" s="29">
        <v>1</v>
      </c>
      <c r="L1533" s="29">
        <v>16</v>
      </c>
      <c r="M1533" s="29">
        <v>0.73913043478260798</v>
      </c>
      <c r="N1533" s="29">
        <v>0.693581780538302</v>
      </c>
      <c r="O1533" s="29">
        <v>0.73913043478260798</v>
      </c>
      <c r="P1533" s="29">
        <v>0.68764302059496496</v>
      </c>
      <c r="Q1533" s="29">
        <v>0.55392156862745001</v>
      </c>
      <c r="R1533" s="29">
        <v>0.494421816408677</v>
      </c>
      <c r="S1533" s="30">
        <v>291</v>
      </c>
    </row>
    <row r="1534" spans="2:19" x14ac:dyDescent="0.3">
      <c r="B1534" s="29" t="s">
        <v>484</v>
      </c>
      <c r="C1534" s="29" t="s">
        <v>25</v>
      </c>
      <c r="D1534" s="29" t="s">
        <v>873</v>
      </c>
      <c r="E1534" s="29">
        <v>32</v>
      </c>
      <c r="F1534" s="29" t="s">
        <v>21</v>
      </c>
      <c r="G1534" s="29" t="s">
        <v>33</v>
      </c>
      <c r="H1534" s="29" t="s">
        <v>96</v>
      </c>
      <c r="I1534" s="29">
        <v>1</v>
      </c>
      <c r="J1534" s="29">
        <v>8</v>
      </c>
      <c r="K1534" s="29">
        <v>0</v>
      </c>
      <c r="L1534" s="29">
        <v>12</v>
      </c>
      <c r="M1534" s="29">
        <v>0.61904761904761896</v>
      </c>
      <c r="N1534" s="29">
        <v>0.77142857142857102</v>
      </c>
      <c r="O1534" s="29">
        <v>0.61904761904761896</v>
      </c>
      <c r="P1534" s="29">
        <v>0.51428571428571401</v>
      </c>
      <c r="Q1534" s="29">
        <v>0.55555555555555503</v>
      </c>
      <c r="R1534" s="29">
        <v>0.50813274815461396</v>
      </c>
      <c r="S1534" s="30">
        <v>292</v>
      </c>
    </row>
    <row r="1535" spans="2:19" x14ac:dyDescent="0.3">
      <c r="B1535" s="29" t="s">
        <v>484</v>
      </c>
      <c r="C1535" s="29" t="s">
        <v>27</v>
      </c>
      <c r="D1535" s="29" t="s">
        <v>874</v>
      </c>
      <c r="E1535" s="29">
        <v>32</v>
      </c>
      <c r="F1535" s="29" t="s">
        <v>21</v>
      </c>
      <c r="G1535" s="29" t="s">
        <v>22</v>
      </c>
      <c r="H1535" s="29" t="s">
        <v>96</v>
      </c>
      <c r="I1535" s="29">
        <v>1</v>
      </c>
      <c r="J1535" s="29">
        <v>3</v>
      </c>
      <c r="K1535" s="29">
        <v>5</v>
      </c>
      <c r="L1535" s="29">
        <v>11</v>
      </c>
      <c r="M1535" s="29">
        <v>0.6</v>
      </c>
      <c r="N1535" s="29">
        <v>0.661904761904761</v>
      </c>
      <c r="O1535" s="29">
        <v>0.6</v>
      </c>
      <c r="P1535" s="29">
        <v>0.62666666666666604</v>
      </c>
      <c r="Q1535" s="29">
        <v>0.46875</v>
      </c>
      <c r="R1535" s="29">
        <v>0.38733034936245903</v>
      </c>
      <c r="S1535" s="30">
        <v>535</v>
      </c>
    </row>
    <row r="1536" spans="2:19" x14ac:dyDescent="0.3">
      <c r="B1536" s="29" t="s">
        <v>484</v>
      </c>
      <c r="C1536" s="29" t="s">
        <v>27</v>
      </c>
      <c r="D1536" s="29" t="s">
        <v>874</v>
      </c>
      <c r="E1536" s="29">
        <v>32</v>
      </c>
      <c r="F1536" s="29" t="s">
        <v>21</v>
      </c>
      <c r="G1536" s="29" t="s">
        <v>33</v>
      </c>
      <c r="H1536" s="29" t="s">
        <v>96</v>
      </c>
      <c r="I1536" s="29">
        <v>4</v>
      </c>
      <c r="J1536" s="29">
        <v>4</v>
      </c>
      <c r="K1536" s="29">
        <v>7</v>
      </c>
      <c r="L1536" s="29">
        <v>7</v>
      </c>
      <c r="M1536" s="29">
        <v>0.5</v>
      </c>
      <c r="N1536" s="29">
        <v>0.53719008264462798</v>
      </c>
      <c r="O1536" s="29">
        <v>0.5</v>
      </c>
      <c r="P1536" s="29">
        <v>0.50947368421052597</v>
      </c>
      <c r="Q1536" s="29">
        <v>0.5</v>
      </c>
      <c r="R1536" s="29">
        <v>0.49043128617617499</v>
      </c>
      <c r="S1536" s="30">
        <v>536</v>
      </c>
    </row>
    <row r="1537" spans="2:19" x14ac:dyDescent="0.3">
      <c r="B1537" s="7" t="s">
        <v>484</v>
      </c>
      <c r="C1537" s="7" t="s">
        <v>23</v>
      </c>
      <c r="D1537" s="7" t="s">
        <v>875</v>
      </c>
      <c r="E1537" s="7">
        <v>16</v>
      </c>
      <c r="F1537" s="7" t="s">
        <v>100</v>
      </c>
      <c r="G1537" s="7" t="s">
        <v>22</v>
      </c>
      <c r="H1537" s="7" t="s">
        <v>31</v>
      </c>
      <c r="I1537" s="7">
        <v>0</v>
      </c>
      <c r="J1537" s="7">
        <v>6</v>
      </c>
      <c r="K1537" s="7">
        <v>0</v>
      </c>
      <c r="L1537" s="7">
        <v>17</v>
      </c>
      <c r="M1537" s="7">
        <v>0.73913043478260798</v>
      </c>
      <c r="N1537" s="7">
        <v>0.54631379962192805</v>
      </c>
      <c r="O1537" s="7">
        <v>0.73913043478260798</v>
      </c>
      <c r="P1537" s="7">
        <v>0.62826086956521698</v>
      </c>
      <c r="Q1537" s="7">
        <v>0.5</v>
      </c>
      <c r="R1537" s="7">
        <v>0</v>
      </c>
      <c r="S1537" s="8">
        <v>110</v>
      </c>
    </row>
    <row r="1538" spans="2:19" x14ac:dyDescent="0.3">
      <c r="B1538" s="7" t="s">
        <v>484</v>
      </c>
      <c r="C1538" s="7" t="s">
        <v>23</v>
      </c>
      <c r="D1538" s="7" t="s">
        <v>875</v>
      </c>
      <c r="E1538" s="7">
        <v>16</v>
      </c>
      <c r="F1538" s="7" t="s">
        <v>100</v>
      </c>
      <c r="G1538" s="7" t="s">
        <v>33</v>
      </c>
      <c r="H1538" s="7" t="s">
        <v>31</v>
      </c>
      <c r="I1538" s="7">
        <v>1</v>
      </c>
      <c r="J1538" s="7">
        <v>8</v>
      </c>
      <c r="K1538" s="7">
        <v>2</v>
      </c>
      <c r="L1538" s="7">
        <v>10</v>
      </c>
      <c r="M1538" s="7">
        <v>0.52380952380952295</v>
      </c>
      <c r="N1538" s="7">
        <v>0.46031746031746001</v>
      </c>
      <c r="O1538" s="7">
        <v>0.52380952380952295</v>
      </c>
      <c r="P1538" s="7">
        <v>0.452380952380952</v>
      </c>
      <c r="Q1538" s="7">
        <v>0.47222222222222199</v>
      </c>
      <c r="R1538" s="7">
        <v>0.36186420135146102</v>
      </c>
      <c r="S1538" s="8">
        <v>110</v>
      </c>
    </row>
    <row r="1539" spans="2:19" x14ac:dyDescent="0.3">
      <c r="B1539" s="7" t="s">
        <v>484</v>
      </c>
      <c r="C1539" s="7" t="s">
        <v>29</v>
      </c>
      <c r="D1539" s="7" t="s">
        <v>876</v>
      </c>
      <c r="E1539" s="7">
        <v>16</v>
      </c>
      <c r="F1539" s="7" t="s">
        <v>100</v>
      </c>
      <c r="G1539" s="7" t="s">
        <v>22</v>
      </c>
      <c r="H1539" s="7" t="s">
        <v>31</v>
      </c>
      <c r="I1539" s="7">
        <v>3</v>
      </c>
      <c r="J1539" s="7">
        <v>3</v>
      </c>
      <c r="K1539" s="7">
        <v>2</v>
      </c>
      <c r="L1539" s="7">
        <v>15</v>
      </c>
      <c r="M1539" s="7">
        <v>0.78260869565217395</v>
      </c>
      <c r="N1539" s="7">
        <v>0.77246376811594197</v>
      </c>
      <c r="O1539" s="7">
        <v>0.78260869565217395</v>
      </c>
      <c r="P1539" s="7">
        <v>0.77583286278938401</v>
      </c>
      <c r="Q1539" s="7">
        <v>0.69117647058823495</v>
      </c>
      <c r="R1539" s="7">
        <v>0.68532344065693596</v>
      </c>
      <c r="S1539" s="8">
        <v>124</v>
      </c>
    </row>
    <row r="1540" spans="2:19" x14ac:dyDescent="0.3">
      <c r="B1540" s="7" t="s">
        <v>484</v>
      </c>
      <c r="C1540" s="7" t="s">
        <v>29</v>
      </c>
      <c r="D1540" s="7" t="s">
        <v>876</v>
      </c>
      <c r="E1540" s="7">
        <v>16</v>
      </c>
      <c r="F1540" s="7" t="s">
        <v>100</v>
      </c>
      <c r="G1540" s="7" t="s">
        <v>33</v>
      </c>
      <c r="H1540" s="7" t="s">
        <v>31</v>
      </c>
      <c r="I1540" s="7">
        <v>5</v>
      </c>
      <c r="J1540" s="7">
        <v>4</v>
      </c>
      <c r="K1540" s="7">
        <v>2</v>
      </c>
      <c r="L1540" s="7">
        <v>10</v>
      </c>
      <c r="M1540" s="7">
        <v>0.71428571428571397</v>
      </c>
      <c r="N1540" s="7">
        <v>0.71428571428571397</v>
      </c>
      <c r="O1540" s="7">
        <v>0.71428571428571397</v>
      </c>
      <c r="P1540" s="7">
        <v>0.70741758241758201</v>
      </c>
      <c r="Q1540" s="7">
        <v>0.69444444444444398</v>
      </c>
      <c r="R1540" s="7">
        <v>0.69714408094728597</v>
      </c>
      <c r="S1540" s="8">
        <v>124</v>
      </c>
    </row>
    <row r="1541" spans="2:19" x14ac:dyDescent="0.3">
      <c r="B1541" s="7" t="s">
        <v>484</v>
      </c>
      <c r="C1541" s="7" t="s">
        <v>19</v>
      </c>
      <c r="D1541" s="7" t="s">
        <v>877</v>
      </c>
      <c r="E1541" s="7">
        <v>16</v>
      </c>
      <c r="F1541" s="7" t="s">
        <v>100</v>
      </c>
      <c r="G1541" s="7" t="s">
        <v>22</v>
      </c>
      <c r="H1541" s="7" t="s">
        <v>31</v>
      </c>
      <c r="I1541" s="7">
        <v>2</v>
      </c>
      <c r="J1541" s="7">
        <v>4</v>
      </c>
      <c r="K1541" s="7">
        <v>4</v>
      </c>
      <c r="L1541" s="7">
        <v>13</v>
      </c>
      <c r="M1541" s="7">
        <v>0.65217391304347805</v>
      </c>
      <c r="N1541" s="7">
        <v>0.65217391304347805</v>
      </c>
      <c r="O1541" s="7">
        <v>0.65217391304347805</v>
      </c>
      <c r="P1541" s="7">
        <v>0.65217391304347805</v>
      </c>
      <c r="Q1541" s="7">
        <v>0.54901960784313697</v>
      </c>
      <c r="R1541" s="7">
        <v>0.50487816429740096</v>
      </c>
      <c r="S1541" s="8">
        <v>183</v>
      </c>
    </row>
    <row r="1542" spans="2:19" x14ac:dyDescent="0.3">
      <c r="B1542" s="7" t="s">
        <v>484</v>
      </c>
      <c r="C1542" s="7" t="s">
        <v>19</v>
      </c>
      <c r="D1542" s="7" t="s">
        <v>877</v>
      </c>
      <c r="E1542" s="7">
        <v>16</v>
      </c>
      <c r="F1542" s="7" t="s">
        <v>100</v>
      </c>
      <c r="G1542" s="7" t="s">
        <v>33</v>
      </c>
      <c r="H1542" s="7" t="s">
        <v>31</v>
      </c>
      <c r="I1542" s="7">
        <v>3</v>
      </c>
      <c r="J1542" s="7">
        <v>6</v>
      </c>
      <c r="K1542" s="7">
        <v>3</v>
      </c>
      <c r="L1542" s="7">
        <v>9</v>
      </c>
      <c r="M1542" s="7">
        <v>0.57142857142857095</v>
      </c>
      <c r="N1542" s="7">
        <v>0.55714285714285705</v>
      </c>
      <c r="O1542" s="7">
        <v>0.57142857142857095</v>
      </c>
      <c r="P1542" s="7">
        <v>0.55238095238095197</v>
      </c>
      <c r="Q1542" s="7">
        <v>0.54166666666666596</v>
      </c>
      <c r="R1542" s="7">
        <v>0.52331756969605203</v>
      </c>
      <c r="S1542" s="8">
        <v>183</v>
      </c>
    </row>
    <row r="1543" spans="2:19" x14ac:dyDescent="0.3">
      <c r="B1543" s="7" t="s">
        <v>484</v>
      </c>
      <c r="C1543" s="7" t="s">
        <v>27</v>
      </c>
      <c r="D1543" s="7" t="s">
        <v>878</v>
      </c>
      <c r="E1543" s="7">
        <v>16</v>
      </c>
      <c r="F1543" s="7" t="s">
        <v>100</v>
      </c>
      <c r="G1543" s="7" t="s">
        <v>22</v>
      </c>
      <c r="H1543" s="7" t="s">
        <v>31</v>
      </c>
      <c r="I1543" s="7">
        <v>0</v>
      </c>
      <c r="J1543" s="7">
        <v>4</v>
      </c>
      <c r="K1543" s="7">
        <v>0</v>
      </c>
      <c r="L1543" s="7">
        <v>16</v>
      </c>
      <c r="M1543" s="7">
        <v>0.8</v>
      </c>
      <c r="N1543" s="7">
        <v>0.64</v>
      </c>
      <c r="O1543" s="7">
        <v>0.8</v>
      </c>
      <c r="P1543" s="7">
        <v>0.71111111111111103</v>
      </c>
      <c r="Q1543" s="7">
        <v>0.5</v>
      </c>
      <c r="R1543" s="7">
        <v>0</v>
      </c>
      <c r="S1543" s="8">
        <v>891</v>
      </c>
    </row>
    <row r="1544" spans="2:19" x14ac:dyDescent="0.3">
      <c r="B1544" s="7" t="s">
        <v>484</v>
      </c>
      <c r="C1544" s="7" t="s">
        <v>27</v>
      </c>
      <c r="D1544" s="7" t="s">
        <v>878</v>
      </c>
      <c r="E1544" s="7">
        <v>16</v>
      </c>
      <c r="F1544" s="7" t="s">
        <v>100</v>
      </c>
      <c r="G1544" s="7" t="s">
        <v>33</v>
      </c>
      <c r="H1544" s="7" t="s">
        <v>31</v>
      </c>
      <c r="I1544" s="7">
        <v>2</v>
      </c>
      <c r="J1544" s="7">
        <v>6</v>
      </c>
      <c r="K1544" s="7">
        <v>2</v>
      </c>
      <c r="L1544" s="7">
        <v>12</v>
      </c>
      <c r="M1544" s="7">
        <v>0.63636363636363602</v>
      </c>
      <c r="N1544" s="7">
        <v>0.60606060606060597</v>
      </c>
      <c r="O1544" s="7">
        <v>0.63636363636363602</v>
      </c>
      <c r="P1544" s="7">
        <v>0.59848484848484795</v>
      </c>
      <c r="Q1544" s="7">
        <v>0.55357142857142805</v>
      </c>
      <c r="R1544" s="7">
        <v>0.51697315395717003</v>
      </c>
      <c r="S1544" s="8">
        <v>893</v>
      </c>
    </row>
    <row r="1545" spans="2:19" x14ac:dyDescent="0.3">
      <c r="B1545" s="7" t="s">
        <v>484</v>
      </c>
      <c r="C1545" s="7" t="s">
        <v>25</v>
      </c>
      <c r="D1545" s="7" t="s">
        <v>879</v>
      </c>
      <c r="E1545" s="7">
        <v>16</v>
      </c>
      <c r="F1545" s="7" t="s">
        <v>100</v>
      </c>
      <c r="G1545" s="7" t="s">
        <v>22</v>
      </c>
      <c r="H1545" s="7" t="s">
        <v>31</v>
      </c>
      <c r="I1545" s="7">
        <v>3</v>
      </c>
      <c r="J1545" s="7">
        <v>3</v>
      </c>
      <c r="K1545" s="7">
        <v>5</v>
      </c>
      <c r="L1545" s="7">
        <v>12</v>
      </c>
      <c r="M1545" s="7">
        <v>0.65217391304347805</v>
      </c>
      <c r="N1545" s="7">
        <v>0.68913043478260805</v>
      </c>
      <c r="O1545" s="7">
        <v>0.65217391304347805</v>
      </c>
      <c r="P1545" s="7">
        <v>0.66614906832298104</v>
      </c>
      <c r="Q1545" s="7">
        <v>0.60294117647058798</v>
      </c>
      <c r="R1545" s="7">
        <v>0.570434647201574</v>
      </c>
      <c r="S1545" s="8">
        <v>164</v>
      </c>
    </row>
    <row r="1546" spans="2:19" x14ac:dyDescent="0.3">
      <c r="B1546" s="7" t="s">
        <v>484</v>
      </c>
      <c r="C1546" s="7" t="s">
        <v>25</v>
      </c>
      <c r="D1546" s="7" t="s">
        <v>879</v>
      </c>
      <c r="E1546" s="7">
        <v>16</v>
      </c>
      <c r="F1546" s="7" t="s">
        <v>100</v>
      </c>
      <c r="G1546" s="7" t="s">
        <v>33</v>
      </c>
      <c r="H1546" s="7" t="s">
        <v>31</v>
      </c>
      <c r="I1546" s="7">
        <v>5</v>
      </c>
      <c r="J1546" s="7">
        <v>4</v>
      </c>
      <c r="K1546" s="7">
        <v>4</v>
      </c>
      <c r="L1546" s="7">
        <v>8</v>
      </c>
      <c r="M1546" s="7">
        <v>0.61904761904761896</v>
      </c>
      <c r="N1546" s="7">
        <v>0.61904761904761896</v>
      </c>
      <c r="O1546" s="7">
        <v>0.61904761904761896</v>
      </c>
      <c r="P1546" s="7">
        <v>0.61904761904761896</v>
      </c>
      <c r="Q1546" s="7">
        <v>0.61111111111111105</v>
      </c>
      <c r="R1546" s="7">
        <v>0.60858061945018405</v>
      </c>
      <c r="S1546" s="8">
        <v>164</v>
      </c>
    </row>
    <row r="1547" spans="2:19" x14ac:dyDescent="0.3">
      <c r="B1547" s="33" t="s">
        <v>484</v>
      </c>
      <c r="C1547" s="33" t="s">
        <v>19</v>
      </c>
      <c r="D1547" s="33" t="s">
        <v>880</v>
      </c>
      <c r="E1547" s="33">
        <v>16</v>
      </c>
      <c r="F1547" s="33" t="s">
        <v>100</v>
      </c>
      <c r="G1547" s="33" t="s">
        <v>22</v>
      </c>
      <c r="H1547" s="33" t="s">
        <v>32</v>
      </c>
      <c r="I1547" s="33">
        <v>2</v>
      </c>
      <c r="J1547" s="33">
        <v>4</v>
      </c>
      <c r="K1547" s="33">
        <v>5</v>
      </c>
      <c r="L1547" s="33">
        <v>12</v>
      </c>
      <c r="M1547" s="33">
        <v>0.60869565217391297</v>
      </c>
      <c r="N1547" s="33">
        <v>0.62888198757763902</v>
      </c>
      <c r="O1547" s="33">
        <v>0.60869565217391297</v>
      </c>
      <c r="P1547" s="33">
        <v>0.617816965643052</v>
      </c>
      <c r="Q1547" s="33">
        <v>0.51960784313725406</v>
      </c>
      <c r="R1547" s="33">
        <v>0.47386111527486102</v>
      </c>
      <c r="S1547" s="34">
        <v>129</v>
      </c>
    </row>
    <row r="1548" spans="2:19" x14ac:dyDescent="0.3">
      <c r="B1548" s="33" t="s">
        <v>484</v>
      </c>
      <c r="C1548" s="33" t="s">
        <v>19</v>
      </c>
      <c r="D1548" s="33" t="s">
        <v>880</v>
      </c>
      <c r="E1548" s="33">
        <v>16</v>
      </c>
      <c r="F1548" s="33" t="s">
        <v>100</v>
      </c>
      <c r="G1548" s="33" t="s">
        <v>33</v>
      </c>
      <c r="H1548" s="33" t="s">
        <v>32</v>
      </c>
      <c r="I1548" s="33">
        <v>4</v>
      </c>
      <c r="J1548" s="33">
        <v>5</v>
      </c>
      <c r="K1548" s="33">
        <v>2</v>
      </c>
      <c r="L1548" s="33">
        <v>10</v>
      </c>
      <c r="M1548" s="33">
        <v>0.66666666666666596</v>
      </c>
      <c r="N1548" s="33">
        <v>0.66666666666666596</v>
      </c>
      <c r="O1548" s="33">
        <v>0.66666666666666596</v>
      </c>
      <c r="P1548" s="33">
        <v>0.65185185185185102</v>
      </c>
      <c r="Q1548" s="33">
        <v>0.63888888888888895</v>
      </c>
      <c r="R1548" s="33">
        <v>0.63696186146957701</v>
      </c>
      <c r="S1548" s="34">
        <v>129</v>
      </c>
    </row>
    <row r="1549" spans="2:19" x14ac:dyDescent="0.3">
      <c r="B1549" s="33" t="s">
        <v>484</v>
      </c>
      <c r="C1549" s="33" t="s">
        <v>25</v>
      </c>
      <c r="D1549" s="33" t="s">
        <v>881</v>
      </c>
      <c r="E1549" s="33">
        <v>16</v>
      </c>
      <c r="F1549" s="33" t="s">
        <v>100</v>
      </c>
      <c r="G1549" s="33" t="s">
        <v>22</v>
      </c>
      <c r="H1549" s="33" t="s">
        <v>32</v>
      </c>
      <c r="I1549" s="33">
        <v>1</v>
      </c>
      <c r="J1549" s="33">
        <v>5</v>
      </c>
      <c r="K1549" s="33">
        <v>0</v>
      </c>
      <c r="L1549" s="33">
        <v>17</v>
      </c>
      <c r="M1549" s="33">
        <v>0.78260869565217395</v>
      </c>
      <c r="N1549" s="33">
        <v>0.83201581027667904</v>
      </c>
      <c r="O1549" s="33">
        <v>0.78260869565217395</v>
      </c>
      <c r="P1549" s="33">
        <v>0.71890428412167495</v>
      </c>
      <c r="Q1549" s="33">
        <v>0.58333333333333304</v>
      </c>
      <c r="R1549" s="33">
        <v>0.59905782799545804</v>
      </c>
      <c r="S1549" s="34">
        <v>103</v>
      </c>
    </row>
    <row r="1550" spans="2:19" x14ac:dyDescent="0.3">
      <c r="B1550" s="33" t="s">
        <v>484</v>
      </c>
      <c r="C1550" s="33" t="s">
        <v>25</v>
      </c>
      <c r="D1550" s="33" t="s">
        <v>881</v>
      </c>
      <c r="E1550" s="33">
        <v>16</v>
      </c>
      <c r="F1550" s="33" t="s">
        <v>100</v>
      </c>
      <c r="G1550" s="33" t="s">
        <v>33</v>
      </c>
      <c r="H1550" s="33" t="s">
        <v>32</v>
      </c>
      <c r="I1550" s="33">
        <v>3</v>
      </c>
      <c r="J1550" s="33">
        <v>6</v>
      </c>
      <c r="K1550" s="33">
        <v>0</v>
      </c>
      <c r="L1550" s="33">
        <v>12</v>
      </c>
      <c r="M1550" s="33">
        <v>0.71428571428571397</v>
      </c>
      <c r="N1550" s="33">
        <v>0.80952380952380898</v>
      </c>
      <c r="O1550" s="33">
        <v>0.71428571428571397</v>
      </c>
      <c r="P1550" s="33">
        <v>0.67142857142857104</v>
      </c>
      <c r="Q1550" s="33">
        <v>0.66666666666666596</v>
      </c>
      <c r="R1550" s="33">
        <v>0.68658904796903897</v>
      </c>
      <c r="S1550" s="34">
        <v>104</v>
      </c>
    </row>
    <row r="1551" spans="2:19" x14ac:dyDescent="0.3">
      <c r="B1551" s="33" t="s">
        <v>484</v>
      </c>
      <c r="C1551" s="33" t="s">
        <v>23</v>
      </c>
      <c r="D1551" s="33" t="s">
        <v>882</v>
      </c>
      <c r="E1551" s="33">
        <v>16</v>
      </c>
      <c r="F1551" s="33" t="s">
        <v>100</v>
      </c>
      <c r="G1551" s="33" t="s">
        <v>22</v>
      </c>
      <c r="H1551" s="33" t="s">
        <v>32</v>
      </c>
      <c r="I1551" s="33">
        <v>0</v>
      </c>
      <c r="J1551" s="33">
        <v>6</v>
      </c>
      <c r="K1551" s="33">
        <v>0</v>
      </c>
      <c r="L1551" s="33">
        <v>17</v>
      </c>
      <c r="M1551" s="33">
        <v>0.73913043478260798</v>
      </c>
      <c r="N1551" s="33">
        <v>0.54631379962192805</v>
      </c>
      <c r="O1551" s="33">
        <v>0.73913043478260798</v>
      </c>
      <c r="P1551" s="33">
        <v>0.62826086956521698</v>
      </c>
      <c r="Q1551" s="33">
        <v>0.5</v>
      </c>
      <c r="R1551" s="33">
        <v>0</v>
      </c>
      <c r="S1551" s="34">
        <v>214</v>
      </c>
    </row>
    <row r="1552" spans="2:19" x14ac:dyDescent="0.3">
      <c r="B1552" s="33" t="s">
        <v>484</v>
      </c>
      <c r="C1552" s="33" t="s">
        <v>23</v>
      </c>
      <c r="D1552" s="33" t="s">
        <v>882</v>
      </c>
      <c r="E1552" s="33">
        <v>16</v>
      </c>
      <c r="F1552" s="33" t="s">
        <v>100</v>
      </c>
      <c r="G1552" s="33" t="s">
        <v>33</v>
      </c>
      <c r="H1552" s="33" t="s">
        <v>32</v>
      </c>
      <c r="I1552" s="33">
        <v>1</v>
      </c>
      <c r="J1552" s="33">
        <v>8</v>
      </c>
      <c r="K1552" s="33">
        <v>2</v>
      </c>
      <c r="L1552" s="33">
        <v>10</v>
      </c>
      <c r="M1552" s="33">
        <v>0.52380952380952295</v>
      </c>
      <c r="N1552" s="33">
        <v>0.46031746031746001</v>
      </c>
      <c r="O1552" s="33">
        <v>0.52380952380952295</v>
      </c>
      <c r="P1552" s="33">
        <v>0.452380952380952</v>
      </c>
      <c r="Q1552" s="33">
        <v>0.47222222222222199</v>
      </c>
      <c r="R1552" s="33">
        <v>0.36186420135146102</v>
      </c>
      <c r="S1552" s="34">
        <v>214</v>
      </c>
    </row>
    <row r="1553" spans="2:19" x14ac:dyDescent="0.3">
      <c r="B1553" s="33" t="s">
        <v>484</v>
      </c>
      <c r="C1553" s="33" t="s">
        <v>29</v>
      </c>
      <c r="D1553" s="33" t="s">
        <v>883</v>
      </c>
      <c r="E1553" s="33">
        <v>16</v>
      </c>
      <c r="F1553" s="33" t="s">
        <v>100</v>
      </c>
      <c r="G1553" s="33" t="s">
        <v>22</v>
      </c>
      <c r="H1553" s="33" t="s">
        <v>32</v>
      </c>
      <c r="I1553" s="33">
        <v>3</v>
      </c>
      <c r="J1553" s="33">
        <v>3</v>
      </c>
      <c r="K1553" s="33">
        <v>5</v>
      </c>
      <c r="L1553" s="33">
        <v>12</v>
      </c>
      <c r="M1553" s="33">
        <v>0.65217391304347805</v>
      </c>
      <c r="N1553" s="33">
        <v>0.68913043478260805</v>
      </c>
      <c r="O1553" s="33">
        <v>0.65217391304347805</v>
      </c>
      <c r="P1553" s="33">
        <v>0.66614906832298104</v>
      </c>
      <c r="Q1553" s="33">
        <v>0.60294117647058798</v>
      </c>
      <c r="R1553" s="33">
        <v>0.570434647201574</v>
      </c>
      <c r="S1553" s="34">
        <v>215</v>
      </c>
    </row>
    <row r="1554" spans="2:19" x14ac:dyDescent="0.3">
      <c r="B1554" s="33" t="s">
        <v>484</v>
      </c>
      <c r="C1554" s="33" t="s">
        <v>29</v>
      </c>
      <c r="D1554" s="33" t="s">
        <v>883</v>
      </c>
      <c r="E1554" s="33">
        <v>16</v>
      </c>
      <c r="F1554" s="33" t="s">
        <v>100</v>
      </c>
      <c r="G1554" s="33" t="s">
        <v>33</v>
      </c>
      <c r="H1554" s="33" t="s">
        <v>32</v>
      </c>
      <c r="I1554" s="33">
        <v>4</v>
      </c>
      <c r="J1554" s="33">
        <v>5</v>
      </c>
      <c r="K1554" s="33">
        <v>3</v>
      </c>
      <c r="L1554" s="33">
        <v>9</v>
      </c>
      <c r="M1554" s="33">
        <v>0.61904761904761896</v>
      </c>
      <c r="N1554" s="33">
        <v>0.61224489795918302</v>
      </c>
      <c r="O1554" s="33">
        <v>0.61904761904761896</v>
      </c>
      <c r="P1554" s="33">
        <v>0.60989010989010894</v>
      </c>
      <c r="Q1554" s="33">
        <v>0.59722222222222199</v>
      </c>
      <c r="R1554" s="33">
        <v>0.59154636852226705</v>
      </c>
      <c r="S1554" s="34">
        <v>215</v>
      </c>
    </row>
    <row r="1555" spans="2:19" x14ac:dyDescent="0.3">
      <c r="B1555" s="33" t="s">
        <v>484</v>
      </c>
      <c r="C1555" s="33" t="s">
        <v>27</v>
      </c>
      <c r="D1555" s="33" t="s">
        <v>884</v>
      </c>
      <c r="E1555" s="33">
        <v>16</v>
      </c>
      <c r="F1555" s="33" t="s">
        <v>100</v>
      </c>
      <c r="G1555" s="33" t="s">
        <v>22</v>
      </c>
      <c r="H1555" s="33" t="s">
        <v>32</v>
      </c>
      <c r="I1555" s="33">
        <v>0</v>
      </c>
      <c r="J1555" s="33">
        <v>4</v>
      </c>
      <c r="K1555" s="33">
        <v>2</v>
      </c>
      <c r="L1555" s="33">
        <v>14</v>
      </c>
      <c r="M1555" s="33">
        <v>0.7</v>
      </c>
      <c r="N1555" s="33">
        <v>0.62222222222222201</v>
      </c>
      <c r="O1555" s="33">
        <v>0.7</v>
      </c>
      <c r="P1555" s="33">
        <v>0.65882352941176403</v>
      </c>
      <c r="Q1555" s="33">
        <v>0.4375</v>
      </c>
      <c r="R1555" s="33">
        <v>0</v>
      </c>
      <c r="S1555" s="34">
        <v>232</v>
      </c>
    </row>
    <row r="1556" spans="2:19" x14ac:dyDescent="0.3">
      <c r="B1556" s="33" t="s">
        <v>484</v>
      </c>
      <c r="C1556" s="33" t="s">
        <v>27</v>
      </c>
      <c r="D1556" s="33" t="s">
        <v>884</v>
      </c>
      <c r="E1556" s="33">
        <v>16</v>
      </c>
      <c r="F1556" s="33" t="s">
        <v>100</v>
      </c>
      <c r="G1556" s="33" t="s">
        <v>33</v>
      </c>
      <c r="H1556" s="33" t="s">
        <v>32</v>
      </c>
      <c r="I1556" s="33">
        <v>2</v>
      </c>
      <c r="J1556" s="33">
        <v>6</v>
      </c>
      <c r="K1556" s="33">
        <v>2</v>
      </c>
      <c r="L1556" s="33">
        <v>12</v>
      </c>
      <c r="M1556" s="33">
        <v>0.63636363636363602</v>
      </c>
      <c r="N1556" s="33">
        <v>0.60606060606060597</v>
      </c>
      <c r="O1556" s="33">
        <v>0.63636363636363602</v>
      </c>
      <c r="P1556" s="33">
        <v>0.59848484848484795</v>
      </c>
      <c r="Q1556" s="33">
        <v>0.55357142857142805</v>
      </c>
      <c r="R1556" s="33">
        <v>0.51697315395717003</v>
      </c>
      <c r="S1556" s="34">
        <v>233</v>
      </c>
    </row>
    <row r="1557" spans="2:19" x14ac:dyDescent="0.3">
      <c r="B1557" s="7" t="s">
        <v>484</v>
      </c>
      <c r="C1557" s="7" t="s">
        <v>23</v>
      </c>
      <c r="D1557" s="7" t="s">
        <v>885</v>
      </c>
      <c r="E1557" s="7">
        <v>16</v>
      </c>
      <c r="F1557" s="7" t="s">
        <v>100</v>
      </c>
      <c r="G1557" s="7" t="s">
        <v>22</v>
      </c>
      <c r="H1557" s="7" t="s">
        <v>39</v>
      </c>
      <c r="I1557" s="7">
        <v>0</v>
      </c>
      <c r="J1557" s="7">
        <v>6</v>
      </c>
      <c r="K1557" s="7">
        <v>4</v>
      </c>
      <c r="L1557" s="7">
        <v>13</v>
      </c>
      <c r="M1557" s="7">
        <v>0.56521739130434701</v>
      </c>
      <c r="N1557" s="7">
        <v>0.50572082379862704</v>
      </c>
      <c r="O1557" s="7">
        <v>0.56521739130434701</v>
      </c>
      <c r="P1557" s="7">
        <v>0.53381642512077199</v>
      </c>
      <c r="Q1557" s="7">
        <v>0.38235294117647001</v>
      </c>
      <c r="R1557" s="7">
        <v>0</v>
      </c>
      <c r="S1557" s="8">
        <v>150</v>
      </c>
    </row>
    <row r="1558" spans="2:19" x14ac:dyDescent="0.3">
      <c r="B1558" s="7" t="s">
        <v>484</v>
      </c>
      <c r="C1558" s="7" t="s">
        <v>23</v>
      </c>
      <c r="D1558" s="7" t="s">
        <v>885</v>
      </c>
      <c r="E1558" s="7">
        <v>16</v>
      </c>
      <c r="F1558" s="7" t="s">
        <v>100</v>
      </c>
      <c r="G1558" s="7" t="s">
        <v>33</v>
      </c>
      <c r="H1558" s="7" t="s">
        <v>39</v>
      </c>
      <c r="I1558" s="7">
        <v>2</v>
      </c>
      <c r="J1558" s="7">
        <v>7</v>
      </c>
      <c r="K1558" s="7">
        <v>5</v>
      </c>
      <c r="L1558" s="7">
        <v>7</v>
      </c>
      <c r="M1558" s="7">
        <v>0.42857142857142799</v>
      </c>
      <c r="N1558" s="7">
        <v>0.40816326530612201</v>
      </c>
      <c r="O1558" s="7">
        <v>0.42857142857142799</v>
      </c>
      <c r="P1558" s="7">
        <v>0.41483516483516403</v>
      </c>
      <c r="Q1558" s="7">
        <v>0.40277777777777701</v>
      </c>
      <c r="R1558" s="7">
        <v>0.36889397323343998</v>
      </c>
      <c r="S1558" s="8">
        <v>151</v>
      </c>
    </row>
    <row r="1559" spans="2:19" x14ac:dyDescent="0.3">
      <c r="B1559" s="7" t="s">
        <v>484</v>
      </c>
      <c r="C1559" s="7" t="s">
        <v>19</v>
      </c>
      <c r="D1559" s="7" t="s">
        <v>886</v>
      </c>
      <c r="E1559" s="7">
        <v>16</v>
      </c>
      <c r="F1559" s="7" t="s">
        <v>100</v>
      </c>
      <c r="G1559" s="7" t="s">
        <v>22</v>
      </c>
      <c r="H1559" s="7" t="s">
        <v>39</v>
      </c>
      <c r="I1559" s="7">
        <v>1</v>
      </c>
      <c r="J1559" s="7">
        <v>5</v>
      </c>
      <c r="K1559" s="7">
        <v>3</v>
      </c>
      <c r="L1559" s="7">
        <v>14</v>
      </c>
      <c r="M1559" s="7">
        <v>0.65217391304347805</v>
      </c>
      <c r="N1559" s="7">
        <v>0.60983981693363798</v>
      </c>
      <c r="O1559" s="7">
        <v>0.65217391304347805</v>
      </c>
      <c r="P1559" s="7">
        <v>0.62705314009661794</v>
      </c>
      <c r="Q1559" s="7">
        <v>0.49509803921568601</v>
      </c>
      <c r="R1559" s="7">
        <v>0.39875907218330298</v>
      </c>
      <c r="S1559" s="8">
        <v>196</v>
      </c>
    </row>
    <row r="1560" spans="2:19" x14ac:dyDescent="0.3">
      <c r="B1560" s="7" t="s">
        <v>484</v>
      </c>
      <c r="C1560" s="7" t="s">
        <v>19</v>
      </c>
      <c r="D1560" s="7" t="s">
        <v>886</v>
      </c>
      <c r="E1560" s="7">
        <v>16</v>
      </c>
      <c r="F1560" s="7" t="s">
        <v>100</v>
      </c>
      <c r="G1560" s="7" t="s">
        <v>33</v>
      </c>
      <c r="H1560" s="7" t="s">
        <v>39</v>
      </c>
      <c r="I1560" s="7">
        <v>4</v>
      </c>
      <c r="J1560" s="7">
        <v>5</v>
      </c>
      <c r="K1560" s="7">
        <v>3</v>
      </c>
      <c r="L1560" s="7">
        <v>9</v>
      </c>
      <c r="M1560" s="7">
        <v>0.61904761904761896</v>
      </c>
      <c r="N1560" s="7">
        <v>0.61224489795918302</v>
      </c>
      <c r="O1560" s="7">
        <v>0.61904761904761896</v>
      </c>
      <c r="P1560" s="7">
        <v>0.60989010989010894</v>
      </c>
      <c r="Q1560" s="7">
        <v>0.59722222222222199</v>
      </c>
      <c r="R1560" s="7">
        <v>0.59154636852226705</v>
      </c>
      <c r="S1560" s="8">
        <v>196</v>
      </c>
    </row>
    <row r="1561" spans="2:19" x14ac:dyDescent="0.3">
      <c r="B1561" s="7" t="s">
        <v>484</v>
      </c>
      <c r="C1561" s="7" t="s">
        <v>29</v>
      </c>
      <c r="D1561" s="7" t="s">
        <v>887</v>
      </c>
      <c r="E1561" s="7">
        <v>16</v>
      </c>
      <c r="F1561" s="7" t="s">
        <v>100</v>
      </c>
      <c r="G1561" s="7" t="s">
        <v>22</v>
      </c>
      <c r="H1561" s="7" t="s">
        <v>39</v>
      </c>
      <c r="I1561" s="7">
        <v>1</v>
      </c>
      <c r="J1561" s="7">
        <v>5</v>
      </c>
      <c r="K1561" s="7">
        <v>1</v>
      </c>
      <c r="L1561" s="7">
        <v>16</v>
      </c>
      <c r="M1561" s="7">
        <v>0.73913043478260798</v>
      </c>
      <c r="N1561" s="7">
        <v>0.693581780538302</v>
      </c>
      <c r="O1561" s="7">
        <v>0.73913043478260798</v>
      </c>
      <c r="P1561" s="7">
        <v>0.68764302059496496</v>
      </c>
      <c r="Q1561" s="7">
        <v>0.55392156862745001</v>
      </c>
      <c r="R1561" s="7">
        <v>0.494421816408677</v>
      </c>
      <c r="S1561" s="8">
        <v>220</v>
      </c>
    </row>
    <row r="1562" spans="2:19" x14ac:dyDescent="0.3">
      <c r="B1562" s="7" t="s">
        <v>484</v>
      </c>
      <c r="C1562" s="7" t="s">
        <v>29</v>
      </c>
      <c r="D1562" s="7" t="s">
        <v>887</v>
      </c>
      <c r="E1562" s="7">
        <v>16</v>
      </c>
      <c r="F1562" s="7" t="s">
        <v>100</v>
      </c>
      <c r="G1562" s="7" t="s">
        <v>33</v>
      </c>
      <c r="H1562" s="7" t="s">
        <v>39</v>
      </c>
      <c r="I1562" s="7">
        <v>3</v>
      </c>
      <c r="J1562" s="7">
        <v>6</v>
      </c>
      <c r="K1562" s="7">
        <v>3</v>
      </c>
      <c r="L1562" s="7">
        <v>9</v>
      </c>
      <c r="M1562" s="7">
        <v>0.57142857142857095</v>
      </c>
      <c r="N1562" s="7">
        <v>0.55714285714285705</v>
      </c>
      <c r="O1562" s="7">
        <v>0.57142857142857095</v>
      </c>
      <c r="P1562" s="7">
        <v>0.55238095238095197</v>
      </c>
      <c r="Q1562" s="7">
        <v>0.54166666666666596</v>
      </c>
      <c r="R1562" s="7">
        <v>0.52331756969605203</v>
      </c>
      <c r="S1562" s="8">
        <v>220</v>
      </c>
    </row>
    <row r="1563" spans="2:19" x14ac:dyDescent="0.3">
      <c r="B1563" s="7" t="s">
        <v>484</v>
      </c>
      <c r="C1563" s="7" t="s">
        <v>27</v>
      </c>
      <c r="D1563" s="7" t="s">
        <v>888</v>
      </c>
      <c r="E1563" s="7">
        <v>16</v>
      </c>
      <c r="F1563" s="7" t="s">
        <v>100</v>
      </c>
      <c r="G1563" s="7" t="s">
        <v>22</v>
      </c>
      <c r="H1563" s="7" t="s">
        <v>39</v>
      </c>
      <c r="I1563" s="7">
        <v>0</v>
      </c>
      <c r="J1563" s="7">
        <v>4</v>
      </c>
      <c r="K1563" s="7">
        <v>4</v>
      </c>
      <c r="L1563" s="7">
        <v>12</v>
      </c>
      <c r="M1563" s="7">
        <v>0.6</v>
      </c>
      <c r="N1563" s="7">
        <v>0.6</v>
      </c>
      <c r="O1563" s="7">
        <v>0.6</v>
      </c>
      <c r="P1563" s="7">
        <v>0.6</v>
      </c>
      <c r="Q1563" s="7">
        <v>0.375</v>
      </c>
      <c r="R1563" s="7">
        <v>0</v>
      </c>
      <c r="S1563" s="8">
        <v>145</v>
      </c>
    </row>
    <row r="1564" spans="2:19" x14ac:dyDescent="0.3">
      <c r="B1564" s="7" t="s">
        <v>484</v>
      </c>
      <c r="C1564" s="7" t="s">
        <v>27</v>
      </c>
      <c r="D1564" s="7" t="s">
        <v>888</v>
      </c>
      <c r="E1564" s="7">
        <v>16</v>
      </c>
      <c r="F1564" s="7" t="s">
        <v>100</v>
      </c>
      <c r="G1564" s="7" t="s">
        <v>33</v>
      </c>
      <c r="H1564" s="7" t="s">
        <v>39</v>
      </c>
      <c r="I1564" s="7">
        <v>4</v>
      </c>
      <c r="J1564" s="7">
        <v>4</v>
      </c>
      <c r="K1564" s="7">
        <v>3</v>
      </c>
      <c r="L1564" s="7">
        <v>11</v>
      </c>
      <c r="M1564" s="7">
        <v>0.68181818181818099</v>
      </c>
      <c r="N1564" s="7">
        <v>0.67445887445887398</v>
      </c>
      <c r="O1564" s="7">
        <v>0.68181818181818099</v>
      </c>
      <c r="P1564" s="7">
        <v>0.67669801462904899</v>
      </c>
      <c r="Q1564" s="7">
        <v>0.64285714285714202</v>
      </c>
      <c r="R1564" s="7">
        <v>0.63697810987491899</v>
      </c>
      <c r="S1564" s="8">
        <v>145</v>
      </c>
    </row>
    <row r="1565" spans="2:19" x14ac:dyDescent="0.3">
      <c r="B1565" s="7" t="s">
        <v>484</v>
      </c>
      <c r="C1565" s="7" t="s">
        <v>25</v>
      </c>
      <c r="D1565" s="7" t="s">
        <v>889</v>
      </c>
      <c r="E1565" s="7">
        <v>16</v>
      </c>
      <c r="F1565" s="7" t="s">
        <v>100</v>
      </c>
      <c r="G1565" s="7" t="s">
        <v>22</v>
      </c>
      <c r="H1565" s="7" t="s">
        <v>39</v>
      </c>
      <c r="I1565" s="7">
        <v>1</v>
      </c>
      <c r="J1565" s="7">
        <v>5</v>
      </c>
      <c r="K1565" s="7">
        <v>4</v>
      </c>
      <c r="L1565" s="7">
        <v>13</v>
      </c>
      <c r="M1565" s="7">
        <v>0.60869565217391297</v>
      </c>
      <c r="N1565" s="7">
        <v>0.58599033816425095</v>
      </c>
      <c r="O1565" s="7">
        <v>0.60869565217391297</v>
      </c>
      <c r="P1565" s="7">
        <v>0.59649915302089196</v>
      </c>
      <c r="Q1565" s="7">
        <v>0.46568627450980299</v>
      </c>
      <c r="R1565" s="7">
        <v>0.36835028130179998</v>
      </c>
      <c r="S1565" s="8">
        <v>194</v>
      </c>
    </row>
    <row r="1566" spans="2:19" x14ac:dyDescent="0.3">
      <c r="B1566" s="7" t="s">
        <v>484</v>
      </c>
      <c r="C1566" s="7" t="s">
        <v>25</v>
      </c>
      <c r="D1566" s="7" t="s">
        <v>889</v>
      </c>
      <c r="E1566" s="7">
        <v>16</v>
      </c>
      <c r="F1566" s="7" t="s">
        <v>100</v>
      </c>
      <c r="G1566" s="7" t="s">
        <v>33</v>
      </c>
      <c r="H1566" s="7" t="s">
        <v>39</v>
      </c>
      <c r="I1566" s="7">
        <v>2</v>
      </c>
      <c r="J1566" s="7">
        <v>7</v>
      </c>
      <c r="K1566" s="7">
        <v>3</v>
      </c>
      <c r="L1566" s="7">
        <v>9</v>
      </c>
      <c r="M1566" s="7">
        <v>0.52380952380952295</v>
      </c>
      <c r="N1566" s="7">
        <v>0.49285714285714199</v>
      </c>
      <c r="O1566" s="7">
        <v>0.52380952380952295</v>
      </c>
      <c r="P1566" s="7">
        <v>0.48979591836734698</v>
      </c>
      <c r="Q1566" s="7">
        <v>0.48611111111111099</v>
      </c>
      <c r="R1566" s="7">
        <v>0.44005586839669603</v>
      </c>
      <c r="S1566" s="8">
        <v>195</v>
      </c>
    </row>
    <row r="1567" spans="2:19" x14ac:dyDescent="0.3">
      <c r="B1567" s="33" t="s">
        <v>484</v>
      </c>
      <c r="C1567" s="33" t="s">
        <v>23</v>
      </c>
      <c r="D1567" s="33" t="s">
        <v>890</v>
      </c>
      <c r="E1567" s="33">
        <v>16</v>
      </c>
      <c r="F1567" s="33" t="s">
        <v>100</v>
      </c>
      <c r="G1567" s="33" t="s">
        <v>22</v>
      </c>
      <c r="H1567" s="33" t="s">
        <v>49</v>
      </c>
      <c r="I1567" s="33">
        <v>0</v>
      </c>
      <c r="J1567" s="33">
        <v>6</v>
      </c>
      <c r="K1567" s="33">
        <v>1</v>
      </c>
      <c r="L1567" s="33">
        <v>16</v>
      </c>
      <c r="M1567" s="33">
        <v>0.69565217391304301</v>
      </c>
      <c r="N1567" s="33">
        <v>0.53754940711462396</v>
      </c>
      <c r="O1567" s="33">
        <v>0.69565217391304301</v>
      </c>
      <c r="P1567" s="33">
        <v>0.60646599777034504</v>
      </c>
      <c r="Q1567" s="33">
        <v>0.47058823529411697</v>
      </c>
      <c r="R1567" s="33">
        <v>0</v>
      </c>
      <c r="S1567" s="34">
        <v>127</v>
      </c>
    </row>
    <row r="1568" spans="2:19" x14ac:dyDescent="0.3">
      <c r="B1568" s="33" t="s">
        <v>484</v>
      </c>
      <c r="C1568" s="33" t="s">
        <v>23</v>
      </c>
      <c r="D1568" s="33" t="s">
        <v>890</v>
      </c>
      <c r="E1568" s="33">
        <v>16</v>
      </c>
      <c r="F1568" s="33" t="s">
        <v>100</v>
      </c>
      <c r="G1568" s="33" t="s">
        <v>33</v>
      </c>
      <c r="H1568" s="33" t="s">
        <v>49</v>
      </c>
      <c r="I1568" s="33">
        <v>1</v>
      </c>
      <c r="J1568" s="33">
        <v>8</v>
      </c>
      <c r="K1568" s="33">
        <v>3</v>
      </c>
      <c r="L1568" s="33">
        <v>9</v>
      </c>
      <c r="M1568" s="33">
        <v>0.476190476190476</v>
      </c>
      <c r="N1568" s="33">
        <v>0.40966386554621798</v>
      </c>
      <c r="O1568" s="33">
        <v>0.476190476190476</v>
      </c>
      <c r="P1568" s="33">
        <v>0.42061386888973101</v>
      </c>
      <c r="Q1568" s="33">
        <v>0.43055555555555503</v>
      </c>
      <c r="R1568" s="33">
        <v>0.32406944672724097</v>
      </c>
      <c r="S1568" s="34">
        <v>127</v>
      </c>
    </row>
    <row r="1569" spans="2:19" x14ac:dyDescent="0.3">
      <c r="B1569" s="33" t="s">
        <v>484</v>
      </c>
      <c r="C1569" s="33" t="s">
        <v>19</v>
      </c>
      <c r="D1569" s="33" t="s">
        <v>891</v>
      </c>
      <c r="E1569" s="33">
        <v>16</v>
      </c>
      <c r="F1569" s="33" t="s">
        <v>100</v>
      </c>
      <c r="G1569" s="33" t="s">
        <v>22</v>
      </c>
      <c r="H1569" s="33" t="s">
        <v>49</v>
      </c>
      <c r="I1569" s="33">
        <v>1</v>
      </c>
      <c r="J1569" s="33">
        <v>5</v>
      </c>
      <c r="K1569" s="33">
        <v>5</v>
      </c>
      <c r="L1569" s="33">
        <v>12</v>
      </c>
      <c r="M1569" s="33">
        <v>0.56521739130434701</v>
      </c>
      <c r="N1569" s="33">
        <v>0.56521739130434701</v>
      </c>
      <c r="O1569" s="33">
        <v>0.56521739130434701</v>
      </c>
      <c r="P1569" s="33">
        <v>0.56521739130434701</v>
      </c>
      <c r="Q1569" s="33">
        <v>0.43627450980392102</v>
      </c>
      <c r="R1569" s="33">
        <v>0.34299717028501697</v>
      </c>
      <c r="S1569" s="34">
        <v>127</v>
      </c>
    </row>
    <row r="1570" spans="2:19" x14ac:dyDescent="0.3">
      <c r="B1570" s="33" t="s">
        <v>484</v>
      </c>
      <c r="C1570" s="33" t="s">
        <v>19</v>
      </c>
      <c r="D1570" s="33" t="s">
        <v>891</v>
      </c>
      <c r="E1570" s="33">
        <v>16</v>
      </c>
      <c r="F1570" s="33" t="s">
        <v>100</v>
      </c>
      <c r="G1570" s="33" t="s">
        <v>33</v>
      </c>
      <c r="H1570" s="33" t="s">
        <v>49</v>
      </c>
      <c r="I1570" s="33">
        <v>6</v>
      </c>
      <c r="J1570" s="33">
        <v>3</v>
      </c>
      <c r="K1570" s="33">
        <v>2</v>
      </c>
      <c r="L1570" s="33">
        <v>10</v>
      </c>
      <c r="M1570" s="33">
        <v>0.76190476190476097</v>
      </c>
      <c r="N1570" s="33">
        <v>0.76098901098901095</v>
      </c>
      <c r="O1570" s="33">
        <v>0.76190476190476097</v>
      </c>
      <c r="P1570" s="33">
        <v>0.75966386554621801</v>
      </c>
      <c r="Q1570" s="33">
        <v>0.75</v>
      </c>
      <c r="R1570" s="33">
        <v>0.75242176807446004</v>
      </c>
      <c r="S1570" s="34">
        <v>127</v>
      </c>
    </row>
    <row r="1571" spans="2:19" x14ac:dyDescent="0.3">
      <c r="B1571" s="33" t="s">
        <v>484</v>
      </c>
      <c r="C1571" s="33" t="s">
        <v>29</v>
      </c>
      <c r="D1571" s="33" t="s">
        <v>892</v>
      </c>
      <c r="E1571" s="33">
        <v>16</v>
      </c>
      <c r="F1571" s="33" t="s">
        <v>100</v>
      </c>
      <c r="G1571" s="33" t="s">
        <v>22</v>
      </c>
      <c r="H1571" s="33" t="s">
        <v>49</v>
      </c>
      <c r="I1571" s="33">
        <v>1</v>
      </c>
      <c r="J1571" s="33">
        <v>5</v>
      </c>
      <c r="K1571" s="33">
        <v>3</v>
      </c>
      <c r="L1571" s="33">
        <v>14</v>
      </c>
      <c r="M1571" s="33">
        <v>0.65217391304347805</v>
      </c>
      <c r="N1571" s="33">
        <v>0.60983981693363798</v>
      </c>
      <c r="O1571" s="33">
        <v>0.65217391304347805</v>
      </c>
      <c r="P1571" s="33">
        <v>0.62705314009661794</v>
      </c>
      <c r="Q1571" s="33">
        <v>0.49509803921568601</v>
      </c>
      <c r="R1571" s="33">
        <v>0.39875907218330298</v>
      </c>
      <c r="S1571" s="34">
        <v>931</v>
      </c>
    </row>
    <row r="1572" spans="2:19" x14ac:dyDescent="0.3">
      <c r="B1572" s="33" t="s">
        <v>484</v>
      </c>
      <c r="C1572" s="33" t="s">
        <v>29</v>
      </c>
      <c r="D1572" s="33" t="s">
        <v>892</v>
      </c>
      <c r="E1572" s="33">
        <v>16</v>
      </c>
      <c r="F1572" s="33" t="s">
        <v>100</v>
      </c>
      <c r="G1572" s="33" t="s">
        <v>33</v>
      </c>
      <c r="H1572" s="33" t="s">
        <v>49</v>
      </c>
      <c r="I1572" s="33">
        <v>0</v>
      </c>
      <c r="J1572" s="33">
        <v>9</v>
      </c>
      <c r="K1572" s="33">
        <v>2</v>
      </c>
      <c r="L1572" s="33">
        <v>10</v>
      </c>
      <c r="M1572" s="33">
        <v>0.476190476190476</v>
      </c>
      <c r="N1572" s="33">
        <v>0.30075187969924799</v>
      </c>
      <c r="O1572" s="33">
        <v>0.476190476190476</v>
      </c>
      <c r="P1572" s="33">
        <v>0.36866359447004599</v>
      </c>
      <c r="Q1572" s="33">
        <v>0.41666666666666602</v>
      </c>
      <c r="R1572" s="33">
        <v>0</v>
      </c>
      <c r="S1572" s="34">
        <v>933</v>
      </c>
    </row>
    <row r="1573" spans="2:19" x14ac:dyDescent="0.3">
      <c r="B1573" s="33" t="s">
        <v>484</v>
      </c>
      <c r="C1573" s="33" t="s">
        <v>27</v>
      </c>
      <c r="D1573" s="33" t="s">
        <v>893</v>
      </c>
      <c r="E1573" s="33">
        <v>16</v>
      </c>
      <c r="F1573" s="33" t="s">
        <v>100</v>
      </c>
      <c r="G1573" s="33" t="s">
        <v>22</v>
      </c>
      <c r="H1573" s="33" t="s">
        <v>49</v>
      </c>
      <c r="I1573" s="33">
        <v>1</v>
      </c>
      <c r="J1573" s="33">
        <v>3</v>
      </c>
      <c r="K1573" s="33">
        <v>0</v>
      </c>
      <c r="L1573" s="33">
        <v>16</v>
      </c>
      <c r="M1573" s="33">
        <v>0.85</v>
      </c>
      <c r="N1573" s="33">
        <v>0.87368421052631495</v>
      </c>
      <c r="O1573" s="33">
        <v>0.85</v>
      </c>
      <c r="P1573" s="33">
        <v>0.81142857142857105</v>
      </c>
      <c r="Q1573" s="33">
        <v>0.625</v>
      </c>
      <c r="R1573" s="33">
        <v>0.67737099712131399</v>
      </c>
      <c r="S1573" s="34">
        <v>100</v>
      </c>
    </row>
    <row r="1574" spans="2:19" x14ac:dyDescent="0.3">
      <c r="B1574" s="33" t="s">
        <v>484</v>
      </c>
      <c r="C1574" s="33" t="s">
        <v>27</v>
      </c>
      <c r="D1574" s="33" t="s">
        <v>893</v>
      </c>
      <c r="E1574" s="33">
        <v>16</v>
      </c>
      <c r="F1574" s="33" t="s">
        <v>100</v>
      </c>
      <c r="G1574" s="33" t="s">
        <v>33</v>
      </c>
      <c r="H1574" s="33" t="s">
        <v>49</v>
      </c>
      <c r="I1574" s="33">
        <v>1</v>
      </c>
      <c r="J1574" s="33">
        <v>7</v>
      </c>
      <c r="K1574" s="33">
        <v>2</v>
      </c>
      <c r="L1574" s="33">
        <v>12</v>
      </c>
      <c r="M1574" s="33">
        <v>0.59090909090909005</v>
      </c>
      <c r="N1574" s="33">
        <v>0.52312599681020699</v>
      </c>
      <c r="O1574" s="33">
        <v>0.59090909090909005</v>
      </c>
      <c r="P1574" s="33">
        <v>0.52892561983470998</v>
      </c>
      <c r="Q1574" s="33">
        <v>0.49107142857142799</v>
      </c>
      <c r="R1574" s="33">
        <v>0.38754077501151701</v>
      </c>
      <c r="S1574" s="34">
        <v>101</v>
      </c>
    </row>
    <row r="1575" spans="2:19" x14ac:dyDescent="0.3">
      <c r="B1575" s="33" t="s">
        <v>484</v>
      </c>
      <c r="C1575" s="33" t="s">
        <v>25</v>
      </c>
      <c r="D1575" s="33" t="s">
        <v>894</v>
      </c>
      <c r="E1575" s="33">
        <v>16</v>
      </c>
      <c r="F1575" s="33" t="s">
        <v>100</v>
      </c>
      <c r="G1575" s="33" t="s">
        <v>22</v>
      </c>
      <c r="H1575" s="33" t="s">
        <v>49</v>
      </c>
      <c r="I1575" s="33">
        <v>0</v>
      </c>
      <c r="J1575" s="33">
        <v>6</v>
      </c>
      <c r="K1575" s="33">
        <v>3</v>
      </c>
      <c r="L1575" s="33">
        <v>14</v>
      </c>
      <c r="M1575" s="33">
        <v>0.60869565217391297</v>
      </c>
      <c r="N1575" s="33">
        <v>0.51739130434782599</v>
      </c>
      <c r="O1575" s="33">
        <v>0.60869565217391297</v>
      </c>
      <c r="P1575" s="33">
        <v>0.55934195064629799</v>
      </c>
      <c r="Q1575" s="33">
        <v>0.41176470588235198</v>
      </c>
      <c r="R1575" s="33">
        <v>0</v>
      </c>
      <c r="S1575" s="34">
        <v>153</v>
      </c>
    </row>
    <row r="1576" spans="2:19" x14ac:dyDescent="0.3">
      <c r="B1576" s="33" t="s">
        <v>484</v>
      </c>
      <c r="C1576" s="33" t="s">
        <v>25</v>
      </c>
      <c r="D1576" s="33" t="s">
        <v>894</v>
      </c>
      <c r="E1576" s="33">
        <v>16</v>
      </c>
      <c r="F1576" s="33" t="s">
        <v>100</v>
      </c>
      <c r="G1576" s="33" t="s">
        <v>33</v>
      </c>
      <c r="H1576" s="33" t="s">
        <v>49</v>
      </c>
      <c r="I1576" s="33">
        <v>1</v>
      </c>
      <c r="J1576" s="33">
        <v>8</v>
      </c>
      <c r="K1576" s="33">
        <v>0</v>
      </c>
      <c r="L1576" s="33">
        <v>12</v>
      </c>
      <c r="M1576" s="33">
        <v>0.61904761904761896</v>
      </c>
      <c r="N1576" s="33">
        <v>0.77142857142857102</v>
      </c>
      <c r="O1576" s="33">
        <v>0.61904761904761896</v>
      </c>
      <c r="P1576" s="33">
        <v>0.51428571428571401</v>
      </c>
      <c r="Q1576" s="33">
        <v>0.55555555555555503</v>
      </c>
      <c r="R1576" s="33">
        <v>0.50813274815461396</v>
      </c>
      <c r="S1576" s="34">
        <v>154</v>
      </c>
    </row>
    <row r="1577" spans="2:19" x14ac:dyDescent="0.3">
      <c r="B1577" s="7" t="s">
        <v>484</v>
      </c>
      <c r="C1577" s="7" t="s">
        <v>19</v>
      </c>
      <c r="D1577" s="7" t="s">
        <v>895</v>
      </c>
      <c r="E1577" s="7">
        <v>16</v>
      </c>
      <c r="F1577" s="7" t="s">
        <v>100</v>
      </c>
      <c r="G1577" s="7" t="s">
        <v>22</v>
      </c>
      <c r="H1577" s="7" t="s">
        <v>55</v>
      </c>
      <c r="I1577" s="7">
        <v>1</v>
      </c>
      <c r="J1577" s="7">
        <v>5</v>
      </c>
      <c r="K1577" s="7">
        <v>3</v>
      </c>
      <c r="L1577" s="7">
        <v>14</v>
      </c>
      <c r="M1577" s="7">
        <v>0.65217391304347805</v>
      </c>
      <c r="N1577" s="7">
        <v>0.60983981693363798</v>
      </c>
      <c r="O1577" s="7">
        <v>0.65217391304347805</v>
      </c>
      <c r="P1577" s="7">
        <v>0.62705314009661794</v>
      </c>
      <c r="Q1577" s="7">
        <v>0.49509803921568601</v>
      </c>
      <c r="R1577" s="7">
        <v>0.39875907218330298</v>
      </c>
      <c r="S1577" s="8">
        <v>106</v>
      </c>
    </row>
    <row r="1578" spans="2:19" x14ac:dyDescent="0.3">
      <c r="B1578" s="7" t="s">
        <v>484</v>
      </c>
      <c r="C1578" s="7" t="s">
        <v>19</v>
      </c>
      <c r="D1578" s="7" t="s">
        <v>895</v>
      </c>
      <c r="E1578" s="7">
        <v>16</v>
      </c>
      <c r="F1578" s="7" t="s">
        <v>100</v>
      </c>
      <c r="G1578" s="7" t="s">
        <v>33</v>
      </c>
      <c r="H1578" s="7" t="s">
        <v>55</v>
      </c>
      <c r="I1578" s="7">
        <v>3</v>
      </c>
      <c r="J1578" s="7">
        <v>6</v>
      </c>
      <c r="K1578" s="7">
        <v>1</v>
      </c>
      <c r="L1578" s="7">
        <v>11</v>
      </c>
      <c r="M1578" s="7">
        <v>0.66666666666666596</v>
      </c>
      <c r="N1578" s="7">
        <v>0.69117647058823495</v>
      </c>
      <c r="O1578" s="7">
        <v>0.66666666666666596</v>
      </c>
      <c r="P1578" s="7">
        <v>0.63129973474801004</v>
      </c>
      <c r="Q1578" s="7">
        <v>0.625</v>
      </c>
      <c r="R1578" s="7">
        <v>0.62054574618451996</v>
      </c>
      <c r="S1578" s="8">
        <v>106</v>
      </c>
    </row>
    <row r="1579" spans="2:19" x14ac:dyDescent="0.3">
      <c r="B1579" s="7" t="s">
        <v>484</v>
      </c>
      <c r="C1579" s="7" t="s">
        <v>23</v>
      </c>
      <c r="D1579" s="7" t="s">
        <v>896</v>
      </c>
      <c r="E1579" s="7">
        <v>16</v>
      </c>
      <c r="F1579" s="7" t="s">
        <v>100</v>
      </c>
      <c r="G1579" s="7" t="s">
        <v>22</v>
      </c>
      <c r="H1579" s="7" t="s">
        <v>55</v>
      </c>
      <c r="I1579" s="7">
        <v>0</v>
      </c>
      <c r="J1579" s="7">
        <v>6</v>
      </c>
      <c r="K1579" s="7">
        <v>0</v>
      </c>
      <c r="L1579" s="7">
        <v>17</v>
      </c>
      <c r="M1579" s="7">
        <v>0.73913043478260798</v>
      </c>
      <c r="N1579" s="7">
        <v>0.54631379962192805</v>
      </c>
      <c r="O1579" s="7">
        <v>0.73913043478260798</v>
      </c>
      <c r="P1579" s="7">
        <v>0.62826086956521698</v>
      </c>
      <c r="Q1579" s="7">
        <v>0.5</v>
      </c>
      <c r="R1579" s="7">
        <v>0</v>
      </c>
      <c r="S1579" s="8">
        <v>140</v>
      </c>
    </row>
    <row r="1580" spans="2:19" x14ac:dyDescent="0.3">
      <c r="B1580" s="7" t="s">
        <v>484</v>
      </c>
      <c r="C1580" s="7" t="s">
        <v>23</v>
      </c>
      <c r="D1580" s="7" t="s">
        <v>896</v>
      </c>
      <c r="E1580" s="7">
        <v>16</v>
      </c>
      <c r="F1580" s="7" t="s">
        <v>100</v>
      </c>
      <c r="G1580" s="7" t="s">
        <v>33</v>
      </c>
      <c r="H1580" s="7" t="s">
        <v>55</v>
      </c>
      <c r="I1580" s="7">
        <v>1</v>
      </c>
      <c r="J1580" s="7">
        <v>8</v>
      </c>
      <c r="K1580" s="7">
        <v>1</v>
      </c>
      <c r="L1580" s="7">
        <v>11</v>
      </c>
      <c r="M1580" s="7">
        <v>0.57142857142857095</v>
      </c>
      <c r="N1580" s="7">
        <v>0.54511278195488699</v>
      </c>
      <c r="O1580" s="7">
        <v>0.57142857142857095</v>
      </c>
      <c r="P1580" s="7">
        <v>0.48345203183912799</v>
      </c>
      <c r="Q1580" s="7">
        <v>0.51388888888888895</v>
      </c>
      <c r="R1580" s="7">
        <v>0.41437591482852498</v>
      </c>
      <c r="S1580" s="8">
        <v>141</v>
      </c>
    </row>
    <row r="1581" spans="2:19" x14ac:dyDescent="0.3">
      <c r="B1581" s="7" t="s">
        <v>484</v>
      </c>
      <c r="C1581" s="7" t="s">
        <v>29</v>
      </c>
      <c r="D1581" s="7" t="s">
        <v>897</v>
      </c>
      <c r="E1581" s="7">
        <v>16</v>
      </c>
      <c r="F1581" s="7" t="s">
        <v>100</v>
      </c>
      <c r="G1581" s="7" t="s">
        <v>22</v>
      </c>
      <c r="H1581" s="7" t="s">
        <v>55</v>
      </c>
      <c r="I1581" s="7">
        <v>1</v>
      </c>
      <c r="J1581" s="7">
        <v>5</v>
      </c>
      <c r="K1581" s="7">
        <v>1</v>
      </c>
      <c r="L1581" s="7">
        <v>16</v>
      </c>
      <c r="M1581" s="7">
        <v>0.73913043478260798</v>
      </c>
      <c r="N1581" s="7">
        <v>0.693581780538302</v>
      </c>
      <c r="O1581" s="7">
        <v>0.73913043478260798</v>
      </c>
      <c r="P1581" s="7">
        <v>0.68764302059496496</v>
      </c>
      <c r="Q1581" s="7">
        <v>0.55392156862745001</v>
      </c>
      <c r="R1581" s="7">
        <v>0.494421816408677</v>
      </c>
      <c r="S1581" s="8">
        <v>141</v>
      </c>
    </row>
    <row r="1582" spans="2:19" x14ac:dyDescent="0.3">
      <c r="B1582" s="7" t="s">
        <v>484</v>
      </c>
      <c r="C1582" s="7" t="s">
        <v>29</v>
      </c>
      <c r="D1582" s="7" t="s">
        <v>897</v>
      </c>
      <c r="E1582" s="7">
        <v>16</v>
      </c>
      <c r="F1582" s="7" t="s">
        <v>100</v>
      </c>
      <c r="G1582" s="7" t="s">
        <v>33</v>
      </c>
      <c r="H1582" s="7" t="s">
        <v>55</v>
      </c>
      <c r="I1582" s="7">
        <v>4</v>
      </c>
      <c r="J1582" s="7">
        <v>5</v>
      </c>
      <c r="K1582" s="7">
        <v>2</v>
      </c>
      <c r="L1582" s="7">
        <v>10</v>
      </c>
      <c r="M1582" s="7">
        <v>0.66666666666666596</v>
      </c>
      <c r="N1582" s="7">
        <v>0.66666666666666596</v>
      </c>
      <c r="O1582" s="7">
        <v>0.66666666666666596</v>
      </c>
      <c r="P1582" s="7">
        <v>0.65185185185185102</v>
      </c>
      <c r="Q1582" s="7">
        <v>0.63888888888888895</v>
      </c>
      <c r="R1582" s="7">
        <v>0.63696186146957701</v>
      </c>
      <c r="S1582" s="8">
        <v>142</v>
      </c>
    </row>
    <row r="1583" spans="2:19" x14ac:dyDescent="0.3">
      <c r="B1583" s="7" t="s">
        <v>484</v>
      </c>
      <c r="C1583" s="7" t="s">
        <v>25</v>
      </c>
      <c r="D1583" s="7" t="s">
        <v>898</v>
      </c>
      <c r="E1583" s="7">
        <v>16</v>
      </c>
      <c r="F1583" s="7" t="s">
        <v>100</v>
      </c>
      <c r="G1583" s="7" t="s">
        <v>22</v>
      </c>
      <c r="H1583" s="7" t="s">
        <v>55</v>
      </c>
      <c r="I1583" s="7">
        <v>2</v>
      </c>
      <c r="J1583" s="7">
        <v>4</v>
      </c>
      <c r="K1583" s="7">
        <v>3</v>
      </c>
      <c r="L1583" s="7">
        <v>14</v>
      </c>
      <c r="M1583" s="7">
        <v>0.69565217391304301</v>
      </c>
      <c r="N1583" s="7">
        <v>0.67922705314009602</v>
      </c>
      <c r="O1583" s="7">
        <v>0.69565217391304301</v>
      </c>
      <c r="P1583" s="7">
        <v>0.68616600790513804</v>
      </c>
      <c r="Q1583" s="7">
        <v>0.578431372549019</v>
      </c>
      <c r="R1583" s="7">
        <v>0.54059042028730298</v>
      </c>
      <c r="S1583" s="8">
        <v>106</v>
      </c>
    </row>
    <row r="1584" spans="2:19" x14ac:dyDescent="0.3">
      <c r="B1584" s="7" t="s">
        <v>484</v>
      </c>
      <c r="C1584" s="7" t="s">
        <v>25</v>
      </c>
      <c r="D1584" s="7" t="s">
        <v>898</v>
      </c>
      <c r="E1584" s="7">
        <v>16</v>
      </c>
      <c r="F1584" s="7" t="s">
        <v>100</v>
      </c>
      <c r="G1584" s="7" t="s">
        <v>33</v>
      </c>
      <c r="H1584" s="7" t="s">
        <v>55</v>
      </c>
      <c r="I1584" s="7">
        <v>2</v>
      </c>
      <c r="J1584" s="7">
        <v>7</v>
      </c>
      <c r="K1584" s="7">
        <v>1</v>
      </c>
      <c r="L1584" s="7">
        <v>11</v>
      </c>
      <c r="M1584" s="7">
        <v>0.61904761904761896</v>
      </c>
      <c r="N1584" s="7">
        <v>0.634920634920635</v>
      </c>
      <c r="O1584" s="7">
        <v>0.61904761904761896</v>
      </c>
      <c r="P1584" s="7">
        <v>0.56190476190476102</v>
      </c>
      <c r="Q1584" s="7">
        <v>0.56944444444444398</v>
      </c>
      <c r="R1584" s="7">
        <v>0.536731348519357</v>
      </c>
      <c r="S1584" s="8">
        <v>107</v>
      </c>
    </row>
    <row r="1585" spans="2:19" x14ac:dyDescent="0.3">
      <c r="B1585" s="7" t="s">
        <v>484</v>
      </c>
      <c r="C1585" s="7" t="s">
        <v>27</v>
      </c>
      <c r="D1585" s="7" t="s">
        <v>899</v>
      </c>
      <c r="E1585" s="7">
        <v>16</v>
      </c>
      <c r="F1585" s="7" t="s">
        <v>100</v>
      </c>
      <c r="G1585" s="7" t="s">
        <v>22</v>
      </c>
      <c r="H1585" s="7" t="s">
        <v>55</v>
      </c>
      <c r="I1585" s="7">
        <v>0</v>
      </c>
      <c r="J1585" s="7">
        <v>4</v>
      </c>
      <c r="K1585" s="7">
        <v>0</v>
      </c>
      <c r="L1585" s="7">
        <v>16</v>
      </c>
      <c r="M1585" s="7">
        <v>0.8</v>
      </c>
      <c r="N1585" s="7">
        <v>0.64</v>
      </c>
      <c r="O1585" s="7">
        <v>0.8</v>
      </c>
      <c r="P1585" s="7">
        <v>0.71111111111111103</v>
      </c>
      <c r="Q1585" s="7">
        <v>0.5</v>
      </c>
      <c r="R1585" s="7">
        <v>0</v>
      </c>
      <c r="S1585" s="8">
        <v>198</v>
      </c>
    </row>
    <row r="1586" spans="2:19" x14ac:dyDescent="0.3">
      <c r="B1586" s="7" t="s">
        <v>484</v>
      </c>
      <c r="C1586" s="7" t="s">
        <v>27</v>
      </c>
      <c r="D1586" s="7" t="s">
        <v>899</v>
      </c>
      <c r="E1586" s="7">
        <v>16</v>
      </c>
      <c r="F1586" s="7" t="s">
        <v>100</v>
      </c>
      <c r="G1586" s="7" t="s">
        <v>33</v>
      </c>
      <c r="H1586" s="7" t="s">
        <v>55</v>
      </c>
      <c r="I1586" s="7">
        <v>3</v>
      </c>
      <c r="J1586" s="7">
        <v>5</v>
      </c>
      <c r="K1586" s="7">
        <v>1</v>
      </c>
      <c r="L1586" s="7">
        <v>13</v>
      </c>
      <c r="M1586" s="7">
        <v>0.72727272727272696</v>
      </c>
      <c r="N1586" s="7">
        <v>0.73232323232323204</v>
      </c>
      <c r="O1586" s="7">
        <v>0.72727272727272696</v>
      </c>
      <c r="P1586" s="7">
        <v>0.69886363636363602</v>
      </c>
      <c r="Q1586" s="7">
        <v>0.65178571428571397</v>
      </c>
      <c r="R1586" s="7">
        <v>0.659014050007804</v>
      </c>
      <c r="S1586" s="8">
        <v>198</v>
      </c>
    </row>
    <row r="1587" spans="2:19" x14ac:dyDescent="0.3">
      <c r="B1587" s="33" t="s">
        <v>484</v>
      </c>
      <c r="C1587" s="33" t="s">
        <v>29</v>
      </c>
      <c r="D1587" s="33" t="s">
        <v>900</v>
      </c>
      <c r="E1587" s="33">
        <v>16</v>
      </c>
      <c r="F1587" s="33" t="s">
        <v>100</v>
      </c>
      <c r="G1587" s="33" t="s">
        <v>22</v>
      </c>
      <c r="H1587" s="33" t="s">
        <v>61</v>
      </c>
      <c r="I1587" s="33">
        <v>4</v>
      </c>
      <c r="J1587" s="33">
        <v>2</v>
      </c>
      <c r="K1587" s="33">
        <v>2</v>
      </c>
      <c r="L1587" s="33">
        <v>15</v>
      </c>
      <c r="M1587" s="33">
        <v>0.82608695652173902</v>
      </c>
      <c r="N1587" s="33">
        <v>0.82608695652173902</v>
      </c>
      <c r="O1587" s="33">
        <v>0.82608695652173902</v>
      </c>
      <c r="P1587" s="33">
        <v>0.82608695652173902</v>
      </c>
      <c r="Q1587" s="33">
        <v>0.77450980392156799</v>
      </c>
      <c r="R1587" s="33">
        <v>0.76696498884736997</v>
      </c>
      <c r="S1587" s="34">
        <v>957</v>
      </c>
    </row>
    <row r="1588" spans="2:19" x14ac:dyDescent="0.3">
      <c r="B1588" s="33" t="s">
        <v>484</v>
      </c>
      <c r="C1588" s="33" t="s">
        <v>29</v>
      </c>
      <c r="D1588" s="33" t="s">
        <v>900</v>
      </c>
      <c r="E1588" s="33">
        <v>16</v>
      </c>
      <c r="F1588" s="33" t="s">
        <v>100</v>
      </c>
      <c r="G1588" s="33" t="s">
        <v>33</v>
      </c>
      <c r="H1588" s="33" t="s">
        <v>61</v>
      </c>
      <c r="I1588" s="33">
        <v>1</v>
      </c>
      <c r="J1588" s="33">
        <v>8</v>
      </c>
      <c r="K1588" s="33">
        <v>1</v>
      </c>
      <c r="L1588" s="33">
        <v>11</v>
      </c>
      <c r="M1588" s="33">
        <v>0.57142857142857095</v>
      </c>
      <c r="N1588" s="33">
        <v>0.54511278195488699</v>
      </c>
      <c r="O1588" s="33">
        <v>0.57142857142857095</v>
      </c>
      <c r="P1588" s="33">
        <v>0.48345203183912799</v>
      </c>
      <c r="Q1588" s="33">
        <v>0.51388888888888895</v>
      </c>
      <c r="R1588" s="33">
        <v>0.41437591482852498</v>
      </c>
      <c r="S1588" s="34">
        <v>958</v>
      </c>
    </row>
    <row r="1589" spans="2:19" x14ac:dyDescent="0.3">
      <c r="B1589" s="33" t="s">
        <v>484</v>
      </c>
      <c r="C1589" s="33" t="s">
        <v>23</v>
      </c>
      <c r="D1589" s="33" t="s">
        <v>901</v>
      </c>
      <c r="E1589" s="33">
        <v>16</v>
      </c>
      <c r="F1589" s="33" t="s">
        <v>100</v>
      </c>
      <c r="G1589" s="33" t="s">
        <v>22</v>
      </c>
      <c r="H1589" s="33" t="s">
        <v>61</v>
      </c>
      <c r="I1589" s="33">
        <v>0</v>
      </c>
      <c r="J1589" s="33">
        <v>6</v>
      </c>
      <c r="K1589" s="33">
        <v>0</v>
      </c>
      <c r="L1589" s="33">
        <v>17</v>
      </c>
      <c r="M1589" s="33">
        <v>0.73913043478260798</v>
      </c>
      <c r="N1589" s="33">
        <v>0.54631379962192805</v>
      </c>
      <c r="O1589" s="33">
        <v>0.73913043478260798</v>
      </c>
      <c r="P1589" s="33">
        <v>0.62826086956521698</v>
      </c>
      <c r="Q1589" s="33">
        <v>0.5</v>
      </c>
      <c r="R1589" s="33">
        <v>0</v>
      </c>
      <c r="S1589" s="34">
        <v>162</v>
      </c>
    </row>
    <row r="1590" spans="2:19" x14ac:dyDescent="0.3">
      <c r="B1590" s="33" t="s">
        <v>484</v>
      </c>
      <c r="C1590" s="33" t="s">
        <v>23</v>
      </c>
      <c r="D1590" s="33" t="s">
        <v>901</v>
      </c>
      <c r="E1590" s="33">
        <v>16</v>
      </c>
      <c r="F1590" s="33" t="s">
        <v>100</v>
      </c>
      <c r="G1590" s="33" t="s">
        <v>33</v>
      </c>
      <c r="H1590" s="33" t="s">
        <v>61</v>
      </c>
      <c r="I1590" s="33">
        <v>0</v>
      </c>
      <c r="J1590" s="33">
        <v>9</v>
      </c>
      <c r="K1590" s="33">
        <v>0</v>
      </c>
      <c r="L1590" s="33">
        <v>12</v>
      </c>
      <c r="M1590" s="33">
        <v>0.57142857142857095</v>
      </c>
      <c r="N1590" s="33">
        <v>0.32653061224489699</v>
      </c>
      <c r="O1590" s="33">
        <v>0.57142857142857095</v>
      </c>
      <c r="P1590" s="33">
        <v>0.415584415584415</v>
      </c>
      <c r="Q1590" s="33">
        <v>0.5</v>
      </c>
      <c r="R1590" s="33">
        <v>0</v>
      </c>
      <c r="S1590" s="34">
        <v>162</v>
      </c>
    </row>
    <row r="1591" spans="2:19" x14ac:dyDescent="0.3">
      <c r="B1591" s="33" t="s">
        <v>484</v>
      </c>
      <c r="C1591" s="33" t="s">
        <v>25</v>
      </c>
      <c r="D1591" s="33" t="s">
        <v>902</v>
      </c>
      <c r="E1591" s="33">
        <v>16</v>
      </c>
      <c r="F1591" s="33" t="s">
        <v>100</v>
      </c>
      <c r="G1591" s="33" t="s">
        <v>22</v>
      </c>
      <c r="H1591" s="33" t="s">
        <v>61</v>
      </c>
      <c r="I1591" s="33">
        <v>3</v>
      </c>
      <c r="J1591" s="33">
        <v>3</v>
      </c>
      <c r="K1591" s="33">
        <v>4</v>
      </c>
      <c r="L1591" s="33">
        <v>13</v>
      </c>
      <c r="M1591" s="33">
        <v>0.69565217391304301</v>
      </c>
      <c r="N1591" s="33">
        <v>0.71234472049689401</v>
      </c>
      <c r="O1591" s="33">
        <v>0.69565217391304301</v>
      </c>
      <c r="P1591" s="33">
        <v>0.70274652883348498</v>
      </c>
      <c r="Q1591" s="33">
        <v>0.63235294117647001</v>
      </c>
      <c r="R1591" s="33">
        <v>0.60405676837984001</v>
      </c>
      <c r="S1591" s="34">
        <v>106</v>
      </c>
    </row>
    <row r="1592" spans="2:19" x14ac:dyDescent="0.3">
      <c r="B1592" s="33" t="s">
        <v>484</v>
      </c>
      <c r="C1592" s="33" t="s">
        <v>25</v>
      </c>
      <c r="D1592" s="33" t="s">
        <v>902</v>
      </c>
      <c r="E1592" s="33">
        <v>16</v>
      </c>
      <c r="F1592" s="33" t="s">
        <v>100</v>
      </c>
      <c r="G1592" s="33" t="s">
        <v>33</v>
      </c>
      <c r="H1592" s="33" t="s">
        <v>61</v>
      </c>
      <c r="I1592" s="33">
        <v>5</v>
      </c>
      <c r="J1592" s="33">
        <v>4</v>
      </c>
      <c r="K1592" s="33">
        <v>1</v>
      </c>
      <c r="L1592" s="33">
        <v>11</v>
      </c>
      <c r="M1592" s="33">
        <v>0.76190476190476097</v>
      </c>
      <c r="N1592" s="33">
        <v>0.77619047619047599</v>
      </c>
      <c r="O1592" s="33">
        <v>0.76190476190476097</v>
      </c>
      <c r="P1592" s="33">
        <v>0.75132275132275095</v>
      </c>
      <c r="Q1592" s="33">
        <v>0.73611111111111105</v>
      </c>
      <c r="R1592" s="33">
        <v>0.74690398836084404</v>
      </c>
      <c r="S1592" s="34">
        <v>107</v>
      </c>
    </row>
    <row r="1593" spans="2:19" x14ac:dyDescent="0.3">
      <c r="B1593" s="33" t="s">
        <v>484</v>
      </c>
      <c r="C1593" s="33" t="s">
        <v>19</v>
      </c>
      <c r="D1593" s="33" t="s">
        <v>903</v>
      </c>
      <c r="E1593" s="33">
        <v>16</v>
      </c>
      <c r="F1593" s="33" t="s">
        <v>100</v>
      </c>
      <c r="G1593" s="33" t="s">
        <v>22</v>
      </c>
      <c r="H1593" s="33" t="s">
        <v>61</v>
      </c>
      <c r="I1593" s="33">
        <v>1</v>
      </c>
      <c r="J1593" s="33">
        <v>5</v>
      </c>
      <c r="K1593" s="33">
        <v>4</v>
      </c>
      <c r="L1593" s="33">
        <v>13</v>
      </c>
      <c r="M1593" s="33">
        <v>0.60869565217391297</v>
      </c>
      <c r="N1593" s="33">
        <v>0.58599033816425095</v>
      </c>
      <c r="O1593" s="33">
        <v>0.60869565217391297</v>
      </c>
      <c r="P1593" s="33">
        <v>0.59649915302089196</v>
      </c>
      <c r="Q1593" s="33">
        <v>0.46568627450980299</v>
      </c>
      <c r="R1593" s="33">
        <v>0.36835028130179998</v>
      </c>
      <c r="S1593" s="34">
        <v>218</v>
      </c>
    </row>
    <row r="1594" spans="2:19" x14ac:dyDescent="0.3">
      <c r="B1594" s="33" t="s">
        <v>484</v>
      </c>
      <c r="C1594" s="33" t="s">
        <v>19</v>
      </c>
      <c r="D1594" s="33" t="s">
        <v>903</v>
      </c>
      <c r="E1594" s="33">
        <v>16</v>
      </c>
      <c r="F1594" s="33" t="s">
        <v>100</v>
      </c>
      <c r="G1594" s="33" t="s">
        <v>33</v>
      </c>
      <c r="H1594" s="33" t="s">
        <v>61</v>
      </c>
      <c r="I1594" s="33">
        <v>4</v>
      </c>
      <c r="J1594" s="33">
        <v>5</v>
      </c>
      <c r="K1594" s="33">
        <v>2</v>
      </c>
      <c r="L1594" s="33">
        <v>10</v>
      </c>
      <c r="M1594" s="33">
        <v>0.66666666666666596</v>
      </c>
      <c r="N1594" s="33">
        <v>0.66666666666666596</v>
      </c>
      <c r="O1594" s="33">
        <v>0.66666666666666596</v>
      </c>
      <c r="P1594" s="33">
        <v>0.65185185185185102</v>
      </c>
      <c r="Q1594" s="33">
        <v>0.63888888888888895</v>
      </c>
      <c r="R1594" s="33">
        <v>0.63696186146957701</v>
      </c>
      <c r="S1594" s="34">
        <v>219</v>
      </c>
    </row>
    <row r="1595" spans="2:19" x14ac:dyDescent="0.3">
      <c r="B1595" s="33" t="s">
        <v>484</v>
      </c>
      <c r="C1595" s="33" t="s">
        <v>27</v>
      </c>
      <c r="D1595" s="33" t="s">
        <v>904</v>
      </c>
      <c r="E1595" s="33">
        <v>16</v>
      </c>
      <c r="F1595" s="33" t="s">
        <v>100</v>
      </c>
      <c r="G1595" s="33" t="s">
        <v>22</v>
      </c>
      <c r="H1595" s="33" t="s">
        <v>61</v>
      </c>
      <c r="I1595" s="33">
        <v>0</v>
      </c>
      <c r="J1595" s="33">
        <v>4</v>
      </c>
      <c r="K1595" s="33">
        <v>1</v>
      </c>
      <c r="L1595" s="33">
        <v>15</v>
      </c>
      <c r="M1595" s="33">
        <v>0.75</v>
      </c>
      <c r="N1595" s="33">
        <v>0.63157894736842102</v>
      </c>
      <c r="O1595" s="33">
        <v>0.75</v>
      </c>
      <c r="P1595" s="33">
        <v>0.68571428571428505</v>
      </c>
      <c r="Q1595" s="33">
        <v>0.46875</v>
      </c>
      <c r="R1595" s="33">
        <v>0</v>
      </c>
      <c r="S1595" s="34">
        <v>101</v>
      </c>
    </row>
    <row r="1596" spans="2:19" x14ac:dyDescent="0.3">
      <c r="B1596" s="33" t="s">
        <v>484</v>
      </c>
      <c r="C1596" s="33" t="s">
        <v>27</v>
      </c>
      <c r="D1596" s="33" t="s">
        <v>904</v>
      </c>
      <c r="E1596" s="33">
        <v>16</v>
      </c>
      <c r="F1596" s="33" t="s">
        <v>100</v>
      </c>
      <c r="G1596" s="33" t="s">
        <v>33</v>
      </c>
      <c r="H1596" s="33" t="s">
        <v>61</v>
      </c>
      <c r="I1596" s="33">
        <v>1</v>
      </c>
      <c r="J1596" s="33">
        <v>7</v>
      </c>
      <c r="K1596" s="33">
        <v>1</v>
      </c>
      <c r="L1596" s="33">
        <v>13</v>
      </c>
      <c r="M1596" s="33">
        <v>0.63636363636363602</v>
      </c>
      <c r="N1596" s="33">
        <v>0.59545454545454501</v>
      </c>
      <c r="O1596" s="33">
        <v>0.63636363636363602</v>
      </c>
      <c r="P1596" s="33">
        <v>0.559358288770053</v>
      </c>
      <c r="Q1596" s="33">
        <v>0.52678571428571397</v>
      </c>
      <c r="R1596" s="33">
        <v>0.44070925678596601</v>
      </c>
      <c r="S1596" s="34">
        <v>101</v>
      </c>
    </row>
    <row r="1597" spans="2:19" x14ac:dyDescent="0.3">
      <c r="B1597" s="7" t="s">
        <v>484</v>
      </c>
      <c r="C1597" s="7" t="s">
        <v>19</v>
      </c>
      <c r="D1597" s="7" t="s">
        <v>905</v>
      </c>
      <c r="E1597" s="7">
        <v>16</v>
      </c>
      <c r="F1597" s="7" t="s">
        <v>100</v>
      </c>
      <c r="G1597" s="7" t="s">
        <v>22</v>
      </c>
      <c r="H1597" s="7" t="s">
        <v>67</v>
      </c>
      <c r="I1597" s="7">
        <v>3</v>
      </c>
      <c r="J1597" s="7">
        <v>3</v>
      </c>
      <c r="K1597" s="7">
        <v>6</v>
      </c>
      <c r="L1597" s="7">
        <v>11</v>
      </c>
      <c r="M1597" s="7">
        <v>0.60869565217391297</v>
      </c>
      <c r="N1597" s="7">
        <v>0.66770186335403703</v>
      </c>
      <c r="O1597" s="7">
        <v>0.60869565217391297</v>
      </c>
      <c r="P1597" s="7">
        <v>0.62889200561009795</v>
      </c>
      <c r="Q1597" s="7">
        <v>0.57352941176470495</v>
      </c>
      <c r="R1597" s="7">
        <v>0.53952837572617895</v>
      </c>
      <c r="S1597" s="8">
        <v>118</v>
      </c>
    </row>
    <row r="1598" spans="2:19" x14ac:dyDescent="0.3">
      <c r="B1598" s="7" t="s">
        <v>484</v>
      </c>
      <c r="C1598" s="7" t="s">
        <v>19</v>
      </c>
      <c r="D1598" s="7" t="s">
        <v>905</v>
      </c>
      <c r="E1598" s="7">
        <v>16</v>
      </c>
      <c r="F1598" s="7" t="s">
        <v>100</v>
      </c>
      <c r="G1598" s="7" t="s">
        <v>33</v>
      </c>
      <c r="H1598" s="7" t="s">
        <v>67</v>
      </c>
      <c r="I1598" s="7">
        <v>3</v>
      </c>
      <c r="J1598" s="7">
        <v>6</v>
      </c>
      <c r="K1598" s="7">
        <v>3</v>
      </c>
      <c r="L1598" s="7">
        <v>9</v>
      </c>
      <c r="M1598" s="7">
        <v>0.57142857142857095</v>
      </c>
      <c r="N1598" s="7">
        <v>0.55714285714285705</v>
      </c>
      <c r="O1598" s="7">
        <v>0.57142857142857095</v>
      </c>
      <c r="P1598" s="7">
        <v>0.55238095238095197</v>
      </c>
      <c r="Q1598" s="7">
        <v>0.54166666666666596</v>
      </c>
      <c r="R1598" s="7">
        <v>0.52331756969605203</v>
      </c>
      <c r="S1598" s="8">
        <v>118</v>
      </c>
    </row>
    <row r="1599" spans="2:19" x14ac:dyDescent="0.3">
      <c r="B1599" s="7" t="s">
        <v>484</v>
      </c>
      <c r="C1599" s="7" t="s">
        <v>29</v>
      </c>
      <c r="D1599" s="7" t="s">
        <v>906</v>
      </c>
      <c r="E1599" s="7">
        <v>16</v>
      </c>
      <c r="F1599" s="7" t="s">
        <v>100</v>
      </c>
      <c r="G1599" s="7" t="s">
        <v>22</v>
      </c>
      <c r="H1599" s="7" t="s">
        <v>67</v>
      </c>
      <c r="I1599" s="7">
        <v>1</v>
      </c>
      <c r="J1599" s="7">
        <v>5</v>
      </c>
      <c r="K1599" s="7">
        <v>2</v>
      </c>
      <c r="L1599" s="7">
        <v>15</v>
      </c>
      <c r="M1599" s="7">
        <v>0.69565217391304301</v>
      </c>
      <c r="N1599" s="7">
        <v>0.64130434782608603</v>
      </c>
      <c r="O1599" s="7">
        <v>0.69565217391304301</v>
      </c>
      <c r="P1599" s="7">
        <v>0.65726596161378703</v>
      </c>
      <c r="Q1599" s="7">
        <v>0.52450980392156799</v>
      </c>
      <c r="R1599" s="7">
        <v>0.43788268658607898</v>
      </c>
      <c r="S1599" s="8">
        <v>176</v>
      </c>
    </row>
    <row r="1600" spans="2:19" x14ac:dyDescent="0.3">
      <c r="B1600" s="7" t="s">
        <v>484</v>
      </c>
      <c r="C1600" s="7" t="s">
        <v>29</v>
      </c>
      <c r="D1600" s="7" t="s">
        <v>906</v>
      </c>
      <c r="E1600" s="7">
        <v>16</v>
      </c>
      <c r="F1600" s="7" t="s">
        <v>100</v>
      </c>
      <c r="G1600" s="7" t="s">
        <v>33</v>
      </c>
      <c r="H1600" s="7" t="s">
        <v>67</v>
      </c>
      <c r="I1600" s="7">
        <v>2</v>
      </c>
      <c r="J1600" s="7">
        <v>7</v>
      </c>
      <c r="K1600" s="7">
        <v>1</v>
      </c>
      <c r="L1600" s="7">
        <v>11</v>
      </c>
      <c r="M1600" s="7">
        <v>0.61904761904761896</v>
      </c>
      <c r="N1600" s="7">
        <v>0.634920634920635</v>
      </c>
      <c r="O1600" s="7">
        <v>0.61904761904761896</v>
      </c>
      <c r="P1600" s="7">
        <v>0.56190476190476102</v>
      </c>
      <c r="Q1600" s="7">
        <v>0.56944444444444398</v>
      </c>
      <c r="R1600" s="7">
        <v>0.536731348519357</v>
      </c>
      <c r="S1600" s="8">
        <v>177</v>
      </c>
    </row>
    <row r="1601" spans="2:19" x14ac:dyDescent="0.3">
      <c r="B1601" s="7" t="s">
        <v>484</v>
      </c>
      <c r="C1601" s="7" t="s">
        <v>27</v>
      </c>
      <c r="D1601" s="7" t="s">
        <v>907</v>
      </c>
      <c r="E1601" s="7">
        <v>16</v>
      </c>
      <c r="F1601" s="7" t="s">
        <v>100</v>
      </c>
      <c r="G1601" s="7" t="s">
        <v>22</v>
      </c>
      <c r="H1601" s="7" t="s">
        <v>67</v>
      </c>
      <c r="I1601" s="7">
        <v>2</v>
      </c>
      <c r="J1601" s="7">
        <v>2</v>
      </c>
      <c r="K1601" s="7">
        <v>2</v>
      </c>
      <c r="L1601" s="7">
        <v>14</v>
      </c>
      <c r="M1601" s="7">
        <v>0.8</v>
      </c>
      <c r="N1601" s="7">
        <v>0.8</v>
      </c>
      <c r="O1601" s="7">
        <v>0.8</v>
      </c>
      <c r="P1601" s="7">
        <v>0.8</v>
      </c>
      <c r="Q1601" s="7">
        <v>0.6875</v>
      </c>
      <c r="R1601" s="7">
        <v>0.66143782776614701</v>
      </c>
      <c r="S1601" s="8">
        <v>129</v>
      </c>
    </row>
    <row r="1602" spans="2:19" x14ac:dyDescent="0.3">
      <c r="B1602" s="7" t="s">
        <v>484</v>
      </c>
      <c r="C1602" s="7" t="s">
        <v>27</v>
      </c>
      <c r="D1602" s="7" t="s">
        <v>907</v>
      </c>
      <c r="E1602" s="7">
        <v>16</v>
      </c>
      <c r="F1602" s="7" t="s">
        <v>100</v>
      </c>
      <c r="G1602" s="7" t="s">
        <v>33</v>
      </c>
      <c r="H1602" s="7" t="s">
        <v>67</v>
      </c>
      <c r="I1602" s="7">
        <v>3</v>
      </c>
      <c r="J1602" s="7">
        <v>5</v>
      </c>
      <c r="K1602" s="7">
        <v>3</v>
      </c>
      <c r="L1602" s="7">
        <v>11</v>
      </c>
      <c r="M1602" s="7">
        <v>0.63636363636363602</v>
      </c>
      <c r="N1602" s="7">
        <v>0.61931818181818099</v>
      </c>
      <c r="O1602" s="7">
        <v>0.63636363636363602</v>
      </c>
      <c r="P1602" s="7">
        <v>0.62251082251082202</v>
      </c>
      <c r="Q1602" s="7">
        <v>0.58035714285714202</v>
      </c>
      <c r="R1602" s="7">
        <v>0.56413709264399003</v>
      </c>
      <c r="S1602" s="8">
        <v>130</v>
      </c>
    </row>
    <row r="1603" spans="2:19" x14ac:dyDescent="0.3">
      <c r="B1603" s="7" t="s">
        <v>484</v>
      </c>
      <c r="C1603" s="7" t="s">
        <v>25</v>
      </c>
      <c r="D1603" s="7" t="s">
        <v>908</v>
      </c>
      <c r="E1603" s="7">
        <v>16</v>
      </c>
      <c r="F1603" s="7" t="s">
        <v>100</v>
      </c>
      <c r="G1603" s="7" t="s">
        <v>22</v>
      </c>
      <c r="H1603" s="7" t="s">
        <v>67</v>
      </c>
      <c r="I1603" s="7">
        <v>0</v>
      </c>
      <c r="J1603" s="7">
        <v>6</v>
      </c>
      <c r="K1603" s="7">
        <v>3</v>
      </c>
      <c r="L1603" s="7">
        <v>14</v>
      </c>
      <c r="M1603" s="7">
        <v>0.60869565217391297</v>
      </c>
      <c r="N1603" s="7">
        <v>0.51739130434782599</v>
      </c>
      <c r="O1603" s="7">
        <v>0.60869565217391297</v>
      </c>
      <c r="P1603" s="7">
        <v>0.55934195064629799</v>
      </c>
      <c r="Q1603" s="7">
        <v>0.41176470588235198</v>
      </c>
      <c r="R1603" s="7">
        <v>0</v>
      </c>
      <c r="S1603" s="8">
        <v>130</v>
      </c>
    </row>
    <row r="1604" spans="2:19" x14ac:dyDescent="0.3">
      <c r="B1604" s="7" t="s">
        <v>484</v>
      </c>
      <c r="C1604" s="7" t="s">
        <v>25</v>
      </c>
      <c r="D1604" s="7" t="s">
        <v>908</v>
      </c>
      <c r="E1604" s="7">
        <v>16</v>
      </c>
      <c r="F1604" s="7" t="s">
        <v>100</v>
      </c>
      <c r="G1604" s="7" t="s">
        <v>33</v>
      </c>
      <c r="H1604" s="7" t="s">
        <v>67</v>
      </c>
      <c r="I1604" s="7">
        <v>0</v>
      </c>
      <c r="J1604" s="7">
        <v>9</v>
      </c>
      <c r="K1604" s="7">
        <v>1</v>
      </c>
      <c r="L1604" s="7">
        <v>11</v>
      </c>
      <c r="M1604" s="7">
        <v>0.52380952380952295</v>
      </c>
      <c r="N1604" s="7">
        <v>0.314285714285714</v>
      </c>
      <c r="O1604" s="7">
        <v>0.52380952380952295</v>
      </c>
      <c r="P1604" s="7">
        <v>0.39285714285714202</v>
      </c>
      <c r="Q1604" s="7">
        <v>0.45833333333333298</v>
      </c>
      <c r="R1604" s="7">
        <v>0</v>
      </c>
      <c r="S1604" s="8">
        <v>130</v>
      </c>
    </row>
    <row r="1605" spans="2:19" x14ac:dyDescent="0.3">
      <c r="B1605" s="7" t="s">
        <v>484</v>
      </c>
      <c r="C1605" s="7" t="s">
        <v>23</v>
      </c>
      <c r="D1605" s="7" t="s">
        <v>909</v>
      </c>
      <c r="E1605" s="7">
        <v>16</v>
      </c>
      <c r="F1605" s="7" t="s">
        <v>100</v>
      </c>
      <c r="G1605" s="7" t="s">
        <v>22</v>
      </c>
      <c r="H1605" s="7" t="s">
        <v>67</v>
      </c>
      <c r="I1605" s="7">
        <v>0</v>
      </c>
      <c r="J1605" s="7">
        <v>6</v>
      </c>
      <c r="K1605" s="7">
        <v>0</v>
      </c>
      <c r="L1605" s="7">
        <v>17</v>
      </c>
      <c r="M1605" s="7">
        <v>0.73913043478260798</v>
      </c>
      <c r="N1605" s="7">
        <v>0.54631379962192805</v>
      </c>
      <c r="O1605" s="7">
        <v>0.73913043478260798</v>
      </c>
      <c r="P1605" s="7">
        <v>0.62826086956521698</v>
      </c>
      <c r="Q1605" s="7">
        <v>0.5</v>
      </c>
      <c r="R1605" s="7">
        <v>0</v>
      </c>
      <c r="S1605" s="8">
        <v>302</v>
      </c>
    </row>
    <row r="1606" spans="2:19" x14ac:dyDescent="0.3">
      <c r="B1606" s="7" t="s">
        <v>484</v>
      </c>
      <c r="C1606" s="7" t="s">
        <v>23</v>
      </c>
      <c r="D1606" s="7" t="s">
        <v>909</v>
      </c>
      <c r="E1606" s="7">
        <v>16</v>
      </c>
      <c r="F1606" s="7" t="s">
        <v>100</v>
      </c>
      <c r="G1606" s="7" t="s">
        <v>33</v>
      </c>
      <c r="H1606" s="7" t="s">
        <v>67</v>
      </c>
      <c r="I1606" s="7">
        <v>1</v>
      </c>
      <c r="J1606" s="7">
        <v>8</v>
      </c>
      <c r="K1606" s="7">
        <v>2</v>
      </c>
      <c r="L1606" s="7">
        <v>10</v>
      </c>
      <c r="M1606" s="7">
        <v>0.52380952380952295</v>
      </c>
      <c r="N1606" s="7">
        <v>0.46031746031746001</v>
      </c>
      <c r="O1606" s="7">
        <v>0.52380952380952295</v>
      </c>
      <c r="P1606" s="7">
        <v>0.452380952380952</v>
      </c>
      <c r="Q1606" s="7">
        <v>0.47222222222222199</v>
      </c>
      <c r="R1606" s="7">
        <v>0.36186420135146102</v>
      </c>
      <c r="S1606" s="8">
        <v>302</v>
      </c>
    </row>
    <row r="1607" spans="2:19" x14ac:dyDescent="0.3">
      <c r="B1607" s="33" t="s">
        <v>484</v>
      </c>
      <c r="C1607" s="33" t="s">
        <v>23</v>
      </c>
      <c r="D1607" s="33" t="s">
        <v>910</v>
      </c>
      <c r="E1607" s="33">
        <v>16</v>
      </c>
      <c r="F1607" s="33" t="s">
        <v>100</v>
      </c>
      <c r="G1607" s="33" t="s">
        <v>22</v>
      </c>
      <c r="H1607" s="33" t="s">
        <v>73</v>
      </c>
      <c r="I1607" s="33">
        <v>0</v>
      </c>
      <c r="J1607" s="33">
        <v>6</v>
      </c>
      <c r="K1607" s="33">
        <v>0</v>
      </c>
      <c r="L1607" s="33">
        <v>17</v>
      </c>
      <c r="M1607" s="33">
        <v>0.73913043478260798</v>
      </c>
      <c r="N1607" s="33">
        <v>0.54631379962192805</v>
      </c>
      <c r="O1607" s="33">
        <v>0.73913043478260798</v>
      </c>
      <c r="P1607" s="33">
        <v>0.62826086956521698</v>
      </c>
      <c r="Q1607" s="33">
        <v>0.5</v>
      </c>
      <c r="R1607" s="33">
        <v>0</v>
      </c>
      <c r="S1607" s="34">
        <v>188</v>
      </c>
    </row>
    <row r="1608" spans="2:19" x14ac:dyDescent="0.3">
      <c r="B1608" s="33" t="s">
        <v>484</v>
      </c>
      <c r="C1608" s="33" t="s">
        <v>23</v>
      </c>
      <c r="D1608" s="33" t="s">
        <v>910</v>
      </c>
      <c r="E1608" s="33">
        <v>16</v>
      </c>
      <c r="F1608" s="33" t="s">
        <v>100</v>
      </c>
      <c r="G1608" s="33" t="s">
        <v>33</v>
      </c>
      <c r="H1608" s="33" t="s">
        <v>73</v>
      </c>
      <c r="I1608" s="33">
        <v>3</v>
      </c>
      <c r="J1608" s="33">
        <v>6</v>
      </c>
      <c r="K1608" s="33">
        <v>5</v>
      </c>
      <c r="L1608" s="33">
        <v>7</v>
      </c>
      <c r="M1608" s="33">
        <v>0.476190476190476</v>
      </c>
      <c r="N1608" s="33">
        <v>0.46840659340659302</v>
      </c>
      <c r="O1608" s="33">
        <v>0.476190476190476</v>
      </c>
      <c r="P1608" s="33">
        <v>0.47126050420167998</v>
      </c>
      <c r="Q1608" s="33">
        <v>0.45833333333333298</v>
      </c>
      <c r="R1608" s="33">
        <v>0.44513872104693802</v>
      </c>
      <c r="S1608" s="34">
        <v>188</v>
      </c>
    </row>
    <row r="1609" spans="2:19" x14ac:dyDescent="0.3">
      <c r="B1609" s="33" t="s">
        <v>484</v>
      </c>
      <c r="C1609" s="33" t="s">
        <v>19</v>
      </c>
      <c r="D1609" s="33" t="s">
        <v>911</v>
      </c>
      <c r="E1609" s="33">
        <v>16</v>
      </c>
      <c r="F1609" s="33" t="s">
        <v>100</v>
      </c>
      <c r="G1609" s="33" t="s">
        <v>22</v>
      </c>
      <c r="H1609" s="33" t="s">
        <v>73</v>
      </c>
      <c r="I1609" s="33">
        <v>1</v>
      </c>
      <c r="J1609" s="33">
        <v>5</v>
      </c>
      <c r="K1609" s="33">
        <v>7</v>
      </c>
      <c r="L1609" s="33">
        <v>10</v>
      </c>
      <c r="M1609" s="33">
        <v>0.47826086956521702</v>
      </c>
      <c r="N1609" s="33">
        <v>0.52536231884057905</v>
      </c>
      <c r="O1609" s="33">
        <v>0.47826086956521702</v>
      </c>
      <c r="P1609" s="33">
        <v>0.49922360248447201</v>
      </c>
      <c r="Q1609" s="33">
        <v>0.37745098039215602</v>
      </c>
      <c r="R1609" s="33">
        <v>0.30064545690526101</v>
      </c>
      <c r="S1609" s="34">
        <v>109</v>
      </c>
    </row>
    <row r="1610" spans="2:19" x14ac:dyDescent="0.3">
      <c r="B1610" s="33" t="s">
        <v>484</v>
      </c>
      <c r="C1610" s="33" t="s">
        <v>19</v>
      </c>
      <c r="D1610" s="33" t="s">
        <v>911</v>
      </c>
      <c r="E1610" s="33">
        <v>16</v>
      </c>
      <c r="F1610" s="33" t="s">
        <v>100</v>
      </c>
      <c r="G1610" s="33" t="s">
        <v>33</v>
      </c>
      <c r="H1610" s="33" t="s">
        <v>73</v>
      </c>
      <c r="I1610" s="33">
        <v>5</v>
      </c>
      <c r="J1610" s="33">
        <v>4</v>
      </c>
      <c r="K1610" s="33">
        <v>4</v>
      </c>
      <c r="L1610" s="33">
        <v>8</v>
      </c>
      <c r="M1610" s="33">
        <v>0.61904761904761896</v>
      </c>
      <c r="N1610" s="33">
        <v>0.61904761904761896</v>
      </c>
      <c r="O1610" s="33">
        <v>0.61904761904761896</v>
      </c>
      <c r="P1610" s="33">
        <v>0.61904761904761896</v>
      </c>
      <c r="Q1610" s="33">
        <v>0.61111111111111105</v>
      </c>
      <c r="R1610" s="33">
        <v>0.60858061945018405</v>
      </c>
      <c r="S1610" s="34">
        <v>109</v>
      </c>
    </row>
    <row r="1611" spans="2:19" x14ac:dyDescent="0.3">
      <c r="B1611" s="33" t="s">
        <v>484</v>
      </c>
      <c r="C1611" s="33" t="s">
        <v>29</v>
      </c>
      <c r="D1611" s="33" t="s">
        <v>912</v>
      </c>
      <c r="E1611" s="33">
        <v>16</v>
      </c>
      <c r="F1611" s="33" t="s">
        <v>100</v>
      </c>
      <c r="G1611" s="33" t="s">
        <v>22</v>
      </c>
      <c r="H1611" s="33" t="s">
        <v>73</v>
      </c>
      <c r="I1611" s="33">
        <v>0</v>
      </c>
      <c r="J1611" s="33">
        <v>6</v>
      </c>
      <c r="K1611" s="33">
        <v>2</v>
      </c>
      <c r="L1611" s="33">
        <v>15</v>
      </c>
      <c r="M1611" s="33">
        <v>0.65217391304347805</v>
      </c>
      <c r="N1611" s="33">
        <v>0.52795031055900599</v>
      </c>
      <c r="O1611" s="33">
        <v>0.65217391304347805</v>
      </c>
      <c r="P1611" s="33">
        <v>0.58352402745995402</v>
      </c>
      <c r="Q1611" s="33">
        <v>0.441176470588235</v>
      </c>
      <c r="R1611" s="33">
        <v>0</v>
      </c>
      <c r="S1611" s="34">
        <v>144</v>
      </c>
    </row>
    <row r="1612" spans="2:19" x14ac:dyDescent="0.3">
      <c r="B1612" s="33" t="s">
        <v>484</v>
      </c>
      <c r="C1612" s="33" t="s">
        <v>29</v>
      </c>
      <c r="D1612" s="33" t="s">
        <v>912</v>
      </c>
      <c r="E1612" s="33">
        <v>16</v>
      </c>
      <c r="F1612" s="33" t="s">
        <v>100</v>
      </c>
      <c r="G1612" s="33" t="s">
        <v>33</v>
      </c>
      <c r="H1612" s="33" t="s">
        <v>73</v>
      </c>
      <c r="I1612" s="33">
        <v>2</v>
      </c>
      <c r="J1612" s="33">
        <v>7</v>
      </c>
      <c r="K1612" s="33">
        <v>1</v>
      </c>
      <c r="L1612" s="33">
        <v>11</v>
      </c>
      <c r="M1612" s="33">
        <v>0.61904761904761896</v>
      </c>
      <c r="N1612" s="33">
        <v>0.634920634920635</v>
      </c>
      <c r="O1612" s="33">
        <v>0.61904761904761896</v>
      </c>
      <c r="P1612" s="33">
        <v>0.56190476190476102</v>
      </c>
      <c r="Q1612" s="33">
        <v>0.56944444444444398</v>
      </c>
      <c r="R1612" s="33">
        <v>0.536731348519357</v>
      </c>
      <c r="S1612" s="34">
        <v>144</v>
      </c>
    </row>
    <row r="1613" spans="2:19" x14ac:dyDescent="0.3">
      <c r="B1613" s="33" t="s">
        <v>484</v>
      </c>
      <c r="C1613" s="33" t="s">
        <v>27</v>
      </c>
      <c r="D1613" s="33" t="s">
        <v>913</v>
      </c>
      <c r="E1613" s="33">
        <v>16</v>
      </c>
      <c r="F1613" s="33" t="s">
        <v>100</v>
      </c>
      <c r="G1613" s="33" t="s">
        <v>22</v>
      </c>
      <c r="H1613" s="33" t="s">
        <v>73</v>
      </c>
      <c r="I1613" s="33">
        <v>1</v>
      </c>
      <c r="J1613" s="33">
        <v>3</v>
      </c>
      <c r="K1613" s="33">
        <v>7</v>
      </c>
      <c r="L1613" s="33">
        <v>9</v>
      </c>
      <c r="M1613" s="33">
        <v>0.5</v>
      </c>
      <c r="N1613" s="33">
        <v>0.625</v>
      </c>
      <c r="O1613" s="33">
        <v>0.5</v>
      </c>
      <c r="P1613" s="33">
        <v>0.54761904761904701</v>
      </c>
      <c r="Q1613" s="33">
        <v>0.40625</v>
      </c>
      <c r="R1613" s="33">
        <v>0.33885075135369103</v>
      </c>
      <c r="S1613" s="34">
        <v>163</v>
      </c>
    </row>
    <row r="1614" spans="2:19" x14ac:dyDescent="0.3">
      <c r="B1614" s="33" t="s">
        <v>484</v>
      </c>
      <c r="C1614" s="33" t="s">
        <v>27</v>
      </c>
      <c r="D1614" s="33" t="s">
        <v>913</v>
      </c>
      <c r="E1614" s="33">
        <v>16</v>
      </c>
      <c r="F1614" s="33" t="s">
        <v>100</v>
      </c>
      <c r="G1614" s="33" t="s">
        <v>33</v>
      </c>
      <c r="H1614" s="33" t="s">
        <v>73</v>
      </c>
      <c r="I1614" s="33">
        <v>3</v>
      </c>
      <c r="J1614" s="33">
        <v>5</v>
      </c>
      <c r="K1614" s="33">
        <v>7</v>
      </c>
      <c r="L1614" s="33">
        <v>7</v>
      </c>
      <c r="M1614" s="33">
        <v>0.45454545454545398</v>
      </c>
      <c r="N1614" s="33">
        <v>0.48030303030303001</v>
      </c>
      <c r="O1614" s="33">
        <v>0.45454545454545398</v>
      </c>
      <c r="P1614" s="33">
        <v>0.46386946386946298</v>
      </c>
      <c r="Q1614" s="33">
        <v>0.4375</v>
      </c>
      <c r="R1614" s="33">
        <v>0.425608046596123</v>
      </c>
      <c r="S1614" s="34">
        <v>163</v>
      </c>
    </row>
    <row r="1615" spans="2:19" x14ac:dyDescent="0.3">
      <c r="B1615" s="33" t="s">
        <v>484</v>
      </c>
      <c r="C1615" s="33" t="s">
        <v>25</v>
      </c>
      <c r="D1615" s="33" t="s">
        <v>914</v>
      </c>
      <c r="E1615" s="33">
        <v>16</v>
      </c>
      <c r="F1615" s="33" t="s">
        <v>100</v>
      </c>
      <c r="G1615" s="33" t="s">
        <v>22</v>
      </c>
      <c r="H1615" s="33" t="s">
        <v>73</v>
      </c>
      <c r="I1615" s="33">
        <v>2</v>
      </c>
      <c r="J1615" s="33">
        <v>4</v>
      </c>
      <c r="K1615" s="33">
        <v>1</v>
      </c>
      <c r="L1615" s="33">
        <v>16</v>
      </c>
      <c r="M1615" s="33">
        <v>0.78260869565217395</v>
      </c>
      <c r="N1615" s="33">
        <v>0.76521739130434696</v>
      </c>
      <c r="O1615" s="33">
        <v>0.78260869565217395</v>
      </c>
      <c r="P1615" s="33">
        <v>0.75518997258127696</v>
      </c>
      <c r="Q1615" s="33">
        <v>0.63725490196078405</v>
      </c>
      <c r="R1615" s="33">
        <v>0.63956859995776105</v>
      </c>
      <c r="S1615" s="34">
        <v>188</v>
      </c>
    </row>
    <row r="1616" spans="2:19" x14ac:dyDescent="0.3">
      <c r="B1616" s="33" t="s">
        <v>484</v>
      </c>
      <c r="C1616" s="33" t="s">
        <v>25</v>
      </c>
      <c r="D1616" s="33" t="s">
        <v>914</v>
      </c>
      <c r="E1616" s="33">
        <v>16</v>
      </c>
      <c r="F1616" s="33" t="s">
        <v>100</v>
      </c>
      <c r="G1616" s="33" t="s">
        <v>33</v>
      </c>
      <c r="H1616" s="33" t="s">
        <v>73</v>
      </c>
      <c r="I1616" s="33">
        <v>1</v>
      </c>
      <c r="J1616" s="33">
        <v>8</v>
      </c>
      <c r="K1616" s="33">
        <v>3</v>
      </c>
      <c r="L1616" s="33">
        <v>9</v>
      </c>
      <c r="M1616" s="33">
        <v>0.476190476190476</v>
      </c>
      <c r="N1616" s="33">
        <v>0.40966386554621798</v>
      </c>
      <c r="O1616" s="33">
        <v>0.476190476190476</v>
      </c>
      <c r="P1616" s="33">
        <v>0.42061386888973101</v>
      </c>
      <c r="Q1616" s="33">
        <v>0.43055555555555503</v>
      </c>
      <c r="R1616" s="33">
        <v>0.32406944672724097</v>
      </c>
      <c r="S1616" s="34">
        <v>189</v>
      </c>
    </row>
    <row r="1617" spans="2:19" x14ac:dyDescent="0.3">
      <c r="B1617" s="7" t="s">
        <v>484</v>
      </c>
      <c r="C1617" s="7" t="s">
        <v>29</v>
      </c>
      <c r="D1617" s="7" t="s">
        <v>915</v>
      </c>
      <c r="E1617" s="7">
        <v>16</v>
      </c>
      <c r="F1617" s="7" t="s">
        <v>100</v>
      </c>
      <c r="G1617" s="7" t="s">
        <v>22</v>
      </c>
      <c r="H1617" s="7" t="s">
        <v>85</v>
      </c>
      <c r="I1617" s="7">
        <v>4</v>
      </c>
      <c r="J1617" s="7">
        <v>2</v>
      </c>
      <c r="K1617" s="7">
        <v>5</v>
      </c>
      <c r="L1617" s="7">
        <v>12</v>
      </c>
      <c r="M1617" s="7">
        <v>0.69565217391304301</v>
      </c>
      <c r="N1617" s="7">
        <v>0.74948240165631397</v>
      </c>
      <c r="O1617" s="7">
        <v>0.69565217391304301</v>
      </c>
      <c r="P1617" s="7">
        <v>0.71136044880785398</v>
      </c>
      <c r="Q1617" s="7">
        <v>0.68627450980392102</v>
      </c>
      <c r="R1617" s="7">
        <v>0.65069570401222898</v>
      </c>
      <c r="S1617" s="8">
        <v>121</v>
      </c>
    </row>
    <row r="1618" spans="2:19" x14ac:dyDescent="0.3">
      <c r="B1618" s="7" t="s">
        <v>484</v>
      </c>
      <c r="C1618" s="7" t="s">
        <v>29</v>
      </c>
      <c r="D1618" s="7" t="s">
        <v>915</v>
      </c>
      <c r="E1618" s="7">
        <v>16</v>
      </c>
      <c r="F1618" s="7" t="s">
        <v>100</v>
      </c>
      <c r="G1618" s="7" t="s">
        <v>33</v>
      </c>
      <c r="H1618" s="7" t="s">
        <v>85</v>
      </c>
      <c r="I1618" s="7">
        <v>3</v>
      </c>
      <c r="J1618" s="7">
        <v>6</v>
      </c>
      <c r="K1618" s="7">
        <v>4</v>
      </c>
      <c r="L1618" s="7">
        <v>8</v>
      </c>
      <c r="M1618" s="7">
        <v>0.52380952380952295</v>
      </c>
      <c r="N1618" s="7">
        <v>0.51020408163265296</v>
      </c>
      <c r="O1618" s="7">
        <v>0.52380952380952295</v>
      </c>
      <c r="P1618" s="7">
        <v>0.51236263736263699</v>
      </c>
      <c r="Q1618" s="7">
        <v>0.5</v>
      </c>
      <c r="R1618" s="7">
        <v>0.48299558735864401</v>
      </c>
      <c r="S1618" s="8">
        <v>121</v>
      </c>
    </row>
    <row r="1619" spans="2:19" x14ac:dyDescent="0.3">
      <c r="B1619" s="7" t="s">
        <v>484</v>
      </c>
      <c r="C1619" s="7" t="s">
        <v>23</v>
      </c>
      <c r="D1619" s="7" t="s">
        <v>916</v>
      </c>
      <c r="E1619" s="7">
        <v>16</v>
      </c>
      <c r="F1619" s="7" t="s">
        <v>100</v>
      </c>
      <c r="G1619" s="7" t="s">
        <v>22</v>
      </c>
      <c r="H1619" s="7" t="s">
        <v>85</v>
      </c>
      <c r="I1619" s="7">
        <v>1</v>
      </c>
      <c r="J1619" s="7">
        <v>5</v>
      </c>
      <c r="K1619" s="7">
        <v>1</v>
      </c>
      <c r="L1619" s="7">
        <v>16</v>
      </c>
      <c r="M1619" s="7">
        <v>0.73913043478260798</v>
      </c>
      <c r="N1619" s="7">
        <v>0.693581780538302</v>
      </c>
      <c r="O1619" s="7">
        <v>0.73913043478260798</v>
      </c>
      <c r="P1619" s="7">
        <v>0.68764302059496496</v>
      </c>
      <c r="Q1619" s="7">
        <v>0.55392156862745001</v>
      </c>
      <c r="R1619" s="7">
        <v>0.494421816408677</v>
      </c>
      <c r="S1619" s="8">
        <v>193</v>
      </c>
    </row>
    <row r="1620" spans="2:19" x14ac:dyDescent="0.3">
      <c r="B1620" s="7" t="s">
        <v>484</v>
      </c>
      <c r="C1620" s="7" t="s">
        <v>23</v>
      </c>
      <c r="D1620" s="7" t="s">
        <v>916</v>
      </c>
      <c r="E1620" s="7">
        <v>16</v>
      </c>
      <c r="F1620" s="7" t="s">
        <v>100</v>
      </c>
      <c r="G1620" s="7" t="s">
        <v>33</v>
      </c>
      <c r="H1620" s="7" t="s">
        <v>85</v>
      </c>
      <c r="I1620" s="7">
        <v>3</v>
      </c>
      <c r="J1620" s="7">
        <v>6</v>
      </c>
      <c r="K1620" s="7">
        <v>8</v>
      </c>
      <c r="L1620" s="7">
        <v>4</v>
      </c>
      <c r="M1620" s="7">
        <v>0.33333333333333298</v>
      </c>
      <c r="N1620" s="7">
        <v>0.34545454545454501</v>
      </c>
      <c r="O1620" s="7">
        <v>0.33333333333333298</v>
      </c>
      <c r="P1620" s="7">
        <v>0.33636363636363598</v>
      </c>
      <c r="Q1620" s="7">
        <v>0.33333333333333298</v>
      </c>
      <c r="R1620" s="7">
        <v>0.33180774028439403</v>
      </c>
      <c r="S1620" s="8">
        <v>193</v>
      </c>
    </row>
    <row r="1621" spans="2:19" x14ac:dyDescent="0.3">
      <c r="B1621" s="7" t="s">
        <v>484</v>
      </c>
      <c r="C1621" s="7" t="s">
        <v>19</v>
      </c>
      <c r="D1621" s="7" t="s">
        <v>917</v>
      </c>
      <c r="E1621" s="7">
        <v>16</v>
      </c>
      <c r="F1621" s="7" t="s">
        <v>100</v>
      </c>
      <c r="G1621" s="7" t="s">
        <v>22</v>
      </c>
      <c r="H1621" s="7" t="s">
        <v>85</v>
      </c>
      <c r="I1621" s="7">
        <v>0</v>
      </c>
      <c r="J1621" s="7">
        <v>6</v>
      </c>
      <c r="K1621" s="7">
        <v>0</v>
      </c>
      <c r="L1621" s="7">
        <v>17</v>
      </c>
      <c r="M1621" s="7">
        <v>0.73913043478260798</v>
      </c>
      <c r="N1621" s="7">
        <v>0.54631379962192805</v>
      </c>
      <c r="O1621" s="7">
        <v>0.73913043478260798</v>
      </c>
      <c r="P1621" s="7">
        <v>0.62826086956521698</v>
      </c>
      <c r="Q1621" s="7">
        <v>0.5</v>
      </c>
      <c r="R1621" s="7">
        <v>0</v>
      </c>
      <c r="S1621" s="8">
        <v>166</v>
      </c>
    </row>
    <row r="1622" spans="2:19" x14ac:dyDescent="0.3">
      <c r="B1622" s="7" t="s">
        <v>484</v>
      </c>
      <c r="C1622" s="7" t="s">
        <v>19</v>
      </c>
      <c r="D1622" s="7" t="s">
        <v>917</v>
      </c>
      <c r="E1622" s="7">
        <v>16</v>
      </c>
      <c r="F1622" s="7" t="s">
        <v>100</v>
      </c>
      <c r="G1622" s="7" t="s">
        <v>33</v>
      </c>
      <c r="H1622" s="7" t="s">
        <v>85</v>
      </c>
      <c r="I1622" s="7">
        <v>5</v>
      </c>
      <c r="J1622" s="7">
        <v>4</v>
      </c>
      <c r="K1622" s="7">
        <v>0</v>
      </c>
      <c r="L1622" s="7">
        <v>12</v>
      </c>
      <c r="M1622" s="7">
        <v>0.80952380952380898</v>
      </c>
      <c r="N1622" s="7">
        <v>0.85714285714285698</v>
      </c>
      <c r="O1622" s="7">
        <v>0.80952380952380898</v>
      </c>
      <c r="P1622" s="7">
        <v>0.79591836734693799</v>
      </c>
      <c r="Q1622" s="7">
        <v>0.77777777777777701</v>
      </c>
      <c r="R1622" s="7">
        <v>0.803428418944651</v>
      </c>
      <c r="S1622" s="8">
        <v>166</v>
      </c>
    </row>
    <row r="1623" spans="2:19" x14ac:dyDescent="0.3">
      <c r="B1623" s="7" t="s">
        <v>484</v>
      </c>
      <c r="C1623" s="7" t="s">
        <v>25</v>
      </c>
      <c r="D1623" s="7" t="s">
        <v>918</v>
      </c>
      <c r="E1623" s="7">
        <v>16</v>
      </c>
      <c r="F1623" s="7" t="s">
        <v>100</v>
      </c>
      <c r="G1623" s="7" t="s">
        <v>22</v>
      </c>
      <c r="H1623" s="7" t="s">
        <v>85</v>
      </c>
      <c r="I1623" s="7">
        <v>0</v>
      </c>
      <c r="J1623" s="7">
        <v>6</v>
      </c>
      <c r="K1623" s="7">
        <v>5</v>
      </c>
      <c r="L1623" s="7">
        <v>12</v>
      </c>
      <c r="M1623" s="7">
        <v>0.52173913043478204</v>
      </c>
      <c r="N1623" s="7">
        <v>0.49275362318840499</v>
      </c>
      <c r="O1623" s="7">
        <v>0.52173913043478204</v>
      </c>
      <c r="P1623" s="7">
        <v>0.50683229813664599</v>
      </c>
      <c r="Q1623" s="7">
        <v>0.35294117647058798</v>
      </c>
      <c r="R1623" s="7">
        <v>0</v>
      </c>
      <c r="S1623" s="8">
        <v>189</v>
      </c>
    </row>
    <row r="1624" spans="2:19" x14ac:dyDescent="0.3">
      <c r="B1624" s="7" t="s">
        <v>484</v>
      </c>
      <c r="C1624" s="7" t="s">
        <v>25</v>
      </c>
      <c r="D1624" s="7" t="s">
        <v>918</v>
      </c>
      <c r="E1624" s="7">
        <v>16</v>
      </c>
      <c r="F1624" s="7" t="s">
        <v>100</v>
      </c>
      <c r="G1624" s="7" t="s">
        <v>33</v>
      </c>
      <c r="H1624" s="7" t="s">
        <v>85</v>
      </c>
      <c r="I1624" s="7">
        <v>0</v>
      </c>
      <c r="J1624" s="7">
        <v>9</v>
      </c>
      <c r="K1624" s="7">
        <v>0</v>
      </c>
      <c r="L1624" s="7">
        <v>12</v>
      </c>
      <c r="M1624" s="7">
        <v>0.57142857142857095</v>
      </c>
      <c r="N1624" s="7">
        <v>0.32653061224489699</v>
      </c>
      <c r="O1624" s="7">
        <v>0.57142857142857095</v>
      </c>
      <c r="P1624" s="7">
        <v>0.415584415584415</v>
      </c>
      <c r="Q1624" s="7">
        <v>0.5</v>
      </c>
      <c r="R1624" s="7">
        <v>0</v>
      </c>
      <c r="S1624" s="8">
        <v>189</v>
      </c>
    </row>
    <row r="1625" spans="2:19" x14ac:dyDescent="0.3">
      <c r="B1625" s="7" t="s">
        <v>484</v>
      </c>
      <c r="C1625" s="7" t="s">
        <v>27</v>
      </c>
      <c r="D1625" s="7" t="s">
        <v>919</v>
      </c>
      <c r="E1625" s="7">
        <v>16</v>
      </c>
      <c r="F1625" s="7" t="s">
        <v>100</v>
      </c>
      <c r="G1625" s="7" t="s">
        <v>22</v>
      </c>
      <c r="H1625" s="7" t="s">
        <v>85</v>
      </c>
      <c r="I1625" s="7">
        <v>1</v>
      </c>
      <c r="J1625" s="7">
        <v>3</v>
      </c>
      <c r="K1625" s="7">
        <v>5</v>
      </c>
      <c r="L1625" s="7">
        <v>11</v>
      </c>
      <c r="M1625" s="7">
        <v>0.6</v>
      </c>
      <c r="N1625" s="7">
        <v>0.661904761904761</v>
      </c>
      <c r="O1625" s="7">
        <v>0.6</v>
      </c>
      <c r="P1625" s="7">
        <v>0.62666666666666604</v>
      </c>
      <c r="Q1625" s="7">
        <v>0.46875</v>
      </c>
      <c r="R1625" s="7">
        <v>0.38733034936245903</v>
      </c>
      <c r="S1625" s="8">
        <v>218</v>
      </c>
    </row>
    <row r="1626" spans="2:19" x14ac:dyDescent="0.3">
      <c r="B1626" s="7" t="s">
        <v>484</v>
      </c>
      <c r="C1626" s="7" t="s">
        <v>27</v>
      </c>
      <c r="D1626" s="7" t="s">
        <v>919</v>
      </c>
      <c r="E1626" s="7">
        <v>16</v>
      </c>
      <c r="F1626" s="7" t="s">
        <v>100</v>
      </c>
      <c r="G1626" s="7" t="s">
        <v>33</v>
      </c>
      <c r="H1626" s="7" t="s">
        <v>85</v>
      </c>
      <c r="I1626" s="7">
        <v>3</v>
      </c>
      <c r="J1626" s="7">
        <v>5</v>
      </c>
      <c r="K1626" s="7">
        <v>7</v>
      </c>
      <c r="L1626" s="7">
        <v>7</v>
      </c>
      <c r="M1626" s="7">
        <v>0.45454545454545398</v>
      </c>
      <c r="N1626" s="7">
        <v>0.48030303030303001</v>
      </c>
      <c r="O1626" s="7">
        <v>0.45454545454545398</v>
      </c>
      <c r="P1626" s="7">
        <v>0.46386946386946298</v>
      </c>
      <c r="Q1626" s="7">
        <v>0.4375</v>
      </c>
      <c r="R1626" s="7">
        <v>0.425608046596123</v>
      </c>
      <c r="S1626" s="8">
        <v>219</v>
      </c>
    </row>
    <row r="1627" spans="2:19" x14ac:dyDescent="0.3">
      <c r="B1627" s="33" t="s">
        <v>484</v>
      </c>
      <c r="C1627" s="33" t="s">
        <v>23</v>
      </c>
      <c r="D1627" s="33" t="s">
        <v>920</v>
      </c>
      <c r="E1627" s="33">
        <v>16</v>
      </c>
      <c r="F1627" s="33" t="s">
        <v>100</v>
      </c>
      <c r="G1627" s="33" t="s">
        <v>22</v>
      </c>
      <c r="H1627" s="33" t="s">
        <v>91</v>
      </c>
      <c r="I1627" s="33">
        <v>0</v>
      </c>
      <c r="J1627" s="33">
        <v>6</v>
      </c>
      <c r="K1627" s="33">
        <v>1</v>
      </c>
      <c r="L1627" s="33">
        <v>16</v>
      </c>
      <c r="M1627" s="33">
        <v>0.69565217391304301</v>
      </c>
      <c r="N1627" s="33">
        <v>0.53754940711462396</v>
      </c>
      <c r="O1627" s="33">
        <v>0.69565217391304301</v>
      </c>
      <c r="P1627" s="33">
        <v>0.60646599777034504</v>
      </c>
      <c r="Q1627" s="33">
        <v>0.47058823529411697</v>
      </c>
      <c r="R1627" s="33">
        <v>0</v>
      </c>
      <c r="S1627" s="34">
        <v>138</v>
      </c>
    </row>
    <row r="1628" spans="2:19" x14ac:dyDescent="0.3">
      <c r="B1628" s="33" t="s">
        <v>484</v>
      </c>
      <c r="C1628" s="33" t="s">
        <v>23</v>
      </c>
      <c r="D1628" s="33" t="s">
        <v>920</v>
      </c>
      <c r="E1628" s="33">
        <v>16</v>
      </c>
      <c r="F1628" s="33" t="s">
        <v>100</v>
      </c>
      <c r="G1628" s="33" t="s">
        <v>33</v>
      </c>
      <c r="H1628" s="33" t="s">
        <v>91</v>
      </c>
      <c r="I1628" s="33">
        <v>2</v>
      </c>
      <c r="J1628" s="33">
        <v>7</v>
      </c>
      <c r="K1628" s="33">
        <v>5</v>
      </c>
      <c r="L1628" s="33">
        <v>7</v>
      </c>
      <c r="M1628" s="33">
        <v>0.42857142857142799</v>
      </c>
      <c r="N1628" s="33">
        <v>0.40816326530612201</v>
      </c>
      <c r="O1628" s="33">
        <v>0.42857142857142799</v>
      </c>
      <c r="P1628" s="33">
        <v>0.41483516483516403</v>
      </c>
      <c r="Q1628" s="33">
        <v>0.40277777777777701</v>
      </c>
      <c r="R1628" s="33">
        <v>0.36889397323343998</v>
      </c>
      <c r="S1628" s="34">
        <v>139</v>
      </c>
    </row>
    <row r="1629" spans="2:19" x14ac:dyDescent="0.3">
      <c r="B1629" s="33" t="s">
        <v>484</v>
      </c>
      <c r="C1629" s="33" t="s">
        <v>25</v>
      </c>
      <c r="D1629" s="33" t="s">
        <v>921</v>
      </c>
      <c r="E1629" s="33">
        <v>16</v>
      </c>
      <c r="F1629" s="33" t="s">
        <v>100</v>
      </c>
      <c r="G1629" s="33" t="s">
        <v>22</v>
      </c>
      <c r="H1629" s="33" t="s">
        <v>91</v>
      </c>
      <c r="I1629" s="33">
        <v>0</v>
      </c>
      <c r="J1629" s="33">
        <v>6</v>
      </c>
      <c r="K1629" s="33">
        <v>2</v>
      </c>
      <c r="L1629" s="33">
        <v>15</v>
      </c>
      <c r="M1629" s="33">
        <v>0.65217391304347805</v>
      </c>
      <c r="N1629" s="33">
        <v>0.52795031055900599</v>
      </c>
      <c r="O1629" s="33">
        <v>0.65217391304347805</v>
      </c>
      <c r="P1629" s="33">
        <v>0.58352402745995402</v>
      </c>
      <c r="Q1629" s="33">
        <v>0.441176470588235</v>
      </c>
      <c r="R1629" s="33">
        <v>0</v>
      </c>
      <c r="S1629" s="34">
        <v>169</v>
      </c>
    </row>
    <row r="1630" spans="2:19" x14ac:dyDescent="0.3">
      <c r="B1630" s="33" t="s">
        <v>484</v>
      </c>
      <c r="C1630" s="33" t="s">
        <v>25</v>
      </c>
      <c r="D1630" s="33" t="s">
        <v>921</v>
      </c>
      <c r="E1630" s="33">
        <v>16</v>
      </c>
      <c r="F1630" s="33" t="s">
        <v>100</v>
      </c>
      <c r="G1630" s="33" t="s">
        <v>33</v>
      </c>
      <c r="H1630" s="33" t="s">
        <v>91</v>
      </c>
      <c r="I1630" s="33">
        <v>1</v>
      </c>
      <c r="J1630" s="33">
        <v>8</v>
      </c>
      <c r="K1630" s="33">
        <v>0</v>
      </c>
      <c r="L1630" s="33">
        <v>12</v>
      </c>
      <c r="M1630" s="33">
        <v>0.61904761904761896</v>
      </c>
      <c r="N1630" s="33">
        <v>0.77142857142857102</v>
      </c>
      <c r="O1630" s="33">
        <v>0.61904761904761896</v>
      </c>
      <c r="P1630" s="33">
        <v>0.51428571428571401</v>
      </c>
      <c r="Q1630" s="33">
        <v>0.55555555555555503</v>
      </c>
      <c r="R1630" s="33">
        <v>0.50813274815461396</v>
      </c>
      <c r="S1630" s="34">
        <v>169</v>
      </c>
    </row>
    <row r="1631" spans="2:19" x14ac:dyDescent="0.3">
      <c r="B1631" s="33" t="s">
        <v>484</v>
      </c>
      <c r="C1631" s="33" t="s">
        <v>29</v>
      </c>
      <c r="D1631" s="33" t="s">
        <v>922</v>
      </c>
      <c r="E1631" s="33">
        <v>16</v>
      </c>
      <c r="F1631" s="33" t="s">
        <v>100</v>
      </c>
      <c r="G1631" s="33" t="s">
        <v>22</v>
      </c>
      <c r="H1631" s="33" t="s">
        <v>91</v>
      </c>
      <c r="I1631" s="33">
        <v>3</v>
      </c>
      <c r="J1631" s="33">
        <v>3</v>
      </c>
      <c r="K1631" s="33">
        <v>0</v>
      </c>
      <c r="L1631" s="33">
        <v>17</v>
      </c>
      <c r="M1631" s="33">
        <v>0.86956521739130399</v>
      </c>
      <c r="N1631" s="33">
        <v>0.889130434782608</v>
      </c>
      <c r="O1631" s="33">
        <v>0.86956521739130399</v>
      </c>
      <c r="P1631" s="33">
        <v>0.853113983548766</v>
      </c>
      <c r="Q1631" s="33">
        <v>0.75</v>
      </c>
      <c r="R1631" s="33">
        <v>0.80741577921184104</v>
      </c>
      <c r="S1631" s="34">
        <v>238</v>
      </c>
    </row>
    <row r="1632" spans="2:19" x14ac:dyDescent="0.3">
      <c r="B1632" s="33" t="s">
        <v>484</v>
      </c>
      <c r="C1632" s="33" t="s">
        <v>29</v>
      </c>
      <c r="D1632" s="33" t="s">
        <v>922</v>
      </c>
      <c r="E1632" s="33">
        <v>16</v>
      </c>
      <c r="F1632" s="33" t="s">
        <v>100</v>
      </c>
      <c r="G1632" s="33" t="s">
        <v>33</v>
      </c>
      <c r="H1632" s="33" t="s">
        <v>91</v>
      </c>
      <c r="I1632" s="33">
        <v>3</v>
      </c>
      <c r="J1632" s="33">
        <v>6</v>
      </c>
      <c r="K1632" s="33">
        <v>1</v>
      </c>
      <c r="L1632" s="33">
        <v>11</v>
      </c>
      <c r="M1632" s="33">
        <v>0.66666666666666596</v>
      </c>
      <c r="N1632" s="33">
        <v>0.69117647058823495</v>
      </c>
      <c r="O1632" s="33">
        <v>0.66666666666666596</v>
      </c>
      <c r="P1632" s="33">
        <v>0.63129973474801004</v>
      </c>
      <c r="Q1632" s="33">
        <v>0.625</v>
      </c>
      <c r="R1632" s="33">
        <v>0.62054574618451996</v>
      </c>
      <c r="S1632" s="34">
        <v>239</v>
      </c>
    </row>
    <row r="1633" spans="2:19" x14ac:dyDescent="0.3">
      <c r="B1633" s="33" t="s">
        <v>484</v>
      </c>
      <c r="C1633" s="33" t="s">
        <v>27</v>
      </c>
      <c r="D1633" s="33" t="s">
        <v>923</v>
      </c>
      <c r="E1633" s="33">
        <v>16</v>
      </c>
      <c r="F1633" s="33" t="s">
        <v>100</v>
      </c>
      <c r="G1633" s="33" t="s">
        <v>22</v>
      </c>
      <c r="H1633" s="33" t="s">
        <v>91</v>
      </c>
      <c r="I1633" s="33">
        <v>0</v>
      </c>
      <c r="J1633" s="33">
        <v>4</v>
      </c>
      <c r="K1633" s="33">
        <v>3</v>
      </c>
      <c r="L1633" s="33">
        <v>13</v>
      </c>
      <c r="M1633" s="33">
        <v>0.65</v>
      </c>
      <c r="N1633" s="33">
        <v>0.61176470588235199</v>
      </c>
      <c r="O1633" s="33">
        <v>0.65</v>
      </c>
      <c r="P1633" s="33">
        <v>0.63030303030303003</v>
      </c>
      <c r="Q1633" s="33">
        <v>0.40625</v>
      </c>
      <c r="R1633" s="33">
        <v>0</v>
      </c>
      <c r="S1633" s="34">
        <v>184</v>
      </c>
    </row>
    <row r="1634" spans="2:19" x14ac:dyDescent="0.3">
      <c r="B1634" s="33" t="s">
        <v>484</v>
      </c>
      <c r="C1634" s="33" t="s">
        <v>27</v>
      </c>
      <c r="D1634" s="33" t="s">
        <v>923</v>
      </c>
      <c r="E1634" s="33">
        <v>16</v>
      </c>
      <c r="F1634" s="33" t="s">
        <v>100</v>
      </c>
      <c r="G1634" s="33" t="s">
        <v>33</v>
      </c>
      <c r="H1634" s="33" t="s">
        <v>91</v>
      </c>
      <c r="I1634" s="33">
        <v>1</v>
      </c>
      <c r="J1634" s="33">
        <v>7</v>
      </c>
      <c r="K1634" s="33">
        <v>4</v>
      </c>
      <c r="L1634" s="33">
        <v>10</v>
      </c>
      <c r="M1634" s="33">
        <v>0.5</v>
      </c>
      <c r="N1634" s="33">
        <v>0.44705882352941101</v>
      </c>
      <c r="O1634" s="33">
        <v>0.5</v>
      </c>
      <c r="P1634" s="33">
        <v>0.46650124069478899</v>
      </c>
      <c r="Q1634" s="33">
        <v>0.41964285714285698</v>
      </c>
      <c r="R1634" s="33">
        <v>0.32014060615821299</v>
      </c>
      <c r="S1634" s="34">
        <v>184</v>
      </c>
    </row>
    <row r="1635" spans="2:19" x14ac:dyDescent="0.3">
      <c r="B1635" s="33" t="s">
        <v>484</v>
      </c>
      <c r="C1635" s="33" t="s">
        <v>19</v>
      </c>
      <c r="D1635" s="33" t="s">
        <v>924</v>
      </c>
      <c r="E1635" s="33">
        <v>16</v>
      </c>
      <c r="F1635" s="33" t="s">
        <v>100</v>
      </c>
      <c r="G1635" s="33" t="s">
        <v>22</v>
      </c>
      <c r="H1635" s="33" t="s">
        <v>91</v>
      </c>
      <c r="I1635" s="33">
        <v>2</v>
      </c>
      <c r="J1635" s="33">
        <v>4</v>
      </c>
      <c r="K1635" s="33">
        <v>3</v>
      </c>
      <c r="L1635" s="33">
        <v>14</v>
      </c>
      <c r="M1635" s="33">
        <v>0.69565217391304301</v>
      </c>
      <c r="N1635" s="33">
        <v>0.67922705314009602</v>
      </c>
      <c r="O1635" s="33">
        <v>0.69565217391304301</v>
      </c>
      <c r="P1635" s="33">
        <v>0.68616600790513804</v>
      </c>
      <c r="Q1635" s="33">
        <v>0.578431372549019</v>
      </c>
      <c r="R1635" s="33">
        <v>0.54059042028730298</v>
      </c>
      <c r="S1635" s="34">
        <v>266</v>
      </c>
    </row>
    <row r="1636" spans="2:19" x14ac:dyDescent="0.3">
      <c r="B1636" s="33" t="s">
        <v>484</v>
      </c>
      <c r="C1636" s="33" t="s">
        <v>19</v>
      </c>
      <c r="D1636" s="33" t="s">
        <v>924</v>
      </c>
      <c r="E1636" s="33">
        <v>16</v>
      </c>
      <c r="F1636" s="33" t="s">
        <v>100</v>
      </c>
      <c r="G1636" s="33" t="s">
        <v>33</v>
      </c>
      <c r="H1636" s="33" t="s">
        <v>91</v>
      </c>
      <c r="I1636" s="33">
        <v>7</v>
      </c>
      <c r="J1636" s="33">
        <v>2</v>
      </c>
      <c r="K1636" s="33">
        <v>3</v>
      </c>
      <c r="L1636" s="33">
        <v>9</v>
      </c>
      <c r="M1636" s="33">
        <v>0.76190476190476097</v>
      </c>
      <c r="N1636" s="33">
        <v>0.76753246753246696</v>
      </c>
      <c r="O1636" s="33">
        <v>0.76190476190476097</v>
      </c>
      <c r="P1636" s="33">
        <v>0.76299444262830896</v>
      </c>
      <c r="Q1636" s="33">
        <v>0.76388888888888895</v>
      </c>
      <c r="R1636" s="33">
        <v>0.76026704301274195</v>
      </c>
      <c r="S1636" s="34">
        <v>266</v>
      </c>
    </row>
    <row r="1637" spans="2:19" x14ac:dyDescent="0.3">
      <c r="B1637" s="7" t="s">
        <v>484</v>
      </c>
      <c r="C1637" s="7" t="s">
        <v>23</v>
      </c>
      <c r="D1637" s="7" t="s">
        <v>925</v>
      </c>
      <c r="E1637" s="7">
        <v>16</v>
      </c>
      <c r="F1637" s="7" t="s">
        <v>100</v>
      </c>
      <c r="G1637" s="7" t="s">
        <v>22</v>
      </c>
      <c r="H1637" s="7" t="s">
        <v>96</v>
      </c>
      <c r="I1637" s="7">
        <v>0</v>
      </c>
      <c r="J1637" s="7">
        <v>6</v>
      </c>
      <c r="K1637" s="7">
        <v>0</v>
      </c>
      <c r="L1637" s="7">
        <v>17</v>
      </c>
      <c r="M1637" s="7">
        <v>0.73913043478260798</v>
      </c>
      <c r="N1637" s="7">
        <v>0.54631379962192805</v>
      </c>
      <c r="O1637" s="7">
        <v>0.73913043478260798</v>
      </c>
      <c r="P1637" s="7">
        <v>0.62826086956521698</v>
      </c>
      <c r="Q1637" s="7">
        <v>0.5</v>
      </c>
      <c r="R1637" s="7">
        <v>0</v>
      </c>
      <c r="S1637" s="8">
        <v>112</v>
      </c>
    </row>
    <row r="1638" spans="2:19" x14ac:dyDescent="0.3">
      <c r="B1638" s="7" t="s">
        <v>484</v>
      </c>
      <c r="C1638" s="7" t="s">
        <v>23</v>
      </c>
      <c r="D1638" s="7" t="s">
        <v>925</v>
      </c>
      <c r="E1638" s="7">
        <v>16</v>
      </c>
      <c r="F1638" s="7" t="s">
        <v>100</v>
      </c>
      <c r="G1638" s="7" t="s">
        <v>33</v>
      </c>
      <c r="H1638" s="7" t="s">
        <v>96</v>
      </c>
      <c r="I1638" s="7">
        <v>2</v>
      </c>
      <c r="J1638" s="7">
        <v>7</v>
      </c>
      <c r="K1638" s="7">
        <v>0</v>
      </c>
      <c r="L1638" s="7">
        <v>12</v>
      </c>
      <c r="M1638" s="7">
        <v>0.66666666666666596</v>
      </c>
      <c r="N1638" s="7">
        <v>0.78947368421052599</v>
      </c>
      <c r="O1638" s="7">
        <v>0.66666666666666596</v>
      </c>
      <c r="P1638" s="7">
        <v>0.59824046920821095</v>
      </c>
      <c r="Q1638" s="7">
        <v>0.61111111111111105</v>
      </c>
      <c r="R1638" s="7">
        <v>0.61207379018601804</v>
      </c>
      <c r="S1638" s="8">
        <v>112</v>
      </c>
    </row>
    <row r="1639" spans="2:19" x14ac:dyDescent="0.3">
      <c r="B1639" s="7" t="s">
        <v>484</v>
      </c>
      <c r="C1639" s="7" t="s">
        <v>29</v>
      </c>
      <c r="D1639" s="7" t="s">
        <v>926</v>
      </c>
      <c r="E1639" s="7">
        <v>16</v>
      </c>
      <c r="F1639" s="7" t="s">
        <v>100</v>
      </c>
      <c r="G1639" s="7" t="s">
        <v>22</v>
      </c>
      <c r="H1639" s="7" t="s">
        <v>96</v>
      </c>
      <c r="I1639" s="7">
        <v>6</v>
      </c>
      <c r="J1639" s="7">
        <v>0</v>
      </c>
      <c r="K1639" s="7">
        <v>5</v>
      </c>
      <c r="L1639" s="7">
        <v>12</v>
      </c>
      <c r="M1639" s="7">
        <v>0.78260869565217395</v>
      </c>
      <c r="N1639" s="7">
        <v>0.88142292490118501</v>
      </c>
      <c r="O1639" s="7">
        <v>0.78260869565217395</v>
      </c>
      <c r="P1639" s="7">
        <v>0.79583737542993205</v>
      </c>
      <c r="Q1639" s="7">
        <v>0.85294117647058798</v>
      </c>
      <c r="R1639" s="7">
        <v>0.78772154216704204</v>
      </c>
      <c r="S1639" s="8">
        <v>978</v>
      </c>
    </row>
    <row r="1640" spans="2:19" x14ac:dyDescent="0.3">
      <c r="B1640" s="7" t="s">
        <v>484</v>
      </c>
      <c r="C1640" s="7" t="s">
        <v>29</v>
      </c>
      <c r="D1640" s="7" t="s">
        <v>926</v>
      </c>
      <c r="E1640" s="7">
        <v>16</v>
      </c>
      <c r="F1640" s="7" t="s">
        <v>100</v>
      </c>
      <c r="G1640" s="7" t="s">
        <v>33</v>
      </c>
      <c r="H1640" s="7" t="s">
        <v>96</v>
      </c>
      <c r="I1640" s="7">
        <v>5</v>
      </c>
      <c r="J1640" s="7">
        <v>4</v>
      </c>
      <c r="K1640" s="7">
        <v>7</v>
      </c>
      <c r="L1640" s="7">
        <v>5</v>
      </c>
      <c r="M1640" s="7">
        <v>0.476190476190476</v>
      </c>
      <c r="N1640" s="7">
        <v>0.49603174603174599</v>
      </c>
      <c r="O1640" s="7">
        <v>0.476190476190476</v>
      </c>
      <c r="P1640" s="7">
        <v>0.476190476190476</v>
      </c>
      <c r="Q1640" s="7">
        <v>0.48611111111111099</v>
      </c>
      <c r="R1640" s="7">
        <v>0.48112522432468802</v>
      </c>
      <c r="S1640" s="8">
        <v>979</v>
      </c>
    </row>
    <row r="1641" spans="2:19" x14ac:dyDescent="0.3">
      <c r="B1641" s="7" t="s">
        <v>484</v>
      </c>
      <c r="C1641" s="7" t="s">
        <v>19</v>
      </c>
      <c r="D1641" s="7" t="s">
        <v>927</v>
      </c>
      <c r="E1641" s="7">
        <v>16</v>
      </c>
      <c r="F1641" s="7" t="s">
        <v>100</v>
      </c>
      <c r="G1641" s="7" t="s">
        <v>22</v>
      </c>
      <c r="H1641" s="7" t="s">
        <v>96</v>
      </c>
      <c r="I1641" s="7">
        <v>4</v>
      </c>
      <c r="J1641" s="7">
        <v>2</v>
      </c>
      <c r="K1641" s="7">
        <v>6</v>
      </c>
      <c r="L1641" s="7">
        <v>11</v>
      </c>
      <c r="M1641" s="7">
        <v>0.65217391304347805</v>
      </c>
      <c r="N1641" s="7">
        <v>0.72976588628762495</v>
      </c>
      <c r="O1641" s="7">
        <v>0.65217391304347805</v>
      </c>
      <c r="P1641" s="7">
        <v>0.672463768115942</v>
      </c>
      <c r="Q1641" s="7">
        <v>0.65686274509803899</v>
      </c>
      <c r="R1641" s="7">
        <v>0.61814513737513999</v>
      </c>
      <c r="S1641" s="8">
        <v>176</v>
      </c>
    </row>
    <row r="1642" spans="2:19" x14ac:dyDescent="0.3">
      <c r="B1642" s="7" t="s">
        <v>484</v>
      </c>
      <c r="C1642" s="7" t="s">
        <v>19</v>
      </c>
      <c r="D1642" s="7" t="s">
        <v>927</v>
      </c>
      <c r="E1642" s="7">
        <v>16</v>
      </c>
      <c r="F1642" s="7" t="s">
        <v>100</v>
      </c>
      <c r="G1642" s="7" t="s">
        <v>33</v>
      </c>
      <c r="H1642" s="7" t="s">
        <v>96</v>
      </c>
      <c r="I1642" s="7">
        <v>4</v>
      </c>
      <c r="J1642" s="7">
        <v>5</v>
      </c>
      <c r="K1642" s="7">
        <v>1</v>
      </c>
      <c r="L1642" s="7">
        <v>11</v>
      </c>
      <c r="M1642" s="7">
        <v>0.71428571428571397</v>
      </c>
      <c r="N1642" s="7">
        <v>0.73571428571428499</v>
      </c>
      <c r="O1642" s="7">
        <v>0.71428571428571397</v>
      </c>
      <c r="P1642" s="7">
        <v>0.69387755102040805</v>
      </c>
      <c r="Q1642" s="7">
        <v>0.68055555555555503</v>
      </c>
      <c r="R1642" s="7">
        <v>0.68801499344354999</v>
      </c>
      <c r="S1642" s="8">
        <v>177</v>
      </c>
    </row>
    <row r="1643" spans="2:19" x14ac:dyDescent="0.3">
      <c r="B1643" s="7" t="s">
        <v>484</v>
      </c>
      <c r="C1643" s="7" t="s">
        <v>25</v>
      </c>
      <c r="D1643" s="7" t="s">
        <v>928</v>
      </c>
      <c r="E1643" s="7">
        <v>16</v>
      </c>
      <c r="F1643" s="7" t="s">
        <v>100</v>
      </c>
      <c r="G1643" s="7" t="s">
        <v>22</v>
      </c>
      <c r="H1643" s="7" t="s">
        <v>96</v>
      </c>
      <c r="I1643" s="7">
        <v>3</v>
      </c>
      <c r="J1643" s="7">
        <v>3</v>
      </c>
      <c r="K1643" s="7">
        <v>4</v>
      </c>
      <c r="L1643" s="7">
        <v>13</v>
      </c>
      <c r="M1643" s="7">
        <v>0.69565217391304301</v>
      </c>
      <c r="N1643" s="7">
        <v>0.71234472049689401</v>
      </c>
      <c r="O1643" s="7">
        <v>0.69565217391304301</v>
      </c>
      <c r="P1643" s="7">
        <v>0.70274652883348498</v>
      </c>
      <c r="Q1643" s="7">
        <v>0.63235294117647001</v>
      </c>
      <c r="R1643" s="7">
        <v>0.60405676837984001</v>
      </c>
      <c r="S1643" s="8">
        <v>160</v>
      </c>
    </row>
    <row r="1644" spans="2:19" x14ac:dyDescent="0.3">
      <c r="B1644" s="7" t="s">
        <v>484</v>
      </c>
      <c r="C1644" s="7" t="s">
        <v>25</v>
      </c>
      <c r="D1644" s="7" t="s">
        <v>928</v>
      </c>
      <c r="E1644" s="7">
        <v>16</v>
      </c>
      <c r="F1644" s="7" t="s">
        <v>100</v>
      </c>
      <c r="G1644" s="7" t="s">
        <v>33</v>
      </c>
      <c r="H1644" s="7" t="s">
        <v>96</v>
      </c>
      <c r="I1644" s="7">
        <v>3</v>
      </c>
      <c r="J1644" s="7">
        <v>6</v>
      </c>
      <c r="K1644" s="7">
        <v>3</v>
      </c>
      <c r="L1644" s="7">
        <v>9</v>
      </c>
      <c r="M1644" s="7">
        <v>0.57142857142857095</v>
      </c>
      <c r="N1644" s="7">
        <v>0.55714285714285705</v>
      </c>
      <c r="O1644" s="7">
        <v>0.57142857142857095</v>
      </c>
      <c r="P1644" s="7">
        <v>0.55238095238095197</v>
      </c>
      <c r="Q1644" s="7">
        <v>0.54166666666666596</v>
      </c>
      <c r="R1644" s="7">
        <v>0.52331756969605203</v>
      </c>
      <c r="S1644" s="8">
        <v>160</v>
      </c>
    </row>
    <row r="1645" spans="2:19" x14ac:dyDescent="0.3">
      <c r="B1645" s="7" t="s">
        <v>484</v>
      </c>
      <c r="C1645" s="7" t="s">
        <v>27</v>
      </c>
      <c r="D1645" s="7" t="s">
        <v>929</v>
      </c>
      <c r="E1645" s="7">
        <v>16</v>
      </c>
      <c r="F1645" s="7" t="s">
        <v>100</v>
      </c>
      <c r="G1645" s="7" t="s">
        <v>22</v>
      </c>
      <c r="H1645" s="7" t="s">
        <v>96</v>
      </c>
      <c r="I1645" s="7">
        <v>1</v>
      </c>
      <c r="J1645" s="7">
        <v>3</v>
      </c>
      <c r="K1645" s="7">
        <v>6</v>
      </c>
      <c r="L1645" s="7">
        <v>10</v>
      </c>
      <c r="M1645" s="7">
        <v>0.55000000000000004</v>
      </c>
      <c r="N1645" s="7">
        <v>0.643956043956044</v>
      </c>
      <c r="O1645" s="7">
        <v>0.55000000000000004</v>
      </c>
      <c r="P1645" s="7">
        <v>0.58808777429466996</v>
      </c>
      <c r="Q1645" s="7">
        <v>0.4375</v>
      </c>
      <c r="R1645" s="7">
        <v>0.36198840394443499</v>
      </c>
      <c r="S1645" s="8">
        <v>133</v>
      </c>
    </row>
    <row r="1646" spans="2:19" x14ac:dyDescent="0.3">
      <c r="B1646" s="7" t="s">
        <v>484</v>
      </c>
      <c r="C1646" s="7" t="s">
        <v>27</v>
      </c>
      <c r="D1646" s="7" t="s">
        <v>929</v>
      </c>
      <c r="E1646" s="7">
        <v>16</v>
      </c>
      <c r="F1646" s="7" t="s">
        <v>100</v>
      </c>
      <c r="G1646" s="7" t="s">
        <v>33</v>
      </c>
      <c r="H1646" s="7" t="s">
        <v>96</v>
      </c>
      <c r="I1646" s="7">
        <v>5</v>
      </c>
      <c r="J1646" s="7">
        <v>3</v>
      </c>
      <c r="K1646" s="7">
        <v>7</v>
      </c>
      <c r="L1646" s="7">
        <v>7</v>
      </c>
      <c r="M1646" s="7">
        <v>0.54545454545454497</v>
      </c>
      <c r="N1646" s="7">
        <v>0.59696969696969604</v>
      </c>
      <c r="O1646" s="7">
        <v>0.54545454545454497</v>
      </c>
      <c r="P1646" s="7">
        <v>0.55303030303030298</v>
      </c>
      <c r="Q1646" s="7">
        <v>0.5625</v>
      </c>
      <c r="R1646" s="7">
        <v>0.54945762549288502</v>
      </c>
      <c r="S1646" s="8">
        <v>133</v>
      </c>
    </row>
    <row r="1647" spans="2:19" x14ac:dyDescent="0.3">
      <c r="B1647" s="3" t="s">
        <v>484</v>
      </c>
      <c r="C1647" s="3" t="s">
        <v>19</v>
      </c>
      <c r="D1647" s="3" t="s">
        <v>665</v>
      </c>
      <c r="E1647" s="3">
        <v>32</v>
      </c>
      <c r="F1647" s="3" t="s">
        <v>100</v>
      </c>
      <c r="G1647" s="3" t="s">
        <v>22</v>
      </c>
      <c r="H1647" s="3" t="s">
        <v>31</v>
      </c>
      <c r="I1647" s="3">
        <v>2</v>
      </c>
      <c r="J1647" s="3">
        <v>4</v>
      </c>
      <c r="K1647" s="3">
        <v>3</v>
      </c>
      <c r="L1647" s="3">
        <v>14</v>
      </c>
      <c r="M1647" s="3">
        <v>0.69565217391304301</v>
      </c>
      <c r="N1647" s="3">
        <v>0.67922705314009602</v>
      </c>
      <c r="O1647" s="3">
        <v>0.69565217391304301</v>
      </c>
      <c r="P1647" s="3">
        <v>0.68616600790513804</v>
      </c>
      <c r="Q1647" s="3">
        <v>0.578431372549019</v>
      </c>
      <c r="R1647" s="3">
        <v>0.54059042028730298</v>
      </c>
      <c r="S1647" s="4">
        <v>623</v>
      </c>
    </row>
    <row r="1648" spans="2:19" x14ac:dyDescent="0.3">
      <c r="B1648" s="3" t="s">
        <v>484</v>
      </c>
      <c r="C1648" s="3" t="s">
        <v>19</v>
      </c>
      <c r="D1648" s="3" t="s">
        <v>665</v>
      </c>
      <c r="E1648" s="3">
        <v>32</v>
      </c>
      <c r="F1648" s="3" t="s">
        <v>100</v>
      </c>
      <c r="G1648" s="3" t="s">
        <v>33</v>
      </c>
      <c r="H1648" s="3" t="s">
        <v>31</v>
      </c>
      <c r="I1648" s="3">
        <v>3</v>
      </c>
      <c r="J1648" s="3">
        <v>6</v>
      </c>
      <c r="K1648" s="3">
        <v>5</v>
      </c>
      <c r="L1648" s="3">
        <v>7</v>
      </c>
      <c r="M1648" s="3">
        <v>0.476190476190476</v>
      </c>
      <c r="N1648" s="3">
        <v>0.46840659340659302</v>
      </c>
      <c r="O1648" s="3">
        <v>0.476190476190476</v>
      </c>
      <c r="P1648" s="3">
        <v>0.47126050420167998</v>
      </c>
      <c r="Q1648" s="3">
        <v>0.45833333333333298</v>
      </c>
      <c r="R1648" s="3">
        <v>0.44513872104693802</v>
      </c>
      <c r="S1648" s="4">
        <v>624</v>
      </c>
    </row>
    <row r="1649" spans="2:19" x14ac:dyDescent="0.3">
      <c r="B1649" s="3" t="s">
        <v>484</v>
      </c>
      <c r="C1649" s="3" t="s">
        <v>23</v>
      </c>
      <c r="D1649" s="3" t="s">
        <v>666</v>
      </c>
      <c r="E1649" s="3">
        <v>32</v>
      </c>
      <c r="F1649" s="3" t="s">
        <v>100</v>
      </c>
      <c r="G1649" s="3" t="s">
        <v>22</v>
      </c>
      <c r="H1649" s="3" t="s">
        <v>31</v>
      </c>
      <c r="I1649" s="3">
        <v>0</v>
      </c>
      <c r="J1649" s="3">
        <v>6</v>
      </c>
      <c r="K1649" s="3">
        <v>0</v>
      </c>
      <c r="L1649" s="3">
        <v>17</v>
      </c>
      <c r="M1649" s="3">
        <v>0.73913043478260798</v>
      </c>
      <c r="N1649" s="3">
        <v>0.54631379962192805</v>
      </c>
      <c r="O1649" s="3">
        <v>0.73913043478260798</v>
      </c>
      <c r="P1649" s="3">
        <v>0.62826086956521698</v>
      </c>
      <c r="Q1649" s="3">
        <v>0.5</v>
      </c>
      <c r="R1649" s="3">
        <v>0</v>
      </c>
      <c r="S1649" s="4">
        <v>750</v>
      </c>
    </row>
    <row r="1650" spans="2:19" x14ac:dyDescent="0.3">
      <c r="B1650" s="3" t="s">
        <v>484</v>
      </c>
      <c r="C1650" s="3" t="s">
        <v>23</v>
      </c>
      <c r="D1650" s="3" t="s">
        <v>666</v>
      </c>
      <c r="E1650" s="3">
        <v>32</v>
      </c>
      <c r="F1650" s="3" t="s">
        <v>100</v>
      </c>
      <c r="G1650" s="3" t="s">
        <v>33</v>
      </c>
      <c r="H1650" s="3" t="s">
        <v>31</v>
      </c>
      <c r="I1650" s="3">
        <v>1</v>
      </c>
      <c r="J1650" s="3">
        <v>8</v>
      </c>
      <c r="K1650" s="3">
        <v>5</v>
      </c>
      <c r="L1650" s="3">
        <v>7</v>
      </c>
      <c r="M1650" s="3">
        <v>0.38095238095237999</v>
      </c>
      <c r="N1650" s="3">
        <v>0.338095238095238</v>
      </c>
      <c r="O1650" s="3">
        <v>0.38095238095237999</v>
      </c>
      <c r="P1650" s="3">
        <v>0.353439153439153</v>
      </c>
      <c r="Q1650" s="3">
        <v>0.34722222222222199</v>
      </c>
      <c r="R1650" s="3">
        <v>0.266460263959165</v>
      </c>
      <c r="S1650" s="4">
        <v>750</v>
      </c>
    </row>
    <row r="1651" spans="2:19" x14ac:dyDescent="0.3">
      <c r="B1651" s="3" t="s">
        <v>484</v>
      </c>
      <c r="C1651" s="3" t="s">
        <v>29</v>
      </c>
      <c r="D1651" s="3" t="s">
        <v>667</v>
      </c>
      <c r="E1651" s="3">
        <v>32</v>
      </c>
      <c r="F1651" s="3" t="s">
        <v>100</v>
      </c>
      <c r="G1651" s="3" t="s">
        <v>22</v>
      </c>
      <c r="H1651" s="3" t="s">
        <v>31</v>
      </c>
      <c r="I1651" s="3">
        <v>3</v>
      </c>
      <c r="J1651" s="3">
        <v>3</v>
      </c>
      <c r="K1651" s="3">
        <v>4</v>
      </c>
      <c r="L1651" s="3">
        <v>13</v>
      </c>
      <c r="M1651" s="3">
        <v>0.69565217391304301</v>
      </c>
      <c r="N1651" s="3">
        <v>0.71234472049689401</v>
      </c>
      <c r="O1651" s="3">
        <v>0.69565217391304301</v>
      </c>
      <c r="P1651" s="3">
        <v>0.70274652883348498</v>
      </c>
      <c r="Q1651" s="3">
        <v>0.63235294117647001</v>
      </c>
      <c r="R1651" s="3">
        <v>0.60405676837984001</v>
      </c>
      <c r="S1651" s="4">
        <v>368</v>
      </c>
    </row>
    <row r="1652" spans="2:19" x14ac:dyDescent="0.3">
      <c r="B1652" s="3" t="s">
        <v>484</v>
      </c>
      <c r="C1652" s="3" t="s">
        <v>29</v>
      </c>
      <c r="D1652" s="3" t="s">
        <v>667</v>
      </c>
      <c r="E1652" s="3">
        <v>32</v>
      </c>
      <c r="F1652" s="3" t="s">
        <v>100</v>
      </c>
      <c r="G1652" s="3" t="s">
        <v>33</v>
      </c>
      <c r="H1652" s="3" t="s">
        <v>31</v>
      </c>
      <c r="I1652" s="3">
        <v>5</v>
      </c>
      <c r="J1652" s="3">
        <v>4</v>
      </c>
      <c r="K1652" s="3">
        <v>4</v>
      </c>
      <c r="L1652" s="3">
        <v>8</v>
      </c>
      <c r="M1652" s="3">
        <v>0.61904761904761896</v>
      </c>
      <c r="N1652" s="3">
        <v>0.61904761904761896</v>
      </c>
      <c r="O1652" s="3">
        <v>0.61904761904761896</v>
      </c>
      <c r="P1652" s="3">
        <v>0.61904761904761896</v>
      </c>
      <c r="Q1652" s="3">
        <v>0.61111111111111105</v>
      </c>
      <c r="R1652" s="3">
        <v>0.60858061945018405</v>
      </c>
      <c r="S1652" s="4">
        <v>369</v>
      </c>
    </row>
    <row r="1653" spans="2:19" x14ac:dyDescent="0.3">
      <c r="B1653" s="3" t="s">
        <v>484</v>
      </c>
      <c r="C1653" s="3" t="s">
        <v>25</v>
      </c>
      <c r="D1653" s="3" t="s">
        <v>668</v>
      </c>
      <c r="E1653" s="3">
        <v>32</v>
      </c>
      <c r="F1653" s="3" t="s">
        <v>100</v>
      </c>
      <c r="G1653" s="3" t="s">
        <v>22</v>
      </c>
      <c r="H1653" s="3" t="s">
        <v>31</v>
      </c>
      <c r="I1653" s="3">
        <v>4</v>
      </c>
      <c r="J1653" s="3">
        <v>2</v>
      </c>
      <c r="K1653" s="3">
        <v>2</v>
      </c>
      <c r="L1653" s="3">
        <v>15</v>
      </c>
      <c r="M1653" s="3">
        <v>0.82608695652173902</v>
      </c>
      <c r="N1653" s="3">
        <v>0.82608695652173902</v>
      </c>
      <c r="O1653" s="3">
        <v>0.82608695652173902</v>
      </c>
      <c r="P1653" s="3">
        <v>0.82608695652173902</v>
      </c>
      <c r="Q1653" s="3">
        <v>0.77450980392156799</v>
      </c>
      <c r="R1653" s="3">
        <v>0.76696498884736997</v>
      </c>
      <c r="S1653" s="4">
        <v>416</v>
      </c>
    </row>
    <row r="1654" spans="2:19" x14ac:dyDescent="0.3">
      <c r="B1654" s="3" t="s">
        <v>484</v>
      </c>
      <c r="C1654" s="3" t="s">
        <v>25</v>
      </c>
      <c r="D1654" s="3" t="s">
        <v>668</v>
      </c>
      <c r="E1654" s="3">
        <v>32</v>
      </c>
      <c r="F1654" s="3" t="s">
        <v>100</v>
      </c>
      <c r="G1654" s="3" t="s">
        <v>33</v>
      </c>
      <c r="H1654" s="3" t="s">
        <v>31</v>
      </c>
      <c r="I1654" s="3">
        <v>0</v>
      </c>
      <c r="J1654" s="3">
        <v>9</v>
      </c>
      <c r="K1654" s="3">
        <v>1</v>
      </c>
      <c r="L1654" s="3">
        <v>11</v>
      </c>
      <c r="M1654" s="3">
        <v>0.52380952380952295</v>
      </c>
      <c r="N1654" s="3">
        <v>0.314285714285714</v>
      </c>
      <c r="O1654" s="3">
        <v>0.52380952380952295</v>
      </c>
      <c r="P1654" s="3">
        <v>0.39285714285714202</v>
      </c>
      <c r="Q1654" s="3">
        <v>0.45833333333333298</v>
      </c>
      <c r="R1654" s="3">
        <v>0</v>
      </c>
      <c r="S1654" s="4">
        <v>417</v>
      </c>
    </row>
    <row r="1655" spans="2:19" x14ac:dyDescent="0.3">
      <c r="B1655" s="3" t="s">
        <v>484</v>
      </c>
      <c r="C1655" s="3" t="s">
        <v>27</v>
      </c>
      <c r="D1655" s="3" t="s">
        <v>669</v>
      </c>
      <c r="E1655" s="3">
        <v>32</v>
      </c>
      <c r="F1655" s="3" t="s">
        <v>100</v>
      </c>
      <c r="G1655" s="3" t="s">
        <v>22</v>
      </c>
      <c r="H1655" s="3" t="s">
        <v>31</v>
      </c>
      <c r="I1655" s="3">
        <v>0</v>
      </c>
      <c r="J1655" s="3">
        <v>4</v>
      </c>
      <c r="K1655" s="3">
        <v>1</v>
      </c>
      <c r="L1655" s="3">
        <v>15</v>
      </c>
      <c r="M1655" s="3">
        <v>0.75</v>
      </c>
      <c r="N1655" s="3">
        <v>0.63157894736842102</v>
      </c>
      <c r="O1655" s="3">
        <v>0.75</v>
      </c>
      <c r="P1655" s="3">
        <v>0.68571428571428505</v>
      </c>
      <c r="Q1655" s="3">
        <v>0.46875</v>
      </c>
      <c r="R1655" s="3">
        <v>0</v>
      </c>
      <c r="S1655" s="4">
        <v>984</v>
      </c>
    </row>
    <row r="1656" spans="2:19" x14ac:dyDescent="0.3">
      <c r="B1656" s="3" t="s">
        <v>484</v>
      </c>
      <c r="C1656" s="3" t="s">
        <v>27</v>
      </c>
      <c r="D1656" s="3" t="s">
        <v>669</v>
      </c>
      <c r="E1656" s="3">
        <v>32</v>
      </c>
      <c r="F1656" s="3" t="s">
        <v>100</v>
      </c>
      <c r="G1656" s="3" t="s">
        <v>33</v>
      </c>
      <c r="H1656" s="3" t="s">
        <v>31</v>
      </c>
      <c r="I1656" s="3">
        <v>2</v>
      </c>
      <c r="J1656" s="3">
        <v>6</v>
      </c>
      <c r="K1656" s="3">
        <v>2</v>
      </c>
      <c r="L1656" s="3">
        <v>12</v>
      </c>
      <c r="M1656" s="3">
        <v>0.63636363636363602</v>
      </c>
      <c r="N1656" s="3">
        <v>0.60606060606060597</v>
      </c>
      <c r="O1656" s="3">
        <v>0.63636363636363602</v>
      </c>
      <c r="P1656" s="3">
        <v>0.59848484848484795</v>
      </c>
      <c r="Q1656" s="3">
        <v>0.55357142857142805</v>
      </c>
      <c r="R1656" s="3">
        <v>0.51697315395717003</v>
      </c>
      <c r="S1656" s="4">
        <v>986</v>
      </c>
    </row>
    <row r="1657" spans="2:19" x14ac:dyDescent="0.3">
      <c r="B1657" s="7" t="s">
        <v>484</v>
      </c>
      <c r="C1657" s="7" t="s">
        <v>19</v>
      </c>
      <c r="D1657" s="7" t="s">
        <v>670</v>
      </c>
      <c r="E1657" s="7">
        <v>32</v>
      </c>
      <c r="F1657" s="7" t="s">
        <v>100</v>
      </c>
      <c r="G1657" s="7" t="s">
        <v>22</v>
      </c>
      <c r="H1657" s="7" t="s">
        <v>32</v>
      </c>
      <c r="I1657" s="7">
        <v>2</v>
      </c>
      <c r="J1657" s="7">
        <v>4</v>
      </c>
      <c r="K1657" s="7">
        <v>0</v>
      </c>
      <c r="L1657" s="7">
        <v>17</v>
      </c>
      <c r="M1657" s="7">
        <v>0.82608695652173902</v>
      </c>
      <c r="N1657" s="7">
        <v>0.859213250517598</v>
      </c>
      <c r="O1657" s="7">
        <v>0.82608695652173902</v>
      </c>
      <c r="P1657" s="7">
        <v>0.79176201372997701</v>
      </c>
      <c r="Q1657" s="7">
        <v>0.66666666666666596</v>
      </c>
      <c r="R1657" s="7">
        <v>0.72073745681025803</v>
      </c>
      <c r="S1657" s="8">
        <v>536</v>
      </c>
    </row>
    <row r="1658" spans="2:19" x14ac:dyDescent="0.3">
      <c r="B1658" s="7" t="s">
        <v>484</v>
      </c>
      <c r="C1658" s="7" t="s">
        <v>19</v>
      </c>
      <c r="D1658" s="7" t="s">
        <v>670</v>
      </c>
      <c r="E1658" s="7">
        <v>32</v>
      </c>
      <c r="F1658" s="7" t="s">
        <v>100</v>
      </c>
      <c r="G1658" s="7" t="s">
        <v>33</v>
      </c>
      <c r="H1658" s="7" t="s">
        <v>32</v>
      </c>
      <c r="I1658" s="7">
        <v>4</v>
      </c>
      <c r="J1658" s="7">
        <v>5</v>
      </c>
      <c r="K1658" s="7">
        <v>2</v>
      </c>
      <c r="L1658" s="7">
        <v>10</v>
      </c>
      <c r="M1658" s="7">
        <v>0.66666666666666596</v>
      </c>
      <c r="N1658" s="7">
        <v>0.66666666666666596</v>
      </c>
      <c r="O1658" s="7">
        <v>0.66666666666666596</v>
      </c>
      <c r="P1658" s="7">
        <v>0.65185185185185102</v>
      </c>
      <c r="Q1658" s="7">
        <v>0.63888888888888895</v>
      </c>
      <c r="R1658" s="7">
        <v>0.63696186146957701</v>
      </c>
      <c r="S1658" s="8">
        <v>537</v>
      </c>
    </row>
    <row r="1659" spans="2:19" x14ac:dyDescent="0.3">
      <c r="B1659" s="7" t="s">
        <v>484</v>
      </c>
      <c r="C1659" s="7" t="s">
        <v>29</v>
      </c>
      <c r="D1659" s="7" t="s">
        <v>671</v>
      </c>
      <c r="E1659" s="7">
        <v>32</v>
      </c>
      <c r="F1659" s="7" t="s">
        <v>100</v>
      </c>
      <c r="G1659" s="7" t="s">
        <v>22</v>
      </c>
      <c r="H1659" s="7" t="s">
        <v>32</v>
      </c>
      <c r="I1659" s="7">
        <v>3</v>
      </c>
      <c r="J1659" s="7">
        <v>3</v>
      </c>
      <c r="K1659" s="7">
        <v>5</v>
      </c>
      <c r="L1659" s="7">
        <v>12</v>
      </c>
      <c r="M1659" s="7">
        <v>0.65217391304347805</v>
      </c>
      <c r="N1659" s="7">
        <v>0.68913043478260805</v>
      </c>
      <c r="O1659" s="7">
        <v>0.65217391304347805</v>
      </c>
      <c r="P1659" s="7">
        <v>0.66614906832298104</v>
      </c>
      <c r="Q1659" s="7">
        <v>0.60294117647058798</v>
      </c>
      <c r="R1659" s="7">
        <v>0.570434647201574</v>
      </c>
      <c r="S1659" s="8">
        <v>449</v>
      </c>
    </row>
    <row r="1660" spans="2:19" x14ac:dyDescent="0.3">
      <c r="B1660" s="7" t="s">
        <v>484</v>
      </c>
      <c r="C1660" s="7" t="s">
        <v>29</v>
      </c>
      <c r="D1660" s="7" t="s">
        <v>671</v>
      </c>
      <c r="E1660" s="7">
        <v>32</v>
      </c>
      <c r="F1660" s="7" t="s">
        <v>100</v>
      </c>
      <c r="G1660" s="7" t="s">
        <v>33</v>
      </c>
      <c r="H1660" s="7" t="s">
        <v>32</v>
      </c>
      <c r="I1660" s="7">
        <v>3</v>
      </c>
      <c r="J1660" s="7">
        <v>6</v>
      </c>
      <c r="K1660" s="7">
        <v>3</v>
      </c>
      <c r="L1660" s="7">
        <v>9</v>
      </c>
      <c r="M1660" s="7">
        <v>0.57142857142857095</v>
      </c>
      <c r="N1660" s="7">
        <v>0.55714285714285705</v>
      </c>
      <c r="O1660" s="7">
        <v>0.57142857142857095</v>
      </c>
      <c r="P1660" s="7">
        <v>0.55238095238095197</v>
      </c>
      <c r="Q1660" s="7">
        <v>0.54166666666666596</v>
      </c>
      <c r="R1660" s="7">
        <v>0.52331756969605203</v>
      </c>
      <c r="S1660" s="8">
        <v>450</v>
      </c>
    </row>
    <row r="1661" spans="2:19" x14ac:dyDescent="0.3">
      <c r="B1661" s="7" t="s">
        <v>484</v>
      </c>
      <c r="C1661" s="7" t="s">
        <v>27</v>
      </c>
      <c r="D1661" s="7" t="s">
        <v>672</v>
      </c>
      <c r="E1661" s="7">
        <v>32</v>
      </c>
      <c r="F1661" s="7" t="s">
        <v>100</v>
      </c>
      <c r="G1661" s="7" t="s">
        <v>22</v>
      </c>
      <c r="H1661" s="7" t="s">
        <v>32</v>
      </c>
      <c r="I1661" s="7">
        <v>0</v>
      </c>
      <c r="J1661" s="7">
        <v>4</v>
      </c>
      <c r="K1661" s="7">
        <v>2</v>
      </c>
      <c r="L1661" s="7">
        <v>14</v>
      </c>
      <c r="M1661" s="7">
        <v>0.7</v>
      </c>
      <c r="N1661" s="7">
        <v>0.62222222222222201</v>
      </c>
      <c r="O1661" s="7">
        <v>0.7</v>
      </c>
      <c r="P1661" s="7">
        <v>0.65882352941176403</v>
      </c>
      <c r="Q1661" s="7">
        <v>0.4375</v>
      </c>
      <c r="R1661" s="7">
        <v>0</v>
      </c>
      <c r="S1661" s="8">
        <v>462</v>
      </c>
    </row>
    <row r="1662" spans="2:19" x14ac:dyDescent="0.3">
      <c r="B1662" s="7" t="s">
        <v>484</v>
      </c>
      <c r="C1662" s="7" t="s">
        <v>27</v>
      </c>
      <c r="D1662" s="7" t="s">
        <v>672</v>
      </c>
      <c r="E1662" s="7">
        <v>32</v>
      </c>
      <c r="F1662" s="7" t="s">
        <v>100</v>
      </c>
      <c r="G1662" s="7" t="s">
        <v>33</v>
      </c>
      <c r="H1662" s="7" t="s">
        <v>32</v>
      </c>
      <c r="I1662" s="7">
        <v>2</v>
      </c>
      <c r="J1662" s="7">
        <v>6</v>
      </c>
      <c r="K1662" s="7">
        <v>3</v>
      </c>
      <c r="L1662" s="7">
        <v>11</v>
      </c>
      <c r="M1662" s="7">
        <v>0.59090909090909005</v>
      </c>
      <c r="N1662" s="7">
        <v>0.55721925133689798</v>
      </c>
      <c r="O1662" s="7">
        <v>0.59090909090909005</v>
      </c>
      <c r="P1662" s="7">
        <v>0.56350101511391804</v>
      </c>
      <c r="Q1662" s="7">
        <v>0.51785714285714202</v>
      </c>
      <c r="R1662" s="7">
        <v>0.47484525580968601</v>
      </c>
      <c r="S1662" s="8">
        <v>463</v>
      </c>
    </row>
    <row r="1663" spans="2:19" x14ac:dyDescent="0.3">
      <c r="B1663" s="7" t="s">
        <v>484</v>
      </c>
      <c r="C1663" s="7" t="s">
        <v>23</v>
      </c>
      <c r="D1663" s="7" t="s">
        <v>669</v>
      </c>
      <c r="E1663" s="7">
        <v>32</v>
      </c>
      <c r="F1663" s="7" t="s">
        <v>100</v>
      </c>
      <c r="G1663" s="7" t="s">
        <v>22</v>
      </c>
      <c r="H1663" s="7" t="s">
        <v>32</v>
      </c>
      <c r="I1663" s="7">
        <v>0</v>
      </c>
      <c r="J1663" s="7">
        <v>6</v>
      </c>
      <c r="K1663" s="7">
        <v>0</v>
      </c>
      <c r="L1663" s="7">
        <v>17</v>
      </c>
      <c r="M1663" s="7">
        <v>0.73913043478260798</v>
      </c>
      <c r="N1663" s="7">
        <v>0.54631379962192805</v>
      </c>
      <c r="O1663" s="7">
        <v>0.73913043478260798</v>
      </c>
      <c r="P1663" s="7">
        <v>0.62826086956521698</v>
      </c>
      <c r="Q1663" s="7">
        <v>0.5</v>
      </c>
      <c r="R1663" s="7">
        <v>0</v>
      </c>
      <c r="S1663" s="8">
        <v>862</v>
      </c>
    </row>
    <row r="1664" spans="2:19" x14ac:dyDescent="0.3">
      <c r="B1664" s="7" t="s">
        <v>484</v>
      </c>
      <c r="C1664" s="7" t="s">
        <v>23</v>
      </c>
      <c r="D1664" s="7" t="s">
        <v>669</v>
      </c>
      <c r="E1664" s="7">
        <v>32</v>
      </c>
      <c r="F1664" s="7" t="s">
        <v>100</v>
      </c>
      <c r="G1664" s="7" t="s">
        <v>33</v>
      </c>
      <c r="H1664" s="7" t="s">
        <v>32</v>
      </c>
      <c r="I1664" s="7">
        <v>2</v>
      </c>
      <c r="J1664" s="7">
        <v>7</v>
      </c>
      <c r="K1664" s="7">
        <v>2</v>
      </c>
      <c r="L1664" s="7">
        <v>10</v>
      </c>
      <c r="M1664" s="7">
        <v>0.57142857142857095</v>
      </c>
      <c r="N1664" s="7">
        <v>0.55042016806722605</v>
      </c>
      <c r="O1664" s="7">
        <v>0.57142857142857095</v>
      </c>
      <c r="P1664" s="7">
        <v>0.52595680181886995</v>
      </c>
      <c r="Q1664" s="7">
        <v>0.52777777777777701</v>
      </c>
      <c r="R1664" s="7">
        <v>0.48309420820857302</v>
      </c>
      <c r="S1664" s="8">
        <v>865</v>
      </c>
    </row>
    <row r="1665" spans="2:19" x14ac:dyDescent="0.3">
      <c r="B1665" s="7" t="s">
        <v>484</v>
      </c>
      <c r="C1665" s="7" t="s">
        <v>25</v>
      </c>
      <c r="D1665" s="7" t="s">
        <v>673</v>
      </c>
      <c r="E1665" s="7">
        <v>32</v>
      </c>
      <c r="F1665" s="7" t="s">
        <v>100</v>
      </c>
      <c r="G1665" s="7" t="s">
        <v>22</v>
      </c>
      <c r="H1665" s="7" t="s">
        <v>32</v>
      </c>
      <c r="I1665" s="7">
        <v>1</v>
      </c>
      <c r="J1665" s="7">
        <v>5</v>
      </c>
      <c r="K1665" s="7">
        <v>2</v>
      </c>
      <c r="L1665" s="7">
        <v>15</v>
      </c>
      <c r="M1665" s="7">
        <v>0.69565217391304301</v>
      </c>
      <c r="N1665" s="7">
        <v>0.64130434782608603</v>
      </c>
      <c r="O1665" s="7">
        <v>0.69565217391304301</v>
      </c>
      <c r="P1665" s="7">
        <v>0.65726596161378703</v>
      </c>
      <c r="Q1665" s="7">
        <v>0.52450980392156799</v>
      </c>
      <c r="R1665" s="7">
        <v>0.43788268658607898</v>
      </c>
      <c r="S1665" s="8">
        <v>601</v>
      </c>
    </row>
    <row r="1666" spans="2:19" x14ac:dyDescent="0.3">
      <c r="B1666" s="7" t="s">
        <v>484</v>
      </c>
      <c r="C1666" s="7" t="s">
        <v>25</v>
      </c>
      <c r="D1666" s="7" t="s">
        <v>673</v>
      </c>
      <c r="E1666" s="7">
        <v>32</v>
      </c>
      <c r="F1666" s="7" t="s">
        <v>100</v>
      </c>
      <c r="G1666" s="7" t="s">
        <v>33</v>
      </c>
      <c r="H1666" s="7" t="s">
        <v>32</v>
      </c>
      <c r="I1666" s="7">
        <v>1</v>
      </c>
      <c r="J1666" s="7">
        <v>8</v>
      </c>
      <c r="K1666" s="7">
        <v>0</v>
      </c>
      <c r="L1666" s="7">
        <v>12</v>
      </c>
      <c r="M1666" s="7">
        <v>0.61904761904761896</v>
      </c>
      <c r="N1666" s="7">
        <v>0.77142857142857102</v>
      </c>
      <c r="O1666" s="7">
        <v>0.61904761904761896</v>
      </c>
      <c r="P1666" s="7">
        <v>0.51428571428571401</v>
      </c>
      <c r="Q1666" s="7">
        <v>0.55555555555555503</v>
      </c>
      <c r="R1666" s="7">
        <v>0.50813274815461396</v>
      </c>
      <c r="S1666" s="8">
        <v>602</v>
      </c>
    </row>
    <row r="1667" spans="2:19" x14ac:dyDescent="0.3">
      <c r="B1667" s="3" t="s">
        <v>484</v>
      </c>
      <c r="C1667" s="3" t="s">
        <v>29</v>
      </c>
      <c r="D1667" s="3" t="s">
        <v>674</v>
      </c>
      <c r="E1667" s="3">
        <v>32</v>
      </c>
      <c r="F1667" s="3" t="s">
        <v>100</v>
      </c>
      <c r="G1667" s="3" t="s">
        <v>22</v>
      </c>
      <c r="H1667" s="3" t="s">
        <v>39</v>
      </c>
      <c r="I1667" s="3">
        <v>2</v>
      </c>
      <c r="J1667" s="3">
        <v>4</v>
      </c>
      <c r="K1667" s="3">
        <v>0</v>
      </c>
      <c r="L1667" s="3">
        <v>17</v>
      </c>
      <c r="M1667" s="3">
        <v>0.82608695652173902</v>
      </c>
      <c r="N1667" s="3">
        <v>0.859213250517598</v>
      </c>
      <c r="O1667" s="3">
        <v>0.82608695652173902</v>
      </c>
      <c r="P1667" s="3">
        <v>0.79176201372997701</v>
      </c>
      <c r="Q1667" s="3">
        <v>0.66666666666666596</v>
      </c>
      <c r="R1667" s="3">
        <v>0.72073745681025803</v>
      </c>
      <c r="S1667" s="4">
        <v>453</v>
      </c>
    </row>
    <row r="1668" spans="2:19" x14ac:dyDescent="0.3">
      <c r="B1668" s="3" t="s">
        <v>484</v>
      </c>
      <c r="C1668" s="3" t="s">
        <v>29</v>
      </c>
      <c r="D1668" s="3" t="s">
        <v>674</v>
      </c>
      <c r="E1668" s="3">
        <v>32</v>
      </c>
      <c r="F1668" s="3" t="s">
        <v>100</v>
      </c>
      <c r="G1668" s="3" t="s">
        <v>33</v>
      </c>
      <c r="H1668" s="3" t="s">
        <v>39</v>
      </c>
      <c r="I1668" s="3">
        <v>2</v>
      </c>
      <c r="J1668" s="3">
        <v>7</v>
      </c>
      <c r="K1668" s="3">
        <v>3</v>
      </c>
      <c r="L1668" s="3">
        <v>9</v>
      </c>
      <c r="M1668" s="3">
        <v>0.52380952380952295</v>
      </c>
      <c r="N1668" s="3">
        <v>0.49285714285714199</v>
      </c>
      <c r="O1668" s="3">
        <v>0.52380952380952295</v>
      </c>
      <c r="P1668" s="3">
        <v>0.48979591836734698</v>
      </c>
      <c r="Q1668" s="3">
        <v>0.48611111111111099</v>
      </c>
      <c r="R1668" s="3">
        <v>0.44005586839669603</v>
      </c>
      <c r="S1668" s="4">
        <v>455</v>
      </c>
    </row>
    <row r="1669" spans="2:19" x14ac:dyDescent="0.3">
      <c r="B1669" s="3" t="s">
        <v>484</v>
      </c>
      <c r="C1669" s="3" t="s">
        <v>23</v>
      </c>
      <c r="D1669" s="3" t="s">
        <v>675</v>
      </c>
      <c r="E1669" s="3">
        <v>32</v>
      </c>
      <c r="F1669" s="3" t="s">
        <v>100</v>
      </c>
      <c r="G1669" s="3" t="s">
        <v>22</v>
      </c>
      <c r="H1669" s="3" t="s">
        <v>39</v>
      </c>
      <c r="I1669" s="3">
        <v>0</v>
      </c>
      <c r="J1669" s="3">
        <v>6</v>
      </c>
      <c r="K1669" s="3">
        <v>0</v>
      </c>
      <c r="L1669" s="3">
        <v>17</v>
      </c>
      <c r="M1669" s="3">
        <v>0.73913043478260798</v>
      </c>
      <c r="N1669" s="3">
        <v>0.54631379962192805</v>
      </c>
      <c r="O1669" s="3">
        <v>0.73913043478260798</v>
      </c>
      <c r="P1669" s="3">
        <v>0.62826086956521698</v>
      </c>
      <c r="Q1669" s="3">
        <v>0.5</v>
      </c>
      <c r="R1669" s="3">
        <v>0</v>
      </c>
      <c r="S1669" s="4">
        <v>816</v>
      </c>
    </row>
    <row r="1670" spans="2:19" x14ac:dyDescent="0.3">
      <c r="B1670" s="3" t="s">
        <v>484</v>
      </c>
      <c r="C1670" s="3" t="s">
        <v>25</v>
      </c>
      <c r="D1670" s="3" t="s">
        <v>675</v>
      </c>
      <c r="E1670" s="3">
        <v>32</v>
      </c>
      <c r="F1670" s="3" t="s">
        <v>100</v>
      </c>
      <c r="G1670" s="3" t="s">
        <v>22</v>
      </c>
      <c r="H1670" s="3" t="s">
        <v>39</v>
      </c>
      <c r="I1670" s="3">
        <v>4</v>
      </c>
      <c r="J1670" s="3">
        <v>2</v>
      </c>
      <c r="K1670" s="3">
        <v>6</v>
      </c>
      <c r="L1670" s="3">
        <v>11</v>
      </c>
      <c r="M1670" s="3">
        <v>0.65217391304347805</v>
      </c>
      <c r="N1670" s="3">
        <v>0.72976588628762495</v>
      </c>
      <c r="O1670" s="3">
        <v>0.65217391304347805</v>
      </c>
      <c r="P1670" s="3">
        <v>0.672463768115942</v>
      </c>
      <c r="Q1670" s="3">
        <v>0.65686274509803899</v>
      </c>
      <c r="R1670" s="3">
        <v>0.61814513737513999</v>
      </c>
      <c r="S1670" s="4">
        <v>477</v>
      </c>
    </row>
    <row r="1671" spans="2:19" x14ac:dyDescent="0.3">
      <c r="B1671" s="3" t="s">
        <v>484</v>
      </c>
      <c r="C1671" s="3" t="s">
        <v>25</v>
      </c>
      <c r="D1671" s="3" t="s">
        <v>675</v>
      </c>
      <c r="E1671" s="3">
        <v>32</v>
      </c>
      <c r="F1671" s="3" t="s">
        <v>100</v>
      </c>
      <c r="G1671" s="3" t="s">
        <v>33</v>
      </c>
      <c r="H1671" s="3" t="s">
        <v>39</v>
      </c>
      <c r="I1671" s="3">
        <v>8</v>
      </c>
      <c r="J1671" s="3">
        <v>1</v>
      </c>
      <c r="K1671" s="3">
        <v>5</v>
      </c>
      <c r="L1671" s="3">
        <v>7</v>
      </c>
      <c r="M1671" s="3">
        <v>0.71428571428571397</v>
      </c>
      <c r="N1671" s="3">
        <v>0.76373626373626302</v>
      </c>
      <c r="O1671" s="3">
        <v>0.71428571428571397</v>
      </c>
      <c r="P1671" s="3">
        <v>0.71168831168831104</v>
      </c>
      <c r="Q1671" s="3">
        <v>0.73611111111111105</v>
      </c>
      <c r="R1671" s="3">
        <v>0.72690848754673199</v>
      </c>
      <c r="S1671" s="4">
        <v>479</v>
      </c>
    </row>
    <row r="1672" spans="2:19" x14ac:dyDescent="0.3">
      <c r="B1672" s="3" t="s">
        <v>484</v>
      </c>
      <c r="C1672" s="3" t="s">
        <v>19</v>
      </c>
      <c r="D1672" s="3" t="s">
        <v>676</v>
      </c>
      <c r="E1672" s="3">
        <v>32</v>
      </c>
      <c r="F1672" s="3" t="s">
        <v>100</v>
      </c>
      <c r="G1672" s="3" t="s">
        <v>22</v>
      </c>
      <c r="H1672" s="3" t="s">
        <v>39</v>
      </c>
      <c r="I1672" s="3">
        <v>3</v>
      </c>
      <c r="J1672" s="3">
        <v>3</v>
      </c>
      <c r="K1672" s="3">
        <v>12</v>
      </c>
      <c r="L1672" s="3">
        <v>5</v>
      </c>
      <c r="M1672" s="3">
        <v>0.34782608695652101</v>
      </c>
      <c r="N1672" s="3">
        <v>0.514130434782608</v>
      </c>
      <c r="O1672" s="3">
        <v>0.34782608695652101</v>
      </c>
      <c r="P1672" s="3">
        <v>0.37018633540372597</v>
      </c>
      <c r="Q1672" s="3">
        <v>0.39705882352941102</v>
      </c>
      <c r="R1672" s="3">
        <v>0.36821398145189899</v>
      </c>
      <c r="S1672" s="4">
        <v>936</v>
      </c>
    </row>
    <row r="1673" spans="2:19" x14ac:dyDescent="0.3">
      <c r="B1673" s="3" t="s">
        <v>484</v>
      </c>
      <c r="C1673" s="3" t="s">
        <v>19</v>
      </c>
      <c r="D1673" s="3" t="s">
        <v>676</v>
      </c>
      <c r="E1673" s="3">
        <v>32</v>
      </c>
      <c r="F1673" s="3" t="s">
        <v>100</v>
      </c>
      <c r="G1673" s="3" t="s">
        <v>33</v>
      </c>
      <c r="H1673" s="3" t="s">
        <v>39</v>
      </c>
      <c r="I1673" s="3">
        <v>3</v>
      </c>
      <c r="J1673" s="3">
        <v>6</v>
      </c>
      <c r="K1673" s="3">
        <v>3</v>
      </c>
      <c r="L1673" s="3">
        <v>9</v>
      </c>
      <c r="M1673" s="3">
        <v>0.57142857142857095</v>
      </c>
      <c r="N1673" s="3">
        <v>0.55714285714285705</v>
      </c>
      <c r="O1673" s="3">
        <v>0.57142857142857095</v>
      </c>
      <c r="P1673" s="3">
        <v>0.55238095238095197</v>
      </c>
      <c r="Q1673" s="3">
        <v>0.54166666666666596</v>
      </c>
      <c r="R1673" s="3">
        <v>0.52331756969605203</v>
      </c>
      <c r="S1673" s="4">
        <v>938</v>
      </c>
    </row>
    <row r="1674" spans="2:19" x14ac:dyDescent="0.3">
      <c r="B1674" s="3" t="s">
        <v>484</v>
      </c>
      <c r="C1674" s="3" t="s">
        <v>27</v>
      </c>
      <c r="D1674" s="3" t="s">
        <v>677</v>
      </c>
      <c r="E1674" s="3">
        <v>32</v>
      </c>
      <c r="F1674" s="3" t="s">
        <v>100</v>
      </c>
      <c r="G1674" s="3" t="s">
        <v>22</v>
      </c>
      <c r="H1674" s="3" t="s">
        <v>39</v>
      </c>
      <c r="I1674" s="3">
        <v>0</v>
      </c>
      <c r="J1674" s="3">
        <v>4</v>
      </c>
      <c r="K1674" s="3">
        <v>3</v>
      </c>
      <c r="L1674" s="3">
        <v>13</v>
      </c>
      <c r="M1674" s="3">
        <v>0.65</v>
      </c>
      <c r="N1674" s="3">
        <v>0.61176470588235199</v>
      </c>
      <c r="O1674" s="3">
        <v>0.65</v>
      </c>
      <c r="P1674" s="3">
        <v>0.63030303030303003</v>
      </c>
      <c r="Q1674" s="3">
        <v>0.40625</v>
      </c>
      <c r="R1674" s="3">
        <v>0</v>
      </c>
      <c r="S1674" s="4">
        <v>951</v>
      </c>
    </row>
    <row r="1675" spans="2:19" x14ac:dyDescent="0.3">
      <c r="B1675" s="3" t="s">
        <v>484</v>
      </c>
      <c r="C1675" s="3" t="s">
        <v>27</v>
      </c>
      <c r="D1675" s="3" t="s">
        <v>677</v>
      </c>
      <c r="E1675" s="3">
        <v>32</v>
      </c>
      <c r="F1675" s="3" t="s">
        <v>100</v>
      </c>
      <c r="G1675" s="3" t="s">
        <v>33</v>
      </c>
      <c r="H1675" s="3" t="s">
        <v>39</v>
      </c>
      <c r="I1675" s="3">
        <v>3</v>
      </c>
      <c r="J1675" s="3">
        <v>5</v>
      </c>
      <c r="K1675" s="3">
        <v>1</v>
      </c>
      <c r="L1675" s="3">
        <v>13</v>
      </c>
      <c r="M1675" s="3">
        <v>0.72727272727272696</v>
      </c>
      <c r="N1675" s="3">
        <v>0.73232323232323204</v>
      </c>
      <c r="O1675" s="3">
        <v>0.72727272727272696</v>
      </c>
      <c r="P1675" s="3">
        <v>0.69886363636363602</v>
      </c>
      <c r="Q1675" s="3">
        <v>0.65178571428571397</v>
      </c>
      <c r="R1675" s="3">
        <v>0.659014050007804</v>
      </c>
      <c r="S1675" s="4">
        <v>952</v>
      </c>
    </row>
    <row r="1676" spans="2:19" x14ac:dyDescent="0.3">
      <c r="B1676" s="3"/>
      <c r="C1676" s="3"/>
      <c r="D1676" s="3"/>
      <c r="E1676" s="3"/>
      <c r="F1676" s="3"/>
      <c r="G1676" s="3"/>
      <c r="H1676" s="3" t="s">
        <v>39</v>
      </c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</row>
    <row r="1677" spans="2:19" x14ac:dyDescent="0.3">
      <c r="B1677" s="7" t="s">
        <v>484</v>
      </c>
      <c r="C1677" s="7" t="s">
        <v>19</v>
      </c>
      <c r="D1677" s="7" t="s">
        <v>678</v>
      </c>
      <c r="E1677" s="7">
        <v>32</v>
      </c>
      <c r="F1677" s="7" t="s">
        <v>100</v>
      </c>
      <c r="G1677" s="7" t="s">
        <v>22</v>
      </c>
      <c r="H1677" s="7" t="s">
        <v>49</v>
      </c>
      <c r="I1677" s="7">
        <v>1</v>
      </c>
      <c r="J1677" s="7">
        <v>5</v>
      </c>
      <c r="K1677" s="7">
        <v>3</v>
      </c>
      <c r="L1677" s="7">
        <v>14</v>
      </c>
      <c r="M1677" s="7">
        <v>0.65217391304347805</v>
      </c>
      <c r="N1677" s="7">
        <v>0.60983981693363798</v>
      </c>
      <c r="O1677" s="7">
        <v>0.65217391304347805</v>
      </c>
      <c r="P1677" s="7">
        <v>0.62705314009661794</v>
      </c>
      <c r="Q1677" s="7">
        <v>0.49509803921568601</v>
      </c>
      <c r="R1677" s="7">
        <v>0.39875907218330298</v>
      </c>
      <c r="S1677" s="8">
        <v>527</v>
      </c>
    </row>
    <row r="1678" spans="2:19" x14ac:dyDescent="0.3">
      <c r="B1678" s="7" t="s">
        <v>484</v>
      </c>
      <c r="C1678" s="7" t="s">
        <v>19</v>
      </c>
      <c r="D1678" s="7" t="s">
        <v>678</v>
      </c>
      <c r="E1678" s="7">
        <v>32</v>
      </c>
      <c r="F1678" s="7" t="s">
        <v>100</v>
      </c>
      <c r="G1678" s="7" t="s">
        <v>33</v>
      </c>
      <c r="H1678" s="7" t="s">
        <v>49</v>
      </c>
      <c r="I1678" s="7">
        <v>4</v>
      </c>
      <c r="J1678" s="7">
        <v>5</v>
      </c>
      <c r="K1678" s="7">
        <v>1</v>
      </c>
      <c r="L1678" s="7">
        <v>11</v>
      </c>
      <c r="M1678" s="7">
        <v>0.71428571428571397</v>
      </c>
      <c r="N1678" s="7">
        <v>0.73571428571428499</v>
      </c>
      <c r="O1678" s="7">
        <v>0.71428571428571397</v>
      </c>
      <c r="P1678" s="7">
        <v>0.69387755102040805</v>
      </c>
      <c r="Q1678" s="7">
        <v>0.68055555555555503</v>
      </c>
      <c r="R1678" s="7">
        <v>0.68801499344354999</v>
      </c>
      <c r="S1678" s="8">
        <v>528</v>
      </c>
    </row>
    <row r="1679" spans="2:19" x14ac:dyDescent="0.3">
      <c r="B1679" s="7" t="s">
        <v>484</v>
      </c>
      <c r="C1679" s="7" t="s">
        <v>23</v>
      </c>
      <c r="D1679" s="7" t="s">
        <v>679</v>
      </c>
      <c r="E1679" s="7">
        <v>32</v>
      </c>
      <c r="F1679" s="7" t="s">
        <v>100</v>
      </c>
      <c r="G1679" s="7" t="s">
        <v>22</v>
      </c>
      <c r="H1679" s="7" t="s">
        <v>49</v>
      </c>
      <c r="I1679" s="7">
        <v>0</v>
      </c>
      <c r="J1679" s="7">
        <v>6</v>
      </c>
      <c r="K1679" s="7">
        <v>2</v>
      </c>
      <c r="L1679" s="7">
        <v>15</v>
      </c>
      <c r="M1679" s="7">
        <v>0.65217391304347805</v>
      </c>
      <c r="N1679" s="7">
        <v>0.52795031055900599</v>
      </c>
      <c r="O1679" s="7">
        <v>0.65217391304347805</v>
      </c>
      <c r="P1679" s="7">
        <v>0.58352402745995402</v>
      </c>
      <c r="Q1679" s="7">
        <v>0.441176470588235</v>
      </c>
      <c r="R1679" s="7">
        <v>0</v>
      </c>
      <c r="S1679" s="8">
        <v>579</v>
      </c>
    </row>
    <row r="1680" spans="2:19" x14ac:dyDescent="0.3">
      <c r="B1680" s="7" t="s">
        <v>484</v>
      </c>
      <c r="C1680" s="7" t="s">
        <v>23</v>
      </c>
      <c r="D1680" s="7" t="s">
        <v>679</v>
      </c>
      <c r="E1680" s="7">
        <v>32</v>
      </c>
      <c r="F1680" s="7" t="s">
        <v>100</v>
      </c>
      <c r="G1680" s="7" t="s">
        <v>33</v>
      </c>
      <c r="H1680" s="7" t="s">
        <v>49</v>
      </c>
      <c r="I1680" s="7">
        <v>1</v>
      </c>
      <c r="J1680" s="7">
        <v>8</v>
      </c>
      <c r="K1680" s="7">
        <v>2</v>
      </c>
      <c r="L1680" s="7">
        <v>10</v>
      </c>
      <c r="M1680" s="7">
        <v>0.52380952380952295</v>
      </c>
      <c r="N1680" s="7">
        <v>0.46031746031746001</v>
      </c>
      <c r="O1680" s="7">
        <v>0.52380952380952295</v>
      </c>
      <c r="P1680" s="7">
        <v>0.452380952380952</v>
      </c>
      <c r="Q1680" s="7">
        <v>0.47222222222222199</v>
      </c>
      <c r="R1680" s="7">
        <v>0.36186420135146102</v>
      </c>
      <c r="S1680" s="8">
        <v>580</v>
      </c>
    </row>
    <row r="1681" spans="2:19" x14ac:dyDescent="0.3">
      <c r="B1681" s="7" t="s">
        <v>484</v>
      </c>
      <c r="C1681" s="7" t="s">
        <v>27</v>
      </c>
      <c r="D1681" s="7" t="s">
        <v>680</v>
      </c>
      <c r="E1681" s="7">
        <v>32</v>
      </c>
      <c r="F1681" s="7" t="s">
        <v>100</v>
      </c>
      <c r="G1681" s="7" t="s">
        <v>22</v>
      </c>
      <c r="H1681" s="7" t="s">
        <v>49</v>
      </c>
      <c r="I1681" s="7">
        <v>1</v>
      </c>
      <c r="J1681" s="7">
        <v>3</v>
      </c>
      <c r="K1681" s="7">
        <v>3</v>
      </c>
      <c r="L1681" s="7">
        <v>13</v>
      </c>
      <c r="M1681" s="7">
        <v>0.7</v>
      </c>
      <c r="N1681" s="7">
        <v>0.7</v>
      </c>
      <c r="O1681" s="7">
        <v>0.7</v>
      </c>
      <c r="P1681" s="7">
        <v>0.7</v>
      </c>
      <c r="Q1681" s="7">
        <v>0.53125</v>
      </c>
      <c r="R1681" s="7">
        <v>0.45069390943299797</v>
      </c>
      <c r="S1681" s="8">
        <v>351</v>
      </c>
    </row>
    <row r="1682" spans="2:19" x14ac:dyDescent="0.3">
      <c r="B1682" s="7" t="s">
        <v>484</v>
      </c>
      <c r="C1682" s="7" t="s">
        <v>27</v>
      </c>
      <c r="D1682" s="7" t="s">
        <v>680</v>
      </c>
      <c r="E1682" s="7">
        <v>32</v>
      </c>
      <c r="F1682" s="7" t="s">
        <v>100</v>
      </c>
      <c r="G1682" s="7" t="s">
        <v>33</v>
      </c>
      <c r="H1682" s="7" t="s">
        <v>49</v>
      </c>
      <c r="I1682" s="7">
        <v>3</v>
      </c>
      <c r="J1682" s="7">
        <v>5</v>
      </c>
      <c r="K1682" s="7">
        <v>4</v>
      </c>
      <c r="L1682" s="7">
        <v>10</v>
      </c>
      <c r="M1682" s="7">
        <v>0.59090909090909005</v>
      </c>
      <c r="N1682" s="7">
        <v>0.58008658008657998</v>
      </c>
      <c r="O1682" s="7">
        <v>0.59090909090909005</v>
      </c>
      <c r="P1682" s="7">
        <v>0.58432601880877699</v>
      </c>
      <c r="Q1682" s="7">
        <v>0.54464285714285698</v>
      </c>
      <c r="R1682" s="7">
        <v>0.52596736361322205</v>
      </c>
      <c r="S1682" s="8">
        <v>352</v>
      </c>
    </row>
    <row r="1683" spans="2:19" x14ac:dyDescent="0.3">
      <c r="B1683" s="7" t="s">
        <v>484</v>
      </c>
      <c r="C1683" s="7" t="s">
        <v>25</v>
      </c>
      <c r="D1683" s="7" t="s">
        <v>681</v>
      </c>
      <c r="E1683" s="7">
        <v>32</v>
      </c>
      <c r="F1683" s="7" t="s">
        <v>100</v>
      </c>
      <c r="G1683" s="7" t="s">
        <v>22</v>
      </c>
      <c r="H1683" s="7" t="s">
        <v>49</v>
      </c>
      <c r="I1683" s="7">
        <v>4</v>
      </c>
      <c r="J1683" s="7">
        <v>2</v>
      </c>
      <c r="K1683" s="7">
        <v>7</v>
      </c>
      <c r="L1683" s="7">
        <v>10</v>
      </c>
      <c r="M1683" s="7">
        <v>0.60869565217391297</v>
      </c>
      <c r="N1683" s="7">
        <v>0.71080368906455804</v>
      </c>
      <c r="O1683" s="7">
        <v>0.60869565217391297</v>
      </c>
      <c r="P1683" s="7">
        <v>0.632507275773877</v>
      </c>
      <c r="Q1683" s="7">
        <v>0.62745098039215697</v>
      </c>
      <c r="R1683" s="7">
        <v>0.58713297187549096</v>
      </c>
      <c r="S1683" s="8">
        <v>592</v>
      </c>
    </row>
    <row r="1684" spans="2:19" x14ac:dyDescent="0.3">
      <c r="B1684" s="7" t="s">
        <v>484</v>
      </c>
      <c r="C1684" s="7" t="s">
        <v>25</v>
      </c>
      <c r="D1684" s="7" t="s">
        <v>681</v>
      </c>
      <c r="E1684" s="7">
        <v>32</v>
      </c>
      <c r="F1684" s="7" t="s">
        <v>100</v>
      </c>
      <c r="G1684" s="7" t="s">
        <v>33</v>
      </c>
      <c r="H1684" s="7" t="s">
        <v>49</v>
      </c>
      <c r="I1684" s="7">
        <v>5</v>
      </c>
      <c r="J1684" s="7">
        <v>4</v>
      </c>
      <c r="K1684" s="7">
        <v>2</v>
      </c>
      <c r="L1684" s="7">
        <v>10</v>
      </c>
      <c r="M1684" s="7">
        <v>0.71428571428571397</v>
      </c>
      <c r="N1684" s="7">
        <v>0.71428571428571397</v>
      </c>
      <c r="O1684" s="7">
        <v>0.71428571428571397</v>
      </c>
      <c r="P1684" s="7">
        <v>0.70741758241758201</v>
      </c>
      <c r="Q1684" s="7">
        <v>0.69444444444444398</v>
      </c>
      <c r="R1684" s="7">
        <v>0.69714408094728597</v>
      </c>
      <c r="S1684" s="8">
        <v>593</v>
      </c>
    </row>
    <row r="1685" spans="2:19" x14ac:dyDescent="0.3">
      <c r="B1685" s="7" t="s">
        <v>484</v>
      </c>
      <c r="C1685" s="7" t="s">
        <v>29</v>
      </c>
      <c r="D1685" s="7" t="s">
        <v>682</v>
      </c>
      <c r="E1685" s="7">
        <v>32</v>
      </c>
      <c r="F1685" s="7" t="s">
        <v>100</v>
      </c>
      <c r="G1685" s="7" t="s">
        <v>22</v>
      </c>
      <c r="H1685" s="7" t="s">
        <v>49</v>
      </c>
      <c r="I1685" s="7">
        <v>1</v>
      </c>
      <c r="J1685" s="7">
        <v>5</v>
      </c>
      <c r="K1685" s="7">
        <v>4</v>
      </c>
      <c r="L1685" s="7">
        <v>13</v>
      </c>
      <c r="M1685" s="7">
        <v>0.60869565217391297</v>
      </c>
      <c r="N1685" s="7">
        <v>0.58599033816425095</v>
      </c>
      <c r="O1685" s="7">
        <v>0.60869565217391297</v>
      </c>
      <c r="P1685" s="7">
        <v>0.59649915302089196</v>
      </c>
      <c r="Q1685" s="7">
        <v>0.46568627450980299</v>
      </c>
      <c r="R1685" s="7">
        <v>0.36835028130179998</v>
      </c>
      <c r="S1685" s="8">
        <v>769</v>
      </c>
    </row>
    <row r="1686" spans="2:19" x14ac:dyDescent="0.3">
      <c r="B1686" s="7" t="s">
        <v>484</v>
      </c>
      <c r="C1686" s="7" t="s">
        <v>29</v>
      </c>
      <c r="D1686" s="7" t="s">
        <v>682</v>
      </c>
      <c r="E1686" s="7">
        <v>32</v>
      </c>
      <c r="F1686" s="7" t="s">
        <v>100</v>
      </c>
      <c r="G1686" s="7" t="s">
        <v>33</v>
      </c>
      <c r="H1686" s="7" t="s">
        <v>49</v>
      </c>
      <c r="I1686" s="7">
        <v>0</v>
      </c>
      <c r="J1686" s="7">
        <v>9</v>
      </c>
      <c r="K1686" s="7">
        <v>4</v>
      </c>
      <c r="L1686" s="7">
        <v>8</v>
      </c>
      <c r="M1686" s="7">
        <v>0.38095238095237999</v>
      </c>
      <c r="N1686" s="7">
        <v>0.26890756302521002</v>
      </c>
      <c r="O1686" s="7">
        <v>0.38095238095237999</v>
      </c>
      <c r="P1686" s="7">
        <v>0.31527093596059103</v>
      </c>
      <c r="Q1686" s="7">
        <v>0.33333333333333298</v>
      </c>
      <c r="R1686" s="7">
        <v>0</v>
      </c>
      <c r="S1686" s="8">
        <v>770</v>
      </c>
    </row>
    <row r="1687" spans="2:19" x14ac:dyDescent="0.3">
      <c r="B1687" s="3" t="s">
        <v>484</v>
      </c>
      <c r="C1687" s="3" t="s">
        <v>23</v>
      </c>
      <c r="D1687" s="3" t="s">
        <v>683</v>
      </c>
      <c r="E1687" s="3">
        <v>32</v>
      </c>
      <c r="F1687" s="3" t="s">
        <v>100</v>
      </c>
      <c r="G1687" s="3" t="s">
        <v>22</v>
      </c>
      <c r="H1687" s="3" t="s">
        <v>55</v>
      </c>
      <c r="I1687" s="3">
        <v>0</v>
      </c>
      <c r="J1687" s="3">
        <v>6</v>
      </c>
      <c r="K1687" s="3">
        <v>0</v>
      </c>
      <c r="L1687" s="3">
        <v>17</v>
      </c>
      <c r="M1687" s="3">
        <v>0.73913043478260798</v>
      </c>
      <c r="N1687" s="3">
        <v>0.54631379962192805</v>
      </c>
      <c r="O1687" s="3">
        <v>0.73913043478260798</v>
      </c>
      <c r="P1687" s="3">
        <v>0.62826086956521698</v>
      </c>
      <c r="Q1687" s="3">
        <v>0.5</v>
      </c>
      <c r="R1687" s="3">
        <v>0</v>
      </c>
      <c r="S1687" s="4">
        <v>402</v>
      </c>
    </row>
    <row r="1688" spans="2:19" x14ac:dyDescent="0.3">
      <c r="B1688" s="3" t="s">
        <v>484</v>
      </c>
      <c r="C1688" s="3" t="s">
        <v>23</v>
      </c>
      <c r="D1688" s="3" t="s">
        <v>683</v>
      </c>
      <c r="E1688" s="3">
        <v>32</v>
      </c>
      <c r="F1688" s="3" t="s">
        <v>100</v>
      </c>
      <c r="G1688" s="3" t="s">
        <v>33</v>
      </c>
      <c r="H1688" s="3" t="s">
        <v>55</v>
      </c>
      <c r="I1688" s="3">
        <v>4</v>
      </c>
      <c r="J1688" s="3">
        <v>5</v>
      </c>
      <c r="K1688" s="3">
        <v>4</v>
      </c>
      <c r="L1688" s="3">
        <v>8</v>
      </c>
      <c r="M1688" s="3">
        <v>0.57142857142857095</v>
      </c>
      <c r="N1688" s="3">
        <v>0.56593406593406503</v>
      </c>
      <c r="O1688" s="3">
        <v>0.57142857142857095</v>
      </c>
      <c r="P1688" s="3">
        <v>0.56739495798319295</v>
      </c>
      <c r="Q1688" s="3">
        <v>0.55555555555555503</v>
      </c>
      <c r="R1688" s="3">
        <v>0.54949116684306998</v>
      </c>
      <c r="S1688" s="4">
        <v>403</v>
      </c>
    </row>
    <row r="1689" spans="2:19" x14ac:dyDescent="0.3">
      <c r="B1689" s="3" t="s">
        <v>484</v>
      </c>
      <c r="C1689" s="3" t="s">
        <v>19</v>
      </c>
      <c r="D1689" s="3" t="s">
        <v>684</v>
      </c>
      <c r="E1689" s="3">
        <v>32</v>
      </c>
      <c r="F1689" s="3" t="s">
        <v>100</v>
      </c>
      <c r="G1689" s="3" t="s">
        <v>22</v>
      </c>
      <c r="H1689" s="3" t="s">
        <v>55</v>
      </c>
      <c r="I1689" s="3">
        <v>3</v>
      </c>
      <c r="J1689" s="3">
        <v>3</v>
      </c>
      <c r="K1689" s="3">
        <v>8</v>
      </c>
      <c r="L1689" s="3">
        <v>9</v>
      </c>
      <c r="M1689" s="3">
        <v>0.52173913043478204</v>
      </c>
      <c r="N1689" s="3">
        <v>0.625494071146245</v>
      </c>
      <c r="O1689" s="3">
        <v>0.52173913043478204</v>
      </c>
      <c r="P1689" s="3">
        <v>0.55084222594584997</v>
      </c>
      <c r="Q1689" s="3">
        <v>0.51470588235294101</v>
      </c>
      <c r="R1689" s="3">
        <v>0.48237895942687897</v>
      </c>
      <c r="S1689" s="4">
        <v>350</v>
      </c>
    </row>
    <row r="1690" spans="2:19" x14ac:dyDescent="0.3">
      <c r="B1690" s="3" t="s">
        <v>484</v>
      </c>
      <c r="C1690" s="3" t="s">
        <v>19</v>
      </c>
      <c r="D1690" s="3" t="s">
        <v>684</v>
      </c>
      <c r="E1690" s="3">
        <v>32</v>
      </c>
      <c r="F1690" s="3" t="s">
        <v>100</v>
      </c>
      <c r="G1690" s="3" t="s">
        <v>33</v>
      </c>
      <c r="H1690" s="3" t="s">
        <v>55</v>
      </c>
      <c r="I1690" s="3">
        <v>7</v>
      </c>
      <c r="J1690" s="3">
        <v>2</v>
      </c>
      <c r="K1690" s="3">
        <v>3</v>
      </c>
      <c r="L1690" s="3">
        <v>9</v>
      </c>
      <c r="M1690" s="3">
        <v>0.76190476190476097</v>
      </c>
      <c r="N1690" s="3">
        <v>0.76753246753246696</v>
      </c>
      <c r="O1690" s="3">
        <v>0.76190476190476097</v>
      </c>
      <c r="P1690" s="3">
        <v>0.76299444262830896</v>
      </c>
      <c r="Q1690" s="3">
        <v>0.76388888888888895</v>
      </c>
      <c r="R1690" s="3">
        <v>0.76026704301274195</v>
      </c>
      <c r="S1690" s="4">
        <v>351</v>
      </c>
    </row>
    <row r="1691" spans="2:19" x14ac:dyDescent="0.3">
      <c r="B1691" s="3" t="s">
        <v>484</v>
      </c>
      <c r="C1691" s="3" t="s">
        <v>29</v>
      </c>
      <c r="D1691" s="3" t="s">
        <v>685</v>
      </c>
      <c r="E1691" s="3">
        <v>32</v>
      </c>
      <c r="F1691" s="3" t="s">
        <v>100</v>
      </c>
      <c r="G1691" s="3" t="s">
        <v>22</v>
      </c>
      <c r="H1691" s="3" t="s">
        <v>55</v>
      </c>
      <c r="I1691" s="3">
        <v>1</v>
      </c>
      <c r="J1691" s="3">
        <v>5</v>
      </c>
      <c r="K1691" s="3">
        <v>4</v>
      </c>
      <c r="L1691" s="3">
        <v>13</v>
      </c>
      <c r="M1691" s="3">
        <v>0.60869565217391297</v>
      </c>
      <c r="N1691" s="3">
        <v>0.58599033816425095</v>
      </c>
      <c r="O1691" s="3">
        <v>0.60869565217391297</v>
      </c>
      <c r="P1691" s="3">
        <v>0.59649915302089196</v>
      </c>
      <c r="Q1691" s="3">
        <v>0.46568627450980299</v>
      </c>
      <c r="R1691" s="3">
        <v>0.36835028130179998</v>
      </c>
      <c r="S1691" s="4">
        <v>390</v>
      </c>
    </row>
    <row r="1692" spans="2:19" x14ac:dyDescent="0.3">
      <c r="B1692" s="3" t="s">
        <v>484</v>
      </c>
      <c r="C1692" s="3" t="s">
        <v>29</v>
      </c>
      <c r="D1692" s="3" t="s">
        <v>685</v>
      </c>
      <c r="E1692" s="3">
        <v>32</v>
      </c>
      <c r="F1692" s="3" t="s">
        <v>100</v>
      </c>
      <c r="G1692" s="3" t="s">
        <v>33</v>
      </c>
      <c r="H1692" s="3" t="s">
        <v>55</v>
      </c>
      <c r="I1692" s="3">
        <v>5</v>
      </c>
      <c r="J1692" s="3">
        <v>4</v>
      </c>
      <c r="K1692" s="3">
        <v>7</v>
      </c>
      <c r="L1692" s="3">
        <v>5</v>
      </c>
      <c r="M1692" s="3">
        <v>0.476190476190476</v>
      </c>
      <c r="N1692" s="3">
        <v>0.49603174603174599</v>
      </c>
      <c r="O1692" s="3">
        <v>0.476190476190476</v>
      </c>
      <c r="P1692" s="3">
        <v>0.476190476190476</v>
      </c>
      <c r="Q1692" s="3">
        <v>0.48611111111111099</v>
      </c>
      <c r="R1692" s="3">
        <v>0.48112522432468802</v>
      </c>
      <c r="S1692" s="4">
        <v>391</v>
      </c>
    </row>
    <row r="1693" spans="2:19" x14ac:dyDescent="0.3">
      <c r="B1693" s="3" t="s">
        <v>484</v>
      </c>
      <c r="C1693" s="3" t="s">
        <v>27</v>
      </c>
      <c r="D1693" s="3" t="s">
        <v>686</v>
      </c>
      <c r="E1693" s="3">
        <v>32</v>
      </c>
      <c r="F1693" s="3" t="s">
        <v>100</v>
      </c>
      <c r="G1693" s="3" t="s">
        <v>22</v>
      </c>
      <c r="H1693" s="3" t="s">
        <v>55</v>
      </c>
      <c r="I1693" s="3">
        <v>1</v>
      </c>
      <c r="J1693" s="3">
        <v>3</v>
      </c>
      <c r="K1693" s="3">
        <v>2</v>
      </c>
      <c r="L1693" s="3">
        <v>14</v>
      </c>
      <c r="M1693" s="3">
        <v>0.75</v>
      </c>
      <c r="N1693" s="3">
        <v>0.72549019607843102</v>
      </c>
      <c r="O1693" s="3">
        <v>0.75</v>
      </c>
      <c r="P1693" s="3">
        <v>0.73593073593073499</v>
      </c>
      <c r="Q1693" s="3">
        <v>0.5625</v>
      </c>
      <c r="R1693" s="3">
        <v>0.49502425668334799</v>
      </c>
      <c r="S1693" s="4">
        <v>510</v>
      </c>
    </row>
    <row r="1694" spans="2:19" x14ac:dyDescent="0.3">
      <c r="B1694" s="3" t="s">
        <v>484</v>
      </c>
      <c r="C1694" s="3" t="s">
        <v>27</v>
      </c>
      <c r="D1694" s="3" t="s">
        <v>686</v>
      </c>
      <c r="E1694" s="3">
        <v>32</v>
      </c>
      <c r="F1694" s="3" t="s">
        <v>100</v>
      </c>
      <c r="G1694" s="3" t="s">
        <v>33</v>
      </c>
      <c r="H1694" s="3" t="s">
        <v>55</v>
      </c>
      <c r="I1694" s="3">
        <v>5</v>
      </c>
      <c r="J1694" s="3">
        <v>3</v>
      </c>
      <c r="K1694" s="3">
        <v>7</v>
      </c>
      <c r="L1694" s="3">
        <v>7</v>
      </c>
      <c r="M1694" s="3">
        <v>0.54545454545454497</v>
      </c>
      <c r="N1694" s="3">
        <v>0.59696969696969604</v>
      </c>
      <c r="O1694" s="3">
        <v>0.54545454545454497</v>
      </c>
      <c r="P1694" s="3">
        <v>0.55303030303030298</v>
      </c>
      <c r="Q1694" s="3">
        <v>0.5625</v>
      </c>
      <c r="R1694" s="3">
        <v>0.54945762549288502</v>
      </c>
      <c r="S1694" s="4">
        <v>511</v>
      </c>
    </row>
    <row r="1695" spans="2:19" x14ac:dyDescent="0.3">
      <c r="B1695" s="3" t="s">
        <v>484</v>
      </c>
      <c r="C1695" s="3" t="s">
        <v>25</v>
      </c>
      <c r="D1695" s="3" t="s">
        <v>687</v>
      </c>
      <c r="E1695" s="3">
        <v>32</v>
      </c>
      <c r="F1695" s="3" t="s">
        <v>100</v>
      </c>
      <c r="G1695" s="3" t="s">
        <v>22</v>
      </c>
      <c r="H1695" s="3" t="s">
        <v>55</v>
      </c>
      <c r="I1695" s="3">
        <v>3</v>
      </c>
      <c r="J1695" s="3">
        <v>3</v>
      </c>
      <c r="K1695" s="3">
        <v>4</v>
      </c>
      <c r="L1695" s="3">
        <v>13</v>
      </c>
      <c r="M1695" s="3">
        <v>0.69565217391304301</v>
      </c>
      <c r="N1695" s="3">
        <v>0.71234472049689401</v>
      </c>
      <c r="O1695" s="3">
        <v>0.69565217391304301</v>
      </c>
      <c r="P1695" s="3">
        <v>0.70274652883348498</v>
      </c>
      <c r="Q1695" s="3">
        <v>0.63235294117647001</v>
      </c>
      <c r="R1695" s="3">
        <v>0.60405676837984001</v>
      </c>
      <c r="S1695" s="4">
        <v>732</v>
      </c>
    </row>
    <row r="1696" spans="2:19" x14ac:dyDescent="0.3">
      <c r="B1696" s="3" t="s">
        <v>484</v>
      </c>
      <c r="C1696" s="3" t="s">
        <v>25</v>
      </c>
      <c r="D1696" s="3" t="s">
        <v>687</v>
      </c>
      <c r="E1696" s="3">
        <v>32</v>
      </c>
      <c r="F1696" s="3" t="s">
        <v>100</v>
      </c>
      <c r="G1696" s="3" t="s">
        <v>33</v>
      </c>
      <c r="H1696" s="3" t="s">
        <v>55</v>
      </c>
      <c r="I1696" s="3">
        <v>5</v>
      </c>
      <c r="J1696" s="3">
        <v>4</v>
      </c>
      <c r="K1696" s="3">
        <v>2</v>
      </c>
      <c r="L1696" s="3">
        <v>10</v>
      </c>
      <c r="M1696" s="3">
        <v>0.71428571428571397</v>
      </c>
      <c r="N1696" s="3">
        <v>0.71428571428571397</v>
      </c>
      <c r="O1696" s="3">
        <v>0.71428571428571397</v>
      </c>
      <c r="P1696" s="3">
        <v>0.70741758241758201</v>
      </c>
      <c r="Q1696" s="3">
        <v>0.69444444444444398</v>
      </c>
      <c r="R1696" s="3">
        <v>0.69714408094728597</v>
      </c>
      <c r="S1696" s="4">
        <v>733</v>
      </c>
    </row>
    <row r="1697" spans="2:19" x14ac:dyDescent="0.3">
      <c r="B1697" s="7" t="s">
        <v>484</v>
      </c>
      <c r="C1697" s="7" t="s">
        <v>25</v>
      </c>
      <c r="D1697" s="7" t="s">
        <v>688</v>
      </c>
      <c r="E1697" s="7">
        <v>32</v>
      </c>
      <c r="F1697" s="7" t="s">
        <v>100</v>
      </c>
      <c r="G1697" s="7" t="s">
        <v>22</v>
      </c>
      <c r="H1697" s="7" t="s">
        <v>61</v>
      </c>
      <c r="I1697" s="7">
        <v>4</v>
      </c>
      <c r="J1697" s="7">
        <v>2</v>
      </c>
      <c r="K1697" s="7">
        <v>8</v>
      </c>
      <c r="L1697" s="7">
        <v>9</v>
      </c>
      <c r="M1697" s="7">
        <v>0.56521739130434701</v>
      </c>
      <c r="N1697" s="7">
        <v>0.69169960474308301</v>
      </c>
      <c r="O1697" s="7">
        <v>0.56521739130434701</v>
      </c>
      <c r="P1697" s="7">
        <v>0.59109730848861197</v>
      </c>
      <c r="Q1697" s="7">
        <v>0.59803921568627405</v>
      </c>
      <c r="R1697" s="7">
        <v>0.55700324415304003</v>
      </c>
      <c r="S1697" s="8">
        <v>557</v>
      </c>
    </row>
    <row r="1698" spans="2:19" x14ac:dyDescent="0.3">
      <c r="B1698" s="7" t="s">
        <v>484</v>
      </c>
      <c r="C1698" s="7" t="s">
        <v>25</v>
      </c>
      <c r="D1698" s="7" t="s">
        <v>688</v>
      </c>
      <c r="E1698" s="7">
        <v>32</v>
      </c>
      <c r="F1698" s="7" t="s">
        <v>100</v>
      </c>
      <c r="G1698" s="7" t="s">
        <v>33</v>
      </c>
      <c r="H1698" s="7" t="s">
        <v>61</v>
      </c>
      <c r="I1698" s="7">
        <v>5</v>
      </c>
      <c r="J1698" s="7">
        <v>4</v>
      </c>
      <c r="K1698" s="7">
        <v>4</v>
      </c>
      <c r="L1698" s="7">
        <v>8</v>
      </c>
      <c r="M1698" s="7">
        <v>0.61904761904761896</v>
      </c>
      <c r="N1698" s="7">
        <v>0.61904761904761896</v>
      </c>
      <c r="O1698" s="7">
        <v>0.61904761904761896</v>
      </c>
      <c r="P1698" s="7">
        <v>0.61904761904761896</v>
      </c>
      <c r="Q1698" s="7">
        <v>0.61111111111111105</v>
      </c>
      <c r="R1698" s="7">
        <v>0.60858061945018405</v>
      </c>
      <c r="S1698" s="8">
        <v>578</v>
      </c>
    </row>
    <row r="1699" spans="2:19" x14ac:dyDescent="0.3">
      <c r="B1699" s="7" t="s">
        <v>484</v>
      </c>
      <c r="C1699" s="7" t="s">
        <v>27</v>
      </c>
      <c r="D1699" s="7" t="s">
        <v>689</v>
      </c>
      <c r="E1699" s="7">
        <v>32</v>
      </c>
      <c r="F1699" s="7" t="s">
        <v>100</v>
      </c>
      <c r="G1699" s="7" t="s">
        <v>22</v>
      </c>
      <c r="H1699" s="7" t="s">
        <v>61</v>
      </c>
      <c r="I1699" s="7">
        <v>0</v>
      </c>
      <c r="J1699" s="7">
        <v>4</v>
      </c>
      <c r="K1699" s="7">
        <v>0</v>
      </c>
      <c r="L1699" s="7">
        <v>16</v>
      </c>
      <c r="M1699" s="7">
        <v>0.8</v>
      </c>
      <c r="N1699" s="7">
        <v>0.64</v>
      </c>
      <c r="O1699" s="7">
        <v>0.8</v>
      </c>
      <c r="P1699" s="7">
        <v>0.71111111111111103</v>
      </c>
      <c r="Q1699" s="7">
        <v>0.5</v>
      </c>
      <c r="R1699" s="7">
        <v>0</v>
      </c>
      <c r="S1699" s="8">
        <v>490</v>
      </c>
    </row>
    <row r="1700" spans="2:19" x14ac:dyDescent="0.3">
      <c r="B1700" s="7" t="s">
        <v>484</v>
      </c>
      <c r="C1700" s="7" t="s">
        <v>27</v>
      </c>
      <c r="D1700" s="7" t="s">
        <v>689</v>
      </c>
      <c r="E1700" s="7">
        <v>32</v>
      </c>
      <c r="F1700" s="7" t="s">
        <v>100</v>
      </c>
      <c r="G1700" s="7" t="s">
        <v>33</v>
      </c>
      <c r="H1700" s="7" t="s">
        <v>61</v>
      </c>
      <c r="I1700" s="7">
        <v>2</v>
      </c>
      <c r="J1700" s="7">
        <v>6</v>
      </c>
      <c r="K1700" s="7">
        <v>1</v>
      </c>
      <c r="L1700" s="7">
        <v>13</v>
      </c>
      <c r="M1700" s="7">
        <v>0.68181818181818099</v>
      </c>
      <c r="N1700" s="7">
        <v>0.67783094098883501</v>
      </c>
      <c r="O1700" s="7">
        <v>0.68181818181818099</v>
      </c>
      <c r="P1700" s="7">
        <v>0.63360881542699699</v>
      </c>
      <c r="Q1700" s="7">
        <v>0.58928571428571397</v>
      </c>
      <c r="R1700" s="7">
        <v>0.57044457514218005</v>
      </c>
      <c r="S1700" s="8">
        <v>491</v>
      </c>
    </row>
    <row r="1701" spans="2:19" x14ac:dyDescent="0.3">
      <c r="B1701" s="7" t="s">
        <v>484</v>
      </c>
      <c r="C1701" s="7" t="s">
        <v>23</v>
      </c>
      <c r="D1701" s="7" t="s">
        <v>690</v>
      </c>
      <c r="E1701" s="7">
        <v>32</v>
      </c>
      <c r="F1701" s="7" t="s">
        <v>100</v>
      </c>
      <c r="G1701" s="7" t="s">
        <v>22</v>
      </c>
      <c r="H1701" s="7" t="s">
        <v>61</v>
      </c>
      <c r="I1701" s="7">
        <v>0</v>
      </c>
      <c r="J1701" s="7">
        <v>6</v>
      </c>
      <c r="K1701" s="7">
        <v>0</v>
      </c>
      <c r="L1701" s="7">
        <v>17</v>
      </c>
      <c r="M1701" s="7">
        <v>0.73913043478260798</v>
      </c>
      <c r="N1701" s="7">
        <v>0.54631379962192805</v>
      </c>
      <c r="O1701" s="7">
        <v>0.73913043478260798</v>
      </c>
      <c r="P1701" s="7">
        <v>0.62826086956521698</v>
      </c>
      <c r="Q1701" s="7">
        <v>0.5</v>
      </c>
      <c r="R1701" s="7">
        <v>0</v>
      </c>
      <c r="S1701" s="8">
        <v>102</v>
      </c>
    </row>
    <row r="1702" spans="2:19" x14ac:dyDescent="0.3">
      <c r="B1702" s="7" t="s">
        <v>484</v>
      </c>
      <c r="C1702" s="7" t="s">
        <v>23</v>
      </c>
      <c r="D1702" s="7" t="s">
        <v>690</v>
      </c>
      <c r="E1702" s="7">
        <v>32</v>
      </c>
      <c r="F1702" s="7" t="s">
        <v>100</v>
      </c>
      <c r="G1702" s="7" t="s">
        <v>33</v>
      </c>
      <c r="H1702" s="7" t="s">
        <v>61</v>
      </c>
      <c r="I1702" s="7">
        <v>0</v>
      </c>
      <c r="J1702" s="7">
        <v>9</v>
      </c>
      <c r="K1702" s="7">
        <v>2</v>
      </c>
      <c r="L1702" s="7">
        <v>10</v>
      </c>
      <c r="M1702" s="7">
        <v>0.476190476190476</v>
      </c>
      <c r="N1702" s="7">
        <v>0.30075187969924799</v>
      </c>
      <c r="O1702" s="7">
        <v>0.476190476190476</v>
      </c>
      <c r="P1702" s="7">
        <v>0.36866359447004599</v>
      </c>
      <c r="Q1702" s="7">
        <v>0.41666666666666602</v>
      </c>
      <c r="R1702" s="7">
        <v>0</v>
      </c>
      <c r="S1702" s="8">
        <v>103</v>
      </c>
    </row>
    <row r="1703" spans="2:19" x14ac:dyDescent="0.3">
      <c r="B1703" s="7"/>
      <c r="C1703" s="7"/>
      <c r="D1703" s="7"/>
      <c r="E1703" s="7"/>
      <c r="F1703" s="7"/>
      <c r="G1703" s="7"/>
      <c r="H1703" s="7" t="s">
        <v>61</v>
      </c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</row>
    <row r="1704" spans="2:19" x14ac:dyDescent="0.3">
      <c r="B1704" s="7"/>
      <c r="C1704" s="7"/>
      <c r="D1704" s="7"/>
      <c r="E1704" s="7"/>
      <c r="F1704" s="7"/>
      <c r="G1704" s="7"/>
      <c r="H1704" s="7" t="s">
        <v>61</v>
      </c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</row>
    <row r="1705" spans="2:19" x14ac:dyDescent="0.3">
      <c r="B1705" s="7"/>
      <c r="C1705" s="7"/>
      <c r="D1705" s="7"/>
      <c r="E1705" s="7"/>
      <c r="F1705" s="7"/>
      <c r="G1705" s="7"/>
      <c r="H1705" s="7" t="s">
        <v>61</v>
      </c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</row>
    <row r="1706" spans="2:19" x14ac:dyDescent="0.3">
      <c r="B1706" s="7"/>
      <c r="C1706" s="7"/>
      <c r="D1706" s="7"/>
      <c r="E1706" s="7"/>
      <c r="F1706" s="7"/>
      <c r="G1706" s="7"/>
      <c r="H1706" s="7" t="s">
        <v>61</v>
      </c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</row>
    <row r="1707" spans="2:19" x14ac:dyDescent="0.3">
      <c r="B1707" s="3" t="s">
        <v>484</v>
      </c>
      <c r="C1707" s="3" t="s">
        <v>23</v>
      </c>
      <c r="D1707" s="3" t="s">
        <v>691</v>
      </c>
      <c r="E1707" s="3">
        <v>32</v>
      </c>
      <c r="F1707" s="3" t="s">
        <v>100</v>
      </c>
      <c r="G1707" s="3" t="s">
        <v>22</v>
      </c>
      <c r="H1707" s="3" t="s">
        <v>67</v>
      </c>
      <c r="I1707" s="3">
        <v>0</v>
      </c>
      <c r="J1707" s="3">
        <v>6</v>
      </c>
      <c r="K1707" s="3">
        <v>0</v>
      </c>
      <c r="L1707" s="3">
        <v>17</v>
      </c>
      <c r="M1707" s="3">
        <v>0.73913043478260798</v>
      </c>
      <c r="N1707" s="3">
        <v>0.54631379962192805</v>
      </c>
      <c r="O1707" s="3">
        <v>0.73913043478260798</v>
      </c>
      <c r="P1707" s="3">
        <v>0.62826086956521698</v>
      </c>
      <c r="Q1707" s="3">
        <v>0.5</v>
      </c>
      <c r="R1707" s="3">
        <v>0</v>
      </c>
      <c r="S1707" s="4">
        <v>739</v>
      </c>
    </row>
    <row r="1708" spans="2:19" x14ac:dyDescent="0.3">
      <c r="B1708" s="3" t="s">
        <v>484</v>
      </c>
      <c r="C1708" s="3" t="s">
        <v>23</v>
      </c>
      <c r="D1708" s="3" t="s">
        <v>691</v>
      </c>
      <c r="E1708" s="3">
        <v>32</v>
      </c>
      <c r="F1708" s="3" t="s">
        <v>100</v>
      </c>
      <c r="G1708" s="3" t="s">
        <v>33</v>
      </c>
      <c r="H1708" s="3" t="s">
        <v>67</v>
      </c>
      <c r="I1708" s="3">
        <v>0</v>
      </c>
      <c r="J1708" s="3">
        <v>9</v>
      </c>
      <c r="K1708" s="3">
        <v>2</v>
      </c>
      <c r="L1708" s="3">
        <v>10</v>
      </c>
      <c r="M1708" s="3">
        <v>0.476190476190476</v>
      </c>
      <c r="N1708" s="3">
        <v>0.30075187969924799</v>
      </c>
      <c r="O1708" s="3">
        <v>0.476190476190476</v>
      </c>
      <c r="P1708" s="3">
        <v>0.36866359447004599</v>
      </c>
      <c r="Q1708" s="3">
        <v>0.41666666666666602</v>
      </c>
      <c r="R1708" s="3">
        <v>0</v>
      </c>
      <c r="S1708" s="4">
        <v>741</v>
      </c>
    </row>
    <row r="1709" spans="2:19" x14ac:dyDescent="0.3">
      <c r="B1709" s="3" t="s">
        <v>484</v>
      </c>
      <c r="C1709" s="3" t="s">
        <v>19</v>
      </c>
      <c r="D1709" s="3" t="s">
        <v>692</v>
      </c>
      <c r="E1709" s="3">
        <v>32</v>
      </c>
      <c r="F1709" s="3" t="s">
        <v>100</v>
      </c>
      <c r="G1709" s="3" t="s">
        <v>22</v>
      </c>
      <c r="H1709" s="3" t="s">
        <v>67</v>
      </c>
      <c r="I1709" s="3">
        <v>3</v>
      </c>
      <c r="J1709" s="3">
        <v>3</v>
      </c>
      <c r="K1709" s="3">
        <v>4</v>
      </c>
      <c r="L1709" s="3">
        <v>13</v>
      </c>
      <c r="M1709" s="3">
        <v>0.69565217391304301</v>
      </c>
      <c r="N1709" s="3">
        <v>0.71234472049689401</v>
      </c>
      <c r="O1709" s="3">
        <v>0.69565217391304301</v>
      </c>
      <c r="P1709" s="3">
        <v>0.70274652883348498</v>
      </c>
      <c r="Q1709" s="3">
        <v>0.63235294117647001</v>
      </c>
      <c r="R1709" s="3">
        <v>0.60405676837984001</v>
      </c>
      <c r="S1709" s="4">
        <v>781</v>
      </c>
    </row>
    <row r="1710" spans="2:19" x14ac:dyDescent="0.3">
      <c r="B1710" s="3" t="s">
        <v>484</v>
      </c>
      <c r="C1710" s="3" t="s">
        <v>19</v>
      </c>
      <c r="D1710" s="3" t="s">
        <v>692</v>
      </c>
      <c r="E1710" s="3">
        <v>32</v>
      </c>
      <c r="F1710" s="3" t="s">
        <v>100</v>
      </c>
      <c r="G1710" s="3" t="s">
        <v>33</v>
      </c>
      <c r="H1710" s="3" t="s">
        <v>67</v>
      </c>
      <c r="I1710" s="3">
        <v>4</v>
      </c>
      <c r="J1710" s="3">
        <v>5</v>
      </c>
      <c r="K1710" s="3">
        <v>3</v>
      </c>
      <c r="L1710" s="3">
        <v>9</v>
      </c>
      <c r="M1710" s="3">
        <v>0.61904761904761896</v>
      </c>
      <c r="N1710" s="3">
        <v>0.61224489795918302</v>
      </c>
      <c r="O1710" s="3">
        <v>0.61904761904761896</v>
      </c>
      <c r="P1710" s="3">
        <v>0.60989010989010894</v>
      </c>
      <c r="Q1710" s="3">
        <v>0.59722222222222199</v>
      </c>
      <c r="R1710" s="3">
        <v>0.59154636852226705</v>
      </c>
      <c r="S1710" s="4">
        <v>783</v>
      </c>
    </row>
    <row r="1711" spans="2:19" x14ac:dyDescent="0.3">
      <c r="B1711" s="3" t="s">
        <v>484</v>
      </c>
      <c r="C1711" s="3" t="s">
        <v>27</v>
      </c>
      <c r="D1711" s="3" t="s">
        <v>693</v>
      </c>
      <c r="E1711" s="3">
        <v>32</v>
      </c>
      <c r="F1711" s="3" t="s">
        <v>100</v>
      </c>
      <c r="G1711" s="3" t="s">
        <v>22</v>
      </c>
      <c r="H1711" s="3" t="s">
        <v>67</v>
      </c>
      <c r="I1711" s="3">
        <v>0</v>
      </c>
      <c r="J1711" s="3">
        <v>4</v>
      </c>
      <c r="K1711" s="3">
        <v>4</v>
      </c>
      <c r="L1711" s="3">
        <v>12</v>
      </c>
      <c r="M1711" s="3">
        <v>0.6</v>
      </c>
      <c r="N1711" s="3">
        <v>0.6</v>
      </c>
      <c r="O1711" s="3">
        <v>0.6</v>
      </c>
      <c r="P1711" s="3">
        <v>0.6</v>
      </c>
      <c r="Q1711" s="3">
        <v>0.375</v>
      </c>
      <c r="R1711" s="3">
        <v>0</v>
      </c>
      <c r="S1711" s="4">
        <v>732</v>
      </c>
    </row>
    <row r="1712" spans="2:19" x14ac:dyDescent="0.3">
      <c r="B1712" s="3" t="s">
        <v>484</v>
      </c>
      <c r="C1712" s="3" t="s">
        <v>27</v>
      </c>
      <c r="D1712" s="3" t="s">
        <v>693</v>
      </c>
      <c r="E1712" s="3">
        <v>32</v>
      </c>
      <c r="F1712" s="3" t="s">
        <v>100</v>
      </c>
      <c r="G1712" s="3" t="s">
        <v>33</v>
      </c>
      <c r="H1712" s="3" t="s">
        <v>67</v>
      </c>
      <c r="I1712" s="3">
        <v>6</v>
      </c>
      <c r="J1712" s="3">
        <v>2</v>
      </c>
      <c r="K1712" s="3">
        <v>4</v>
      </c>
      <c r="L1712" s="3">
        <v>10</v>
      </c>
      <c r="M1712" s="3">
        <v>0.72727272727272696</v>
      </c>
      <c r="N1712" s="3">
        <v>0.74848484848484798</v>
      </c>
      <c r="O1712" s="3">
        <v>0.72727272727272696</v>
      </c>
      <c r="P1712" s="3">
        <v>0.73193473193473102</v>
      </c>
      <c r="Q1712" s="3">
        <v>0.73214285714285698</v>
      </c>
      <c r="R1712" s="3">
        <v>0.71940890285481296</v>
      </c>
      <c r="S1712" s="4">
        <v>734</v>
      </c>
    </row>
    <row r="1713" spans="2:19" x14ac:dyDescent="0.3">
      <c r="B1713" s="3" t="s">
        <v>484</v>
      </c>
      <c r="C1713" s="3" t="s">
        <v>25</v>
      </c>
      <c r="D1713" s="3" t="s">
        <v>694</v>
      </c>
      <c r="E1713" s="3">
        <v>32</v>
      </c>
      <c r="F1713" s="3" t="s">
        <v>100</v>
      </c>
      <c r="G1713" s="3" t="s">
        <v>22</v>
      </c>
      <c r="H1713" s="3" t="s">
        <v>67</v>
      </c>
      <c r="I1713" s="3">
        <v>2</v>
      </c>
      <c r="J1713" s="3">
        <v>4</v>
      </c>
      <c r="K1713" s="3">
        <v>4</v>
      </c>
      <c r="L1713" s="3">
        <v>13</v>
      </c>
      <c r="M1713" s="3">
        <v>0.65217391304347805</v>
      </c>
      <c r="N1713" s="3">
        <v>0.65217391304347805</v>
      </c>
      <c r="O1713" s="3">
        <v>0.65217391304347805</v>
      </c>
      <c r="P1713" s="3">
        <v>0.65217391304347805</v>
      </c>
      <c r="Q1713" s="3">
        <v>0.54901960784313697</v>
      </c>
      <c r="R1713" s="3">
        <v>0.50487816429740096</v>
      </c>
      <c r="S1713" s="4">
        <v>911</v>
      </c>
    </row>
    <row r="1714" spans="2:19" x14ac:dyDescent="0.3">
      <c r="B1714" s="3" t="s">
        <v>484</v>
      </c>
      <c r="C1714" s="3" t="s">
        <v>25</v>
      </c>
      <c r="D1714" s="3" t="s">
        <v>694</v>
      </c>
      <c r="E1714" s="3">
        <v>32</v>
      </c>
      <c r="F1714" s="3" t="s">
        <v>100</v>
      </c>
      <c r="G1714" s="3" t="s">
        <v>33</v>
      </c>
      <c r="H1714" s="3" t="s">
        <v>67</v>
      </c>
      <c r="I1714" s="3">
        <v>1</v>
      </c>
      <c r="J1714" s="3">
        <v>8</v>
      </c>
      <c r="K1714" s="3">
        <v>2</v>
      </c>
      <c r="L1714" s="3">
        <v>10</v>
      </c>
      <c r="M1714" s="3">
        <v>0.52380952380952295</v>
      </c>
      <c r="N1714" s="3">
        <v>0.46031746031746001</v>
      </c>
      <c r="O1714" s="3">
        <v>0.52380952380952295</v>
      </c>
      <c r="P1714" s="3">
        <v>0.452380952380952</v>
      </c>
      <c r="Q1714" s="3">
        <v>0.47222222222222199</v>
      </c>
      <c r="R1714" s="3">
        <v>0.36186420135146102</v>
      </c>
      <c r="S1714" s="4">
        <v>913</v>
      </c>
    </row>
    <row r="1715" spans="2:19" x14ac:dyDescent="0.3">
      <c r="B1715" s="3" t="s">
        <v>484</v>
      </c>
      <c r="C1715" s="3" t="s">
        <v>29</v>
      </c>
      <c r="D1715" s="3" t="s">
        <v>695</v>
      </c>
      <c r="E1715" s="3">
        <v>32</v>
      </c>
      <c r="F1715" s="3" t="s">
        <v>100</v>
      </c>
      <c r="G1715" s="3" t="s">
        <v>22</v>
      </c>
      <c r="H1715" s="3" t="s">
        <v>67</v>
      </c>
      <c r="I1715" s="3">
        <v>2</v>
      </c>
      <c r="J1715" s="3">
        <v>4</v>
      </c>
      <c r="K1715" s="3">
        <v>3</v>
      </c>
      <c r="L1715" s="3">
        <v>14</v>
      </c>
      <c r="M1715" s="3">
        <v>0.69565217391304301</v>
      </c>
      <c r="N1715" s="3">
        <v>0.67922705314009602</v>
      </c>
      <c r="O1715" s="3">
        <v>0.69565217391304301</v>
      </c>
      <c r="P1715" s="3">
        <v>0.68616600790513804</v>
      </c>
      <c r="Q1715" s="3">
        <v>0.578431372549019</v>
      </c>
      <c r="R1715" s="3">
        <v>0.54059042028730298</v>
      </c>
      <c r="S1715" s="4">
        <v>125</v>
      </c>
    </row>
    <row r="1716" spans="2:19" x14ac:dyDescent="0.3">
      <c r="B1716" s="3" t="s">
        <v>484</v>
      </c>
      <c r="C1716" s="3" t="s">
        <v>29</v>
      </c>
      <c r="D1716" s="3" t="s">
        <v>695</v>
      </c>
      <c r="E1716" s="3">
        <v>32</v>
      </c>
      <c r="F1716" s="3" t="s">
        <v>100</v>
      </c>
      <c r="G1716" s="3" t="s">
        <v>33</v>
      </c>
      <c r="H1716" s="3" t="s">
        <v>67</v>
      </c>
      <c r="I1716" s="3">
        <v>1</v>
      </c>
      <c r="J1716" s="3">
        <v>8</v>
      </c>
      <c r="K1716" s="3">
        <v>1</v>
      </c>
      <c r="L1716" s="3">
        <v>11</v>
      </c>
      <c r="M1716" s="3">
        <v>0.57142857142857095</v>
      </c>
      <c r="N1716" s="3">
        <v>0.54511278195488699</v>
      </c>
      <c r="O1716" s="3">
        <v>0.57142857142857095</v>
      </c>
      <c r="P1716" s="3">
        <v>0.48345203183912799</v>
      </c>
      <c r="Q1716" s="3">
        <v>0.51388888888888895</v>
      </c>
      <c r="R1716" s="3">
        <v>0.41437591482852498</v>
      </c>
      <c r="S1716" s="4">
        <v>125</v>
      </c>
    </row>
    <row r="1717" spans="2:19" x14ac:dyDescent="0.3">
      <c r="B1717" s="7" t="s">
        <v>484</v>
      </c>
      <c r="C1717" s="7" t="s">
        <v>29</v>
      </c>
      <c r="D1717" s="7" t="s">
        <v>696</v>
      </c>
      <c r="E1717" s="7">
        <v>32</v>
      </c>
      <c r="F1717" s="7" t="s">
        <v>100</v>
      </c>
      <c r="G1717" s="7" t="s">
        <v>22</v>
      </c>
      <c r="H1717" s="7" t="s">
        <v>73</v>
      </c>
      <c r="I1717" s="7">
        <v>4</v>
      </c>
      <c r="J1717" s="7">
        <v>2</v>
      </c>
      <c r="K1717" s="7">
        <v>8</v>
      </c>
      <c r="L1717" s="7">
        <v>9</v>
      </c>
      <c r="M1717" s="7">
        <v>0.56521739130434701</v>
      </c>
      <c r="N1717" s="7">
        <v>0.69169960474308301</v>
      </c>
      <c r="O1717" s="7">
        <v>0.56521739130434701</v>
      </c>
      <c r="P1717" s="7">
        <v>0.59109730848861197</v>
      </c>
      <c r="Q1717" s="7">
        <v>0.59803921568627405</v>
      </c>
      <c r="R1717" s="7">
        <v>0.55700324415304003</v>
      </c>
      <c r="S1717" s="8">
        <v>390</v>
      </c>
    </row>
    <row r="1718" spans="2:19" x14ac:dyDescent="0.3">
      <c r="B1718" s="7" t="s">
        <v>484</v>
      </c>
      <c r="C1718" s="7" t="s">
        <v>29</v>
      </c>
      <c r="D1718" s="7" t="s">
        <v>696</v>
      </c>
      <c r="E1718" s="7">
        <v>32</v>
      </c>
      <c r="F1718" s="7" t="s">
        <v>100</v>
      </c>
      <c r="G1718" s="7" t="s">
        <v>33</v>
      </c>
      <c r="H1718" s="7" t="s">
        <v>73</v>
      </c>
      <c r="I1718" s="7">
        <v>4</v>
      </c>
      <c r="J1718" s="7">
        <v>5</v>
      </c>
      <c r="K1718" s="7">
        <v>7</v>
      </c>
      <c r="L1718" s="7">
        <v>5</v>
      </c>
      <c r="M1718" s="7">
        <v>0.42857142857142799</v>
      </c>
      <c r="N1718" s="7">
        <v>0.44155844155844098</v>
      </c>
      <c r="O1718" s="7">
        <v>0.42857142857142799</v>
      </c>
      <c r="P1718" s="7">
        <v>0.43116883116883098</v>
      </c>
      <c r="Q1718" s="7">
        <v>0.43055555555555503</v>
      </c>
      <c r="R1718" s="7">
        <v>0.428361950754725</v>
      </c>
      <c r="S1718" s="8">
        <v>391</v>
      </c>
    </row>
    <row r="1719" spans="2:19" x14ac:dyDescent="0.3">
      <c r="B1719" s="7" t="s">
        <v>484</v>
      </c>
      <c r="C1719" s="7" t="s">
        <v>19</v>
      </c>
      <c r="D1719" s="7" t="s">
        <v>697</v>
      </c>
      <c r="E1719" s="7">
        <v>32</v>
      </c>
      <c r="F1719" s="7" t="s">
        <v>100</v>
      </c>
      <c r="G1719" s="7" t="s">
        <v>22</v>
      </c>
      <c r="H1719" s="7" t="s">
        <v>73</v>
      </c>
      <c r="I1719" s="7">
        <v>0</v>
      </c>
      <c r="J1719" s="7">
        <v>6</v>
      </c>
      <c r="K1719" s="7">
        <v>4</v>
      </c>
      <c r="L1719" s="7">
        <v>13</v>
      </c>
      <c r="M1719" s="7">
        <v>0.56521739130434701</v>
      </c>
      <c r="N1719" s="7">
        <v>0.50572082379862704</v>
      </c>
      <c r="O1719" s="7">
        <v>0.56521739130434701</v>
      </c>
      <c r="P1719" s="7">
        <v>0.53381642512077199</v>
      </c>
      <c r="Q1719" s="7">
        <v>0.38235294117647001</v>
      </c>
      <c r="R1719" s="7">
        <v>0</v>
      </c>
      <c r="S1719" s="8">
        <v>562</v>
      </c>
    </row>
    <row r="1720" spans="2:19" x14ac:dyDescent="0.3">
      <c r="B1720" s="7" t="s">
        <v>484</v>
      </c>
      <c r="C1720" s="7" t="s">
        <v>19</v>
      </c>
      <c r="D1720" s="7" t="s">
        <v>697</v>
      </c>
      <c r="E1720" s="7">
        <v>32</v>
      </c>
      <c r="F1720" s="7" t="s">
        <v>100</v>
      </c>
      <c r="G1720" s="7" t="s">
        <v>33</v>
      </c>
      <c r="H1720" s="7" t="s">
        <v>73</v>
      </c>
      <c r="I1720" s="7">
        <v>4</v>
      </c>
      <c r="J1720" s="7">
        <v>5</v>
      </c>
      <c r="K1720" s="7">
        <v>2</v>
      </c>
      <c r="L1720" s="7">
        <v>10</v>
      </c>
      <c r="M1720" s="7">
        <v>0.66666666666666596</v>
      </c>
      <c r="N1720" s="7">
        <v>0.66666666666666596</v>
      </c>
      <c r="O1720" s="7">
        <v>0.66666666666666596</v>
      </c>
      <c r="P1720" s="7">
        <v>0.65185185185185102</v>
      </c>
      <c r="Q1720" s="7">
        <v>0.63888888888888895</v>
      </c>
      <c r="R1720" s="7">
        <v>0.63696186146957701</v>
      </c>
      <c r="S1720" s="8">
        <v>564</v>
      </c>
    </row>
    <row r="1721" spans="2:19" x14ac:dyDescent="0.3">
      <c r="B1721" s="7" t="s">
        <v>484</v>
      </c>
      <c r="C1721" s="7" t="s">
        <v>25</v>
      </c>
      <c r="D1721" s="7" t="s">
        <v>698</v>
      </c>
      <c r="E1721" s="7">
        <v>32</v>
      </c>
      <c r="F1721" s="7" t="s">
        <v>100</v>
      </c>
      <c r="G1721" s="7" t="s">
        <v>22</v>
      </c>
      <c r="H1721" s="7" t="s">
        <v>73</v>
      </c>
      <c r="I1721" s="7">
        <v>5</v>
      </c>
      <c r="J1721" s="7">
        <v>1</v>
      </c>
      <c r="K1721" s="7">
        <v>6</v>
      </c>
      <c r="L1721" s="7">
        <v>11</v>
      </c>
      <c r="M1721" s="7">
        <v>0.69565217391304301</v>
      </c>
      <c r="N1721" s="7">
        <v>0.79611330698287197</v>
      </c>
      <c r="O1721" s="7">
        <v>0.69565217391304301</v>
      </c>
      <c r="P1721" s="7">
        <v>0.71417232560190402</v>
      </c>
      <c r="Q1721" s="7">
        <v>0.74019607843137203</v>
      </c>
      <c r="R1721" s="7">
        <v>0.68847443609919201</v>
      </c>
      <c r="S1721" s="8">
        <v>568</v>
      </c>
    </row>
    <row r="1722" spans="2:19" x14ac:dyDescent="0.3">
      <c r="B1722" s="7" t="s">
        <v>484</v>
      </c>
      <c r="C1722" s="7" t="s">
        <v>25</v>
      </c>
      <c r="D1722" s="7" t="s">
        <v>698</v>
      </c>
      <c r="E1722" s="7">
        <v>32</v>
      </c>
      <c r="F1722" s="7" t="s">
        <v>100</v>
      </c>
      <c r="G1722" s="7" t="s">
        <v>33</v>
      </c>
      <c r="H1722" s="7" t="s">
        <v>73</v>
      </c>
      <c r="I1722" s="7">
        <v>6</v>
      </c>
      <c r="J1722" s="7">
        <v>3</v>
      </c>
      <c r="K1722" s="7">
        <v>10</v>
      </c>
      <c r="L1722" s="7">
        <v>2</v>
      </c>
      <c r="M1722" s="7">
        <v>0.38095238095237999</v>
      </c>
      <c r="N1722" s="7">
        <v>0.38928571428571401</v>
      </c>
      <c r="O1722" s="7">
        <v>0.38095238095237999</v>
      </c>
      <c r="P1722" s="7">
        <v>0.34016806722689003</v>
      </c>
      <c r="Q1722" s="7">
        <v>0.41666666666666602</v>
      </c>
      <c r="R1722" s="7">
        <v>0.35930411196308398</v>
      </c>
      <c r="S1722" s="8">
        <v>569</v>
      </c>
    </row>
    <row r="1723" spans="2:19" x14ac:dyDescent="0.3">
      <c r="B1723" s="7" t="s">
        <v>484</v>
      </c>
      <c r="C1723" s="7" t="s">
        <v>23</v>
      </c>
      <c r="D1723" s="7" t="s">
        <v>699</v>
      </c>
      <c r="E1723" s="7">
        <v>32</v>
      </c>
      <c r="F1723" s="7" t="s">
        <v>100</v>
      </c>
      <c r="G1723" s="7" t="s">
        <v>22</v>
      </c>
      <c r="H1723" s="7" t="s">
        <v>73</v>
      </c>
      <c r="I1723" s="7">
        <v>0</v>
      </c>
      <c r="J1723" s="7">
        <v>6</v>
      </c>
      <c r="K1723" s="7">
        <v>2</v>
      </c>
      <c r="L1723" s="7">
        <v>15</v>
      </c>
      <c r="M1723" s="7">
        <v>0.65217391304347805</v>
      </c>
      <c r="N1723" s="7">
        <v>0.52795031055900599</v>
      </c>
      <c r="O1723" s="7">
        <v>0.65217391304347805</v>
      </c>
      <c r="P1723" s="7">
        <v>0.58352402745995402</v>
      </c>
      <c r="Q1723" s="7">
        <v>0.441176470588235</v>
      </c>
      <c r="R1723" s="7">
        <v>0</v>
      </c>
      <c r="S1723" s="8">
        <v>829</v>
      </c>
    </row>
    <row r="1724" spans="2:19" x14ac:dyDescent="0.3">
      <c r="B1724" s="7" t="s">
        <v>484</v>
      </c>
      <c r="C1724" s="7" t="s">
        <v>23</v>
      </c>
      <c r="D1724" s="7" t="s">
        <v>699</v>
      </c>
      <c r="E1724" s="7">
        <v>32</v>
      </c>
      <c r="F1724" s="7" t="s">
        <v>100</v>
      </c>
      <c r="G1724" s="7" t="s">
        <v>33</v>
      </c>
      <c r="H1724" s="7" t="s">
        <v>73</v>
      </c>
      <c r="I1724" s="7">
        <v>4</v>
      </c>
      <c r="J1724" s="7">
        <v>5</v>
      </c>
      <c r="K1724" s="7">
        <v>5</v>
      </c>
      <c r="L1724" s="7">
        <v>7</v>
      </c>
      <c r="M1724" s="7">
        <v>0.52380952380952295</v>
      </c>
      <c r="N1724" s="7">
        <v>0.52380952380952295</v>
      </c>
      <c r="O1724" s="7">
        <v>0.52380952380952295</v>
      </c>
      <c r="P1724" s="7">
        <v>0.52380952380952295</v>
      </c>
      <c r="Q1724" s="7">
        <v>0.51388888888888895</v>
      </c>
      <c r="R1724" s="7">
        <v>0.50917507721731503</v>
      </c>
      <c r="S1724" s="8">
        <v>829</v>
      </c>
    </row>
    <row r="1725" spans="2:19" x14ac:dyDescent="0.3">
      <c r="B1725" s="7" t="s">
        <v>484</v>
      </c>
      <c r="C1725" s="7" t="s">
        <v>27</v>
      </c>
      <c r="D1725" s="7" t="s">
        <v>700</v>
      </c>
      <c r="E1725" s="7">
        <v>32</v>
      </c>
      <c r="F1725" s="7" t="s">
        <v>100</v>
      </c>
      <c r="G1725" s="7" t="s">
        <v>22</v>
      </c>
      <c r="H1725" s="7" t="s">
        <v>73</v>
      </c>
      <c r="I1725" s="7">
        <v>0</v>
      </c>
      <c r="J1725" s="7">
        <v>4</v>
      </c>
      <c r="K1725" s="7">
        <v>1</v>
      </c>
      <c r="L1725" s="7">
        <v>15</v>
      </c>
      <c r="M1725" s="7">
        <v>0.75</v>
      </c>
      <c r="N1725" s="7">
        <v>0.63157894736842102</v>
      </c>
      <c r="O1725" s="7">
        <v>0.75</v>
      </c>
      <c r="P1725" s="7">
        <v>0.68571428571428505</v>
      </c>
      <c r="Q1725" s="7">
        <v>0.46875</v>
      </c>
      <c r="R1725" s="7">
        <v>0</v>
      </c>
      <c r="S1725" s="8">
        <v>554</v>
      </c>
    </row>
    <row r="1726" spans="2:19" x14ac:dyDescent="0.3">
      <c r="B1726" s="7" t="s">
        <v>484</v>
      </c>
      <c r="C1726" s="7" t="s">
        <v>27</v>
      </c>
      <c r="D1726" s="7" t="s">
        <v>700</v>
      </c>
      <c r="E1726" s="7">
        <v>32</v>
      </c>
      <c r="F1726" s="7" t="s">
        <v>100</v>
      </c>
      <c r="G1726" s="7" t="s">
        <v>33</v>
      </c>
      <c r="H1726" s="7" t="s">
        <v>73</v>
      </c>
      <c r="I1726" s="7">
        <v>3</v>
      </c>
      <c r="J1726" s="7">
        <v>5</v>
      </c>
      <c r="K1726" s="7">
        <v>5</v>
      </c>
      <c r="L1726" s="7">
        <v>9</v>
      </c>
      <c r="M1726" s="7">
        <v>0.54545454545454497</v>
      </c>
      <c r="N1726" s="7">
        <v>0.54545454545454497</v>
      </c>
      <c r="O1726" s="7">
        <v>0.54545454545454497</v>
      </c>
      <c r="P1726" s="7">
        <v>0.54545454545454497</v>
      </c>
      <c r="Q1726" s="7">
        <v>0.50892857142857095</v>
      </c>
      <c r="R1726" s="7">
        <v>0.49099025303098198</v>
      </c>
      <c r="S1726" s="8">
        <v>556</v>
      </c>
    </row>
    <row r="1727" spans="2:19" x14ac:dyDescent="0.3">
      <c r="B1727" s="3" t="s">
        <v>484</v>
      </c>
      <c r="C1727" s="3" t="s">
        <v>29</v>
      </c>
      <c r="D1727" s="3" t="s">
        <v>701</v>
      </c>
      <c r="E1727" s="3">
        <v>32</v>
      </c>
      <c r="F1727" s="3" t="s">
        <v>100</v>
      </c>
      <c r="G1727" s="3" t="s">
        <v>22</v>
      </c>
      <c r="H1727" s="3" t="s">
        <v>85</v>
      </c>
      <c r="I1727" s="3">
        <v>1</v>
      </c>
      <c r="J1727" s="3">
        <v>5</v>
      </c>
      <c r="K1727" s="3">
        <v>0</v>
      </c>
      <c r="L1727" s="3">
        <v>17</v>
      </c>
      <c r="M1727" s="3">
        <v>0.78260869565217395</v>
      </c>
      <c r="N1727" s="3">
        <v>0.83201581027667904</v>
      </c>
      <c r="O1727" s="3">
        <v>0.78260869565217395</v>
      </c>
      <c r="P1727" s="3">
        <v>0.71890428412167495</v>
      </c>
      <c r="Q1727" s="3">
        <v>0.58333333333333304</v>
      </c>
      <c r="R1727" s="3">
        <v>0.59905782799545804</v>
      </c>
      <c r="S1727" s="4">
        <v>517</v>
      </c>
    </row>
    <row r="1728" spans="2:19" x14ac:dyDescent="0.3">
      <c r="B1728" s="3" t="s">
        <v>484</v>
      </c>
      <c r="C1728" s="3" t="s">
        <v>29</v>
      </c>
      <c r="D1728" s="3" t="s">
        <v>701</v>
      </c>
      <c r="E1728" s="3">
        <v>32</v>
      </c>
      <c r="F1728" s="3" t="s">
        <v>100</v>
      </c>
      <c r="G1728" s="3" t="s">
        <v>33</v>
      </c>
      <c r="H1728" s="3" t="s">
        <v>85</v>
      </c>
      <c r="I1728" s="3">
        <v>3</v>
      </c>
      <c r="J1728" s="3">
        <v>6</v>
      </c>
      <c r="K1728" s="3">
        <v>3</v>
      </c>
      <c r="L1728" s="3">
        <v>9</v>
      </c>
      <c r="M1728" s="3">
        <v>0.57142857142857095</v>
      </c>
      <c r="N1728" s="3">
        <v>0.55714285714285705</v>
      </c>
      <c r="O1728" s="3">
        <v>0.57142857142857095</v>
      </c>
      <c r="P1728" s="3">
        <v>0.55238095238095197</v>
      </c>
      <c r="Q1728" s="3">
        <v>0.54166666666666596</v>
      </c>
      <c r="R1728" s="3">
        <v>0.52331756969605203</v>
      </c>
      <c r="S1728" s="4">
        <v>518</v>
      </c>
    </row>
    <row r="1729" spans="2:19" x14ac:dyDescent="0.3">
      <c r="B1729" s="3" t="s">
        <v>484</v>
      </c>
      <c r="C1729" s="3" t="s">
        <v>19</v>
      </c>
      <c r="D1729" s="3" t="s">
        <v>702</v>
      </c>
      <c r="E1729" s="3">
        <v>32</v>
      </c>
      <c r="F1729" s="3" t="s">
        <v>100</v>
      </c>
      <c r="G1729" s="3" t="s">
        <v>22</v>
      </c>
      <c r="H1729" s="3" t="s">
        <v>85</v>
      </c>
      <c r="I1729" s="3">
        <v>1</v>
      </c>
      <c r="J1729" s="3">
        <v>5</v>
      </c>
      <c r="K1729" s="3">
        <v>4</v>
      </c>
      <c r="L1729" s="3">
        <v>13</v>
      </c>
      <c r="M1729" s="3">
        <v>0.60869565217391297</v>
      </c>
      <c r="N1729" s="3">
        <v>0.58599033816425095</v>
      </c>
      <c r="O1729" s="3">
        <v>0.60869565217391297</v>
      </c>
      <c r="P1729" s="3">
        <v>0.59649915302089196</v>
      </c>
      <c r="Q1729" s="3">
        <v>0.46568627450980299</v>
      </c>
      <c r="R1729" s="3">
        <v>0.36835028130179998</v>
      </c>
      <c r="S1729" s="4">
        <v>567</v>
      </c>
    </row>
    <row r="1730" spans="2:19" x14ac:dyDescent="0.3">
      <c r="B1730" s="3" t="s">
        <v>484</v>
      </c>
      <c r="C1730" s="3" t="s">
        <v>19</v>
      </c>
      <c r="D1730" s="3" t="s">
        <v>702</v>
      </c>
      <c r="E1730" s="3">
        <v>32</v>
      </c>
      <c r="F1730" s="3" t="s">
        <v>100</v>
      </c>
      <c r="G1730" s="3" t="s">
        <v>33</v>
      </c>
      <c r="H1730" s="3" t="s">
        <v>85</v>
      </c>
      <c r="I1730" s="3">
        <v>6</v>
      </c>
      <c r="J1730" s="3">
        <v>3</v>
      </c>
      <c r="K1730" s="3">
        <v>1</v>
      </c>
      <c r="L1730" s="3">
        <v>11</v>
      </c>
      <c r="M1730" s="3">
        <v>0.80952380952380898</v>
      </c>
      <c r="N1730" s="3">
        <v>0.81632653061224403</v>
      </c>
      <c r="O1730" s="3">
        <v>0.80952380952380898</v>
      </c>
      <c r="P1730" s="3">
        <v>0.80494505494505497</v>
      </c>
      <c r="Q1730" s="3">
        <v>0.79166666666666596</v>
      </c>
      <c r="R1730" s="3">
        <v>0.80095756933297302</v>
      </c>
      <c r="S1730" s="4">
        <v>568</v>
      </c>
    </row>
    <row r="1731" spans="2:19" x14ac:dyDescent="0.3">
      <c r="B1731" s="3" t="s">
        <v>484</v>
      </c>
      <c r="C1731" s="3" t="s">
        <v>23</v>
      </c>
      <c r="D1731" s="3" t="s">
        <v>703</v>
      </c>
      <c r="E1731" s="3">
        <v>32</v>
      </c>
      <c r="F1731" s="3" t="s">
        <v>100</v>
      </c>
      <c r="G1731" s="3" t="s">
        <v>22</v>
      </c>
      <c r="H1731" s="3" t="s">
        <v>85</v>
      </c>
      <c r="I1731" s="3">
        <v>0</v>
      </c>
      <c r="J1731" s="3">
        <v>6</v>
      </c>
      <c r="K1731" s="3">
        <v>0</v>
      </c>
      <c r="L1731" s="3">
        <v>17</v>
      </c>
      <c r="M1731" s="3">
        <v>0.73913043478260798</v>
      </c>
      <c r="N1731" s="3">
        <v>0.54631379962192805</v>
      </c>
      <c r="O1731" s="3">
        <v>0.73913043478260798</v>
      </c>
      <c r="P1731" s="3">
        <v>0.62826086956521698</v>
      </c>
      <c r="Q1731" s="3">
        <v>0.5</v>
      </c>
      <c r="R1731" s="3">
        <v>0</v>
      </c>
      <c r="S1731" s="4">
        <v>800</v>
      </c>
    </row>
    <row r="1732" spans="2:19" x14ac:dyDescent="0.3">
      <c r="B1732" s="3" t="s">
        <v>484</v>
      </c>
      <c r="C1732" s="3" t="s">
        <v>23</v>
      </c>
      <c r="D1732" s="3" t="s">
        <v>703</v>
      </c>
      <c r="E1732" s="3">
        <v>32</v>
      </c>
      <c r="F1732" s="3" t="s">
        <v>100</v>
      </c>
      <c r="G1732" s="3" t="s">
        <v>33</v>
      </c>
      <c r="H1732" s="3" t="s">
        <v>85</v>
      </c>
      <c r="I1732" s="3">
        <v>3</v>
      </c>
      <c r="J1732" s="3">
        <v>6</v>
      </c>
      <c r="K1732" s="3">
        <v>4</v>
      </c>
      <c r="L1732" s="3">
        <v>8</v>
      </c>
      <c r="M1732" s="3">
        <v>0.52380952380952295</v>
      </c>
      <c r="N1732" s="3">
        <v>0.51020408163265296</v>
      </c>
      <c r="O1732" s="3">
        <v>0.52380952380952295</v>
      </c>
      <c r="P1732" s="3">
        <v>0.51236263736263699</v>
      </c>
      <c r="Q1732" s="3">
        <v>0.5</v>
      </c>
      <c r="R1732" s="3">
        <v>0.48299558735864401</v>
      </c>
      <c r="S1732" s="4">
        <v>801</v>
      </c>
    </row>
    <row r="1733" spans="2:19" x14ac:dyDescent="0.3">
      <c r="B1733" s="3" t="s">
        <v>484</v>
      </c>
      <c r="C1733" s="3" t="s">
        <v>27</v>
      </c>
      <c r="D1733" s="3" t="s">
        <v>704</v>
      </c>
      <c r="E1733" s="3">
        <v>32</v>
      </c>
      <c r="F1733" s="3" t="s">
        <v>100</v>
      </c>
      <c r="G1733" s="3" t="s">
        <v>22</v>
      </c>
      <c r="H1733" s="3" t="s">
        <v>85</v>
      </c>
      <c r="I1733" s="3">
        <v>1</v>
      </c>
      <c r="J1733" s="3">
        <v>3</v>
      </c>
      <c r="K1733" s="3">
        <v>2</v>
      </c>
      <c r="L1733" s="3">
        <v>14</v>
      </c>
      <c r="M1733" s="3">
        <v>0.75</v>
      </c>
      <c r="N1733" s="3">
        <v>0.72549019607843102</v>
      </c>
      <c r="O1733" s="3">
        <v>0.75</v>
      </c>
      <c r="P1733" s="3">
        <v>0.73593073593073499</v>
      </c>
      <c r="Q1733" s="3">
        <v>0.5625</v>
      </c>
      <c r="R1733" s="3">
        <v>0.49502425668334799</v>
      </c>
      <c r="S1733" s="4">
        <v>588</v>
      </c>
    </row>
    <row r="1734" spans="2:19" x14ac:dyDescent="0.3">
      <c r="B1734" s="3" t="s">
        <v>484</v>
      </c>
      <c r="C1734" s="3" t="s">
        <v>27</v>
      </c>
      <c r="D1734" s="3" t="s">
        <v>704</v>
      </c>
      <c r="E1734" s="3">
        <v>32</v>
      </c>
      <c r="F1734" s="3" t="s">
        <v>100</v>
      </c>
      <c r="G1734" s="3" t="s">
        <v>33</v>
      </c>
      <c r="H1734" s="3" t="s">
        <v>85</v>
      </c>
      <c r="I1734" s="3">
        <v>2</v>
      </c>
      <c r="J1734" s="3">
        <v>6</v>
      </c>
      <c r="K1734" s="3">
        <v>4</v>
      </c>
      <c r="L1734" s="3">
        <v>10</v>
      </c>
      <c r="M1734" s="3">
        <v>0.54545454545454497</v>
      </c>
      <c r="N1734" s="3">
        <v>0.51893939393939303</v>
      </c>
      <c r="O1734" s="3">
        <v>0.54545454545454497</v>
      </c>
      <c r="P1734" s="3">
        <v>0.52813852813852802</v>
      </c>
      <c r="Q1734" s="3">
        <v>0.48214285714285698</v>
      </c>
      <c r="R1734" s="3">
        <v>0.43918013098569803</v>
      </c>
      <c r="S1734" s="4">
        <v>589</v>
      </c>
    </row>
    <row r="1735" spans="2:19" x14ac:dyDescent="0.3">
      <c r="B1735" s="3" t="s">
        <v>484</v>
      </c>
      <c r="C1735" s="3" t="s">
        <v>25</v>
      </c>
      <c r="D1735" s="3" t="s">
        <v>705</v>
      </c>
      <c r="E1735" s="3">
        <v>32</v>
      </c>
      <c r="F1735" s="3" t="s">
        <v>100</v>
      </c>
      <c r="G1735" s="3" t="s">
        <v>22</v>
      </c>
      <c r="H1735" s="3" t="s">
        <v>85</v>
      </c>
      <c r="I1735" s="3">
        <v>1</v>
      </c>
      <c r="J1735" s="3">
        <v>5</v>
      </c>
      <c r="K1735" s="3">
        <v>1</v>
      </c>
      <c r="L1735" s="3">
        <v>16</v>
      </c>
      <c r="M1735" s="3">
        <v>0.73913043478260798</v>
      </c>
      <c r="N1735" s="3">
        <v>0.693581780538302</v>
      </c>
      <c r="O1735" s="3">
        <v>0.73913043478260798</v>
      </c>
      <c r="P1735" s="3">
        <v>0.68764302059496496</v>
      </c>
      <c r="Q1735" s="3">
        <v>0.55392156862745001</v>
      </c>
      <c r="R1735" s="3">
        <v>0.494421816408677</v>
      </c>
      <c r="S1735" s="4">
        <v>102</v>
      </c>
    </row>
    <row r="1736" spans="2:19" x14ac:dyDescent="0.3">
      <c r="B1736" s="3" t="s">
        <v>484</v>
      </c>
      <c r="C1736" s="3" t="s">
        <v>25</v>
      </c>
      <c r="D1736" s="3" t="s">
        <v>705</v>
      </c>
      <c r="E1736" s="3">
        <v>32</v>
      </c>
      <c r="F1736" s="3" t="s">
        <v>100</v>
      </c>
      <c r="G1736" s="3" t="s">
        <v>33</v>
      </c>
      <c r="H1736" s="3" t="s">
        <v>85</v>
      </c>
      <c r="I1736" s="3">
        <v>0</v>
      </c>
      <c r="J1736" s="3">
        <v>9</v>
      </c>
      <c r="K1736" s="3">
        <v>0</v>
      </c>
      <c r="L1736" s="3">
        <v>12</v>
      </c>
      <c r="M1736" s="3">
        <v>0.57142857142857095</v>
      </c>
      <c r="N1736" s="3">
        <v>0.32653061224489699</v>
      </c>
      <c r="O1736" s="3">
        <v>0.57142857142857095</v>
      </c>
      <c r="P1736" s="3">
        <v>0.415584415584415</v>
      </c>
      <c r="Q1736" s="3">
        <v>0.5</v>
      </c>
      <c r="R1736" s="3">
        <v>0</v>
      </c>
      <c r="S1736" s="4">
        <v>102</v>
      </c>
    </row>
    <row r="1737" spans="2:19" x14ac:dyDescent="0.3">
      <c r="B1737" s="7" t="s">
        <v>484</v>
      </c>
      <c r="C1737" s="7" t="s">
        <v>29</v>
      </c>
      <c r="D1737" s="7" t="s">
        <v>706</v>
      </c>
      <c r="E1737" s="7">
        <v>32</v>
      </c>
      <c r="F1737" s="7" t="s">
        <v>100</v>
      </c>
      <c r="G1737" s="7" t="s">
        <v>22</v>
      </c>
      <c r="H1737" s="7" t="s">
        <v>91</v>
      </c>
      <c r="I1737" s="7">
        <v>3</v>
      </c>
      <c r="J1737" s="7">
        <v>3</v>
      </c>
      <c r="K1737" s="7">
        <v>2</v>
      </c>
      <c r="L1737" s="7">
        <v>15</v>
      </c>
      <c r="M1737" s="7">
        <v>0.78260869565217395</v>
      </c>
      <c r="N1737" s="7">
        <v>0.77246376811594197</v>
      </c>
      <c r="O1737" s="7">
        <v>0.78260869565217395</v>
      </c>
      <c r="P1737" s="7">
        <v>0.77583286278938401</v>
      </c>
      <c r="Q1737" s="7">
        <v>0.69117647058823495</v>
      </c>
      <c r="R1737" s="7">
        <v>0.68532344065693596</v>
      </c>
      <c r="S1737" s="8">
        <v>692</v>
      </c>
    </row>
    <row r="1738" spans="2:19" x14ac:dyDescent="0.3">
      <c r="B1738" s="7" t="s">
        <v>484</v>
      </c>
      <c r="C1738" s="7" t="s">
        <v>29</v>
      </c>
      <c r="D1738" s="7" t="s">
        <v>706</v>
      </c>
      <c r="E1738" s="7">
        <v>32</v>
      </c>
      <c r="F1738" s="7" t="s">
        <v>100</v>
      </c>
      <c r="G1738" s="7" t="s">
        <v>33</v>
      </c>
      <c r="H1738" s="7" t="s">
        <v>91</v>
      </c>
      <c r="I1738" s="7">
        <v>5</v>
      </c>
      <c r="J1738" s="7">
        <v>4</v>
      </c>
      <c r="K1738" s="7">
        <v>3</v>
      </c>
      <c r="L1738" s="7">
        <v>9</v>
      </c>
      <c r="M1738" s="7">
        <v>0.66666666666666596</v>
      </c>
      <c r="N1738" s="7">
        <v>0.66346153846153799</v>
      </c>
      <c r="O1738" s="7">
        <v>0.66666666666666596</v>
      </c>
      <c r="P1738" s="7">
        <v>0.66352941176470503</v>
      </c>
      <c r="Q1738" s="7">
        <v>0.65277777777777701</v>
      </c>
      <c r="R1738" s="7">
        <v>0.65161636551288604</v>
      </c>
      <c r="S1738" s="8">
        <v>693</v>
      </c>
    </row>
    <row r="1739" spans="2:19" x14ac:dyDescent="0.3">
      <c r="B1739" s="7" t="s">
        <v>484</v>
      </c>
      <c r="C1739" s="7" t="s">
        <v>23</v>
      </c>
      <c r="D1739" s="7" t="s">
        <v>707</v>
      </c>
      <c r="E1739" s="7">
        <v>32</v>
      </c>
      <c r="F1739" s="7" t="s">
        <v>100</v>
      </c>
      <c r="G1739" s="7" t="s">
        <v>22</v>
      </c>
      <c r="H1739" s="7" t="s">
        <v>91</v>
      </c>
      <c r="I1739" s="7">
        <v>0</v>
      </c>
      <c r="J1739" s="7">
        <v>6</v>
      </c>
      <c r="K1739" s="7">
        <v>4</v>
      </c>
      <c r="L1739" s="7">
        <v>13</v>
      </c>
      <c r="M1739" s="7">
        <v>0.56521739130434701</v>
      </c>
      <c r="N1739" s="7">
        <v>0.50572082379862704</v>
      </c>
      <c r="O1739" s="7">
        <v>0.56521739130434701</v>
      </c>
      <c r="P1739" s="7">
        <v>0.53381642512077199</v>
      </c>
      <c r="Q1739" s="7">
        <v>0.38235294117647001</v>
      </c>
      <c r="R1739" s="7">
        <v>0</v>
      </c>
      <c r="S1739" s="8">
        <v>103</v>
      </c>
    </row>
    <row r="1740" spans="2:19" x14ac:dyDescent="0.3">
      <c r="B1740" s="7" t="s">
        <v>484</v>
      </c>
      <c r="C1740" s="7" t="s">
        <v>23</v>
      </c>
      <c r="D1740" s="7" t="s">
        <v>707</v>
      </c>
      <c r="E1740" s="7">
        <v>32</v>
      </c>
      <c r="F1740" s="7" t="s">
        <v>100</v>
      </c>
      <c r="G1740" s="7" t="s">
        <v>33</v>
      </c>
      <c r="H1740" s="7" t="s">
        <v>91</v>
      </c>
      <c r="I1740" s="7">
        <v>3</v>
      </c>
      <c r="J1740" s="7">
        <v>6</v>
      </c>
      <c r="K1740" s="7">
        <v>4</v>
      </c>
      <c r="L1740" s="7">
        <v>8</v>
      </c>
      <c r="M1740" s="7">
        <v>0.52380952380952295</v>
      </c>
      <c r="N1740" s="7">
        <v>0.51020408163265296</v>
      </c>
      <c r="O1740" s="7">
        <v>0.52380952380952295</v>
      </c>
      <c r="P1740" s="7">
        <v>0.51236263736263699</v>
      </c>
      <c r="Q1740" s="7">
        <v>0.5</v>
      </c>
      <c r="R1740" s="7">
        <v>0.48299558735864401</v>
      </c>
      <c r="S1740" s="8">
        <v>104</v>
      </c>
    </row>
    <row r="1741" spans="2:19" x14ac:dyDescent="0.3">
      <c r="B1741" s="7" t="s">
        <v>484</v>
      </c>
      <c r="C1741" s="7" t="s">
        <v>25</v>
      </c>
      <c r="D1741" s="7" t="s">
        <v>708</v>
      </c>
      <c r="E1741" s="7">
        <v>32</v>
      </c>
      <c r="F1741" s="7" t="s">
        <v>100</v>
      </c>
      <c r="G1741" s="7" t="s">
        <v>22</v>
      </c>
      <c r="H1741" s="7" t="s">
        <v>91</v>
      </c>
      <c r="I1741" s="7">
        <v>2</v>
      </c>
      <c r="J1741" s="7">
        <v>4</v>
      </c>
      <c r="K1741" s="7">
        <v>2</v>
      </c>
      <c r="L1741" s="7">
        <v>15</v>
      </c>
      <c r="M1741" s="7">
        <v>0.73913043478260798</v>
      </c>
      <c r="N1741" s="7">
        <v>0.71395881006864903</v>
      </c>
      <c r="O1741" s="7">
        <v>0.73913043478260798</v>
      </c>
      <c r="P1741" s="7">
        <v>0.72028985507246301</v>
      </c>
      <c r="Q1741" s="7">
        <v>0.60784313725490202</v>
      </c>
      <c r="R1741" s="7">
        <v>0.58372351144886303</v>
      </c>
      <c r="S1741" s="8">
        <v>775</v>
      </c>
    </row>
    <row r="1742" spans="2:19" x14ac:dyDescent="0.3">
      <c r="B1742" s="7" t="s">
        <v>484</v>
      </c>
      <c r="C1742" s="7" t="s">
        <v>25</v>
      </c>
      <c r="D1742" s="7" t="s">
        <v>708</v>
      </c>
      <c r="E1742" s="7">
        <v>32</v>
      </c>
      <c r="F1742" s="7" t="s">
        <v>100</v>
      </c>
      <c r="G1742" s="7" t="s">
        <v>33</v>
      </c>
      <c r="H1742" s="7" t="s">
        <v>91</v>
      </c>
      <c r="I1742" s="7">
        <v>2</v>
      </c>
      <c r="J1742" s="7">
        <v>7</v>
      </c>
      <c r="K1742" s="7">
        <v>1</v>
      </c>
      <c r="L1742" s="7">
        <v>11</v>
      </c>
      <c r="M1742" s="7">
        <v>0.61904761904761896</v>
      </c>
      <c r="N1742" s="7">
        <v>0.634920634920635</v>
      </c>
      <c r="O1742" s="7">
        <v>0.61904761904761896</v>
      </c>
      <c r="P1742" s="7">
        <v>0.56190476190476102</v>
      </c>
      <c r="Q1742" s="7">
        <v>0.56944444444444398</v>
      </c>
      <c r="R1742" s="7">
        <v>0.536731348519357</v>
      </c>
      <c r="S1742" s="8">
        <v>776</v>
      </c>
    </row>
    <row r="1743" spans="2:19" x14ac:dyDescent="0.3">
      <c r="B1743" s="7" t="s">
        <v>484</v>
      </c>
      <c r="C1743" s="7" t="s">
        <v>19</v>
      </c>
      <c r="D1743" s="7" t="s">
        <v>709</v>
      </c>
      <c r="E1743" s="7">
        <v>32</v>
      </c>
      <c r="F1743" s="7" t="s">
        <v>100</v>
      </c>
      <c r="G1743" s="7" t="s">
        <v>22</v>
      </c>
      <c r="H1743" s="7" t="s">
        <v>91</v>
      </c>
      <c r="I1743" s="7">
        <v>2</v>
      </c>
      <c r="J1743" s="7">
        <v>4</v>
      </c>
      <c r="K1743" s="7">
        <v>1</v>
      </c>
      <c r="L1743" s="7">
        <v>16</v>
      </c>
      <c r="M1743" s="7">
        <v>0.78260869565217395</v>
      </c>
      <c r="N1743" s="7">
        <v>0.76521739130434696</v>
      </c>
      <c r="O1743" s="7">
        <v>0.78260869565217395</v>
      </c>
      <c r="P1743" s="7">
        <v>0.75518997258127696</v>
      </c>
      <c r="Q1743" s="7">
        <v>0.63725490196078405</v>
      </c>
      <c r="R1743" s="7">
        <v>0.63956859995776105</v>
      </c>
      <c r="S1743" s="8">
        <v>827</v>
      </c>
    </row>
    <row r="1744" spans="2:19" x14ac:dyDescent="0.3">
      <c r="B1744" s="7" t="s">
        <v>484</v>
      </c>
      <c r="C1744" s="7" t="s">
        <v>19</v>
      </c>
      <c r="D1744" s="7" t="s">
        <v>709</v>
      </c>
      <c r="E1744" s="7">
        <v>32</v>
      </c>
      <c r="F1744" s="7" t="s">
        <v>100</v>
      </c>
      <c r="G1744" s="7" t="s">
        <v>33</v>
      </c>
      <c r="H1744" s="7" t="s">
        <v>91</v>
      </c>
      <c r="I1744" s="7">
        <v>3</v>
      </c>
      <c r="J1744" s="7">
        <v>6</v>
      </c>
      <c r="K1744" s="7">
        <v>3</v>
      </c>
      <c r="L1744" s="7">
        <v>9</v>
      </c>
      <c r="M1744" s="7">
        <v>0.57142857142857095</v>
      </c>
      <c r="N1744" s="7">
        <v>0.55714285714285705</v>
      </c>
      <c r="O1744" s="7">
        <v>0.57142857142857095</v>
      </c>
      <c r="P1744" s="7">
        <v>0.55238095238095197</v>
      </c>
      <c r="Q1744" s="7">
        <v>0.54166666666666596</v>
      </c>
      <c r="R1744" s="7">
        <v>0.52331756969605203</v>
      </c>
      <c r="S1744" s="8">
        <v>828</v>
      </c>
    </row>
    <row r="1745" spans="2:19" x14ac:dyDescent="0.3">
      <c r="B1745" s="7" t="s">
        <v>484</v>
      </c>
      <c r="C1745" s="7" t="s">
        <v>27</v>
      </c>
      <c r="D1745" s="7" t="s">
        <v>710</v>
      </c>
      <c r="E1745" s="7">
        <v>32</v>
      </c>
      <c r="F1745" s="7" t="s">
        <v>100</v>
      </c>
      <c r="G1745" s="7" t="s">
        <v>22</v>
      </c>
      <c r="H1745" s="7" t="s">
        <v>91</v>
      </c>
      <c r="I1745" s="7">
        <v>0</v>
      </c>
      <c r="J1745" s="7">
        <v>4</v>
      </c>
      <c r="K1745" s="7">
        <v>4</v>
      </c>
      <c r="L1745" s="7">
        <v>12</v>
      </c>
      <c r="M1745" s="7">
        <v>0.6</v>
      </c>
      <c r="N1745" s="7">
        <v>0.6</v>
      </c>
      <c r="O1745" s="7">
        <v>0.6</v>
      </c>
      <c r="P1745" s="7">
        <v>0.6</v>
      </c>
      <c r="Q1745" s="7">
        <v>0.375</v>
      </c>
      <c r="R1745" s="7">
        <v>0</v>
      </c>
      <c r="S1745" s="8">
        <v>137</v>
      </c>
    </row>
    <row r="1746" spans="2:19" x14ac:dyDescent="0.3">
      <c r="B1746" s="7" t="s">
        <v>484</v>
      </c>
      <c r="C1746" s="7" t="s">
        <v>27</v>
      </c>
      <c r="D1746" s="7" t="s">
        <v>710</v>
      </c>
      <c r="E1746" s="7">
        <v>32</v>
      </c>
      <c r="F1746" s="7" t="s">
        <v>100</v>
      </c>
      <c r="G1746" s="7" t="s">
        <v>33</v>
      </c>
      <c r="H1746" s="7" t="s">
        <v>91</v>
      </c>
      <c r="I1746" s="7">
        <v>3</v>
      </c>
      <c r="J1746" s="7">
        <v>5</v>
      </c>
      <c r="K1746" s="7">
        <v>7</v>
      </c>
      <c r="L1746" s="7">
        <v>7</v>
      </c>
      <c r="M1746" s="7">
        <v>0.45454545454545398</v>
      </c>
      <c r="N1746" s="7">
        <v>0.48030303030303001</v>
      </c>
      <c r="O1746" s="7">
        <v>0.45454545454545398</v>
      </c>
      <c r="P1746" s="7">
        <v>0.46386946386946298</v>
      </c>
      <c r="Q1746" s="7">
        <v>0.4375</v>
      </c>
      <c r="R1746" s="7">
        <v>0.425608046596123</v>
      </c>
      <c r="S1746" s="8">
        <v>137</v>
      </c>
    </row>
    <row r="1747" spans="2:19" x14ac:dyDescent="0.3">
      <c r="B1747" s="3" t="s">
        <v>484</v>
      </c>
      <c r="C1747" s="3" t="s">
        <v>25</v>
      </c>
      <c r="D1747" s="3" t="s">
        <v>711</v>
      </c>
      <c r="E1747" s="3">
        <v>32</v>
      </c>
      <c r="F1747" s="3" t="s">
        <v>100</v>
      </c>
      <c r="G1747" s="3" t="s">
        <v>22</v>
      </c>
      <c r="H1747" s="3" t="s">
        <v>96</v>
      </c>
      <c r="I1747" s="3">
        <v>2</v>
      </c>
      <c r="J1747" s="3">
        <v>4</v>
      </c>
      <c r="K1747" s="3">
        <v>2</v>
      </c>
      <c r="L1747" s="3">
        <v>15</v>
      </c>
      <c r="M1747" s="3">
        <v>0.73913043478260798</v>
      </c>
      <c r="N1747" s="3">
        <v>0.71395881006864903</v>
      </c>
      <c r="O1747" s="3">
        <v>0.73913043478260798</v>
      </c>
      <c r="P1747" s="3">
        <v>0.72028985507246301</v>
      </c>
      <c r="Q1747" s="3">
        <v>0.60784313725490202</v>
      </c>
      <c r="R1747" s="3">
        <v>0.58372351144886303</v>
      </c>
      <c r="S1747" s="4">
        <v>364</v>
      </c>
    </row>
    <row r="1748" spans="2:19" x14ac:dyDescent="0.3">
      <c r="B1748" s="3" t="s">
        <v>484</v>
      </c>
      <c r="C1748" s="3" t="s">
        <v>25</v>
      </c>
      <c r="D1748" s="3" t="s">
        <v>711</v>
      </c>
      <c r="E1748" s="3">
        <v>32</v>
      </c>
      <c r="F1748" s="3" t="s">
        <v>100</v>
      </c>
      <c r="G1748" s="3" t="s">
        <v>33</v>
      </c>
      <c r="H1748" s="3" t="s">
        <v>96</v>
      </c>
      <c r="I1748" s="3">
        <v>0</v>
      </c>
      <c r="J1748" s="3">
        <v>9</v>
      </c>
      <c r="K1748" s="3">
        <v>0</v>
      </c>
      <c r="L1748" s="3">
        <v>12</v>
      </c>
      <c r="M1748" s="3">
        <v>0.57142857142857095</v>
      </c>
      <c r="N1748" s="3">
        <v>0.32653061224489699</v>
      </c>
      <c r="O1748" s="3">
        <v>0.57142857142857095</v>
      </c>
      <c r="P1748" s="3">
        <v>0.415584415584415</v>
      </c>
      <c r="Q1748" s="3">
        <v>0.5</v>
      </c>
      <c r="R1748" s="3">
        <v>0</v>
      </c>
      <c r="S1748" s="4">
        <v>365</v>
      </c>
    </row>
    <row r="1749" spans="2:19" x14ac:dyDescent="0.3">
      <c r="B1749" s="3" t="s">
        <v>484</v>
      </c>
      <c r="C1749" s="3" t="s">
        <v>23</v>
      </c>
      <c r="D1749" s="3" t="s">
        <v>712</v>
      </c>
      <c r="E1749" s="3">
        <v>32</v>
      </c>
      <c r="F1749" s="3" t="s">
        <v>100</v>
      </c>
      <c r="G1749" s="3" t="s">
        <v>22</v>
      </c>
      <c r="H1749" s="3" t="s">
        <v>96</v>
      </c>
      <c r="I1749" s="3">
        <v>0</v>
      </c>
      <c r="J1749" s="3">
        <v>6</v>
      </c>
      <c r="K1749" s="3">
        <v>0</v>
      </c>
      <c r="L1749" s="3">
        <v>17</v>
      </c>
      <c r="M1749" s="3">
        <v>0.73913043478260798</v>
      </c>
      <c r="N1749" s="3">
        <v>0.54631379962192805</v>
      </c>
      <c r="O1749" s="3">
        <v>0.73913043478260798</v>
      </c>
      <c r="P1749" s="3">
        <v>0.62826086956521698</v>
      </c>
      <c r="Q1749" s="3">
        <v>0.5</v>
      </c>
      <c r="R1749" s="3">
        <v>0</v>
      </c>
      <c r="S1749" s="4">
        <v>869</v>
      </c>
    </row>
    <row r="1750" spans="2:19" x14ac:dyDescent="0.3">
      <c r="B1750" s="3" t="s">
        <v>484</v>
      </c>
      <c r="C1750" s="3" t="s">
        <v>23</v>
      </c>
      <c r="D1750" s="3" t="s">
        <v>712</v>
      </c>
      <c r="E1750" s="3">
        <v>32</v>
      </c>
      <c r="F1750" s="3" t="s">
        <v>100</v>
      </c>
      <c r="G1750" s="3" t="s">
        <v>33</v>
      </c>
      <c r="H1750" s="3" t="s">
        <v>96</v>
      </c>
      <c r="I1750" s="3">
        <v>2</v>
      </c>
      <c r="J1750" s="3">
        <v>7</v>
      </c>
      <c r="K1750" s="3">
        <v>2</v>
      </c>
      <c r="L1750" s="3">
        <v>10</v>
      </c>
      <c r="M1750" s="3">
        <v>0.57142857142857095</v>
      </c>
      <c r="N1750" s="3">
        <v>0.55042016806722605</v>
      </c>
      <c r="O1750" s="3">
        <v>0.57142857142857095</v>
      </c>
      <c r="P1750" s="3">
        <v>0.52595680181886995</v>
      </c>
      <c r="Q1750" s="3">
        <v>0.52777777777777701</v>
      </c>
      <c r="R1750" s="3">
        <v>0.48309420820857302</v>
      </c>
      <c r="S1750" s="4">
        <v>870</v>
      </c>
    </row>
    <row r="1751" spans="2:19" x14ac:dyDescent="0.3">
      <c r="B1751" s="3" t="s">
        <v>484</v>
      </c>
      <c r="C1751" s="3" t="s">
        <v>19</v>
      </c>
      <c r="D1751" s="3" t="s">
        <v>713</v>
      </c>
      <c r="E1751" s="3">
        <v>32</v>
      </c>
      <c r="F1751" s="3" t="s">
        <v>100</v>
      </c>
      <c r="G1751" s="3" t="s">
        <v>22</v>
      </c>
      <c r="H1751" s="3" t="s">
        <v>96</v>
      </c>
      <c r="I1751" s="3">
        <v>2</v>
      </c>
      <c r="J1751" s="3">
        <v>4</v>
      </c>
      <c r="K1751" s="3">
        <v>2</v>
      </c>
      <c r="L1751" s="3">
        <v>15</v>
      </c>
      <c r="M1751" s="3">
        <v>0.73913043478260798</v>
      </c>
      <c r="N1751" s="3">
        <v>0.71395881006864903</v>
      </c>
      <c r="O1751" s="3">
        <v>0.73913043478260798</v>
      </c>
      <c r="P1751" s="3">
        <v>0.72028985507246301</v>
      </c>
      <c r="Q1751" s="3">
        <v>0.60784313725490202</v>
      </c>
      <c r="R1751" s="3">
        <v>0.58372351144886303</v>
      </c>
      <c r="S1751" s="4">
        <v>594</v>
      </c>
    </row>
    <row r="1752" spans="2:19" x14ac:dyDescent="0.3">
      <c r="B1752" s="3" t="s">
        <v>484</v>
      </c>
      <c r="C1752" s="3" t="s">
        <v>19</v>
      </c>
      <c r="D1752" s="3" t="s">
        <v>713</v>
      </c>
      <c r="E1752" s="3">
        <v>32</v>
      </c>
      <c r="F1752" s="3" t="s">
        <v>100</v>
      </c>
      <c r="G1752" s="3" t="s">
        <v>33</v>
      </c>
      <c r="H1752" s="3" t="s">
        <v>96</v>
      </c>
      <c r="I1752" s="3">
        <v>6</v>
      </c>
      <c r="J1752" s="3">
        <v>3</v>
      </c>
      <c r="K1752" s="3">
        <v>0</v>
      </c>
      <c r="L1752" s="3">
        <v>12</v>
      </c>
      <c r="M1752" s="3">
        <v>0.85714285714285698</v>
      </c>
      <c r="N1752" s="3">
        <v>0.88571428571428501</v>
      </c>
      <c r="O1752" s="3">
        <v>0.85714285714285698</v>
      </c>
      <c r="P1752" s="3">
        <v>0.85079365079364999</v>
      </c>
      <c r="Q1752" s="3">
        <v>0.83333333333333304</v>
      </c>
      <c r="R1752" s="3">
        <v>0.85457401279246803</v>
      </c>
      <c r="S1752" s="4">
        <v>596</v>
      </c>
    </row>
    <row r="1753" spans="2:19" x14ac:dyDescent="0.3">
      <c r="B1753" s="3" t="s">
        <v>484</v>
      </c>
      <c r="C1753" s="3" t="s">
        <v>29</v>
      </c>
      <c r="D1753" s="3" t="s">
        <v>714</v>
      </c>
      <c r="E1753" s="3">
        <v>32</v>
      </c>
      <c r="F1753" s="3" t="s">
        <v>100</v>
      </c>
      <c r="G1753" s="3" t="s">
        <v>22</v>
      </c>
      <c r="H1753" s="3" t="s">
        <v>96</v>
      </c>
      <c r="I1753" s="3">
        <v>1</v>
      </c>
      <c r="J1753" s="3">
        <v>5</v>
      </c>
      <c r="K1753" s="3">
        <v>0</v>
      </c>
      <c r="L1753" s="3">
        <v>17</v>
      </c>
      <c r="M1753" s="3">
        <v>0.78260869565217395</v>
      </c>
      <c r="N1753" s="3">
        <v>0.83201581027667904</v>
      </c>
      <c r="O1753" s="3">
        <v>0.78260869565217395</v>
      </c>
      <c r="P1753" s="3">
        <v>0.71890428412167495</v>
      </c>
      <c r="Q1753" s="3">
        <v>0.58333333333333304</v>
      </c>
      <c r="R1753" s="3">
        <v>0.59905782799545804</v>
      </c>
      <c r="S1753" s="4">
        <v>537</v>
      </c>
    </row>
    <row r="1754" spans="2:19" x14ac:dyDescent="0.3">
      <c r="B1754" s="3" t="s">
        <v>484</v>
      </c>
      <c r="C1754" s="3" t="s">
        <v>29</v>
      </c>
      <c r="D1754" s="3" t="s">
        <v>714</v>
      </c>
      <c r="E1754" s="3">
        <v>32</v>
      </c>
      <c r="F1754" s="3" t="s">
        <v>100</v>
      </c>
      <c r="G1754" s="3" t="s">
        <v>33</v>
      </c>
      <c r="H1754" s="3" t="s">
        <v>96</v>
      </c>
      <c r="I1754" s="3">
        <v>1</v>
      </c>
      <c r="J1754" s="3">
        <v>8</v>
      </c>
      <c r="K1754" s="3">
        <v>2</v>
      </c>
      <c r="L1754" s="3">
        <v>10</v>
      </c>
      <c r="M1754" s="3">
        <v>0.52380952380952295</v>
      </c>
      <c r="N1754" s="3">
        <v>0.46031746031746001</v>
      </c>
      <c r="O1754" s="3">
        <v>0.52380952380952295</v>
      </c>
      <c r="P1754" s="3">
        <v>0.452380952380952</v>
      </c>
      <c r="Q1754" s="3">
        <v>0.47222222222222199</v>
      </c>
      <c r="R1754" s="3">
        <v>0.36186420135146102</v>
      </c>
      <c r="S1754" s="4">
        <v>538</v>
      </c>
    </row>
    <row r="1755" spans="2:19" x14ac:dyDescent="0.3">
      <c r="B1755" s="3" t="s">
        <v>484</v>
      </c>
      <c r="C1755" s="3" t="s">
        <v>27</v>
      </c>
      <c r="D1755" s="3" t="s">
        <v>715</v>
      </c>
      <c r="E1755" s="3">
        <v>32</v>
      </c>
      <c r="F1755" s="3" t="s">
        <v>100</v>
      </c>
      <c r="G1755" s="3" t="s">
        <v>22</v>
      </c>
      <c r="H1755" s="3" t="s">
        <v>96</v>
      </c>
      <c r="I1755" s="3">
        <v>1</v>
      </c>
      <c r="J1755" s="3">
        <v>3</v>
      </c>
      <c r="K1755" s="3">
        <v>4</v>
      </c>
      <c r="L1755" s="3">
        <v>12</v>
      </c>
      <c r="M1755" s="3">
        <v>0.65</v>
      </c>
      <c r="N1755" s="3">
        <v>0.68</v>
      </c>
      <c r="O1755" s="3">
        <v>0.65</v>
      </c>
      <c r="P1755" s="3">
        <v>0.66379928315412196</v>
      </c>
      <c r="Q1755" s="3">
        <v>0.5</v>
      </c>
      <c r="R1755" s="3">
        <v>0.41617914502878101</v>
      </c>
      <c r="S1755" s="4">
        <v>530</v>
      </c>
    </row>
    <row r="1756" spans="2:19" x14ac:dyDescent="0.3">
      <c r="B1756" s="3" t="s">
        <v>484</v>
      </c>
      <c r="C1756" s="3" t="s">
        <v>27</v>
      </c>
      <c r="D1756" s="3" t="s">
        <v>715</v>
      </c>
      <c r="E1756" s="3">
        <v>32</v>
      </c>
      <c r="F1756" s="3" t="s">
        <v>100</v>
      </c>
      <c r="G1756" s="3" t="s">
        <v>33</v>
      </c>
      <c r="H1756" s="3" t="s">
        <v>96</v>
      </c>
      <c r="I1756" s="3">
        <v>3</v>
      </c>
      <c r="J1756" s="3">
        <v>5</v>
      </c>
      <c r="K1756" s="3">
        <v>4</v>
      </c>
      <c r="L1756" s="3">
        <v>10</v>
      </c>
      <c r="M1756" s="3">
        <v>0.59090909090909005</v>
      </c>
      <c r="N1756" s="3">
        <v>0.58008658008657998</v>
      </c>
      <c r="O1756" s="3">
        <v>0.59090909090909005</v>
      </c>
      <c r="P1756" s="3">
        <v>0.58432601880877699</v>
      </c>
      <c r="Q1756" s="3">
        <v>0.54464285714285698</v>
      </c>
      <c r="R1756" s="3">
        <v>0.52596736361322205</v>
      </c>
      <c r="S1756" s="4">
        <v>532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2023-05-04T10:28:22Z</dcterms:modified>
</cp:coreProperties>
</file>