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lass Weight Compute\"/>
    </mc:Choice>
  </mc:AlternateContent>
  <xr:revisionPtr revIDLastSave="0" documentId="13_ncr:1_{D3AA27C3-489D-4296-BBAC-963BE7A003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dout rgb 16batch" sheetId="1" r:id="rId1"/>
    <sheet name="Cross Validation rgb 16b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2" l="1"/>
  <c r="Q150" i="2"/>
  <c r="R150" i="2"/>
  <c r="S150" i="2"/>
  <c r="T150" i="2"/>
  <c r="O150" i="2"/>
  <c r="P144" i="2"/>
  <c r="Q144" i="2"/>
  <c r="R144" i="2"/>
  <c r="S144" i="2"/>
  <c r="T144" i="2"/>
  <c r="O144" i="2"/>
  <c r="P138" i="2"/>
  <c r="Q138" i="2"/>
  <c r="R138" i="2"/>
  <c r="S138" i="2"/>
  <c r="T138" i="2"/>
  <c r="O138" i="2"/>
  <c r="P132" i="2"/>
  <c r="Q132" i="2"/>
  <c r="R132" i="2"/>
  <c r="S132" i="2"/>
  <c r="T132" i="2"/>
  <c r="O132" i="2"/>
  <c r="P126" i="2"/>
  <c r="Q126" i="2"/>
  <c r="R126" i="2"/>
  <c r="S126" i="2"/>
  <c r="T126" i="2"/>
  <c r="O126" i="2"/>
  <c r="P120" i="2"/>
  <c r="Q120" i="2"/>
  <c r="R120" i="2"/>
  <c r="S120" i="2"/>
  <c r="T120" i="2"/>
  <c r="O120" i="2"/>
  <c r="P114" i="2"/>
  <c r="Q114" i="2"/>
  <c r="R114" i="2"/>
  <c r="S114" i="2"/>
  <c r="T114" i="2"/>
  <c r="O114" i="2"/>
  <c r="P108" i="2"/>
  <c r="Q108" i="2"/>
  <c r="R108" i="2"/>
  <c r="S108" i="2"/>
  <c r="T108" i="2"/>
  <c r="O108" i="2"/>
  <c r="P102" i="2"/>
  <c r="Q102" i="2"/>
  <c r="R102" i="2"/>
  <c r="S102" i="2"/>
  <c r="T102" i="2"/>
  <c r="O102" i="2"/>
  <c r="P96" i="2"/>
  <c r="Q96" i="2"/>
  <c r="R96" i="2"/>
  <c r="S96" i="2"/>
  <c r="T96" i="2"/>
  <c r="O96" i="2"/>
  <c r="P90" i="2"/>
  <c r="Q90" i="2"/>
  <c r="R90" i="2"/>
  <c r="S90" i="2"/>
  <c r="T90" i="2"/>
  <c r="O90" i="2"/>
  <c r="E150" i="2"/>
  <c r="F150" i="2"/>
  <c r="G150" i="2"/>
  <c r="H150" i="2"/>
  <c r="I150" i="2"/>
  <c r="D150" i="2"/>
  <c r="E144" i="2"/>
  <c r="F144" i="2"/>
  <c r="G144" i="2"/>
  <c r="H144" i="2"/>
  <c r="I144" i="2"/>
  <c r="D144" i="2"/>
  <c r="E138" i="2"/>
  <c r="F138" i="2"/>
  <c r="G138" i="2"/>
  <c r="H138" i="2"/>
  <c r="I138" i="2"/>
  <c r="D138" i="2"/>
  <c r="E132" i="2"/>
  <c r="F132" i="2"/>
  <c r="G132" i="2"/>
  <c r="H132" i="2"/>
  <c r="I132" i="2"/>
  <c r="D132" i="2"/>
  <c r="E126" i="2"/>
  <c r="F126" i="2"/>
  <c r="G126" i="2"/>
  <c r="H126" i="2"/>
  <c r="I126" i="2"/>
  <c r="D126" i="2"/>
  <c r="E120" i="2"/>
  <c r="F120" i="2"/>
  <c r="G120" i="2"/>
  <c r="H120" i="2"/>
  <c r="I120" i="2"/>
  <c r="D120" i="2"/>
  <c r="E114" i="2"/>
  <c r="F114" i="2"/>
  <c r="G114" i="2"/>
  <c r="H114" i="2"/>
  <c r="I114" i="2"/>
  <c r="D114" i="2"/>
  <c r="E108" i="2"/>
  <c r="F108" i="2"/>
  <c r="G108" i="2"/>
  <c r="H108" i="2"/>
  <c r="I108" i="2"/>
  <c r="D108" i="2"/>
  <c r="E102" i="2"/>
  <c r="F102" i="2"/>
  <c r="G102" i="2"/>
  <c r="H102" i="2"/>
  <c r="I102" i="2"/>
  <c r="D102" i="2"/>
  <c r="E96" i="2"/>
  <c r="F96" i="2"/>
  <c r="G96" i="2"/>
  <c r="H96" i="2"/>
  <c r="I96" i="2"/>
  <c r="D96" i="2"/>
  <c r="E90" i="2"/>
  <c r="F90" i="2"/>
  <c r="G90" i="2"/>
  <c r="H90" i="2"/>
  <c r="I90" i="2"/>
  <c r="D90" i="2"/>
  <c r="P73" i="2"/>
  <c r="Q73" i="2"/>
  <c r="R73" i="2"/>
  <c r="S73" i="2"/>
  <c r="T73" i="2"/>
  <c r="O73" i="2"/>
  <c r="P67" i="2"/>
  <c r="Q67" i="2"/>
  <c r="R67" i="2"/>
  <c r="S67" i="2"/>
  <c r="T67" i="2"/>
  <c r="O67" i="2"/>
  <c r="T61" i="2"/>
  <c r="P61" i="2"/>
  <c r="Q61" i="2"/>
  <c r="R61" i="2"/>
  <c r="S61" i="2"/>
  <c r="O61" i="2"/>
  <c r="P55" i="2"/>
  <c r="Q55" i="2"/>
  <c r="R55" i="2"/>
  <c r="S55" i="2"/>
  <c r="T55" i="2"/>
  <c r="O55" i="2"/>
  <c r="P49" i="2"/>
  <c r="Q49" i="2"/>
  <c r="R49" i="2"/>
  <c r="S49" i="2"/>
  <c r="T49" i="2"/>
  <c r="O49" i="2"/>
  <c r="P43" i="2"/>
  <c r="Q43" i="2"/>
  <c r="R43" i="2"/>
  <c r="S43" i="2"/>
  <c r="T43" i="2"/>
  <c r="O43" i="2"/>
  <c r="P37" i="2"/>
  <c r="Q37" i="2"/>
  <c r="R37" i="2"/>
  <c r="S37" i="2"/>
  <c r="T37" i="2"/>
  <c r="O37" i="2"/>
  <c r="P31" i="2"/>
  <c r="Q31" i="2"/>
  <c r="R31" i="2"/>
  <c r="S31" i="2"/>
  <c r="T31" i="2"/>
  <c r="O31" i="2"/>
  <c r="P25" i="2"/>
  <c r="Q25" i="2"/>
  <c r="R25" i="2"/>
  <c r="S25" i="2"/>
  <c r="T25" i="2"/>
  <c r="O25" i="2"/>
  <c r="P19" i="2"/>
  <c r="Q19" i="2"/>
  <c r="R19" i="2"/>
  <c r="S19" i="2"/>
  <c r="T19" i="2"/>
  <c r="O19" i="2"/>
  <c r="P13" i="2"/>
  <c r="Q13" i="2"/>
  <c r="R13" i="2"/>
  <c r="S13" i="2"/>
  <c r="T13" i="2"/>
  <c r="O13" i="2"/>
  <c r="E73" i="2"/>
  <c r="F73" i="2"/>
  <c r="G73" i="2"/>
  <c r="H73" i="2"/>
  <c r="I73" i="2"/>
  <c r="D73" i="2"/>
  <c r="E67" i="2"/>
  <c r="F67" i="2"/>
  <c r="G67" i="2"/>
  <c r="H67" i="2"/>
  <c r="I67" i="2"/>
  <c r="D67" i="2"/>
  <c r="E61" i="2"/>
  <c r="F61" i="2"/>
  <c r="G61" i="2"/>
  <c r="H61" i="2"/>
  <c r="I61" i="2"/>
  <c r="D61" i="2"/>
  <c r="E55" i="2"/>
  <c r="F55" i="2"/>
  <c r="G55" i="2"/>
  <c r="H55" i="2"/>
  <c r="I55" i="2"/>
  <c r="D55" i="2"/>
  <c r="E49" i="2"/>
  <c r="F49" i="2"/>
  <c r="G49" i="2"/>
  <c r="H49" i="2"/>
  <c r="I49" i="2"/>
  <c r="D49" i="2"/>
  <c r="E43" i="2"/>
  <c r="F43" i="2"/>
  <c r="G43" i="2"/>
  <c r="H43" i="2"/>
  <c r="I43" i="2"/>
  <c r="D43" i="2"/>
  <c r="E37" i="2"/>
  <c r="F37" i="2"/>
  <c r="G37" i="2"/>
  <c r="H37" i="2"/>
  <c r="I37" i="2"/>
  <c r="D37" i="2"/>
  <c r="E31" i="2"/>
  <c r="F31" i="2"/>
  <c r="G31" i="2"/>
  <c r="H31" i="2"/>
  <c r="I31" i="2"/>
  <c r="D31" i="2"/>
  <c r="E25" i="2"/>
  <c r="F25" i="2"/>
  <c r="G25" i="2"/>
  <c r="H25" i="2"/>
  <c r="I25" i="2"/>
  <c r="D25" i="2"/>
  <c r="E19" i="2"/>
  <c r="F19" i="2"/>
  <c r="G19" i="2"/>
  <c r="H19" i="2"/>
  <c r="I19" i="2"/>
  <c r="D19" i="2"/>
  <c r="E13" i="2"/>
  <c r="F13" i="2"/>
  <c r="G13" i="2"/>
  <c r="H13" i="2"/>
  <c r="I13" i="2"/>
  <c r="D13" i="2"/>
</calcChain>
</file>

<file path=xl/sharedStrings.xml><?xml version="1.0" encoding="utf-8"?>
<sst xmlns="http://schemas.openxmlformats.org/spreadsheetml/2006/main" count="1084" uniqueCount="386">
  <si>
    <t>Samsung</t>
  </si>
  <si>
    <t>iPhone</t>
  </si>
  <si>
    <t>Accuracy</t>
  </si>
  <si>
    <t>F1-score</t>
  </si>
  <si>
    <t>AUC-ROC</t>
  </si>
  <si>
    <t>Matriz de confusión Samsung</t>
  </si>
  <si>
    <t>Matriz de confusión iPhone</t>
  </si>
  <si>
    <t>BASELINE</t>
  </si>
  <si>
    <t>MobileNet</t>
  </si>
  <si>
    <t>DenseNet121</t>
  </si>
  <si>
    <t>DenseNet201</t>
  </si>
  <si>
    <t>EfficientNetB0</t>
  </si>
  <si>
    <t>SIN MESSIDOR</t>
  </si>
  <si>
    <t>VGG16</t>
  </si>
  <si>
    <t>[[57 5] [29 15]]</t>
  </si>
  <si>
    <t>VGG19</t>
  </si>
  <si>
    <t>Xception</t>
  </si>
  <si>
    <t>ResNet50V2</t>
  </si>
  <si>
    <t>ResNet101</t>
  </si>
  <si>
    <t>ResNet152</t>
  </si>
  <si>
    <t>InceptionV3</t>
  </si>
  <si>
    <t>InceptionResNetV2</t>
  </si>
  <si>
    <t>[[84 0] [28]]</t>
  </si>
  <si>
    <t>[[31 31] [14 30]]</t>
  </si>
  <si>
    <t>[[78 6][26 2]]</t>
  </si>
  <si>
    <t>[[56 6] [32 12]]</t>
  </si>
  <si>
    <t>[[84 0] [26 2]]</t>
  </si>
  <si>
    <t>[[56 6][30 14]]</t>
  </si>
  <si>
    <t>[[80 4] [27 1]]</t>
  </si>
  <si>
    <t>[[51 11] [32 12]]</t>
  </si>
  <si>
    <t>[[79 5] [26 2]]</t>
  </si>
  <si>
    <t>[[59 3] [38 6]]</t>
  </si>
  <si>
    <t>[[84 0] [28 0]]</t>
  </si>
  <si>
    <t>[[61 1] [43 1]]</t>
  </si>
  <si>
    <t>[[20 42] [9 35]]</t>
  </si>
  <si>
    <t>PREPROCESADAS</t>
  </si>
  <si>
    <t>[[45 17] [28 16]]</t>
  </si>
  <si>
    <t>[[83 1] [27 1]]</t>
  </si>
  <si>
    <t>[[45 17] [25 19]]</t>
  </si>
  <si>
    <t>[[68 16] [18 10]]</t>
  </si>
  <si>
    <t>NO PREPROCESADAS</t>
  </si>
  <si>
    <t>CON MESSIDOR</t>
  </si>
  <si>
    <t>[[56 6] [36 8]]</t>
  </si>
  <si>
    <t>[[77 7] [22 6]]</t>
  </si>
  <si>
    <t>[[61 1] [42 2]]</t>
  </si>
  <si>
    <t>[[84 0] [26 0]]</t>
  </si>
  <si>
    <t>[[56 6] [28 16]]</t>
  </si>
  <si>
    <t>[[83 1] [28 0]]</t>
  </si>
  <si>
    <t>[[61 1] [40 4]]</t>
  </si>
  <si>
    <t>[[84 0] [27 1]]</t>
  </si>
  <si>
    <t>[[44 18] [26 18]]</t>
  </si>
  <si>
    <t>[[79 5] [27 11]]</t>
  </si>
  <si>
    <t>[[62 0] [44 0]]</t>
  </si>
  <si>
    <t>[[81 3] [27 1]]</t>
  </si>
  <si>
    <t>[[43 19] [23 21]]</t>
  </si>
  <si>
    <t>[[62 0] [43 1]]</t>
  </si>
  <si>
    <t>[[83 1] [26 2]]</t>
  </si>
  <si>
    <t>[[62 0] [42 2]]</t>
  </si>
  <si>
    <t>[[75 9] [13 15]]</t>
  </si>
  <si>
    <t>[[50 12] [20 24]]</t>
  </si>
  <si>
    <t>[[11 73] [0 28]]</t>
  </si>
  <si>
    <t>[[60 2] [38 6]]</t>
  </si>
  <si>
    <t>[[45 39] [6 22]]</t>
  </si>
  <si>
    <t>[[68 16] [11 17]]</t>
  </si>
  <si>
    <t>[[41 43] [6 22]]</t>
  </si>
  <si>
    <t>[[64 20] [18 10]]</t>
  </si>
  <si>
    <t>[[83 1] [25 3]]</t>
  </si>
  <si>
    <t>[[55 7] [39 5]]</t>
  </si>
  <si>
    <t>[[52 32] [8 20]]</t>
  </si>
  <si>
    <t>[[58 4] [36 8]]</t>
  </si>
  <si>
    <t>[[67 17] [17 11]]</t>
  </si>
  <si>
    <t>[[62 0] [40 4]]</t>
  </si>
  <si>
    <t>[[62 0] [41 3]]</t>
  </si>
  <si>
    <t>[[71 13] [16 12]]</t>
  </si>
  <si>
    <t>[[22 62] [5 23]]</t>
  </si>
  <si>
    <t>[[67 17] [16 12]]</t>
  </si>
  <si>
    <t>[[54 8] [29 15]]</t>
  </si>
  <si>
    <t>[[60 24] [7 21]]</t>
  </si>
  <si>
    <t>[[57 5] [34 10]]</t>
  </si>
  <si>
    <t>[[57 5] [40 4]]</t>
  </si>
  <si>
    <t>[[81 3] [23 5]]</t>
  </si>
  <si>
    <t>[[73 11] [16 12]]</t>
  </si>
  <si>
    <t>[[71 13] [14 14]]</t>
  </si>
  <si>
    <t>[[58 4] [35 9]]</t>
  </si>
  <si>
    <t>[[84 0] [24 4]]</t>
  </si>
  <si>
    <t>[[69 15] [12 16]]</t>
  </si>
  <si>
    <t>[[57 5] [33 11]]</t>
  </si>
  <si>
    <t>[[49 13] [27 17]]</t>
  </si>
  <si>
    <t>[[82 2] [28 0]]</t>
  </si>
  <si>
    <t>[[33 29] [22 22]]</t>
  </si>
  <si>
    <t>[[78 6] [25 3]]</t>
  </si>
  <si>
    <t>[[60 2] [42 2]]</t>
  </si>
  <si>
    <t>[[6 3] [2 10]]</t>
  </si>
  <si>
    <t>[[3 3] [1 16]]</t>
  </si>
  <si>
    <t>[[9 0] [9 3]]</t>
  </si>
  <si>
    <t>[[5 1] [7 10]]</t>
  </si>
  <si>
    <t>[[6 3] [4 8]]</t>
  </si>
  <si>
    <t>[[3 3] [3 14]]</t>
  </si>
  <si>
    <t>K1</t>
  </si>
  <si>
    <t>K2</t>
  </si>
  <si>
    <t>K3</t>
  </si>
  <si>
    <t>K4</t>
  </si>
  <si>
    <t>K5</t>
  </si>
  <si>
    <t>MEDIA</t>
  </si>
  <si>
    <t>[[3 6] [4 8]]</t>
  </si>
  <si>
    <t>[[4 2] [10 7]]</t>
  </si>
  <si>
    <t>[[1 3] [2 14]]</t>
  </si>
  <si>
    <t>[[6 3] [3 9]]</t>
  </si>
  <si>
    <t>[[0 6] [4 13]]</t>
  </si>
  <si>
    <t>[[8 1] [8 4]]</t>
  </si>
  <si>
    <t>[[4 2] [3 14]]</t>
  </si>
  <si>
    <t>[[3 6] [3 9]]</t>
  </si>
  <si>
    <t>[[3 3] [2 15]]</t>
  </si>
  <si>
    <t>[[0 9] [1 11]]</t>
  </si>
  <si>
    <t>[[0 6] [2 15]]</t>
  </si>
  <si>
    <t>[[5 3] [2 12]]</t>
  </si>
  <si>
    <t>[[0 4] [1 15]]</t>
  </si>
  <si>
    <t>[[5 4] [6 6]]</t>
  </si>
  <si>
    <t>[[1 5] [2 15]]</t>
  </si>
  <si>
    <t>[[8 1] [7 5]]</t>
  </si>
  <si>
    <t>[[6 0] [7 10]]</t>
  </si>
  <si>
    <t>[[6 3][4 8]]</t>
  </si>
  <si>
    <t>[[1 5] [1 16]]</t>
  </si>
  <si>
    <t>[[2 7] [3 9]]</t>
  </si>
  <si>
    <t>[[0 6] [5 12]]</t>
  </si>
  <si>
    <t>[[1 7] [2 12]]</t>
  </si>
  <si>
    <t>[[0 4] [0 16]]</t>
  </si>
  <si>
    <t>[[4 5] [3 9]]</t>
  </si>
  <si>
    <t>[[1 5] [0 17]]</t>
  </si>
  <si>
    <t>[[7 2] [3 9]]</t>
  </si>
  <si>
    <t>[[2 4] [1 16]]</t>
  </si>
  <si>
    <t>[[5 4] [9 3]]</t>
  </si>
  <si>
    <t>[[3 3] [5 12]]</t>
  </si>
  <si>
    <t>[[3 6] [5 7]]</t>
  </si>
  <si>
    <t>[[1 7] [1 13]]</t>
  </si>
  <si>
    <t>[[0 4] [2 14]]</t>
  </si>
  <si>
    <t>[[4 5] [2 10]]</t>
  </si>
  <si>
    <t>[[7 2] [6 6]]</t>
  </si>
  <si>
    <t>[[6 3] [5 7]]</t>
  </si>
  <si>
    <t>[[2 4] [4 13]]</t>
  </si>
  <si>
    <t>[[5 3] [4 10]]</t>
  </si>
  <si>
    <t>[[0 6] [0 17]]</t>
  </si>
  <si>
    <t>[[6 3] [1 11]]</t>
  </si>
  <si>
    <t>[[2 4] [0 17]]</t>
  </si>
  <si>
    <t>[[5 1] [5 12]]</t>
  </si>
  <si>
    <t>[[1 8] [0 12]]</t>
  </si>
  <si>
    <t>[[0 6] [1 16]]</t>
  </si>
  <si>
    <t>[[6 2] [4 10]]</t>
  </si>
  <si>
    <t>[[2 2] [4 12]]</t>
  </si>
  <si>
    <t>[[4 5] [4 8]]</t>
  </si>
  <si>
    <t>[[8 1] [9 3]]</t>
  </si>
  <si>
    <t>[[4 2] [6 11]]</t>
  </si>
  <si>
    <t>[[3 7] [6 6]]</t>
  </si>
  <si>
    <t>[[6 3] [6 6]]</t>
  </si>
  <si>
    <t>[[4 4] [6 8]]</t>
  </si>
  <si>
    <t>[[2 2] [10 6]]</t>
  </si>
  <si>
    <t>[[5 4] [5 7]]</t>
  </si>
  <si>
    <t>[[4 2] [5 12]]</t>
  </si>
  <si>
    <t>[[3 5] [6 8]]</t>
  </si>
  <si>
    <t>[[0 4] [3 13]]</t>
  </si>
  <si>
    <t>[[0 6] [3 14]]</t>
  </si>
  <si>
    <t>[[5 1] [2 15]]</t>
  </si>
  <si>
    <t>[[5 4] [2 10]]</t>
  </si>
  <si>
    <t>[[1 5] [4 13]]</t>
  </si>
  <si>
    <t>[[5 3] [5 9]]</t>
  </si>
  <si>
    <t>[[2 4] [2 15]]</t>
  </si>
  <si>
    <t>[[4 5] [6 6]]</t>
  </si>
  <si>
    <t>[[4 2] [2 15]]</t>
  </si>
  <si>
    <t>[[4 5] [1 11]]</t>
  </si>
  <si>
    <t>[[5 1] [8 9]]</t>
  </si>
  <si>
    <t>[[4 4] [4 10]]</t>
  </si>
  <si>
    <t>[[1 3] [1 15]]</t>
  </si>
  <si>
    <t>[[4 4] [3 8]]</t>
  </si>
  <si>
    <t>[[1 4] [2 13]]</t>
  </si>
  <si>
    <t>[[8 0] [9 2]]</t>
  </si>
  <si>
    <t>[[4 1] [5 10]]</t>
  </si>
  <si>
    <t>[[7 1] [10 1]]</t>
  </si>
  <si>
    <t>[[4 1] [1 14]]</t>
  </si>
  <si>
    <t>[[2 6] [1 10]]</t>
  </si>
  <si>
    <t>[[0 5] [0 15]]</t>
  </si>
  <si>
    <t>[[3 3] [5 6]]</t>
  </si>
  <si>
    <t>[[0 4] [1 14]]</t>
  </si>
  <si>
    <t>[[4 4] [4 7]]</t>
  </si>
  <si>
    <t>[[0 5] [5 10]]</t>
  </si>
  <si>
    <t>[[6 2] [4 7]]</t>
  </si>
  <si>
    <t>[[0 8] [0 11]]</t>
  </si>
  <si>
    <t>[[2 3] [1 14]]</t>
  </si>
  <si>
    <t>[[6 2] [5 6]]</t>
  </si>
  <si>
    <t>[[4 1] [8 7]]</t>
  </si>
  <si>
    <t>[[2 4] [5 6]]</t>
  </si>
  <si>
    <t>[[0 4] [5 10]]</t>
  </si>
  <si>
    <t>[[0 5] [1 14]]</t>
  </si>
  <si>
    <t>[[5 3] [4 7]]</t>
  </si>
  <si>
    <t>[[3 2] [2 13]]</t>
  </si>
  <si>
    <t>[[4 4] [10 1]]</t>
  </si>
  <si>
    <t>[[5 0] [10 5]]</t>
  </si>
  <si>
    <t>[[5 3] [7 4]]</t>
  </si>
  <si>
    <t>[[1 5] [6 5]]</t>
  </si>
  <si>
    <t>[[0 4] [2 13]]</t>
  </si>
  <si>
    <t>[[5 3] [3 8]]</t>
  </si>
  <si>
    <t>[[1 4] [3 12]]</t>
  </si>
  <si>
    <t>[[2 3] [2 13]]</t>
  </si>
  <si>
    <t>[[5 3] [6 5]]</t>
  </si>
  <si>
    <t>[[3 2] [6 9]]</t>
  </si>
  <si>
    <t>[[4 4] [5 6]]</t>
  </si>
  <si>
    <t>[[2 3] [9 6]]</t>
  </si>
  <si>
    <t>[[4 2] [5 6]]</t>
  </si>
  <si>
    <t>[[2 2] [3 12]]</t>
  </si>
  <si>
    <t>[[1 4] [1 14]]</t>
  </si>
  <si>
    <t>[[3 2] [3 12]]</t>
  </si>
  <si>
    <t>[[3 5] [0 11]]</t>
  </si>
  <si>
    <t>[[2 4] [0 11]]</t>
  </si>
  <si>
    <t>[[1 3] [1 14]]</t>
  </si>
  <si>
    <t>[[4 4] [1 10]]</t>
  </si>
  <si>
    <t>[[0 5] [2 13]]</t>
  </si>
  <si>
    <t>[[1 7] [1 10]]</t>
  </si>
  <si>
    <t>[[2 3] [0 15]]</t>
  </si>
  <si>
    <t>[[4 4] [2 9]]</t>
  </si>
  <si>
    <t>[[3 2] [5 10]]</t>
  </si>
  <si>
    <t>[[3 3] [4 7]]</t>
  </si>
  <si>
    <t>[[2 6] [2 9]]</t>
  </si>
  <si>
    <t>[[5 3] [5 6]]</t>
  </si>
  <si>
    <t>[[3 2] [4 11]]</t>
  </si>
  <si>
    <t>[[2 4] [4 7]]</t>
  </si>
  <si>
    <t>[[1 3] [6 9]]</t>
  </si>
  <si>
    <t>[[2 3] [4 11]]</t>
  </si>
  <si>
    <t>[[4 1] [2 13]]</t>
  </si>
  <si>
    <t>[[5 3] [2 9]]</t>
  </si>
  <si>
    <t>[[0 6] [5 6]]</t>
  </si>
  <si>
    <t>[[0 5] [3 12]]</t>
  </si>
  <si>
    <t>[[6 2] [8 3]]</t>
  </si>
  <si>
    <t>[[2 6] [4 7]]</t>
  </si>
  <si>
    <t>[[2 4] [3 8]]</t>
  </si>
  <si>
    <t>[[6 2] [7 4]]</t>
  </si>
  <si>
    <t>[[2 3] [7 8]]</t>
  </si>
  <si>
    <t>[[3 5] [3 8]]</t>
  </si>
  <si>
    <t>[[4 4] [7 4]]</t>
  </si>
  <si>
    <t>[[3 3] [8 3]]</t>
  </si>
  <si>
    <t>[[2 2] [2 13]]</t>
  </si>
  <si>
    <t>[[7 1] [6 5]]</t>
  </si>
  <si>
    <t>[[3 2] [7 8]]</t>
  </si>
  <si>
    <t>[[5 1] [6 5]]</t>
  </si>
  <si>
    <t>[[4 0] [8 7]]</t>
  </si>
  <si>
    <t>[[2 4] [3 14]]</t>
  </si>
  <si>
    <t>[[4 2] [1 16]]</t>
  </si>
  <si>
    <t>[[1 7] [4 10]]</t>
  </si>
  <si>
    <t>[[0 4] [4 12]]</t>
  </si>
  <si>
    <t>[[4 5] [5 7]]</t>
  </si>
  <si>
    <t>[[5 1] [3 14]]</t>
  </si>
  <si>
    <t>[[2 7] [1 11]]</t>
  </si>
  <si>
    <t>[[4 4] [3 11]]</t>
  </si>
  <si>
    <t>[[5 4] [1 11]]</t>
  </si>
  <si>
    <t>[[6 3] [7 5]]</t>
  </si>
  <si>
    <t>[[5 4] [4 8]]</t>
  </si>
  <si>
    <t>[[2 7] [4 8]]</t>
  </si>
  <si>
    <t>[[3 3] [4 13]]</t>
  </si>
  <si>
    <t>[[2 4] [6 11]]</t>
  </si>
  <si>
    <t>[[5 3] [6 8]]</t>
  </si>
  <si>
    <t>[[1 3] [4 12]]</t>
  </si>
  <si>
    <t>[[3 6] [2 10]]</t>
  </si>
  <si>
    <t>[[5 4] [3 9]]</t>
  </si>
  <si>
    <t>[[5 3] [1 13]]</t>
  </si>
  <si>
    <t>[[7 2] [4 8]]</t>
  </si>
  <si>
    <t>[[2 7] [2 10]]</t>
  </si>
  <si>
    <t>[[0 6] [1 16]</t>
  </si>
  <si>
    <t>[[4 4] [2 12]]</t>
  </si>
  <si>
    <t>[[1 8] [5 7]]</t>
  </si>
  <si>
    <t>[[1 5] [3 14]]</t>
  </si>
  <si>
    <t>[[1 8] [1 11]]</t>
  </si>
  <si>
    <t>[[7 1] [7 7]]</t>
  </si>
  <si>
    <t>[[2 2] [3 13]]</t>
  </si>
  <si>
    <t>[[3 5] [4 10]]</t>
  </si>
  <si>
    <t>[[3 3] [8 9]]</t>
  </si>
  <si>
    <t>[[2 6] [5 9]]</t>
  </si>
  <si>
    <t>[[7 2] [9 3]]</t>
  </si>
  <si>
    <t>[[7 2] [7 5]]</t>
  </si>
  <si>
    <t>[[4 2] [4 13]]</t>
  </si>
  <si>
    <t>[[2 6] [7 4]]</t>
  </si>
  <si>
    <t>[[1 3] [3 12]]</t>
  </si>
  <si>
    <t>[[0 8] [2 9]]</t>
  </si>
  <si>
    <t>[[1 4] [0 15]]</t>
  </si>
  <si>
    <t>[[3 5] [2 9]]</t>
  </si>
  <si>
    <t>[[3 3] [3 8]]</t>
  </si>
  <si>
    <t>[[1 3] [5 10]]</t>
  </si>
  <si>
    <t>[[2 6] [6 5]]</t>
  </si>
  <si>
    <t>[[1 3] [4 11]]</t>
  </si>
  <si>
    <t>[[4 4] [6 5]]</t>
  </si>
  <si>
    <t>[[5 1] [5 6]]</t>
  </si>
  <si>
    <t>[[8 0] [8 3]]</t>
  </si>
  <si>
    <t>[[4 1] [9 6]]</t>
  </si>
  <si>
    <t>[[3 3] [6 5]]</t>
  </si>
  <si>
    <t>[[1 3] [2 13]]</t>
  </si>
  <si>
    <t>[[2 4] [7 4]]</t>
  </si>
  <si>
    <t>[[0 4] [0 15]]</t>
  </si>
  <si>
    <t>[[3 5] [4 7]]</t>
  </si>
  <si>
    <t>[[2 6] [3 8]]</t>
  </si>
  <si>
    <t>[[2 4] [6 5]]</t>
  </si>
  <si>
    <t>[[0 4] [4 11]]</t>
  </si>
  <si>
    <t>[[5 3] [9 2]]</t>
  </si>
  <si>
    <t>[[2 6] [0 11]]</t>
  </si>
  <si>
    <t>[[3 1] [2 13]]</t>
  </si>
  <si>
    <t>[[3 2] [1 14]]</t>
  </si>
  <si>
    <t>[[3 3] [1 10]]</t>
  </si>
  <si>
    <t>[[2 2] [5 10]]</t>
  </si>
  <si>
    <t>[[24 14] [28 27]]</t>
  </si>
  <si>
    <t>[[9 15] [9 66]]</t>
  </si>
  <si>
    <t>[[18 20] [18 37]]</t>
  </si>
  <si>
    <t>[[7 17] [21 54]]</t>
  </si>
  <si>
    <t>[[19 19] [31 24]]</t>
  </si>
  <si>
    <t>[[10 14] [16 59]]</t>
  </si>
  <si>
    <t>[[23 15] [23 32]]</t>
  </si>
  <si>
    <t>[[10 14] [23 52]]</t>
  </si>
  <si>
    <t>[[18 20] [12 43]]</t>
  </si>
  <si>
    <t>[[6 18] [6 69]]</t>
  </si>
  <si>
    <t>[[17 21] [11 44]]</t>
  </si>
  <si>
    <t>[[6 18] [8 67]]</t>
  </si>
  <si>
    <t>[[19 19] [18 37]]</t>
  </si>
  <si>
    <t>[[7 17] [13 62]]</t>
  </si>
  <si>
    <t>[[7 17] [9 66]]</t>
  </si>
  <si>
    <t>[[19 19] [20 35]]</t>
  </si>
  <si>
    <t>[[8 16] [8 67]]</t>
  </si>
  <si>
    <t>[[22 16] [32 23]]</t>
  </si>
  <si>
    <t>[[11 13] [17 58]]</t>
  </si>
  <si>
    <t>[[26 12] [22 33]]</t>
  </si>
  <si>
    <t>[[14 10] [24 51]]</t>
  </si>
  <si>
    <t>[[12 26] [20 35]]</t>
  </si>
  <si>
    <t>[[8 16] [11 64]]</t>
  </si>
  <si>
    <t>[[16 22] [15 40]]</t>
  </si>
  <si>
    <t>[[6 18] [12 63]]</t>
  </si>
  <si>
    <t>[[17 21] [27 28]]</t>
  </si>
  <si>
    <t>[[4 20] [9 66]]</t>
  </si>
  <si>
    <t>[[14 24] [17 38]]</t>
  </si>
  <si>
    <t>[[8 16] [7 68]]</t>
  </si>
  <si>
    <t>[[23 15] [22 33]]</t>
  </si>
  <si>
    <t>[[8 16] [13 62]]</t>
  </si>
  <si>
    <t>[[17 21] [13 42]]</t>
  </si>
  <si>
    <t>[[4 20] [2 73]]</t>
  </si>
  <si>
    <t>[[6 18] [9 66]]</t>
  </si>
  <si>
    <t>[[17 21] [20 35]]</t>
  </si>
  <si>
    <t>[[2 22] [6 69]]</t>
  </si>
  <si>
    <t>[[16 22] [20 35]]</t>
  </si>
  <si>
    <t>[[18 20] [16 39]]</t>
  </si>
  <si>
    <t>[[10 14] [10 65]]</t>
  </si>
  <si>
    <t>[[17 21] [12 43]]</t>
  </si>
  <si>
    <t>[[10 14] [9 66]]</t>
  </si>
  <si>
    <t>[[26 11] [27 42]]</t>
  </si>
  <si>
    <t>[[17 16] [17 62]]</t>
  </si>
  <si>
    <t>[[22 22] [17 45]]</t>
  </si>
  <si>
    <t>[[7 21] [12 71]]</t>
  </si>
  <si>
    <t>[[22 22] [22 40]]</t>
  </si>
  <si>
    <t>[[8 20] [15 69]]</t>
  </si>
  <si>
    <t>[[20 26] [21 41]]</t>
  </si>
  <si>
    <t>[[6 22] [10 74]]</t>
  </si>
  <si>
    <t>[[26 18] [19 43]]</t>
  </si>
  <si>
    <t>[[8 20] [10 74]]</t>
  </si>
  <si>
    <t>[[21 23] [14 48]]</t>
  </si>
  <si>
    <t>[[9 19] [10 74]]</t>
  </si>
  <si>
    <t>[[25 20] [31 31]]</t>
  </si>
  <si>
    <t>[[9 19] [19 65]]</t>
  </si>
  <si>
    <t>[[20 24] [25 37]]</t>
  </si>
  <si>
    <t>[[8 20] [11 73]]</t>
  </si>
  <si>
    <t>[[25 19] [24 38]]</t>
  </si>
  <si>
    <t>[[10 18] [14 70]]</t>
  </si>
  <si>
    <t>[[21 23] [17 45]]</t>
  </si>
  <si>
    <t>[[12 16] [15 69]]</t>
  </si>
  <si>
    <t>[[14 30] [19 43]]</t>
  </si>
  <si>
    <t>[[9 19] [11 73]]</t>
  </si>
  <si>
    <t>[[17 27] [14 48]]</t>
  </si>
  <si>
    <t>[[22 22] [19 43]]</t>
  </si>
  <si>
    <t>[[6 22] [2 76]]</t>
  </si>
  <si>
    <t>[[0 4] [216]]</t>
  </si>
  <si>
    <t>[[23 21] [24 38]]</t>
  </si>
  <si>
    <t>[[11 17] [16 68]]</t>
  </si>
  <si>
    <t>[[27 17] [17 45]]</t>
  </si>
  <si>
    <t>[[9 19] [7 77]]</t>
  </si>
  <si>
    <t>[[23 21] [19 43]]</t>
  </si>
  <si>
    <t>[[17 27] [22 40]]</t>
  </si>
  <si>
    <t>[[5 23] [14 70]]</t>
  </si>
  <si>
    <t>[[15 29] [23 39]]</t>
  </si>
  <si>
    <t>[[5 23] [7 77]]</t>
  </si>
  <si>
    <t>[[26 18] [32 30]]</t>
  </si>
  <si>
    <t>[[7 21] [17 67]]</t>
  </si>
  <si>
    <t>[[23 21] [27 35]]</t>
  </si>
  <si>
    <t>[[10 18] [13 71]]</t>
  </si>
  <si>
    <t>[[21 23] [18 44]]</t>
  </si>
  <si>
    <t>[[14 14] [17 67]]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</si>
</sst>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5" xfId="0" applyFont="1" applyFill="1" applyBorder="1"/>
    <xf numFmtId="0" fontId="2" fillId="0" borderId="0" xfId="0" applyFont="1"/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4" borderId="5" xfId="0" applyFill="1" applyBorder="1"/>
    <xf numFmtId="0" fontId="0" fillId="0" borderId="5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CCECFF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2"/>
  <sheetViews>
    <sheetView topLeftCell="F69" zoomScale="90" workbookViewId="0">
      <selection activeCell="G64" sqref="G64"/>
    </sheetView>
  </sheetViews>
  <sheetFormatPr baseColWidth="10" defaultColWidth="8.88671875" defaultRowHeight="14.4" x14ac:dyDescent="0.3"/>
  <cols>
    <col min="2" max="2" width="23.77734375" customWidth="1"/>
    <col min="3" max="3" width="15.33203125" customWidth="1"/>
    <col min="4" max="4" width="11.77734375" customWidth="1"/>
    <col min="5" max="5" width="13.21875" customWidth="1"/>
    <col min="6" max="6" width="14.6640625" customWidth="1"/>
    <col min="7" max="7" width="13.77734375" customWidth="1"/>
    <col min="8" max="8" width="13.33203125" customWidth="1"/>
    <col min="9" max="9" width="13" customWidth="1"/>
    <col min="10" max="10" width="29.109375" customWidth="1"/>
    <col min="11" max="11" width="33.77734375" customWidth="1"/>
  </cols>
  <sheetData>
    <row r="2" spans="2:11" ht="21" x14ac:dyDescent="0.4">
      <c r="B2" s="4" t="s">
        <v>12</v>
      </c>
      <c r="E2" s="4"/>
    </row>
    <row r="3" spans="2:11" ht="21" x14ac:dyDescent="0.4">
      <c r="B3" s="4" t="s">
        <v>40</v>
      </c>
    </row>
    <row r="5" spans="2:11" x14ac:dyDescent="0.3">
      <c r="D5" s="17" t="s">
        <v>0</v>
      </c>
      <c r="E5" s="18"/>
      <c r="F5" s="19"/>
      <c r="G5" s="20" t="s">
        <v>1</v>
      </c>
      <c r="H5" s="21"/>
      <c r="I5" s="22"/>
    </row>
    <row r="6" spans="2:11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</row>
    <row r="7" spans="2:11" x14ac:dyDescent="0.3">
      <c r="B7" s="16" t="s">
        <v>7</v>
      </c>
      <c r="C7" s="16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4"/>
      <c r="K7" s="14"/>
    </row>
    <row r="8" spans="2:11" x14ac:dyDescent="0.3">
      <c r="B8" s="15" t="s">
        <v>13</v>
      </c>
      <c r="C8" s="15"/>
      <c r="D8" s="5">
        <v>0.64</v>
      </c>
      <c r="E8" s="5">
        <v>0.59</v>
      </c>
      <c r="F8" s="5">
        <v>0.57999999999999996</v>
      </c>
      <c r="G8" s="6">
        <v>0.75</v>
      </c>
      <c r="H8" s="6">
        <v>0.64</v>
      </c>
      <c r="I8" s="6">
        <v>0.5</v>
      </c>
      <c r="J8" s="2" t="s">
        <v>86</v>
      </c>
      <c r="K8" s="2" t="s">
        <v>32</v>
      </c>
    </row>
    <row r="9" spans="2:11" x14ac:dyDescent="0.3">
      <c r="B9" s="15" t="s">
        <v>15</v>
      </c>
      <c r="C9" s="15"/>
      <c r="D9" s="5">
        <v>0.7</v>
      </c>
      <c r="E9" s="5">
        <v>0.69</v>
      </c>
      <c r="F9" s="5">
        <v>0.67</v>
      </c>
      <c r="G9" s="6">
        <v>0.8</v>
      </c>
      <c r="H9" s="6">
        <v>0.79</v>
      </c>
      <c r="I9" s="6">
        <v>0.71</v>
      </c>
      <c r="J9" s="2" t="s">
        <v>59</v>
      </c>
      <c r="K9" s="2" t="s">
        <v>58</v>
      </c>
    </row>
    <row r="10" spans="2:11" x14ac:dyDescent="0.3">
      <c r="B10" s="15" t="s">
        <v>16</v>
      </c>
      <c r="C10" s="15"/>
      <c r="D10" s="5">
        <v>0.62</v>
      </c>
      <c r="E10" s="5">
        <v>0.53</v>
      </c>
      <c r="F10" s="5">
        <v>0.55000000000000004</v>
      </c>
      <c r="G10" s="6">
        <v>0.35</v>
      </c>
      <c r="H10" s="6">
        <v>0.28000000000000003</v>
      </c>
      <c r="I10" s="6">
        <v>0.56000000000000005</v>
      </c>
      <c r="J10" s="2" t="s">
        <v>61</v>
      </c>
      <c r="K10" s="2" t="s">
        <v>60</v>
      </c>
    </row>
    <row r="11" spans="2:11" x14ac:dyDescent="0.3">
      <c r="B11" s="15" t="s">
        <v>17</v>
      </c>
      <c r="C11" s="15"/>
      <c r="D11" s="5">
        <v>0.57999999999999996</v>
      </c>
      <c r="E11" s="5">
        <v>0.43</v>
      </c>
      <c r="F11" s="5">
        <v>0.5</v>
      </c>
      <c r="G11" s="6">
        <v>0.59</v>
      </c>
      <c r="H11" s="6">
        <v>0.62</v>
      </c>
      <c r="I11" s="6">
        <v>0.66</v>
      </c>
      <c r="J11" s="2" t="s">
        <v>52</v>
      </c>
      <c r="K11" s="2" t="s">
        <v>62</v>
      </c>
    </row>
    <row r="12" spans="2:11" x14ac:dyDescent="0.3">
      <c r="B12" s="15" t="s">
        <v>18</v>
      </c>
      <c r="C12" s="15"/>
      <c r="D12" s="5">
        <v>0.57999999999999996</v>
      </c>
      <c r="E12" s="5">
        <v>0.43</v>
      </c>
      <c r="F12" s="5">
        <v>0.5</v>
      </c>
      <c r="G12" s="6">
        <v>0.76</v>
      </c>
      <c r="H12" s="6">
        <v>0.76</v>
      </c>
      <c r="I12" s="6">
        <v>0.7</v>
      </c>
      <c r="J12" s="2" t="s">
        <v>52</v>
      </c>
      <c r="K12" s="2" t="s">
        <v>63</v>
      </c>
    </row>
    <row r="13" spans="2:11" x14ac:dyDescent="0.3">
      <c r="B13" s="15" t="s">
        <v>19</v>
      </c>
      <c r="C13" s="15"/>
      <c r="D13" s="5">
        <v>0.57999999999999996</v>
      </c>
      <c r="E13" s="5">
        <v>0.43</v>
      </c>
      <c r="F13" s="5">
        <v>0.5</v>
      </c>
      <c r="G13" s="6">
        <v>0.56000000000000005</v>
      </c>
      <c r="H13" s="6">
        <v>0.57999999999999996</v>
      </c>
      <c r="I13" s="6">
        <v>0.64</v>
      </c>
      <c r="J13" s="2" t="s">
        <v>52</v>
      </c>
      <c r="K13" s="2" t="s">
        <v>64</v>
      </c>
    </row>
    <row r="14" spans="2:11" x14ac:dyDescent="0.3">
      <c r="B14" s="15" t="s">
        <v>20</v>
      </c>
      <c r="C14" s="15"/>
      <c r="D14" s="5">
        <v>0.57999999999999996</v>
      </c>
      <c r="E14" s="5">
        <v>0.44</v>
      </c>
      <c r="F14" s="5">
        <v>0.5</v>
      </c>
      <c r="G14" s="6">
        <v>0.66</v>
      </c>
      <c r="H14" s="6">
        <v>0.66</v>
      </c>
      <c r="I14" s="6">
        <v>0.55000000000000004</v>
      </c>
      <c r="J14" s="2" t="s">
        <v>33</v>
      </c>
      <c r="K14" s="2" t="s">
        <v>65</v>
      </c>
    </row>
    <row r="15" spans="2:11" x14ac:dyDescent="0.3">
      <c r="B15" s="15" t="s">
        <v>21</v>
      </c>
      <c r="C15" s="15"/>
      <c r="D15" s="5">
        <v>0.56000000000000005</v>
      </c>
      <c r="E15" s="5">
        <v>0.48</v>
      </c>
      <c r="F15" s="5">
        <v>0.5</v>
      </c>
      <c r="G15" s="6">
        <v>0.77</v>
      </c>
      <c r="H15" s="6">
        <v>0.69</v>
      </c>
      <c r="I15" s="6">
        <v>0.55000000000000004</v>
      </c>
      <c r="J15" s="2" t="s">
        <v>67</v>
      </c>
      <c r="K15" s="2" t="s">
        <v>66</v>
      </c>
    </row>
    <row r="16" spans="2:11" x14ac:dyDescent="0.3">
      <c r="B16" s="15" t="s">
        <v>8</v>
      </c>
      <c r="C16" s="15"/>
      <c r="D16" s="5">
        <v>0.57999999999999996</v>
      </c>
      <c r="E16" s="5">
        <v>0.43</v>
      </c>
      <c r="F16" s="5">
        <v>0.5</v>
      </c>
      <c r="G16" s="7">
        <v>0.64</v>
      </c>
      <c r="H16" s="7">
        <v>0.67</v>
      </c>
      <c r="I16" s="7">
        <v>0.67</v>
      </c>
      <c r="J16" s="2" t="s">
        <v>52</v>
      </c>
      <c r="K16" s="8" t="s">
        <v>68</v>
      </c>
    </row>
    <row r="17" spans="2:11" x14ac:dyDescent="0.3">
      <c r="B17" s="15" t="s">
        <v>9</v>
      </c>
      <c r="C17" s="15"/>
      <c r="D17" s="5">
        <v>0.62</v>
      </c>
      <c r="E17" s="5">
        <v>0.55000000000000004</v>
      </c>
      <c r="F17" s="5">
        <v>0.56000000000000005</v>
      </c>
      <c r="G17" s="6">
        <v>0.75</v>
      </c>
      <c r="H17" s="6">
        <v>0.64</v>
      </c>
      <c r="I17" s="6">
        <v>0.5</v>
      </c>
      <c r="J17" s="2" t="s">
        <v>69</v>
      </c>
      <c r="K17" s="2" t="s">
        <v>32</v>
      </c>
    </row>
    <row r="18" spans="2:11" x14ac:dyDescent="0.3">
      <c r="B18" s="15" t="s">
        <v>10</v>
      </c>
      <c r="C18" s="15"/>
      <c r="D18" s="5">
        <v>0.62</v>
      </c>
      <c r="E18" s="5">
        <v>0.51</v>
      </c>
      <c r="F18" s="5">
        <v>0.54</v>
      </c>
      <c r="G18" s="6">
        <v>0.69</v>
      </c>
      <c r="H18" s="6">
        <v>0.69</v>
      </c>
      <c r="I18" s="6">
        <v>0.59</v>
      </c>
      <c r="J18" s="2" t="s">
        <v>71</v>
      </c>
      <c r="K18" s="2" t="s">
        <v>70</v>
      </c>
    </row>
    <row r="19" spans="2:11" x14ac:dyDescent="0.3">
      <c r="B19" s="15" t="s">
        <v>11</v>
      </c>
      <c r="C19" s="15"/>
      <c r="D19" s="5">
        <v>0.61</v>
      </c>
      <c r="E19" s="5">
        <v>0.49</v>
      </c>
      <c r="F19" s="5">
        <v>0.54</v>
      </c>
      <c r="G19" s="6">
        <v>0.75</v>
      </c>
      <c r="H19" s="6">
        <v>0.64</v>
      </c>
      <c r="I19" s="6">
        <v>0.5</v>
      </c>
      <c r="J19" s="2" t="s">
        <v>72</v>
      </c>
      <c r="K19" s="2" t="s">
        <v>32</v>
      </c>
    </row>
    <row r="23" spans="2:11" ht="21" x14ac:dyDescent="0.4">
      <c r="B23" s="4" t="s">
        <v>12</v>
      </c>
      <c r="E23" s="4"/>
    </row>
    <row r="24" spans="2:11" ht="21" x14ac:dyDescent="0.4">
      <c r="B24" s="4" t="s">
        <v>35</v>
      </c>
    </row>
    <row r="26" spans="2:11" x14ac:dyDescent="0.3">
      <c r="D26" s="17" t="s">
        <v>0</v>
      </c>
      <c r="E26" s="18"/>
      <c r="F26" s="19"/>
      <c r="G26" s="20" t="s">
        <v>1</v>
      </c>
      <c r="H26" s="21"/>
      <c r="I26" s="22"/>
    </row>
    <row r="27" spans="2:11" x14ac:dyDescent="0.3">
      <c r="D27" s="1" t="s">
        <v>2</v>
      </c>
      <c r="E27" s="1" t="s">
        <v>3</v>
      </c>
      <c r="F27" s="1" t="s">
        <v>4</v>
      </c>
      <c r="G27" s="1" t="s">
        <v>2</v>
      </c>
      <c r="H27" s="1" t="s">
        <v>3</v>
      </c>
      <c r="I27" s="1" t="s">
        <v>4</v>
      </c>
      <c r="J27" s="1" t="s">
        <v>5</v>
      </c>
      <c r="K27" s="1" t="s">
        <v>6</v>
      </c>
    </row>
    <row r="28" spans="2:11" x14ac:dyDescent="0.3">
      <c r="B28" s="16" t="s">
        <v>7</v>
      </c>
      <c r="C28" s="16"/>
      <c r="D28" s="3">
        <v>0.75529999999999997</v>
      </c>
      <c r="E28" s="3">
        <v>0.76</v>
      </c>
      <c r="F28" s="3">
        <v>0.78</v>
      </c>
      <c r="G28" s="3">
        <v>0.82</v>
      </c>
      <c r="H28" s="3">
        <v>0.83</v>
      </c>
      <c r="I28" s="3">
        <v>0.83</v>
      </c>
      <c r="J28" s="14"/>
      <c r="K28" s="14"/>
    </row>
    <row r="29" spans="2:11" x14ac:dyDescent="0.3">
      <c r="B29" s="15" t="s">
        <v>13</v>
      </c>
      <c r="C29" s="15"/>
      <c r="D29" s="5">
        <v>0.52</v>
      </c>
      <c r="E29" s="5">
        <v>0.52</v>
      </c>
      <c r="F29" s="5">
        <v>0.51</v>
      </c>
      <c r="G29" s="6">
        <v>0.73</v>
      </c>
      <c r="H29" s="6">
        <v>0.63</v>
      </c>
      <c r="I29" s="6">
        <v>0.49</v>
      </c>
      <c r="J29" s="2" t="s">
        <v>89</v>
      </c>
      <c r="K29" s="2" t="s">
        <v>88</v>
      </c>
    </row>
    <row r="30" spans="2:11" x14ac:dyDescent="0.3">
      <c r="B30" s="15" t="s">
        <v>15</v>
      </c>
      <c r="C30" s="15"/>
      <c r="D30" s="5">
        <v>0.62</v>
      </c>
      <c r="E30" s="5">
        <v>0.6</v>
      </c>
      <c r="F30" s="5">
        <v>0.59</v>
      </c>
      <c r="G30" s="6">
        <v>0.75</v>
      </c>
      <c r="H30" s="6">
        <v>0.64</v>
      </c>
      <c r="I30" s="6">
        <v>0.5</v>
      </c>
      <c r="J30" s="2" t="s">
        <v>87</v>
      </c>
      <c r="K30" s="2" t="s">
        <v>32</v>
      </c>
    </row>
    <row r="31" spans="2:11" x14ac:dyDescent="0.3">
      <c r="B31" s="15" t="s">
        <v>16</v>
      </c>
      <c r="C31" s="15"/>
      <c r="D31" s="5">
        <v>0.56999999999999995</v>
      </c>
      <c r="E31" s="5">
        <v>0.56999999999999995</v>
      </c>
      <c r="F31" s="5">
        <v>0.59</v>
      </c>
      <c r="G31" s="6">
        <v>0.75</v>
      </c>
      <c r="H31" s="6">
        <v>0.64</v>
      </c>
      <c r="I31" s="6">
        <v>0.5</v>
      </c>
      <c r="J31" s="2" t="s">
        <v>23</v>
      </c>
      <c r="K31" s="2" t="s">
        <v>22</v>
      </c>
    </row>
    <row r="32" spans="2:11" x14ac:dyDescent="0.3">
      <c r="B32" s="15" t="s">
        <v>17</v>
      </c>
      <c r="C32" s="15"/>
      <c r="D32" s="5">
        <v>0.64</v>
      </c>
      <c r="E32" s="5">
        <v>0.59</v>
      </c>
      <c r="F32" s="5">
        <v>0.57999999999999996</v>
      </c>
      <c r="G32" s="6">
        <v>0.71</v>
      </c>
      <c r="H32" s="6">
        <v>0.65</v>
      </c>
      <c r="I32" s="6">
        <v>0.5</v>
      </c>
      <c r="J32" s="2" t="s">
        <v>25</v>
      </c>
      <c r="K32" s="2" t="s">
        <v>24</v>
      </c>
    </row>
    <row r="33" spans="2:11" x14ac:dyDescent="0.3">
      <c r="B33" s="15" t="s">
        <v>18</v>
      </c>
      <c r="C33" s="15"/>
      <c r="D33" s="5">
        <v>0.66</v>
      </c>
      <c r="E33" s="5">
        <v>0.62</v>
      </c>
      <c r="F33" s="5">
        <v>0.61</v>
      </c>
      <c r="G33" s="6">
        <v>0.77</v>
      </c>
      <c r="H33" s="6">
        <v>0.68</v>
      </c>
      <c r="I33" s="6">
        <v>0.53</v>
      </c>
      <c r="J33" s="2" t="s">
        <v>26</v>
      </c>
      <c r="K33" s="2" t="s">
        <v>27</v>
      </c>
    </row>
    <row r="34" spans="2:11" x14ac:dyDescent="0.3">
      <c r="B34" s="15" t="s">
        <v>19</v>
      </c>
      <c r="C34" s="15"/>
      <c r="D34" s="5">
        <v>0.59</v>
      </c>
      <c r="E34" s="5">
        <v>0.56000000000000005</v>
      </c>
      <c r="F34" s="5">
        <v>0.55000000000000004</v>
      </c>
      <c r="G34" s="6">
        <v>0.72</v>
      </c>
      <c r="H34" s="6">
        <v>0.64</v>
      </c>
      <c r="I34" s="6">
        <v>0.49</v>
      </c>
      <c r="J34" s="2" t="s">
        <v>29</v>
      </c>
      <c r="K34" s="2" t="s">
        <v>28</v>
      </c>
    </row>
    <row r="35" spans="2:11" x14ac:dyDescent="0.3">
      <c r="B35" s="15" t="s">
        <v>20</v>
      </c>
      <c r="C35" s="15"/>
      <c r="D35" s="5">
        <v>0.61</v>
      </c>
      <c r="E35" s="5">
        <v>0.53</v>
      </c>
      <c r="F35" s="5">
        <v>0.54</v>
      </c>
      <c r="G35" s="6">
        <v>0.72</v>
      </c>
      <c r="H35" s="6">
        <v>0.65</v>
      </c>
      <c r="I35" s="6">
        <v>0.5</v>
      </c>
      <c r="J35" s="2" t="s">
        <v>31</v>
      </c>
      <c r="K35" s="2" t="s">
        <v>30</v>
      </c>
    </row>
    <row r="36" spans="2:11" x14ac:dyDescent="0.3">
      <c r="B36" s="15" t="s">
        <v>21</v>
      </c>
      <c r="C36" s="15"/>
      <c r="D36" s="5">
        <v>0.57999999999999996</v>
      </c>
      <c r="E36" s="5">
        <v>0.45</v>
      </c>
      <c r="F36" s="5">
        <v>0.5</v>
      </c>
      <c r="G36" s="6">
        <v>0.75</v>
      </c>
      <c r="H36" s="6">
        <v>0.64</v>
      </c>
      <c r="I36" s="6">
        <v>0.5</v>
      </c>
      <c r="J36" s="2" t="s">
        <v>33</v>
      </c>
      <c r="K36" s="2" t="s">
        <v>32</v>
      </c>
    </row>
    <row r="37" spans="2:11" x14ac:dyDescent="0.3">
      <c r="B37" s="15" t="s">
        <v>8</v>
      </c>
      <c r="C37" s="15"/>
      <c r="D37" s="5">
        <v>0.52</v>
      </c>
      <c r="E37" s="5">
        <v>0.49</v>
      </c>
      <c r="F37" s="5">
        <v>0.55000000000000004</v>
      </c>
      <c r="G37" s="7">
        <v>0.75</v>
      </c>
      <c r="H37" s="7">
        <v>0.64</v>
      </c>
      <c r="I37" s="7">
        <v>0.5</v>
      </c>
      <c r="J37" s="2" t="s">
        <v>34</v>
      </c>
      <c r="K37" s="8" t="s">
        <v>32</v>
      </c>
    </row>
    <row r="38" spans="2:11" x14ac:dyDescent="0.3">
      <c r="B38" s="15" t="s">
        <v>9</v>
      </c>
      <c r="C38" s="15"/>
      <c r="D38" s="5">
        <v>0.56999999999999995</v>
      </c>
      <c r="E38" s="5">
        <v>0.56000000000000005</v>
      </c>
      <c r="F38" s="5">
        <v>0.54</v>
      </c>
      <c r="G38" s="6">
        <v>0.72</v>
      </c>
      <c r="H38" s="6">
        <v>0.64</v>
      </c>
      <c r="I38" s="6">
        <v>0.49</v>
      </c>
      <c r="J38" s="2" t="s">
        <v>36</v>
      </c>
      <c r="K38" s="2" t="s">
        <v>28</v>
      </c>
    </row>
    <row r="39" spans="2:11" x14ac:dyDescent="0.3">
      <c r="B39" s="15" t="s">
        <v>10</v>
      </c>
      <c r="C39" s="15"/>
      <c r="D39" s="5">
        <v>0.6</v>
      </c>
      <c r="E39" s="5">
        <v>0.59</v>
      </c>
      <c r="F39" s="5">
        <v>0.57999999999999996</v>
      </c>
      <c r="G39" s="6">
        <v>0.75</v>
      </c>
      <c r="H39" s="6">
        <v>0.66</v>
      </c>
      <c r="I39" s="6">
        <v>0.51</v>
      </c>
      <c r="J39" s="2" t="s">
        <v>38</v>
      </c>
      <c r="K39" s="2" t="s">
        <v>37</v>
      </c>
    </row>
    <row r="40" spans="2:11" x14ac:dyDescent="0.3">
      <c r="B40" s="15" t="s">
        <v>11</v>
      </c>
      <c r="C40" s="15"/>
      <c r="D40" s="5">
        <v>0.68</v>
      </c>
      <c r="E40" s="5">
        <v>0.64</v>
      </c>
      <c r="F40" s="5">
        <v>0.63</v>
      </c>
      <c r="G40" s="6">
        <v>0.69</v>
      </c>
      <c r="H40" s="6">
        <v>0.69</v>
      </c>
      <c r="I40" s="6">
        <v>0.57999999999999996</v>
      </c>
      <c r="J40" s="2" t="s">
        <v>14</v>
      </c>
      <c r="K40" s="2" t="s">
        <v>39</v>
      </c>
    </row>
    <row r="44" spans="2:11" ht="21" x14ac:dyDescent="0.4">
      <c r="B44" s="4" t="s">
        <v>41</v>
      </c>
      <c r="E44" s="4"/>
    </row>
    <row r="45" spans="2:11" ht="21" x14ac:dyDescent="0.4">
      <c r="B45" s="4" t="s">
        <v>40</v>
      </c>
    </row>
    <row r="47" spans="2:11" x14ac:dyDescent="0.3">
      <c r="D47" s="17" t="s">
        <v>0</v>
      </c>
      <c r="E47" s="18"/>
      <c r="F47" s="19"/>
      <c r="G47" s="20" t="s">
        <v>1</v>
      </c>
      <c r="H47" s="21"/>
      <c r="I47" s="22"/>
    </row>
    <row r="48" spans="2:11" x14ac:dyDescent="0.3">
      <c r="D48" s="1" t="s">
        <v>2</v>
      </c>
      <c r="E48" s="1" t="s">
        <v>3</v>
      </c>
      <c r="F48" s="1" t="s">
        <v>4</v>
      </c>
      <c r="G48" s="1" t="s">
        <v>2</v>
      </c>
      <c r="H48" s="1" t="s">
        <v>3</v>
      </c>
      <c r="I48" s="1" t="s">
        <v>4</v>
      </c>
      <c r="J48" s="1" t="s">
        <v>5</v>
      </c>
      <c r="K48" s="1" t="s">
        <v>6</v>
      </c>
    </row>
    <row r="49" spans="2:11" x14ac:dyDescent="0.3">
      <c r="B49" s="16" t="s">
        <v>7</v>
      </c>
      <c r="C49" s="16"/>
      <c r="D49" s="3">
        <v>0.75529999999999997</v>
      </c>
      <c r="E49" s="3">
        <v>0.76</v>
      </c>
      <c r="F49" s="3">
        <v>0.78</v>
      </c>
      <c r="G49" s="3">
        <v>0.82</v>
      </c>
      <c r="H49" s="3">
        <v>0.83</v>
      </c>
      <c r="I49" s="3">
        <v>0.83</v>
      </c>
      <c r="J49" s="14"/>
      <c r="K49" s="14"/>
    </row>
    <row r="50" spans="2:11" x14ac:dyDescent="0.3">
      <c r="B50" s="15" t="s">
        <v>13</v>
      </c>
      <c r="C50" s="15"/>
      <c r="D50" s="5">
        <v>0.59</v>
      </c>
      <c r="E50" s="5">
        <v>0.47</v>
      </c>
      <c r="F50" s="5">
        <v>0.51</v>
      </c>
      <c r="G50" s="6">
        <v>0.75</v>
      </c>
      <c r="H50" s="6">
        <v>0.64</v>
      </c>
      <c r="I50" s="6">
        <v>0.5</v>
      </c>
      <c r="J50" s="2" t="s">
        <v>44</v>
      </c>
      <c r="K50" s="2" t="s">
        <v>32</v>
      </c>
    </row>
    <row r="51" spans="2:11" x14ac:dyDescent="0.3">
      <c r="B51" s="15" t="s">
        <v>15</v>
      </c>
      <c r="C51" s="15"/>
      <c r="D51" s="5">
        <v>0.75</v>
      </c>
      <c r="E51" s="5">
        <v>0.64</v>
      </c>
      <c r="F51" s="5">
        <v>0.5</v>
      </c>
      <c r="G51" s="6">
        <v>0.74</v>
      </c>
      <c r="H51" s="6">
        <v>0.73</v>
      </c>
      <c r="I51" s="6">
        <v>0.64</v>
      </c>
      <c r="J51" s="2" t="s">
        <v>32</v>
      </c>
      <c r="K51" s="2" t="s">
        <v>73</v>
      </c>
    </row>
    <row r="52" spans="2:11" x14ac:dyDescent="0.3">
      <c r="B52" s="15" t="s">
        <v>16</v>
      </c>
      <c r="C52" s="15"/>
      <c r="D52" s="5">
        <v>0.57999999999999996</v>
      </c>
      <c r="E52" s="5">
        <v>0.43</v>
      </c>
      <c r="F52" s="5">
        <v>0.5</v>
      </c>
      <c r="G52" s="6">
        <v>0.75</v>
      </c>
      <c r="H52" s="6">
        <v>0.64</v>
      </c>
      <c r="I52" s="6">
        <v>0.5</v>
      </c>
      <c r="J52" s="2" t="s">
        <v>52</v>
      </c>
      <c r="K52" s="2" t="s">
        <v>32</v>
      </c>
    </row>
    <row r="53" spans="2:11" x14ac:dyDescent="0.3">
      <c r="B53" s="15" t="s">
        <v>17</v>
      </c>
      <c r="C53" s="15"/>
      <c r="D53" s="5">
        <v>0.6</v>
      </c>
      <c r="E53" s="5">
        <v>0.54</v>
      </c>
      <c r="F53" s="5">
        <v>0.54</v>
      </c>
      <c r="G53" s="6">
        <v>0.4</v>
      </c>
      <c r="H53" s="6">
        <v>0.39</v>
      </c>
      <c r="I53" s="6">
        <v>0.54</v>
      </c>
      <c r="J53" s="8" t="s">
        <v>42</v>
      </c>
      <c r="K53" s="2" t="s">
        <v>74</v>
      </c>
    </row>
    <row r="54" spans="2:11" x14ac:dyDescent="0.3">
      <c r="B54" s="15" t="s">
        <v>18</v>
      </c>
      <c r="C54" s="15"/>
      <c r="D54" s="5">
        <v>0.65</v>
      </c>
      <c r="E54" s="5">
        <v>0.62</v>
      </c>
      <c r="F54" s="5">
        <v>0.6</v>
      </c>
      <c r="G54" s="6">
        <v>0.7</v>
      </c>
      <c r="H54" s="6">
        <v>0.7</v>
      </c>
      <c r="I54" s="6">
        <v>0.61</v>
      </c>
      <c r="J54" s="2" t="s">
        <v>76</v>
      </c>
      <c r="K54" s="2" t="s">
        <v>75</v>
      </c>
    </row>
    <row r="55" spans="2:11" x14ac:dyDescent="0.3">
      <c r="B55" s="15" t="s">
        <v>19</v>
      </c>
      <c r="C55" s="15"/>
      <c r="D55" s="5">
        <v>0.63</v>
      </c>
      <c r="E55" s="5">
        <v>0.56999999999999995</v>
      </c>
      <c r="F55" s="5">
        <v>0.56999999999999995</v>
      </c>
      <c r="G55" s="6">
        <v>0.72</v>
      </c>
      <c r="H55" s="6">
        <v>0.74</v>
      </c>
      <c r="I55" s="6">
        <v>0.73</v>
      </c>
      <c r="J55" s="2" t="s">
        <v>78</v>
      </c>
      <c r="K55" s="2" t="s">
        <v>77</v>
      </c>
    </row>
    <row r="56" spans="2:11" x14ac:dyDescent="0.3">
      <c r="B56" s="15" t="s">
        <v>20</v>
      </c>
      <c r="C56" s="15"/>
      <c r="D56" s="5">
        <v>0.56999999999999995</v>
      </c>
      <c r="E56" s="5">
        <v>0.48</v>
      </c>
      <c r="F56" s="5">
        <v>0.5</v>
      </c>
      <c r="G56" s="6">
        <v>0.75</v>
      </c>
      <c r="H56" s="6">
        <v>0.64</v>
      </c>
      <c r="I56" s="6">
        <v>0.5</v>
      </c>
      <c r="J56" s="2" t="s">
        <v>79</v>
      </c>
      <c r="K56" s="2" t="s">
        <v>32</v>
      </c>
    </row>
    <row r="57" spans="2:11" x14ac:dyDescent="0.3">
      <c r="B57" s="15" t="s">
        <v>21</v>
      </c>
      <c r="C57" s="15"/>
      <c r="D57" s="5">
        <v>0.57999999999999996</v>
      </c>
      <c r="E57" s="5">
        <v>0.43</v>
      </c>
      <c r="F57" s="5">
        <v>0.5</v>
      </c>
      <c r="G57" s="6">
        <v>0.77</v>
      </c>
      <c r="H57" s="6">
        <v>0.71</v>
      </c>
      <c r="I57" s="6">
        <v>0.56999999999999995</v>
      </c>
      <c r="J57" s="2" t="s">
        <v>52</v>
      </c>
      <c r="K57" s="2" t="s">
        <v>80</v>
      </c>
    </row>
    <row r="58" spans="2:11" x14ac:dyDescent="0.3">
      <c r="B58" s="15" t="s">
        <v>8</v>
      </c>
      <c r="C58" s="15"/>
      <c r="D58" s="5">
        <v>0.57999999999999996</v>
      </c>
      <c r="E58" s="5">
        <v>0.43</v>
      </c>
      <c r="F58" s="5">
        <v>0.5</v>
      </c>
      <c r="G58" s="7">
        <v>0.76</v>
      </c>
      <c r="H58" s="7">
        <v>0.75</v>
      </c>
      <c r="I58" s="7">
        <v>0.65</v>
      </c>
      <c r="J58" s="2" t="s">
        <v>52</v>
      </c>
      <c r="K58" s="8" t="s">
        <v>81</v>
      </c>
    </row>
    <row r="59" spans="2:11" x14ac:dyDescent="0.3">
      <c r="B59" s="15" t="s">
        <v>9</v>
      </c>
      <c r="C59" s="15"/>
      <c r="D59" s="5">
        <v>0.63</v>
      </c>
      <c r="E59" s="5">
        <v>0.56999999999999995</v>
      </c>
      <c r="F59" s="5">
        <v>0.56999999999999995</v>
      </c>
      <c r="G59" s="6">
        <v>0.76</v>
      </c>
      <c r="H59" s="6">
        <v>0.76</v>
      </c>
      <c r="I59" s="6">
        <v>0.67</v>
      </c>
      <c r="J59" s="2" t="s">
        <v>83</v>
      </c>
      <c r="K59" s="2" t="s">
        <v>82</v>
      </c>
    </row>
    <row r="60" spans="2:11" x14ac:dyDescent="0.3">
      <c r="B60" s="15" t="s">
        <v>10</v>
      </c>
      <c r="C60" s="15"/>
      <c r="D60" s="5">
        <v>0.57999999999999996</v>
      </c>
      <c r="E60" s="5">
        <v>0.43</v>
      </c>
      <c r="F60" s="5">
        <v>0.5</v>
      </c>
      <c r="G60" s="6">
        <v>0.78</v>
      </c>
      <c r="H60" s="6">
        <v>0.72</v>
      </c>
      <c r="I60" s="6">
        <v>0.56999999999999995</v>
      </c>
      <c r="J60" s="2" t="s">
        <v>52</v>
      </c>
      <c r="K60" s="2" t="s">
        <v>84</v>
      </c>
    </row>
    <row r="61" spans="2:11" x14ac:dyDescent="0.3">
      <c r="B61" s="15" t="s">
        <v>11</v>
      </c>
      <c r="C61" s="15"/>
      <c r="D61" s="5">
        <v>0.59</v>
      </c>
      <c r="E61" s="5">
        <v>0.45</v>
      </c>
      <c r="F61" s="5">
        <v>0.51</v>
      </c>
      <c r="G61" s="6">
        <v>0.76</v>
      </c>
      <c r="H61" s="6">
        <v>0.76</v>
      </c>
      <c r="I61" s="6">
        <v>0.69</v>
      </c>
      <c r="J61" s="2" t="s">
        <v>55</v>
      </c>
      <c r="K61" s="2" t="s">
        <v>85</v>
      </c>
    </row>
    <row r="65" spans="2:11" ht="21" x14ac:dyDescent="0.4">
      <c r="B65" s="4" t="s">
        <v>41</v>
      </c>
      <c r="E65" s="4"/>
    </row>
    <row r="66" spans="2:11" ht="21" x14ac:dyDescent="0.4">
      <c r="B66" s="4" t="s">
        <v>35</v>
      </c>
    </row>
    <row r="68" spans="2:11" x14ac:dyDescent="0.3">
      <c r="D68" s="17" t="s">
        <v>0</v>
      </c>
      <c r="E68" s="18"/>
      <c r="F68" s="19"/>
      <c r="G68" s="20" t="s">
        <v>1</v>
      </c>
      <c r="H68" s="21"/>
      <c r="I68" s="22"/>
    </row>
    <row r="69" spans="2:11" x14ac:dyDescent="0.3">
      <c r="D69" s="1" t="s">
        <v>2</v>
      </c>
      <c r="E69" s="1" t="s">
        <v>3</v>
      </c>
      <c r="F69" s="1" t="s">
        <v>4</v>
      </c>
      <c r="G69" s="1" t="s">
        <v>2</v>
      </c>
      <c r="H69" s="1" t="s">
        <v>3</v>
      </c>
      <c r="I69" s="1" t="s">
        <v>4</v>
      </c>
      <c r="J69" s="1" t="s">
        <v>5</v>
      </c>
      <c r="K69" s="1" t="s">
        <v>6</v>
      </c>
    </row>
    <row r="70" spans="2:11" x14ac:dyDescent="0.3">
      <c r="B70" s="16" t="s">
        <v>7</v>
      </c>
      <c r="C70" s="16"/>
      <c r="D70" s="3">
        <v>0.75529999999999997</v>
      </c>
      <c r="E70" s="3">
        <v>0.76</v>
      </c>
      <c r="F70" s="3">
        <v>0.78</v>
      </c>
      <c r="G70" s="3">
        <v>0.82</v>
      </c>
      <c r="H70" s="3">
        <v>0.83</v>
      </c>
      <c r="I70" s="3">
        <v>0.83</v>
      </c>
      <c r="J70" s="14"/>
      <c r="K70" s="14"/>
    </row>
    <row r="71" spans="2:11" x14ac:dyDescent="0.3">
      <c r="B71" s="15" t="s">
        <v>13</v>
      </c>
      <c r="C71" s="15"/>
      <c r="D71" s="5">
        <v>0.57999999999999996</v>
      </c>
      <c r="E71" s="5">
        <v>0.46</v>
      </c>
      <c r="F71" s="5">
        <v>0.5</v>
      </c>
      <c r="G71" s="6">
        <v>0.72</v>
      </c>
      <c r="H71" s="6">
        <v>0.66</v>
      </c>
      <c r="I71" s="6">
        <v>0.52</v>
      </c>
      <c r="J71" s="2" t="s">
        <v>91</v>
      </c>
      <c r="K71" s="2" t="s">
        <v>90</v>
      </c>
    </row>
    <row r="72" spans="2:11" x14ac:dyDescent="0.3">
      <c r="B72" s="15" t="s">
        <v>15</v>
      </c>
      <c r="C72" s="15"/>
      <c r="D72" s="5">
        <v>0.62</v>
      </c>
      <c r="E72" s="5">
        <v>0.53</v>
      </c>
      <c r="F72" s="5">
        <v>0.55000000000000004</v>
      </c>
      <c r="G72" s="6">
        <v>0.74</v>
      </c>
      <c r="H72" s="6">
        <v>0.64</v>
      </c>
      <c r="I72" s="6">
        <v>0.49</v>
      </c>
      <c r="J72" s="2" t="s">
        <v>61</v>
      </c>
      <c r="K72" s="2" t="s">
        <v>47</v>
      </c>
    </row>
    <row r="73" spans="2:11" x14ac:dyDescent="0.3">
      <c r="B73" s="15" t="s">
        <v>16</v>
      </c>
      <c r="C73" s="15"/>
      <c r="D73" s="5">
        <v>0.6</v>
      </c>
      <c r="E73" s="5">
        <v>0.54</v>
      </c>
      <c r="F73" s="5">
        <v>0.54</v>
      </c>
      <c r="G73" s="6">
        <v>0.75</v>
      </c>
      <c r="H73" s="6">
        <v>0.64</v>
      </c>
      <c r="I73" s="6">
        <v>0.5</v>
      </c>
      <c r="J73" s="2" t="s">
        <v>42</v>
      </c>
      <c r="K73" s="2" t="s">
        <v>32</v>
      </c>
    </row>
    <row r="74" spans="2:11" x14ac:dyDescent="0.3">
      <c r="B74" s="15" t="s">
        <v>17</v>
      </c>
      <c r="C74" s="15"/>
      <c r="D74" s="5">
        <v>0.59</v>
      </c>
      <c r="E74" s="5">
        <v>0.47</v>
      </c>
      <c r="F74" s="5">
        <v>0.51</v>
      </c>
      <c r="G74" s="6">
        <v>0.74</v>
      </c>
      <c r="H74" s="6">
        <v>0.7</v>
      </c>
      <c r="I74" s="6">
        <v>0.56000000000000005</v>
      </c>
      <c r="J74" s="2" t="s">
        <v>44</v>
      </c>
      <c r="K74" s="2" t="s">
        <v>43</v>
      </c>
    </row>
    <row r="75" spans="2:11" x14ac:dyDescent="0.3">
      <c r="B75" s="15" t="s">
        <v>18</v>
      </c>
      <c r="C75" s="15"/>
      <c r="D75" s="5">
        <v>0.68</v>
      </c>
      <c r="E75" s="5">
        <v>0.65</v>
      </c>
      <c r="F75" s="5">
        <v>0.63</v>
      </c>
      <c r="G75" s="6">
        <v>0.77</v>
      </c>
      <c r="H75" s="6">
        <v>0.68</v>
      </c>
      <c r="I75" s="6">
        <v>0.53</v>
      </c>
      <c r="J75" s="2" t="s">
        <v>46</v>
      </c>
      <c r="K75" s="2" t="s">
        <v>45</v>
      </c>
    </row>
    <row r="76" spans="2:11" x14ac:dyDescent="0.3">
      <c r="B76" s="15" t="s">
        <v>19</v>
      </c>
      <c r="C76" s="15"/>
      <c r="D76" s="5">
        <v>0.61</v>
      </c>
      <c r="E76" s="5">
        <v>0.5</v>
      </c>
      <c r="F76" s="5">
        <v>0.54</v>
      </c>
      <c r="G76" s="6">
        <v>0.74</v>
      </c>
      <c r="H76" s="6">
        <v>0.64</v>
      </c>
      <c r="I76" s="6">
        <v>0.49</v>
      </c>
      <c r="J76" s="2" t="s">
        <v>48</v>
      </c>
      <c r="K76" s="2" t="s">
        <v>47</v>
      </c>
    </row>
    <row r="77" spans="2:11" x14ac:dyDescent="0.3">
      <c r="B77" s="15" t="s">
        <v>20</v>
      </c>
      <c r="C77" s="15"/>
      <c r="D77" s="5">
        <v>0.57999999999999996</v>
      </c>
      <c r="E77" s="5">
        <v>0.56999999999999995</v>
      </c>
      <c r="F77" s="5">
        <v>0.56000000000000005</v>
      </c>
      <c r="G77" s="6">
        <v>0.76</v>
      </c>
      <c r="H77" s="6">
        <v>0.66</v>
      </c>
      <c r="I77" s="6">
        <v>0.52</v>
      </c>
      <c r="J77" s="2" t="s">
        <v>50</v>
      </c>
      <c r="K77" s="2" t="s">
        <v>49</v>
      </c>
    </row>
    <row r="78" spans="2:11" x14ac:dyDescent="0.3">
      <c r="B78" s="15" t="s">
        <v>21</v>
      </c>
      <c r="C78" s="15"/>
      <c r="D78" s="5">
        <v>0.57999999999999996</v>
      </c>
      <c r="E78" s="5">
        <v>0.43</v>
      </c>
      <c r="F78" s="5">
        <v>0.5</v>
      </c>
      <c r="G78" s="6">
        <v>0.71</v>
      </c>
      <c r="H78" s="6">
        <v>0.64</v>
      </c>
      <c r="I78" s="6">
        <v>0.49</v>
      </c>
      <c r="J78" s="2" t="s">
        <v>52</v>
      </c>
      <c r="K78" s="2" t="s">
        <v>51</v>
      </c>
    </row>
    <row r="79" spans="2:11" x14ac:dyDescent="0.3">
      <c r="B79" s="15" t="s">
        <v>8</v>
      </c>
      <c r="C79" s="15"/>
      <c r="D79" s="5">
        <v>0.57999999999999996</v>
      </c>
      <c r="E79" s="5">
        <v>0.43</v>
      </c>
      <c r="F79" s="5">
        <v>0.5</v>
      </c>
      <c r="G79" s="7">
        <v>0.75</v>
      </c>
      <c r="H79" s="7">
        <v>0.64</v>
      </c>
      <c r="I79" s="7">
        <v>0.5</v>
      </c>
      <c r="J79" s="2" t="s">
        <v>52</v>
      </c>
      <c r="K79" s="8" t="s">
        <v>32</v>
      </c>
    </row>
    <row r="80" spans="2:11" x14ac:dyDescent="0.3">
      <c r="B80" s="15" t="s">
        <v>9</v>
      </c>
      <c r="C80" s="15"/>
      <c r="D80" s="5">
        <v>0.6</v>
      </c>
      <c r="E80" s="5">
        <v>0.6</v>
      </c>
      <c r="F80" s="5">
        <v>0.57999999999999996</v>
      </c>
      <c r="G80" s="6">
        <v>0.73</v>
      </c>
      <c r="H80" s="6">
        <v>0.65</v>
      </c>
      <c r="I80" s="6">
        <v>0.5</v>
      </c>
      <c r="J80" s="2" t="s">
        <v>54</v>
      </c>
      <c r="K80" s="2" t="s">
        <v>53</v>
      </c>
    </row>
    <row r="81" spans="2:11" x14ac:dyDescent="0.3">
      <c r="B81" s="15" t="s">
        <v>10</v>
      </c>
      <c r="C81" s="15"/>
      <c r="D81" s="5">
        <v>0.59</v>
      </c>
      <c r="E81" s="5">
        <v>0.45</v>
      </c>
      <c r="F81" s="5">
        <v>0.51</v>
      </c>
      <c r="G81" s="6">
        <v>0.75</v>
      </c>
      <c r="H81" s="6">
        <v>0.64</v>
      </c>
      <c r="I81" s="6">
        <v>0.5</v>
      </c>
      <c r="J81" s="2" t="s">
        <v>55</v>
      </c>
      <c r="K81" s="2" t="s">
        <v>32</v>
      </c>
    </row>
    <row r="82" spans="2:11" x14ac:dyDescent="0.3">
      <c r="B82" s="15" t="s">
        <v>11</v>
      </c>
      <c r="C82" s="15"/>
      <c r="D82" s="5">
        <v>0.6</v>
      </c>
      <c r="E82" s="5">
        <v>0.47</v>
      </c>
      <c r="F82" s="5">
        <v>0.52</v>
      </c>
      <c r="G82" s="6">
        <v>0.76</v>
      </c>
      <c r="H82" s="6">
        <v>0.67</v>
      </c>
      <c r="I82" s="6">
        <v>0.53</v>
      </c>
      <c r="J82" s="2" t="s">
        <v>57</v>
      </c>
      <c r="K82" s="2" t="s">
        <v>56</v>
      </c>
    </row>
  </sheetData>
  <mergeCells count="64">
    <mergeCell ref="B80:C80"/>
    <mergeCell ref="B81:C81"/>
    <mergeCell ref="B82:C82"/>
    <mergeCell ref="B74:C74"/>
    <mergeCell ref="B75:C75"/>
    <mergeCell ref="B76:C76"/>
    <mergeCell ref="B77:C77"/>
    <mergeCell ref="B78:C78"/>
    <mergeCell ref="B79:C79"/>
    <mergeCell ref="G68:I68"/>
    <mergeCell ref="B70:C70"/>
    <mergeCell ref="J70:K70"/>
    <mergeCell ref="B71:C71"/>
    <mergeCell ref="B72:C72"/>
    <mergeCell ref="D68:F68"/>
    <mergeCell ref="B73:C73"/>
    <mergeCell ref="B57:C57"/>
    <mergeCell ref="B58:C58"/>
    <mergeCell ref="B59:C59"/>
    <mergeCell ref="B60:C60"/>
    <mergeCell ref="B61:C61"/>
    <mergeCell ref="B56:C56"/>
    <mergeCell ref="B19:C19"/>
    <mergeCell ref="D47:F47"/>
    <mergeCell ref="G47:I47"/>
    <mergeCell ref="B49:C49"/>
    <mergeCell ref="B51:C51"/>
    <mergeCell ref="B52:C52"/>
    <mergeCell ref="B53:C53"/>
    <mergeCell ref="B54:C54"/>
    <mergeCell ref="B55:C55"/>
    <mergeCell ref="J49:K49"/>
    <mergeCell ref="B50:C50"/>
    <mergeCell ref="B13:C13"/>
    <mergeCell ref="B14:C14"/>
    <mergeCell ref="B15:C15"/>
    <mergeCell ref="B16:C16"/>
    <mergeCell ref="B17:C17"/>
    <mergeCell ref="B18:C18"/>
    <mergeCell ref="B40:C40"/>
    <mergeCell ref="B35:C35"/>
    <mergeCell ref="B36:C36"/>
    <mergeCell ref="B37:C37"/>
    <mergeCell ref="B38:C38"/>
    <mergeCell ref="B39:C39"/>
    <mergeCell ref="D26:F26"/>
    <mergeCell ref="G26:I26"/>
    <mergeCell ref="D5:F5"/>
    <mergeCell ref="G5:I5"/>
    <mergeCell ref="B7:C7"/>
    <mergeCell ref="J7:K7"/>
    <mergeCell ref="B8:C8"/>
    <mergeCell ref="B9:C9"/>
    <mergeCell ref="B10:C10"/>
    <mergeCell ref="B11:C11"/>
    <mergeCell ref="B12:C12"/>
    <mergeCell ref="B34:C34"/>
    <mergeCell ref="B28:C28"/>
    <mergeCell ref="B33:C33"/>
    <mergeCell ref="J28:K28"/>
    <mergeCell ref="B29:C29"/>
    <mergeCell ref="B30:C30"/>
    <mergeCell ref="B31:C31"/>
    <mergeCell ref="B32:C3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67C-DBF9-473B-A5B5-0D1C73493020}">
  <dimension ref="B2:V150"/>
  <sheetViews>
    <sheetView tabSelected="1" topLeftCell="D1" zoomScale="101" zoomScaleNormal="175" workbookViewId="0">
      <selection activeCell="K151" sqref="K151"/>
    </sheetView>
  </sheetViews>
  <sheetFormatPr baseColWidth="10" defaultRowHeight="14.4" x14ac:dyDescent="0.3"/>
  <cols>
    <col min="2" max="2" width="29.109375" customWidth="1"/>
    <col min="10" max="10" width="42" customWidth="1"/>
    <col min="11" max="11" width="34.88671875" customWidth="1"/>
    <col min="13" max="13" width="19.44140625" customWidth="1"/>
    <col min="21" max="21" width="43.21875" customWidth="1"/>
    <col min="22" max="22" width="38.109375" customWidth="1"/>
  </cols>
  <sheetData>
    <row r="2" spans="2:22" ht="21" x14ac:dyDescent="0.4">
      <c r="B2" s="4" t="s">
        <v>12</v>
      </c>
      <c r="E2" s="4"/>
      <c r="M2" s="4" t="s">
        <v>12</v>
      </c>
      <c r="P2" s="4"/>
    </row>
    <row r="3" spans="2:22" ht="21" x14ac:dyDescent="0.4">
      <c r="B3" s="4" t="s">
        <v>40</v>
      </c>
      <c r="M3" s="4" t="s">
        <v>35</v>
      </c>
    </row>
    <row r="5" spans="2:22" x14ac:dyDescent="0.3">
      <c r="D5" s="17" t="s">
        <v>0</v>
      </c>
      <c r="E5" s="18"/>
      <c r="F5" s="19"/>
      <c r="G5" s="20" t="s">
        <v>1</v>
      </c>
      <c r="H5" s="21"/>
      <c r="I5" s="22"/>
      <c r="O5" s="17" t="s">
        <v>0</v>
      </c>
      <c r="P5" s="18"/>
      <c r="Q5" s="19"/>
      <c r="R5" s="20" t="s">
        <v>1</v>
      </c>
      <c r="S5" s="21"/>
      <c r="T5" s="22"/>
    </row>
    <row r="6" spans="2:22" x14ac:dyDescent="0.3">
      <c r="D6" s="1" t="s">
        <v>2</v>
      </c>
      <c r="E6" s="1" t="s">
        <v>3</v>
      </c>
      <c r="F6" s="1" t="s">
        <v>4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O6" s="1" t="s">
        <v>2</v>
      </c>
      <c r="P6" s="1" t="s">
        <v>3</v>
      </c>
      <c r="Q6" s="1" t="s">
        <v>4</v>
      </c>
      <c r="R6" s="1" t="s">
        <v>2</v>
      </c>
      <c r="S6" s="1" t="s">
        <v>3</v>
      </c>
      <c r="T6" s="1" t="s">
        <v>4</v>
      </c>
      <c r="U6" s="1" t="s">
        <v>5</v>
      </c>
      <c r="V6" s="1" t="s">
        <v>6</v>
      </c>
    </row>
    <row r="7" spans="2:22" x14ac:dyDescent="0.3">
      <c r="B7" s="16" t="s">
        <v>7</v>
      </c>
      <c r="C7" s="16"/>
      <c r="D7" s="3">
        <v>0.75529999999999997</v>
      </c>
      <c r="E7" s="3">
        <v>0.76</v>
      </c>
      <c r="F7" s="3">
        <v>0.78</v>
      </c>
      <c r="G7" s="3">
        <v>0.82</v>
      </c>
      <c r="H7" s="3">
        <v>0.83</v>
      </c>
      <c r="I7" s="3">
        <v>0.83</v>
      </c>
      <c r="J7" s="14"/>
      <c r="K7" s="14"/>
      <c r="M7" s="16" t="s">
        <v>7</v>
      </c>
      <c r="N7" s="16"/>
      <c r="O7" s="3">
        <v>0.75529999999999997</v>
      </c>
      <c r="P7" s="3">
        <v>0.76</v>
      </c>
      <c r="Q7" s="3">
        <v>0.78</v>
      </c>
      <c r="R7" s="3">
        <v>0.82</v>
      </c>
      <c r="S7" s="3">
        <v>0.83</v>
      </c>
      <c r="T7" s="3">
        <v>0.83</v>
      </c>
      <c r="U7" s="14"/>
      <c r="V7" s="14"/>
    </row>
    <row r="8" spans="2:22" x14ac:dyDescent="0.3">
      <c r="B8" s="23" t="s">
        <v>13</v>
      </c>
      <c r="C8" s="9" t="s">
        <v>98</v>
      </c>
      <c r="D8" s="10">
        <v>0.76</v>
      </c>
      <c r="E8" s="10">
        <v>0.76</v>
      </c>
      <c r="F8" s="5">
        <v>0.75</v>
      </c>
      <c r="G8" s="10">
        <v>0.82</v>
      </c>
      <c r="H8" s="6">
        <v>0.81</v>
      </c>
      <c r="I8" s="6">
        <v>0.72</v>
      </c>
      <c r="J8" s="2" t="s">
        <v>92</v>
      </c>
      <c r="K8" s="2" t="s">
        <v>93</v>
      </c>
      <c r="M8" s="23" t="s">
        <v>13</v>
      </c>
      <c r="N8" s="9" t="s">
        <v>98</v>
      </c>
      <c r="O8" s="5">
        <v>0.63</v>
      </c>
      <c r="P8" s="5">
        <v>0.63</v>
      </c>
      <c r="Q8" s="5">
        <v>0.61</v>
      </c>
      <c r="R8" s="6">
        <v>0.7</v>
      </c>
      <c r="S8" s="6">
        <v>0.67</v>
      </c>
      <c r="T8" s="6">
        <v>0.53</v>
      </c>
      <c r="U8" s="2" t="s">
        <v>172</v>
      </c>
      <c r="V8" s="2" t="s">
        <v>173</v>
      </c>
    </row>
    <row r="9" spans="2:22" x14ac:dyDescent="0.3">
      <c r="B9" s="24"/>
      <c r="C9" s="9" t="s">
        <v>99</v>
      </c>
      <c r="D9" s="5">
        <v>0.56999999999999995</v>
      </c>
      <c r="E9" s="5">
        <v>0.51</v>
      </c>
      <c r="F9" s="5">
        <v>0.62</v>
      </c>
      <c r="G9" s="6">
        <v>0.65</v>
      </c>
      <c r="H9" s="6">
        <v>0.67</v>
      </c>
      <c r="I9" s="6">
        <v>0.71</v>
      </c>
      <c r="J9" s="2" t="s">
        <v>94</v>
      </c>
      <c r="K9" s="2" t="s">
        <v>95</v>
      </c>
      <c r="M9" s="24"/>
      <c r="N9" s="9" t="s">
        <v>99</v>
      </c>
      <c r="O9" s="5">
        <v>0.53</v>
      </c>
      <c r="P9" s="5">
        <v>0.44</v>
      </c>
      <c r="Q9" s="5">
        <v>0.59</v>
      </c>
      <c r="R9" s="6">
        <v>0.7</v>
      </c>
      <c r="S9" s="6">
        <v>0.72</v>
      </c>
      <c r="T9" s="6">
        <v>0.73</v>
      </c>
      <c r="U9" s="2" t="s">
        <v>174</v>
      </c>
      <c r="V9" s="2" t="s">
        <v>175</v>
      </c>
    </row>
    <row r="10" spans="2:22" x14ac:dyDescent="0.3">
      <c r="B10" s="24"/>
      <c r="C10" s="9" t="s">
        <v>100</v>
      </c>
      <c r="D10" s="5">
        <v>0.66</v>
      </c>
      <c r="E10" s="5">
        <v>0.67</v>
      </c>
      <c r="F10" s="5">
        <v>0.67</v>
      </c>
      <c r="G10" s="6">
        <v>0.74</v>
      </c>
      <c r="H10" s="6">
        <v>0.74</v>
      </c>
      <c r="I10" s="6">
        <v>0.66</v>
      </c>
      <c r="J10" s="2" t="s">
        <v>96</v>
      </c>
      <c r="K10" s="2" t="s">
        <v>97</v>
      </c>
      <c r="M10" s="24"/>
      <c r="N10" s="9" t="s">
        <v>100</v>
      </c>
      <c r="O10" s="5">
        <v>0.42</v>
      </c>
      <c r="P10" s="5">
        <v>0.32</v>
      </c>
      <c r="Q10" s="5">
        <v>0.48</v>
      </c>
      <c r="R10" s="10">
        <v>0.89</v>
      </c>
      <c r="S10" s="10">
        <v>0.9</v>
      </c>
      <c r="T10" s="10">
        <v>0.86</v>
      </c>
      <c r="U10" s="2" t="s">
        <v>176</v>
      </c>
      <c r="V10" s="2" t="s">
        <v>177</v>
      </c>
    </row>
    <row r="11" spans="2:22" x14ac:dyDescent="0.3">
      <c r="B11" s="24"/>
      <c r="C11" s="9" t="s">
        <v>101</v>
      </c>
      <c r="D11" s="5">
        <v>0.48</v>
      </c>
      <c r="E11" s="5">
        <v>0.5</v>
      </c>
      <c r="F11" s="5">
        <v>0.54</v>
      </c>
      <c r="G11" s="6">
        <v>0.48</v>
      </c>
      <c r="H11" s="6">
        <v>0.5</v>
      </c>
      <c r="I11" s="6">
        <v>0.54</v>
      </c>
      <c r="J11" s="2" t="s">
        <v>105</v>
      </c>
      <c r="K11" s="2" t="s">
        <v>104</v>
      </c>
      <c r="M11" s="24"/>
      <c r="N11" s="9" t="s">
        <v>101</v>
      </c>
      <c r="O11" s="5">
        <v>0.63</v>
      </c>
      <c r="P11" s="5">
        <v>0.57999999999999996</v>
      </c>
      <c r="Q11" s="5">
        <v>0.57999999999999996</v>
      </c>
      <c r="R11" s="6">
        <v>0.75</v>
      </c>
      <c r="S11" s="6">
        <v>0.64</v>
      </c>
      <c r="T11" s="6">
        <v>0.5</v>
      </c>
      <c r="U11" s="2" t="s">
        <v>178</v>
      </c>
      <c r="V11" s="2" t="s">
        <v>179</v>
      </c>
    </row>
    <row r="12" spans="2:22" x14ac:dyDescent="0.3">
      <c r="B12" s="24"/>
      <c r="C12" s="9" t="s">
        <v>102</v>
      </c>
      <c r="D12" s="5">
        <v>0.54</v>
      </c>
      <c r="E12" s="5">
        <v>0.55000000000000004</v>
      </c>
      <c r="F12" s="5">
        <v>0.53</v>
      </c>
      <c r="G12" s="6">
        <v>0.75</v>
      </c>
      <c r="H12" s="6">
        <v>0.74</v>
      </c>
      <c r="I12" s="6">
        <v>0.56000000000000005</v>
      </c>
      <c r="J12" s="2" t="s">
        <v>106</v>
      </c>
      <c r="K12" s="2" t="s">
        <v>106</v>
      </c>
      <c r="M12" s="24"/>
      <c r="N12" s="9" t="s">
        <v>102</v>
      </c>
      <c r="O12" s="5">
        <v>0.53</v>
      </c>
      <c r="P12" s="5">
        <v>0.54</v>
      </c>
      <c r="Q12" s="5">
        <v>0.52</v>
      </c>
      <c r="R12" s="6">
        <v>0.74</v>
      </c>
      <c r="S12" s="6">
        <v>0.67</v>
      </c>
      <c r="T12" s="6">
        <v>0.74</v>
      </c>
      <c r="U12" s="2" t="s">
        <v>180</v>
      </c>
      <c r="V12" s="2" t="s">
        <v>181</v>
      </c>
    </row>
    <row r="13" spans="2:22" x14ac:dyDescent="0.3">
      <c r="B13" s="25"/>
      <c r="C13" s="9" t="s">
        <v>103</v>
      </c>
      <c r="D13" s="9">
        <f>(D8+D9+D10+D11+D12)/5</f>
        <v>0.60200000000000009</v>
      </c>
      <c r="E13" s="9">
        <f t="shared" ref="E13:I13" si="0">(E8+E9+E10+E11+E12)/5</f>
        <v>0.59800000000000009</v>
      </c>
      <c r="F13" s="9">
        <f t="shared" si="0"/>
        <v>0.62200000000000011</v>
      </c>
      <c r="G13" s="9">
        <f t="shared" si="0"/>
        <v>0.68799999999999994</v>
      </c>
      <c r="H13" s="9">
        <f t="shared" si="0"/>
        <v>0.69199999999999995</v>
      </c>
      <c r="I13" s="9">
        <f t="shared" si="0"/>
        <v>0.63800000000000001</v>
      </c>
      <c r="J13" s="2" t="s">
        <v>345</v>
      </c>
      <c r="K13" s="2" t="s">
        <v>346</v>
      </c>
      <c r="M13" s="25"/>
      <c r="N13" s="9" t="s">
        <v>103</v>
      </c>
      <c r="O13" s="9">
        <f>(O8+O9+O10+O11+O12)/5</f>
        <v>0.54800000000000004</v>
      </c>
      <c r="P13" s="9">
        <f t="shared" ref="P13:T13" si="1">(P8+P9+P10+P11+P12)/5</f>
        <v>0.502</v>
      </c>
      <c r="Q13" s="9">
        <f t="shared" si="1"/>
        <v>0.55599999999999994</v>
      </c>
      <c r="R13" s="9">
        <f t="shared" si="1"/>
        <v>0.75600000000000001</v>
      </c>
      <c r="S13" s="9">
        <f t="shared" si="1"/>
        <v>0.72</v>
      </c>
      <c r="T13" s="9">
        <f t="shared" si="1"/>
        <v>0.67200000000000004</v>
      </c>
      <c r="U13" s="2" t="s">
        <v>304</v>
      </c>
      <c r="V13" s="2" t="s">
        <v>305</v>
      </c>
    </row>
    <row r="14" spans="2:22" x14ac:dyDescent="0.3">
      <c r="B14" s="23" t="s">
        <v>15</v>
      </c>
      <c r="C14" s="9" t="s">
        <v>98</v>
      </c>
      <c r="D14" s="5">
        <v>0.71</v>
      </c>
      <c r="E14" s="5">
        <v>0.71</v>
      </c>
      <c r="F14" s="5">
        <v>0.7</v>
      </c>
      <c r="G14" s="6">
        <v>0.56000000000000005</v>
      </c>
      <c r="H14" s="6">
        <v>0.54</v>
      </c>
      <c r="I14" s="6">
        <v>0.38</v>
      </c>
      <c r="J14" s="2" t="s">
        <v>107</v>
      </c>
      <c r="K14" s="2" t="s">
        <v>108</v>
      </c>
      <c r="M14" s="23" t="s">
        <v>15</v>
      </c>
      <c r="N14" s="9" t="s">
        <v>98</v>
      </c>
      <c r="O14" s="5">
        <v>0.57999999999999996</v>
      </c>
      <c r="P14" s="5">
        <v>0.57999999999999996</v>
      </c>
      <c r="Q14" s="5">
        <v>0.56999999999999995</v>
      </c>
      <c r="R14" s="6">
        <v>0.5</v>
      </c>
      <c r="S14" s="6">
        <v>0.5</v>
      </c>
      <c r="T14" s="6">
        <v>0.33</v>
      </c>
      <c r="U14" s="2" t="s">
        <v>182</v>
      </c>
      <c r="V14" s="2" t="s">
        <v>183</v>
      </c>
    </row>
    <row r="15" spans="2:22" x14ac:dyDescent="0.3">
      <c r="B15" s="24"/>
      <c r="C15" s="9" t="s">
        <v>99</v>
      </c>
      <c r="D15" s="5">
        <v>0.56999999999999995</v>
      </c>
      <c r="E15" s="5">
        <v>0.54</v>
      </c>
      <c r="F15" s="5">
        <v>0.61</v>
      </c>
      <c r="G15" s="6">
        <v>0.78</v>
      </c>
      <c r="H15" s="6">
        <v>0.78</v>
      </c>
      <c r="I15" s="6">
        <v>0.74</v>
      </c>
      <c r="J15" s="2" t="s">
        <v>109</v>
      </c>
      <c r="K15" s="2" t="s">
        <v>110</v>
      </c>
      <c r="M15" s="24"/>
      <c r="N15" s="9" t="s">
        <v>99</v>
      </c>
      <c r="O15" s="5">
        <v>0.7</v>
      </c>
      <c r="P15" s="5">
        <v>0.67</v>
      </c>
      <c r="Q15" s="5">
        <v>0.53</v>
      </c>
      <c r="R15" s="6">
        <v>0.68</v>
      </c>
      <c r="S15" s="6">
        <v>0.68</v>
      </c>
      <c r="T15" s="6">
        <v>0.69</v>
      </c>
      <c r="U15" s="2" t="s">
        <v>184</v>
      </c>
      <c r="V15" s="2" t="s">
        <v>173</v>
      </c>
    </row>
    <row r="16" spans="2:22" x14ac:dyDescent="0.3">
      <c r="B16" s="24"/>
      <c r="C16" s="9" t="s">
        <v>100</v>
      </c>
      <c r="D16" s="5">
        <v>0.56999999999999995</v>
      </c>
      <c r="E16" s="5">
        <v>0.55000000000000004</v>
      </c>
      <c r="F16" s="5">
        <v>0.54</v>
      </c>
      <c r="G16" s="7">
        <v>0.78</v>
      </c>
      <c r="H16" s="7">
        <v>0.77</v>
      </c>
      <c r="I16" s="7">
        <v>0.69</v>
      </c>
      <c r="J16" s="2" t="s">
        <v>111</v>
      </c>
      <c r="K16" s="8" t="s">
        <v>112</v>
      </c>
      <c r="M16" s="24"/>
      <c r="N16" s="9" t="s">
        <v>100</v>
      </c>
      <c r="O16" s="5">
        <v>0.56999999999999995</v>
      </c>
      <c r="P16" s="5">
        <v>0.42</v>
      </c>
      <c r="Q16" s="5">
        <v>0.5</v>
      </c>
      <c r="R16" s="7">
        <v>0.8</v>
      </c>
      <c r="S16" s="7">
        <v>0.78</v>
      </c>
      <c r="T16" s="7">
        <v>0.67</v>
      </c>
      <c r="U16" s="2" t="s">
        <v>185</v>
      </c>
      <c r="V16" s="8" t="s">
        <v>186</v>
      </c>
    </row>
    <row r="17" spans="2:22" x14ac:dyDescent="0.3">
      <c r="B17" s="24"/>
      <c r="C17" s="9" t="s">
        <v>101</v>
      </c>
      <c r="D17" s="5">
        <v>0.52</v>
      </c>
      <c r="E17" s="5">
        <v>0.39</v>
      </c>
      <c r="F17" s="5">
        <v>0.46</v>
      </c>
      <c r="G17" s="6">
        <v>0.65</v>
      </c>
      <c r="H17" s="6">
        <v>0.57999999999999996</v>
      </c>
      <c r="I17" s="6">
        <v>0.44</v>
      </c>
      <c r="J17" s="2" t="s">
        <v>113</v>
      </c>
      <c r="K17" s="2" t="s">
        <v>114</v>
      </c>
      <c r="M17" s="24"/>
      <c r="N17" s="9" t="s">
        <v>101</v>
      </c>
      <c r="O17" s="5">
        <v>0.63</v>
      </c>
      <c r="P17" s="5">
        <v>0.63</v>
      </c>
      <c r="Q17" s="5">
        <v>0.65</v>
      </c>
      <c r="R17" s="6">
        <v>0.55000000000000004</v>
      </c>
      <c r="S17" s="6">
        <v>0.56999999999999995</v>
      </c>
      <c r="T17" s="6">
        <v>0.64</v>
      </c>
      <c r="U17" s="2" t="s">
        <v>187</v>
      </c>
      <c r="V17" s="2" t="s">
        <v>188</v>
      </c>
    </row>
    <row r="18" spans="2:22" x14ac:dyDescent="0.3">
      <c r="B18" s="24"/>
      <c r="C18" s="9" t="s">
        <v>102</v>
      </c>
      <c r="D18" s="10">
        <v>0.77</v>
      </c>
      <c r="E18" s="10">
        <v>0.77</v>
      </c>
      <c r="F18" s="5">
        <v>0.74</v>
      </c>
      <c r="G18" s="6">
        <v>0.75</v>
      </c>
      <c r="H18" s="6">
        <v>0.68</v>
      </c>
      <c r="I18" s="6">
        <v>0.46</v>
      </c>
      <c r="J18" s="2" t="s">
        <v>115</v>
      </c>
      <c r="K18" s="2" t="s">
        <v>116</v>
      </c>
      <c r="M18" s="24"/>
      <c r="N18" s="9" t="s">
        <v>102</v>
      </c>
      <c r="O18" s="5">
        <v>0.47</v>
      </c>
      <c r="P18" s="5">
        <v>0.48</v>
      </c>
      <c r="Q18" s="5">
        <v>0.44</v>
      </c>
      <c r="R18" s="6">
        <v>0.53</v>
      </c>
      <c r="S18" s="6">
        <v>0.54</v>
      </c>
      <c r="T18" s="6">
        <v>0.33</v>
      </c>
      <c r="U18" s="2" t="s">
        <v>189</v>
      </c>
      <c r="V18" s="2" t="s">
        <v>190</v>
      </c>
    </row>
    <row r="19" spans="2:22" x14ac:dyDescent="0.3">
      <c r="B19" s="25"/>
      <c r="C19" s="9" t="s">
        <v>103</v>
      </c>
      <c r="D19" s="9">
        <f>(D14+D15+D16+D17+D18)/5</f>
        <v>0.62799999999999989</v>
      </c>
      <c r="E19" s="9">
        <f t="shared" ref="E19:I19" si="2">(E14+E15+E16+E17+E18)/5</f>
        <v>0.59199999999999997</v>
      </c>
      <c r="F19" s="9">
        <f t="shared" si="2"/>
        <v>0.61</v>
      </c>
      <c r="G19" s="9">
        <f t="shared" si="2"/>
        <v>0.70399999999999996</v>
      </c>
      <c r="H19" s="9">
        <f t="shared" si="2"/>
        <v>0.67</v>
      </c>
      <c r="I19" s="9">
        <f t="shared" si="2"/>
        <v>0.54200000000000004</v>
      </c>
      <c r="J19" s="2" t="s">
        <v>347</v>
      </c>
      <c r="K19" s="2" t="s">
        <v>348</v>
      </c>
      <c r="M19" s="25"/>
      <c r="N19" s="9" t="s">
        <v>103</v>
      </c>
      <c r="O19" s="9">
        <f>(O14+O15+O16+O17+O18)/5</f>
        <v>0.58999999999999986</v>
      </c>
      <c r="P19" s="9">
        <f t="shared" ref="P19:T19" si="3">(P14+P15+P16+P17+P18)/5</f>
        <v>0.55599999999999994</v>
      </c>
      <c r="Q19" s="9">
        <f t="shared" si="3"/>
        <v>0.53800000000000003</v>
      </c>
      <c r="R19" s="9">
        <f t="shared" si="3"/>
        <v>0.6120000000000001</v>
      </c>
      <c r="S19" s="9">
        <f t="shared" si="3"/>
        <v>0.6140000000000001</v>
      </c>
      <c r="T19" s="9">
        <f t="shared" si="3"/>
        <v>0.53200000000000003</v>
      </c>
      <c r="U19" s="2" t="s">
        <v>306</v>
      </c>
      <c r="V19" s="2" t="s">
        <v>307</v>
      </c>
    </row>
    <row r="20" spans="2:22" x14ac:dyDescent="0.3">
      <c r="B20" s="26" t="s">
        <v>16</v>
      </c>
      <c r="C20" s="9" t="s">
        <v>98</v>
      </c>
      <c r="D20" s="5">
        <v>0.52</v>
      </c>
      <c r="E20" s="5">
        <v>0.52</v>
      </c>
      <c r="F20" s="5">
        <v>0.53</v>
      </c>
      <c r="G20" s="6">
        <v>0.69</v>
      </c>
      <c r="H20" s="6">
        <v>0.66</v>
      </c>
      <c r="I20" s="6">
        <v>0.52</v>
      </c>
      <c r="J20" s="2" t="s">
        <v>117</v>
      </c>
      <c r="K20" s="2" t="s">
        <v>118</v>
      </c>
      <c r="M20" s="26" t="s">
        <v>16</v>
      </c>
      <c r="N20" s="9" t="s">
        <v>98</v>
      </c>
      <c r="O20" s="5">
        <v>0.57999999999999996</v>
      </c>
      <c r="P20" s="5">
        <v>0.57999999999999996</v>
      </c>
      <c r="Q20" s="5">
        <v>0.56999999999999995</v>
      </c>
      <c r="R20" s="6">
        <v>0.7</v>
      </c>
      <c r="S20" s="6">
        <v>0.62</v>
      </c>
      <c r="T20" s="6">
        <v>0.47</v>
      </c>
      <c r="U20" s="2" t="s">
        <v>182</v>
      </c>
      <c r="V20" s="2" t="s">
        <v>191</v>
      </c>
    </row>
    <row r="21" spans="2:22" x14ac:dyDescent="0.3">
      <c r="B21" s="26"/>
      <c r="C21" s="9" t="s">
        <v>99</v>
      </c>
      <c r="D21" s="5">
        <v>0.62</v>
      </c>
      <c r="E21" s="5">
        <v>0.6</v>
      </c>
      <c r="F21" s="5">
        <v>0.65</v>
      </c>
      <c r="G21" s="6">
        <v>0.69</v>
      </c>
      <c r="H21" s="6">
        <v>0.71</v>
      </c>
      <c r="I21" s="6">
        <v>0.79</v>
      </c>
      <c r="J21" s="2" t="s">
        <v>119</v>
      </c>
      <c r="K21" s="2" t="s">
        <v>120</v>
      </c>
      <c r="M21" s="26"/>
      <c r="N21" s="9" t="s">
        <v>99</v>
      </c>
      <c r="O21" s="5">
        <v>0.63</v>
      </c>
      <c r="P21" s="5">
        <v>0.63</v>
      </c>
      <c r="Q21" s="5">
        <v>0.63</v>
      </c>
      <c r="R21" s="6">
        <v>0.8</v>
      </c>
      <c r="S21" s="6">
        <v>0.8</v>
      </c>
      <c r="T21" s="6">
        <v>0.73</v>
      </c>
      <c r="U21" s="2" t="s">
        <v>192</v>
      </c>
      <c r="V21" s="2" t="s">
        <v>193</v>
      </c>
    </row>
    <row r="22" spans="2:22" x14ac:dyDescent="0.3">
      <c r="B22" s="26"/>
      <c r="C22" s="9" t="s">
        <v>100</v>
      </c>
      <c r="D22" s="5">
        <v>0.67</v>
      </c>
      <c r="E22" s="5">
        <v>0.67</v>
      </c>
      <c r="F22" s="5">
        <v>0.67</v>
      </c>
      <c r="G22" s="6">
        <v>0.74</v>
      </c>
      <c r="H22" s="6">
        <v>0.68</v>
      </c>
      <c r="I22" s="6">
        <v>0.55000000000000004</v>
      </c>
      <c r="J22" s="2" t="s">
        <v>121</v>
      </c>
      <c r="K22" s="2" t="s">
        <v>122</v>
      </c>
      <c r="M22" s="26"/>
      <c r="N22" s="9" t="s">
        <v>100</v>
      </c>
      <c r="O22" s="5">
        <v>0.26</v>
      </c>
      <c r="P22" s="5">
        <v>0.22</v>
      </c>
      <c r="Q22" s="5">
        <v>0.28999999999999998</v>
      </c>
      <c r="R22" s="6">
        <v>0.5</v>
      </c>
      <c r="S22" s="6">
        <v>0.5</v>
      </c>
      <c r="T22" s="6">
        <v>0.67</v>
      </c>
      <c r="U22" s="2" t="s">
        <v>194</v>
      </c>
      <c r="V22" s="2" t="s">
        <v>195</v>
      </c>
    </row>
    <row r="23" spans="2:22" x14ac:dyDescent="0.3">
      <c r="B23" s="26"/>
      <c r="C23" s="9" t="s">
        <v>101</v>
      </c>
      <c r="D23" s="5">
        <v>0.52</v>
      </c>
      <c r="E23" s="5">
        <v>0.48</v>
      </c>
      <c r="F23" s="5">
        <v>0.48</v>
      </c>
      <c r="G23" s="6">
        <v>0.52</v>
      </c>
      <c r="H23" s="6">
        <v>0.5</v>
      </c>
      <c r="I23" s="6">
        <v>0.35</v>
      </c>
      <c r="J23" s="2" t="s">
        <v>123</v>
      </c>
      <c r="K23" s="2" t="s">
        <v>124</v>
      </c>
      <c r="M23" s="26"/>
      <c r="N23" s="9" t="s">
        <v>101</v>
      </c>
      <c r="O23" s="5">
        <v>0.47</v>
      </c>
      <c r="P23" s="5">
        <v>0.47</v>
      </c>
      <c r="Q23" s="5">
        <v>0.49</v>
      </c>
      <c r="R23" s="6">
        <v>0.8</v>
      </c>
      <c r="S23" s="6">
        <v>0.78</v>
      </c>
      <c r="T23" s="6">
        <v>0.67</v>
      </c>
      <c r="U23" s="2" t="s">
        <v>196</v>
      </c>
      <c r="V23" s="2" t="s">
        <v>186</v>
      </c>
    </row>
    <row r="24" spans="2:22" x14ac:dyDescent="0.3">
      <c r="B24" s="26"/>
      <c r="C24" s="9" t="s">
        <v>102</v>
      </c>
      <c r="D24" s="5">
        <v>0.59</v>
      </c>
      <c r="E24" s="5">
        <v>0.53</v>
      </c>
      <c r="F24" s="5">
        <v>0.49</v>
      </c>
      <c r="G24" s="6">
        <v>0.8</v>
      </c>
      <c r="H24" s="6">
        <v>0.71</v>
      </c>
      <c r="I24" s="6">
        <v>0.5</v>
      </c>
      <c r="J24" s="2" t="s">
        <v>125</v>
      </c>
      <c r="K24" s="2" t="s">
        <v>126</v>
      </c>
      <c r="M24" s="26"/>
      <c r="N24" s="9" t="s">
        <v>102</v>
      </c>
      <c r="O24" s="5">
        <v>0.35</v>
      </c>
      <c r="P24" s="5">
        <v>0.43</v>
      </c>
      <c r="Q24" s="5">
        <v>0.31</v>
      </c>
      <c r="R24" s="6">
        <v>0.68</v>
      </c>
      <c r="S24" s="6">
        <v>0.64</v>
      </c>
      <c r="T24" s="6">
        <v>0.43</v>
      </c>
      <c r="U24" s="2" t="s">
        <v>197</v>
      </c>
      <c r="V24" s="2" t="s">
        <v>198</v>
      </c>
    </row>
    <row r="25" spans="2:22" x14ac:dyDescent="0.3">
      <c r="B25" s="26"/>
      <c r="C25" s="9" t="s">
        <v>103</v>
      </c>
      <c r="D25" s="9">
        <f>(D20+D21+D22+D23+D24)/5</f>
        <v>0.58399999999999996</v>
      </c>
      <c r="E25" s="9">
        <f t="shared" ref="E25:I25" si="4">(E20+E21+E22+E23+E24)/5</f>
        <v>0.55999999999999994</v>
      </c>
      <c r="F25" s="9">
        <f t="shared" si="4"/>
        <v>0.56400000000000006</v>
      </c>
      <c r="G25" s="9">
        <f t="shared" si="4"/>
        <v>0.68800000000000006</v>
      </c>
      <c r="H25" s="9">
        <f t="shared" si="4"/>
        <v>0.65200000000000002</v>
      </c>
      <c r="I25" s="9">
        <f t="shared" si="4"/>
        <v>0.54200000000000004</v>
      </c>
      <c r="J25" s="2" t="s">
        <v>349</v>
      </c>
      <c r="K25" s="2" t="s">
        <v>350</v>
      </c>
      <c r="M25" s="26"/>
      <c r="N25" s="9" t="s">
        <v>103</v>
      </c>
      <c r="O25" s="9">
        <f>(O20+O21+O22+O23+O24)/5</f>
        <v>0.45800000000000002</v>
      </c>
      <c r="P25" s="9">
        <f t="shared" ref="P25:T25" si="5">(P20+P21+P22+P23+P24)/5</f>
        <v>0.46600000000000003</v>
      </c>
      <c r="Q25" s="9">
        <f t="shared" si="5"/>
        <v>0.45800000000000002</v>
      </c>
      <c r="R25" s="9">
        <f t="shared" si="5"/>
        <v>0.69599999999999995</v>
      </c>
      <c r="S25" s="9">
        <f t="shared" si="5"/>
        <v>0.66800000000000004</v>
      </c>
      <c r="T25" s="9">
        <f t="shared" si="5"/>
        <v>0.59400000000000008</v>
      </c>
      <c r="U25" s="2" t="s">
        <v>308</v>
      </c>
      <c r="V25" s="2" t="s">
        <v>309</v>
      </c>
    </row>
    <row r="26" spans="2:22" x14ac:dyDescent="0.3">
      <c r="B26" s="26" t="s">
        <v>17</v>
      </c>
      <c r="C26" s="9" t="s">
        <v>98</v>
      </c>
      <c r="D26" s="5">
        <v>0.62</v>
      </c>
      <c r="E26" s="5">
        <v>0.6</v>
      </c>
      <c r="F26" s="5">
        <v>0.6</v>
      </c>
      <c r="G26" s="6">
        <v>0.78</v>
      </c>
      <c r="H26" s="6">
        <v>0.6</v>
      </c>
      <c r="I26" s="6">
        <v>0.6</v>
      </c>
      <c r="J26" s="2" t="s">
        <v>127</v>
      </c>
      <c r="K26" s="2" t="s">
        <v>128</v>
      </c>
      <c r="M26" s="26" t="s">
        <v>17</v>
      </c>
      <c r="N26" s="9" t="s">
        <v>98</v>
      </c>
      <c r="O26" s="5">
        <v>0.68</v>
      </c>
      <c r="P26" s="5">
        <v>0.68</v>
      </c>
      <c r="Q26" s="5">
        <v>0.67</v>
      </c>
      <c r="R26" s="6">
        <v>0.65</v>
      </c>
      <c r="S26" s="6">
        <v>0.63</v>
      </c>
      <c r="T26" s="6">
        <v>0.5</v>
      </c>
      <c r="U26" s="2" t="s">
        <v>199</v>
      </c>
      <c r="V26" s="2" t="s">
        <v>200</v>
      </c>
    </row>
    <row r="27" spans="2:22" x14ac:dyDescent="0.3">
      <c r="B27" s="26"/>
      <c r="C27" s="9" t="s">
        <v>99</v>
      </c>
      <c r="D27" s="5">
        <v>0.76</v>
      </c>
      <c r="E27" s="10">
        <v>0.76</v>
      </c>
      <c r="F27" s="5">
        <v>0.76</v>
      </c>
      <c r="G27" s="6">
        <v>0.78</v>
      </c>
      <c r="H27" s="6">
        <v>0.75</v>
      </c>
      <c r="I27" s="6">
        <v>0.64</v>
      </c>
      <c r="J27" s="2" t="s">
        <v>129</v>
      </c>
      <c r="K27" s="2" t="s">
        <v>130</v>
      </c>
      <c r="M27" s="26"/>
      <c r="N27" s="9" t="s">
        <v>99</v>
      </c>
      <c r="O27" s="5">
        <v>0.63</v>
      </c>
      <c r="P27" s="5">
        <v>0.63</v>
      </c>
      <c r="Q27" s="5">
        <v>0.63</v>
      </c>
      <c r="R27" s="6">
        <v>0.75</v>
      </c>
      <c r="S27" s="6">
        <v>0.74</v>
      </c>
      <c r="T27" s="6">
        <v>0.63</v>
      </c>
      <c r="U27" s="2" t="s">
        <v>192</v>
      </c>
      <c r="V27" s="2" t="s">
        <v>201</v>
      </c>
    </row>
    <row r="28" spans="2:22" x14ac:dyDescent="0.3">
      <c r="B28" s="26"/>
      <c r="C28" s="9" t="s">
        <v>100</v>
      </c>
      <c r="D28" s="5">
        <v>0.38</v>
      </c>
      <c r="E28" s="5">
        <v>0.36</v>
      </c>
      <c r="F28" s="5">
        <v>0.4</v>
      </c>
      <c r="G28" s="6">
        <v>0.65</v>
      </c>
      <c r="H28" s="6">
        <v>0.66</v>
      </c>
      <c r="I28" s="6">
        <v>0.6</v>
      </c>
      <c r="J28" s="2" t="s">
        <v>131</v>
      </c>
      <c r="K28" s="2" t="s">
        <v>132</v>
      </c>
      <c r="M28" s="26"/>
      <c r="N28" s="9" t="s">
        <v>100</v>
      </c>
      <c r="O28" s="5">
        <v>0.53</v>
      </c>
      <c r="P28" s="5">
        <v>0.53</v>
      </c>
      <c r="Q28" s="5">
        <v>0.54</v>
      </c>
      <c r="R28" s="6">
        <v>0.6</v>
      </c>
      <c r="S28" s="6">
        <v>0.62</v>
      </c>
      <c r="T28" s="6">
        <v>0.6</v>
      </c>
      <c r="U28" s="2" t="s">
        <v>202</v>
      </c>
      <c r="V28" s="2" t="s">
        <v>203</v>
      </c>
    </row>
    <row r="29" spans="2:22" x14ac:dyDescent="0.3">
      <c r="B29" s="26"/>
      <c r="C29" s="9" t="s">
        <v>101</v>
      </c>
      <c r="D29" s="5">
        <v>0.47</v>
      </c>
      <c r="E29" s="5">
        <v>0.47</v>
      </c>
      <c r="F29" s="5">
        <v>0.46</v>
      </c>
      <c r="G29" s="6">
        <v>0.65</v>
      </c>
      <c r="H29" s="6">
        <v>0.57999999999999996</v>
      </c>
      <c r="I29" s="6">
        <v>0.44</v>
      </c>
      <c r="J29" s="2" t="s">
        <v>133</v>
      </c>
      <c r="K29" s="2" t="s">
        <v>114</v>
      </c>
      <c r="M29" s="26"/>
      <c r="N29" s="9" t="s">
        <v>101</v>
      </c>
      <c r="O29" s="5">
        <v>0.52</v>
      </c>
      <c r="P29" s="5">
        <v>0.53</v>
      </c>
      <c r="Q29" s="5">
        <v>0.52</v>
      </c>
      <c r="R29" s="6">
        <v>0.4</v>
      </c>
      <c r="S29" s="6">
        <v>0.43</v>
      </c>
      <c r="T29" s="6">
        <v>0.39</v>
      </c>
      <c r="U29" s="2" t="s">
        <v>204</v>
      </c>
      <c r="V29" s="2" t="s">
        <v>205</v>
      </c>
    </row>
    <row r="30" spans="2:22" x14ac:dyDescent="0.3">
      <c r="B30" s="26"/>
      <c r="C30" s="9" t="s">
        <v>102</v>
      </c>
      <c r="D30" s="5">
        <v>0.63</v>
      </c>
      <c r="E30" s="5">
        <v>0.56000000000000005</v>
      </c>
      <c r="F30" s="5">
        <v>0.53</v>
      </c>
      <c r="G30" s="6">
        <v>0.7</v>
      </c>
      <c r="H30" s="6">
        <v>0.66</v>
      </c>
      <c r="I30" s="6">
        <v>0.43</v>
      </c>
      <c r="J30" s="2" t="s">
        <v>134</v>
      </c>
      <c r="K30" s="2" t="s">
        <v>135</v>
      </c>
      <c r="M30" s="26"/>
      <c r="N30" s="9" t="s">
        <v>102</v>
      </c>
      <c r="O30" s="5">
        <v>0.57999999999999996</v>
      </c>
      <c r="P30" s="5">
        <v>0.59</v>
      </c>
      <c r="Q30" s="5">
        <v>0.6</v>
      </c>
      <c r="R30" s="6">
        <v>0.73</v>
      </c>
      <c r="S30" s="6">
        <v>0.75</v>
      </c>
      <c r="T30" s="6">
        <v>0.65</v>
      </c>
      <c r="U30" s="2" t="s">
        <v>206</v>
      </c>
      <c r="V30" s="2" t="s">
        <v>207</v>
      </c>
    </row>
    <row r="31" spans="2:22" x14ac:dyDescent="0.3">
      <c r="B31" s="26"/>
      <c r="C31" s="9" t="s">
        <v>103</v>
      </c>
      <c r="D31" s="9">
        <f>(D26+D27+D28+D29+D30)/5</f>
        <v>0.57199999999999984</v>
      </c>
      <c r="E31" s="9">
        <f t="shared" ref="E31:I31" si="6">(E26+E27+E28+E29+E30)/5</f>
        <v>0.54999999999999993</v>
      </c>
      <c r="F31" s="9">
        <f t="shared" si="6"/>
        <v>0.55000000000000004</v>
      </c>
      <c r="G31" s="9">
        <f t="shared" si="6"/>
        <v>0.71199999999999997</v>
      </c>
      <c r="H31" s="9">
        <f t="shared" si="6"/>
        <v>0.65000000000000013</v>
      </c>
      <c r="I31" s="9">
        <f t="shared" si="6"/>
        <v>0.54200000000000004</v>
      </c>
      <c r="J31" s="2" t="s">
        <v>351</v>
      </c>
      <c r="K31" s="2" t="s">
        <v>352</v>
      </c>
      <c r="M31" s="26"/>
      <c r="N31" s="9" t="s">
        <v>103</v>
      </c>
      <c r="O31" s="9">
        <f>(O26+O27+O28+O29+O30)/5</f>
        <v>0.58800000000000008</v>
      </c>
      <c r="P31" s="9">
        <f t="shared" ref="P31:T31" si="7">(P26+P27+P28+P29+P30)/5</f>
        <v>0.59199999999999997</v>
      </c>
      <c r="Q31" s="9">
        <f t="shared" si="7"/>
        <v>0.59200000000000008</v>
      </c>
      <c r="R31" s="9">
        <f t="shared" si="7"/>
        <v>0.626</v>
      </c>
      <c r="S31" s="9">
        <f t="shared" si="7"/>
        <v>0.63400000000000012</v>
      </c>
      <c r="T31" s="9">
        <f t="shared" si="7"/>
        <v>0.55400000000000005</v>
      </c>
      <c r="U31" s="2" t="s">
        <v>310</v>
      </c>
      <c r="V31" s="2" t="s">
        <v>311</v>
      </c>
    </row>
    <row r="32" spans="2:22" x14ac:dyDescent="0.3">
      <c r="B32" s="26" t="s">
        <v>18</v>
      </c>
      <c r="C32" s="9" t="s">
        <v>98</v>
      </c>
      <c r="D32" s="5">
        <v>0.67</v>
      </c>
      <c r="E32" s="5">
        <v>0.65</v>
      </c>
      <c r="F32" s="5">
        <v>0.64</v>
      </c>
      <c r="G32" s="6">
        <v>0.65</v>
      </c>
      <c r="H32" s="6">
        <v>0.57999999999999996</v>
      </c>
      <c r="I32" s="6">
        <v>0.44</v>
      </c>
      <c r="J32" s="2" t="s">
        <v>136</v>
      </c>
      <c r="K32" s="2" t="s">
        <v>114</v>
      </c>
      <c r="M32" s="26" t="s">
        <v>18</v>
      </c>
      <c r="N32" s="9" t="s">
        <v>98</v>
      </c>
      <c r="O32" s="5">
        <v>0.63</v>
      </c>
      <c r="P32" s="5">
        <v>0.57999999999999996</v>
      </c>
      <c r="Q32" s="5">
        <v>0.57999999999999996</v>
      </c>
      <c r="R32" s="6">
        <v>0.75</v>
      </c>
      <c r="S32" s="6">
        <v>0.64</v>
      </c>
      <c r="T32" s="6">
        <v>0.5</v>
      </c>
      <c r="U32" s="2" t="s">
        <v>178</v>
      </c>
      <c r="V32" s="2" t="s">
        <v>179</v>
      </c>
    </row>
    <row r="33" spans="2:22" x14ac:dyDescent="0.3">
      <c r="B33" s="26"/>
      <c r="C33" s="9" t="s">
        <v>99</v>
      </c>
      <c r="D33" s="5">
        <v>0.62</v>
      </c>
      <c r="E33" s="5">
        <v>0.61</v>
      </c>
      <c r="F33" s="5">
        <v>0.64</v>
      </c>
      <c r="G33" s="6">
        <v>0.78</v>
      </c>
      <c r="H33" s="6">
        <v>0.75</v>
      </c>
      <c r="I33" s="6">
        <v>0.64</v>
      </c>
      <c r="J33" s="2" t="s">
        <v>137</v>
      </c>
      <c r="K33" s="2" t="s">
        <v>130</v>
      </c>
      <c r="M33" s="26"/>
      <c r="N33" s="9" t="s">
        <v>99</v>
      </c>
      <c r="O33" s="5">
        <v>0.63</v>
      </c>
      <c r="P33" s="5">
        <v>0.63</v>
      </c>
      <c r="Q33" s="5">
        <v>0.65</v>
      </c>
      <c r="R33" s="6">
        <v>0.75</v>
      </c>
      <c r="S33" s="6">
        <v>0.7</v>
      </c>
      <c r="T33" s="6">
        <v>0.56999999999999995</v>
      </c>
      <c r="U33" s="2" t="s">
        <v>187</v>
      </c>
      <c r="V33" s="2" t="s">
        <v>208</v>
      </c>
    </row>
    <row r="34" spans="2:22" x14ac:dyDescent="0.3">
      <c r="B34" s="26"/>
      <c r="C34" s="9" t="s">
        <v>100</v>
      </c>
      <c r="D34" s="5">
        <v>0.67</v>
      </c>
      <c r="E34" s="5">
        <v>0.65</v>
      </c>
      <c r="F34" s="5">
        <v>0.64</v>
      </c>
      <c r="G34" s="10">
        <v>0.82</v>
      </c>
      <c r="H34" s="6">
        <v>0.81</v>
      </c>
      <c r="I34" s="6">
        <v>0.72</v>
      </c>
      <c r="J34" s="2" t="s">
        <v>136</v>
      </c>
      <c r="K34" s="2" t="s">
        <v>93</v>
      </c>
      <c r="M34" s="26"/>
      <c r="N34" s="9" t="s">
        <v>100</v>
      </c>
      <c r="O34" s="5">
        <v>0.53</v>
      </c>
      <c r="P34" s="5">
        <v>0.53</v>
      </c>
      <c r="Q34" s="5">
        <v>0.54</v>
      </c>
      <c r="R34" s="6">
        <v>0.75</v>
      </c>
      <c r="S34" s="6">
        <v>0.75</v>
      </c>
      <c r="T34" s="6">
        <v>0.7</v>
      </c>
      <c r="U34" s="2" t="s">
        <v>202</v>
      </c>
      <c r="V34" s="2" t="s">
        <v>209</v>
      </c>
    </row>
    <row r="35" spans="2:22" x14ac:dyDescent="0.3">
      <c r="B35" s="26"/>
      <c r="C35" s="9" t="s">
        <v>101</v>
      </c>
      <c r="D35" s="5">
        <v>0.62</v>
      </c>
      <c r="E35" s="5">
        <v>0.62</v>
      </c>
      <c r="F35" s="5">
        <v>0.62</v>
      </c>
      <c r="G35" s="6">
        <v>0.65</v>
      </c>
      <c r="H35" s="6">
        <v>0.65</v>
      </c>
      <c r="I35" s="6">
        <v>0.55000000000000004</v>
      </c>
      <c r="J35" s="2" t="s">
        <v>138</v>
      </c>
      <c r="K35" s="2" t="s">
        <v>139</v>
      </c>
      <c r="M35" s="26"/>
      <c r="N35" s="9" t="s">
        <v>101</v>
      </c>
      <c r="O35" s="5">
        <v>0.74</v>
      </c>
      <c r="P35" s="5">
        <v>0.7</v>
      </c>
      <c r="Q35" s="5">
        <v>0.7</v>
      </c>
      <c r="R35" s="6">
        <v>0.75</v>
      </c>
      <c r="S35" s="6">
        <v>0.7</v>
      </c>
      <c r="T35" s="6">
        <v>0.56999999999999995</v>
      </c>
      <c r="U35" s="2" t="s">
        <v>210</v>
      </c>
      <c r="V35" s="2" t="s">
        <v>208</v>
      </c>
    </row>
    <row r="36" spans="2:22" x14ac:dyDescent="0.3">
      <c r="B36" s="26"/>
      <c r="C36" s="9" t="s">
        <v>102</v>
      </c>
      <c r="D36" s="5">
        <v>0.68</v>
      </c>
      <c r="E36" s="5">
        <v>0.68</v>
      </c>
      <c r="F36" s="5">
        <v>0.67</v>
      </c>
      <c r="G36" s="6">
        <v>0.75</v>
      </c>
      <c r="H36" s="6">
        <v>0.73</v>
      </c>
      <c r="I36" s="6">
        <v>0.56000000000000005</v>
      </c>
      <c r="J36" s="2" t="s">
        <v>140</v>
      </c>
      <c r="K36" s="2" t="s">
        <v>106</v>
      </c>
      <c r="M36" s="26"/>
      <c r="N36" s="9" t="s">
        <v>102</v>
      </c>
      <c r="O36" s="5">
        <v>0.76</v>
      </c>
      <c r="P36" s="5">
        <v>0.72</v>
      </c>
      <c r="Q36" s="5">
        <v>0.67</v>
      </c>
      <c r="R36" s="6">
        <v>0.79</v>
      </c>
      <c r="S36" s="6">
        <v>0.76</v>
      </c>
      <c r="T36" s="6">
        <v>0.59</v>
      </c>
      <c r="U36" s="2" t="s">
        <v>211</v>
      </c>
      <c r="V36" s="2" t="s">
        <v>212</v>
      </c>
    </row>
    <row r="37" spans="2:22" x14ac:dyDescent="0.3">
      <c r="B37" s="26"/>
      <c r="C37" s="9" t="s">
        <v>103</v>
      </c>
      <c r="D37" s="9">
        <f>(D32+D33+D34+D35+D36)/5</f>
        <v>0.65200000000000002</v>
      </c>
      <c r="E37" s="9">
        <f t="shared" ref="E37:I37" si="8">(E32+E33+E34+E35+E36)/5</f>
        <v>0.64200000000000013</v>
      </c>
      <c r="F37" s="9">
        <f t="shared" si="8"/>
        <v>0.64200000000000002</v>
      </c>
      <c r="G37" s="9">
        <f t="shared" si="8"/>
        <v>0.73</v>
      </c>
      <c r="H37" s="9">
        <f t="shared" si="8"/>
        <v>0.70399999999999996</v>
      </c>
      <c r="I37" s="9">
        <f t="shared" si="8"/>
        <v>0.58200000000000007</v>
      </c>
      <c r="J37" s="2" t="s">
        <v>353</v>
      </c>
      <c r="K37" s="2" t="s">
        <v>354</v>
      </c>
      <c r="M37" s="26"/>
      <c r="N37" s="9" t="s">
        <v>103</v>
      </c>
      <c r="O37" s="9">
        <f>(O32+O33+O34+O35+O36)/5</f>
        <v>0.65800000000000003</v>
      </c>
      <c r="P37" s="9">
        <f t="shared" ref="P37:T37" si="9">(P32+P33+P34+P35+P36)/5</f>
        <v>0.63200000000000001</v>
      </c>
      <c r="Q37" s="9">
        <f t="shared" si="9"/>
        <v>0.62799999999999989</v>
      </c>
      <c r="R37" s="9">
        <f t="shared" si="9"/>
        <v>0.75800000000000001</v>
      </c>
      <c r="S37" s="9">
        <f t="shared" si="9"/>
        <v>0.71</v>
      </c>
      <c r="T37" s="9">
        <f t="shared" si="9"/>
        <v>0.58599999999999997</v>
      </c>
      <c r="U37" s="2" t="s">
        <v>312</v>
      </c>
      <c r="V37" s="2" t="s">
        <v>313</v>
      </c>
    </row>
    <row r="38" spans="2:22" x14ac:dyDescent="0.3">
      <c r="B38" s="26" t="s">
        <v>19</v>
      </c>
      <c r="C38" s="9" t="s">
        <v>98</v>
      </c>
      <c r="D38" s="5">
        <v>0.56999999999999995</v>
      </c>
      <c r="E38" s="5">
        <v>0.55000000000000004</v>
      </c>
      <c r="F38" s="5">
        <v>0.54</v>
      </c>
      <c r="G38" s="6">
        <v>0.74</v>
      </c>
      <c r="H38" s="6">
        <v>0.63</v>
      </c>
      <c r="I38" s="6">
        <v>0.5</v>
      </c>
      <c r="J38" s="2" t="s">
        <v>111</v>
      </c>
      <c r="K38" s="2" t="s">
        <v>141</v>
      </c>
      <c r="M38" s="26" t="s">
        <v>19</v>
      </c>
      <c r="N38" s="9" t="s">
        <v>98</v>
      </c>
      <c r="O38" s="5">
        <v>0.73</v>
      </c>
      <c r="P38" s="5">
        <v>0.72</v>
      </c>
      <c r="Q38" s="5">
        <v>0.7</v>
      </c>
      <c r="R38" s="6">
        <v>0.65</v>
      </c>
      <c r="S38" s="6">
        <v>0.59</v>
      </c>
      <c r="T38" s="6">
        <v>0.43</v>
      </c>
      <c r="U38" s="2" t="s">
        <v>213</v>
      </c>
      <c r="V38" s="2" t="s">
        <v>214</v>
      </c>
    </row>
    <row r="39" spans="2:22" x14ac:dyDescent="0.3">
      <c r="B39" s="26"/>
      <c r="C39" s="9" t="s">
        <v>99</v>
      </c>
      <c r="D39" s="10">
        <v>0.8</v>
      </c>
      <c r="E39" s="10">
        <v>0.8</v>
      </c>
      <c r="F39" s="10">
        <v>0.79</v>
      </c>
      <c r="G39" s="10">
        <v>0.82</v>
      </c>
      <c r="H39" s="6">
        <v>0.79</v>
      </c>
      <c r="I39" s="6">
        <v>0.67</v>
      </c>
      <c r="J39" s="2" t="s">
        <v>142</v>
      </c>
      <c r="K39" s="2" t="s">
        <v>143</v>
      </c>
      <c r="M39" s="26"/>
      <c r="N39" s="9" t="s">
        <v>99</v>
      </c>
      <c r="O39" s="5">
        <v>0.68</v>
      </c>
      <c r="P39" s="5">
        <v>0.68</v>
      </c>
      <c r="Q39" s="5">
        <v>0.67</v>
      </c>
      <c r="R39" s="6">
        <v>0.75</v>
      </c>
      <c r="S39" s="6">
        <v>0.64</v>
      </c>
      <c r="T39" s="6">
        <v>0.5</v>
      </c>
      <c r="U39" s="2" t="s">
        <v>199</v>
      </c>
      <c r="V39" s="2" t="s">
        <v>179</v>
      </c>
    </row>
    <row r="40" spans="2:22" x14ac:dyDescent="0.3">
      <c r="B40" s="26"/>
      <c r="C40" s="9" t="s">
        <v>100</v>
      </c>
      <c r="D40" s="5">
        <v>0.52</v>
      </c>
      <c r="E40" s="5">
        <v>0.53</v>
      </c>
      <c r="F40" s="5">
        <v>0.53</v>
      </c>
      <c r="G40" s="6">
        <v>0.74</v>
      </c>
      <c r="H40" s="6">
        <v>0.75</v>
      </c>
      <c r="I40" s="6">
        <v>0.77</v>
      </c>
      <c r="J40" s="2" t="s">
        <v>117</v>
      </c>
      <c r="K40" s="2" t="s">
        <v>144</v>
      </c>
      <c r="M40" s="26"/>
      <c r="N40" s="9" t="s">
        <v>100</v>
      </c>
      <c r="O40" s="5">
        <v>0.56999999999999995</v>
      </c>
      <c r="P40" s="5">
        <v>0.5</v>
      </c>
      <c r="Q40" s="5">
        <v>0.51</v>
      </c>
      <c r="R40" s="6">
        <v>0.85</v>
      </c>
      <c r="S40" s="6">
        <v>0.82</v>
      </c>
      <c r="T40" s="6">
        <v>0.7</v>
      </c>
      <c r="U40" s="2" t="s">
        <v>215</v>
      </c>
      <c r="V40" s="2" t="s">
        <v>216</v>
      </c>
    </row>
    <row r="41" spans="2:22" x14ac:dyDescent="0.3">
      <c r="B41" s="26"/>
      <c r="C41" s="9" t="s">
        <v>101</v>
      </c>
      <c r="D41" s="5">
        <v>0.62</v>
      </c>
      <c r="E41" s="5">
        <v>0.51</v>
      </c>
      <c r="F41" s="5">
        <v>0.55000000000000004</v>
      </c>
      <c r="G41" s="6">
        <v>0.69</v>
      </c>
      <c r="H41" s="6">
        <v>0.6</v>
      </c>
      <c r="I41" s="6">
        <v>0.47</v>
      </c>
      <c r="J41" s="2" t="s">
        <v>145</v>
      </c>
      <c r="K41" s="2" t="s">
        <v>146</v>
      </c>
      <c r="M41" s="26"/>
      <c r="N41" s="9" t="s">
        <v>101</v>
      </c>
      <c r="O41" s="5">
        <v>0.68</v>
      </c>
      <c r="P41" s="5">
        <v>0.67</v>
      </c>
      <c r="Q41" s="5">
        <v>0.66</v>
      </c>
      <c r="R41" s="6">
        <v>0.65</v>
      </c>
      <c r="S41" s="6">
        <v>0.67</v>
      </c>
      <c r="T41" s="6">
        <v>0.63</v>
      </c>
      <c r="U41" s="2" t="s">
        <v>217</v>
      </c>
      <c r="V41" s="2" t="s">
        <v>218</v>
      </c>
    </row>
    <row r="42" spans="2:22" x14ac:dyDescent="0.3">
      <c r="B42" s="26"/>
      <c r="C42" s="9" t="s">
        <v>102</v>
      </c>
      <c r="D42" s="5">
        <v>0.72</v>
      </c>
      <c r="E42" s="5">
        <v>0.73</v>
      </c>
      <c r="F42" s="5">
        <v>0.73</v>
      </c>
      <c r="G42" s="6">
        <v>0.69</v>
      </c>
      <c r="H42" s="6">
        <v>0.72</v>
      </c>
      <c r="I42" s="6">
        <v>0.62</v>
      </c>
      <c r="J42" s="2" t="s">
        <v>147</v>
      </c>
      <c r="K42" s="2" t="s">
        <v>148</v>
      </c>
      <c r="M42" s="26"/>
      <c r="N42" s="9" t="s">
        <v>102</v>
      </c>
      <c r="O42" s="5">
        <v>0.59</v>
      </c>
      <c r="P42" s="5">
        <v>0.59</v>
      </c>
      <c r="Q42" s="5">
        <v>0.56999999999999995</v>
      </c>
      <c r="R42" s="6">
        <v>0.79</v>
      </c>
      <c r="S42" s="6">
        <v>0.76</v>
      </c>
      <c r="T42" s="6">
        <v>0.59</v>
      </c>
      <c r="U42" s="2" t="s">
        <v>219</v>
      </c>
      <c r="V42" s="2" t="s">
        <v>212</v>
      </c>
    </row>
    <row r="43" spans="2:22" x14ac:dyDescent="0.3">
      <c r="B43" s="26"/>
      <c r="C43" s="9" t="s">
        <v>103</v>
      </c>
      <c r="D43" s="9">
        <f>(D38+D39+D40+D41+D42)/5</f>
        <v>0.64600000000000013</v>
      </c>
      <c r="E43" s="9">
        <f t="shared" ref="E43:I43" si="10">(E38+E39+E40+E41+E42)/5</f>
        <v>0.624</v>
      </c>
      <c r="F43" s="9">
        <f t="shared" si="10"/>
        <v>0.628</v>
      </c>
      <c r="G43" s="9">
        <f t="shared" si="10"/>
        <v>0.73599999999999999</v>
      </c>
      <c r="H43" s="9">
        <f t="shared" si="10"/>
        <v>0.69800000000000006</v>
      </c>
      <c r="I43" s="9">
        <f t="shared" si="10"/>
        <v>0.60600000000000009</v>
      </c>
      <c r="J43" s="2" t="s">
        <v>355</v>
      </c>
      <c r="K43" s="2" t="s">
        <v>356</v>
      </c>
      <c r="M43" s="26"/>
      <c r="N43" s="9" t="s">
        <v>103</v>
      </c>
      <c r="O43" s="9">
        <f>(O38+O39+O40+O41+O42)/5</f>
        <v>0.65</v>
      </c>
      <c r="P43" s="9">
        <f t="shared" ref="P43:T43" si="11">(P38+P39+P40+P41+P42)/5</f>
        <v>0.6319999999999999</v>
      </c>
      <c r="Q43" s="9">
        <f t="shared" si="11"/>
        <v>0.622</v>
      </c>
      <c r="R43" s="9">
        <f t="shared" si="11"/>
        <v>0.73799999999999999</v>
      </c>
      <c r="S43" s="9">
        <f t="shared" si="11"/>
        <v>0.69599999999999995</v>
      </c>
      <c r="T43" s="9">
        <f t="shared" si="11"/>
        <v>0.56999999999999995</v>
      </c>
      <c r="U43" s="2" t="s">
        <v>314</v>
      </c>
      <c r="V43" s="2" t="s">
        <v>315</v>
      </c>
    </row>
    <row r="44" spans="2:22" x14ac:dyDescent="0.3">
      <c r="B44" s="26" t="s">
        <v>20</v>
      </c>
      <c r="C44" s="9" t="s">
        <v>98</v>
      </c>
      <c r="D44" s="5">
        <v>0.56999999999999995</v>
      </c>
      <c r="E44" s="5">
        <v>0.55000000000000004</v>
      </c>
      <c r="F44" s="5">
        <v>0.54</v>
      </c>
      <c r="G44" s="6">
        <v>0.74</v>
      </c>
      <c r="H44" s="6">
        <v>0.63</v>
      </c>
      <c r="I44" s="6">
        <v>0.5</v>
      </c>
      <c r="J44" s="2" t="s">
        <v>111</v>
      </c>
      <c r="K44" s="2" t="s">
        <v>141</v>
      </c>
      <c r="M44" s="26" t="s">
        <v>20</v>
      </c>
      <c r="N44" s="9" t="s">
        <v>98</v>
      </c>
      <c r="O44" s="5">
        <v>0.68</v>
      </c>
      <c r="P44" s="5">
        <v>0.68</v>
      </c>
      <c r="Q44" s="5">
        <v>0.67</v>
      </c>
      <c r="R44" s="6">
        <v>0.7</v>
      </c>
      <c r="S44" s="6">
        <v>0.62</v>
      </c>
      <c r="T44" s="6">
        <v>0.47</v>
      </c>
      <c r="U44" s="2" t="s">
        <v>199</v>
      </c>
      <c r="V44" s="2" t="s">
        <v>191</v>
      </c>
    </row>
    <row r="45" spans="2:22" x14ac:dyDescent="0.3">
      <c r="B45" s="26"/>
      <c r="C45" s="9" t="s">
        <v>99</v>
      </c>
      <c r="D45" s="13">
        <v>0.8</v>
      </c>
      <c r="E45" s="13">
        <v>0.8</v>
      </c>
      <c r="F45" s="13">
        <v>0.79</v>
      </c>
      <c r="G45" s="13">
        <v>0.83</v>
      </c>
      <c r="H45" s="6">
        <v>0.79</v>
      </c>
      <c r="I45" s="6">
        <v>0.67</v>
      </c>
      <c r="J45" s="2" t="s">
        <v>142</v>
      </c>
      <c r="K45" s="2" t="s">
        <v>143</v>
      </c>
      <c r="M45" s="26"/>
      <c r="N45" s="9" t="s">
        <v>99</v>
      </c>
      <c r="O45" s="11">
        <v>0.57999999999999996</v>
      </c>
      <c r="P45" s="11">
        <v>0.54</v>
      </c>
      <c r="Q45" s="11">
        <v>0.53</v>
      </c>
      <c r="R45" s="12">
        <v>0.7</v>
      </c>
      <c r="S45" s="6">
        <v>0.67</v>
      </c>
      <c r="T45" s="6">
        <v>0.53</v>
      </c>
      <c r="U45" s="2" t="s">
        <v>220</v>
      </c>
      <c r="V45" s="2" t="s">
        <v>173</v>
      </c>
    </row>
    <row r="46" spans="2:22" x14ac:dyDescent="0.3">
      <c r="B46" s="26"/>
      <c r="C46" s="9" t="s">
        <v>100</v>
      </c>
      <c r="D46" s="5">
        <v>0.52</v>
      </c>
      <c r="E46" s="5">
        <v>0.53</v>
      </c>
      <c r="F46" s="5">
        <v>0.53</v>
      </c>
      <c r="G46" s="6">
        <v>0.74</v>
      </c>
      <c r="H46" s="6">
        <v>0.75</v>
      </c>
      <c r="I46" s="6">
        <v>0.77</v>
      </c>
      <c r="J46" s="2" t="s">
        <v>117</v>
      </c>
      <c r="K46" s="2" t="s">
        <v>144</v>
      </c>
      <c r="M46" s="26"/>
      <c r="N46" s="9" t="s">
        <v>100</v>
      </c>
      <c r="O46" s="5">
        <v>0.56999999999999995</v>
      </c>
      <c r="P46" s="5">
        <v>0.57999999999999996</v>
      </c>
      <c r="Q46" s="5">
        <v>0.57999999999999996</v>
      </c>
      <c r="R46" s="6">
        <v>0.7</v>
      </c>
      <c r="S46" s="6">
        <v>0.71</v>
      </c>
      <c r="T46" s="6">
        <v>0.67</v>
      </c>
      <c r="U46" s="2" t="s">
        <v>221</v>
      </c>
      <c r="V46" s="2" t="s">
        <v>222</v>
      </c>
    </row>
    <row r="47" spans="2:22" x14ac:dyDescent="0.3">
      <c r="B47" s="26"/>
      <c r="C47" s="9" t="s">
        <v>101</v>
      </c>
      <c r="D47" s="5">
        <v>0.62</v>
      </c>
      <c r="E47" s="5">
        <v>0.51</v>
      </c>
      <c r="F47" s="5">
        <v>0.55000000000000004</v>
      </c>
      <c r="G47" s="6">
        <v>0.69</v>
      </c>
      <c r="H47" s="6">
        <v>0.6</v>
      </c>
      <c r="I47" s="6">
        <v>0.47</v>
      </c>
      <c r="J47" s="2" t="s">
        <v>145</v>
      </c>
      <c r="K47" s="2" t="s">
        <v>146</v>
      </c>
      <c r="M47" s="26"/>
      <c r="N47" s="9" t="s">
        <v>101</v>
      </c>
      <c r="O47" s="5">
        <v>0.64</v>
      </c>
      <c r="P47" s="5">
        <v>0.63</v>
      </c>
      <c r="Q47" s="5">
        <v>0.63</v>
      </c>
      <c r="R47" s="10">
        <v>0.85</v>
      </c>
      <c r="S47" s="6">
        <v>0.82</v>
      </c>
      <c r="T47" s="6">
        <v>0.7</v>
      </c>
      <c r="U47" s="2" t="s">
        <v>192</v>
      </c>
      <c r="V47" s="2" t="s">
        <v>216</v>
      </c>
    </row>
    <row r="48" spans="2:22" x14ac:dyDescent="0.3">
      <c r="B48" s="26"/>
      <c r="C48" s="9" t="s">
        <v>102</v>
      </c>
      <c r="D48" s="5">
        <v>0.72</v>
      </c>
      <c r="E48" s="5">
        <v>0.73</v>
      </c>
      <c r="F48" s="5">
        <v>0.73</v>
      </c>
      <c r="G48" s="6">
        <v>0.7</v>
      </c>
      <c r="H48" s="6">
        <v>0.72</v>
      </c>
      <c r="I48" s="6">
        <v>0.62</v>
      </c>
      <c r="J48" s="2" t="s">
        <v>147</v>
      </c>
      <c r="K48" s="2" t="s">
        <v>148</v>
      </c>
      <c r="M48" s="26"/>
      <c r="N48" s="9" t="s">
        <v>102</v>
      </c>
      <c r="O48" s="5">
        <v>0.53</v>
      </c>
      <c r="P48" s="5">
        <v>0.53</v>
      </c>
      <c r="Q48" s="5">
        <v>0.49</v>
      </c>
      <c r="R48" s="6">
        <v>0.53</v>
      </c>
      <c r="S48" s="6">
        <v>0.56000000000000005</v>
      </c>
      <c r="T48" s="6">
        <v>0.42</v>
      </c>
      <c r="U48" s="2" t="s">
        <v>223</v>
      </c>
      <c r="V48" s="2" t="s">
        <v>224</v>
      </c>
    </row>
    <row r="49" spans="2:22" x14ac:dyDescent="0.3">
      <c r="B49" s="26"/>
      <c r="C49" s="9" t="s">
        <v>103</v>
      </c>
      <c r="D49" s="9">
        <f>(D44+D45+D46+D47+D48)/5</f>
        <v>0.64600000000000013</v>
      </c>
      <c r="E49" s="9">
        <f t="shared" ref="E49:I49" si="12">(E44+E45+E46+E47+E48)/5</f>
        <v>0.624</v>
      </c>
      <c r="F49" s="9">
        <f t="shared" si="12"/>
        <v>0.628</v>
      </c>
      <c r="G49" s="9">
        <f t="shared" si="12"/>
        <v>0.73999999999999988</v>
      </c>
      <c r="H49" s="9">
        <f t="shared" si="12"/>
        <v>0.69800000000000006</v>
      </c>
      <c r="I49" s="9">
        <f t="shared" si="12"/>
        <v>0.60600000000000009</v>
      </c>
      <c r="J49" s="2" t="s">
        <v>355</v>
      </c>
      <c r="K49" s="2" t="s">
        <v>356</v>
      </c>
      <c r="M49" s="26"/>
      <c r="N49" s="9" t="s">
        <v>103</v>
      </c>
      <c r="O49" s="9">
        <f>(O44+O45+O46+O47+O48)/5</f>
        <v>0.6</v>
      </c>
      <c r="P49" s="9">
        <f t="shared" ref="P49:T49" si="13">(P44+P45+P46+P47+P48)/5</f>
        <v>0.59199999999999997</v>
      </c>
      <c r="Q49" s="9">
        <f t="shared" si="13"/>
        <v>0.58000000000000007</v>
      </c>
      <c r="R49" s="9">
        <f t="shared" si="13"/>
        <v>0.69599999999999995</v>
      </c>
      <c r="S49" s="9">
        <f t="shared" si="13"/>
        <v>0.67599999999999993</v>
      </c>
      <c r="T49" s="9">
        <f t="shared" si="13"/>
        <v>0.55800000000000005</v>
      </c>
      <c r="U49" s="2" t="s">
        <v>316</v>
      </c>
      <c r="V49" s="2" t="s">
        <v>317</v>
      </c>
    </row>
    <row r="50" spans="2:22" x14ac:dyDescent="0.3">
      <c r="B50" s="26" t="s">
        <v>8</v>
      </c>
      <c r="C50" s="9" t="s">
        <v>98</v>
      </c>
      <c r="D50" s="5">
        <v>0.56999999999999995</v>
      </c>
      <c r="E50" s="5">
        <v>0.56999999999999995</v>
      </c>
      <c r="F50" s="5">
        <v>0.55000000000000004</v>
      </c>
      <c r="G50" s="6">
        <v>0.69</v>
      </c>
      <c r="H50" s="6">
        <v>0.6</v>
      </c>
      <c r="I50" s="6">
        <v>0.47</v>
      </c>
      <c r="J50" s="2" t="s">
        <v>149</v>
      </c>
      <c r="K50" s="2" t="s">
        <v>146</v>
      </c>
      <c r="M50" s="26" t="s">
        <v>8</v>
      </c>
      <c r="N50" s="9" t="s">
        <v>98</v>
      </c>
      <c r="O50" s="5">
        <v>0.68</v>
      </c>
      <c r="P50" s="5">
        <v>0.68</v>
      </c>
      <c r="Q50" s="5">
        <v>0.67</v>
      </c>
      <c r="R50" s="6">
        <v>0.75</v>
      </c>
      <c r="S50" s="6">
        <v>0.64</v>
      </c>
      <c r="T50" s="6">
        <v>0.5</v>
      </c>
      <c r="U50" s="2" t="s">
        <v>199</v>
      </c>
      <c r="V50" s="2" t="s">
        <v>179</v>
      </c>
    </row>
    <row r="51" spans="2:22" x14ac:dyDescent="0.3">
      <c r="B51" s="26"/>
      <c r="C51" s="9" t="s">
        <v>99</v>
      </c>
      <c r="D51" s="5">
        <v>0.53</v>
      </c>
      <c r="E51" s="5">
        <v>0.48</v>
      </c>
      <c r="F51" s="5">
        <v>0.56999999999999995</v>
      </c>
      <c r="G51" s="6">
        <v>0.65</v>
      </c>
      <c r="H51" s="6">
        <v>0.67</v>
      </c>
      <c r="I51" s="6">
        <v>0.66</v>
      </c>
      <c r="J51" s="2" t="s">
        <v>150</v>
      </c>
      <c r="K51" s="2" t="s">
        <v>151</v>
      </c>
      <c r="M51" s="26"/>
      <c r="N51" s="9" t="s">
        <v>99</v>
      </c>
      <c r="O51" s="5">
        <v>0.57999999999999996</v>
      </c>
      <c r="P51" s="5">
        <v>0.57999999999999996</v>
      </c>
      <c r="Q51" s="5">
        <v>0.56999999999999995</v>
      </c>
      <c r="R51" s="6">
        <v>0.65</v>
      </c>
      <c r="S51" s="6">
        <v>0.66</v>
      </c>
      <c r="T51" s="6">
        <v>0.56999999999999995</v>
      </c>
      <c r="U51" s="2" t="s">
        <v>182</v>
      </c>
      <c r="V51" s="2" t="s">
        <v>225</v>
      </c>
    </row>
    <row r="52" spans="2:22" x14ac:dyDescent="0.3">
      <c r="B52" s="26"/>
      <c r="C52" s="9" t="s">
        <v>100</v>
      </c>
      <c r="D52" s="5">
        <v>0.38</v>
      </c>
      <c r="E52" s="5">
        <v>0.37</v>
      </c>
      <c r="F52" s="5">
        <v>0.36</v>
      </c>
      <c r="G52" s="10">
        <v>0.83</v>
      </c>
      <c r="H52" s="6">
        <v>0.79</v>
      </c>
      <c r="I52" s="6">
        <v>0.67</v>
      </c>
      <c r="J52" s="2" t="s">
        <v>152</v>
      </c>
      <c r="K52" s="2" t="s">
        <v>143</v>
      </c>
      <c r="M52" s="26"/>
      <c r="N52" s="9" t="s">
        <v>100</v>
      </c>
      <c r="O52" s="5">
        <v>0.57999999999999996</v>
      </c>
      <c r="P52" s="5">
        <v>0.57999999999999996</v>
      </c>
      <c r="Q52" s="5">
        <v>0.56999999999999995</v>
      </c>
      <c r="R52" s="10">
        <v>0.85</v>
      </c>
      <c r="S52" s="10">
        <v>0.85</v>
      </c>
      <c r="T52" s="10">
        <v>0.83</v>
      </c>
      <c r="U52" s="2" t="s">
        <v>182</v>
      </c>
      <c r="V52" s="2" t="s">
        <v>226</v>
      </c>
    </row>
    <row r="53" spans="2:22" x14ac:dyDescent="0.3">
      <c r="B53" s="26"/>
      <c r="C53" s="9" t="s">
        <v>101</v>
      </c>
      <c r="D53" s="5">
        <v>0.56999999999999995</v>
      </c>
      <c r="E53" s="5">
        <v>0.56999999999999995</v>
      </c>
      <c r="F53" s="5">
        <v>0.57999999999999996</v>
      </c>
      <c r="G53" s="6">
        <v>0.69</v>
      </c>
      <c r="H53" s="6">
        <v>0.65</v>
      </c>
      <c r="I53" s="6">
        <v>0.52</v>
      </c>
      <c r="J53" s="2" t="s">
        <v>153</v>
      </c>
      <c r="K53" s="2" t="s">
        <v>118</v>
      </c>
      <c r="M53" s="26"/>
      <c r="N53" s="9" t="s">
        <v>101</v>
      </c>
      <c r="O53" s="5">
        <v>0.74</v>
      </c>
      <c r="P53" s="5">
        <v>0.73</v>
      </c>
      <c r="Q53" s="5">
        <v>0.72</v>
      </c>
      <c r="R53" s="6">
        <v>0.7</v>
      </c>
      <c r="S53" s="6">
        <v>0.67</v>
      </c>
      <c r="T53" s="6">
        <v>0.53</v>
      </c>
      <c r="U53" s="2" t="s">
        <v>227</v>
      </c>
      <c r="V53" s="2" t="s">
        <v>173</v>
      </c>
    </row>
    <row r="54" spans="2:22" x14ac:dyDescent="0.3">
      <c r="B54" s="26"/>
      <c r="C54" s="9" t="s">
        <v>102</v>
      </c>
      <c r="D54" s="5">
        <v>0.54</v>
      </c>
      <c r="E54" s="5">
        <v>0.55000000000000004</v>
      </c>
      <c r="F54" s="5">
        <v>0.54</v>
      </c>
      <c r="G54" s="6">
        <v>0.4</v>
      </c>
      <c r="H54" s="6">
        <v>0.45</v>
      </c>
      <c r="I54" s="6">
        <v>0.43</v>
      </c>
      <c r="J54" s="2" t="s">
        <v>154</v>
      </c>
      <c r="K54" s="2" t="s">
        <v>155</v>
      </c>
      <c r="M54" s="26"/>
      <c r="N54" s="9" t="s">
        <v>102</v>
      </c>
      <c r="O54" s="5">
        <v>0.35</v>
      </c>
      <c r="P54" s="5">
        <v>0.34</v>
      </c>
      <c r="Q54" s="5">
        <v>0.27</v>
      </c>
      <c r="R54" s="6">
        <v>0.74</v>
      </c>
      <c r="S54" s="6">
        <v>0.67</v>
      </c>
      <c r="T54" s="6">
        <v>0.47</v>
      </c>
      <c r="U54" s="2" t="s">
        <v>228</v>
      </c>
      <c r="V54" s="2" t="s">
        <v>181</v>
      </c>
    </row>
    <row r="55" spans="2:22" x14ac:dyDescent="0.3">
      <c r="B55" s="26"/>
      <c r="C55" s="9" t="s">
        <v>103</v>
      </c>
      <c r="D55" s="9">
        <f>(D50+D51+D52+D53+D54)/5</f>
        <v>0.51800000000000002</v>
      </c>
      <c r="E55" s="9">
        <f t="shared" ref="E55:I55" si="14">(E50+E51+E52+E53+E54)/5</f>
        <v>0.50800000000000001</v>
      </c>
      <c r="F55" s="9">
        <f t="shared" si="14"/>
        <v>0.52</v>
      </c>
      <c r="G55" s="9">
        <f t="shared" si="14"/>
        <v>0.65199999999999991</v>
      </c>
      <c r="H55" s="9">
        <f t="shared" si="14"/>
        <v>0.63200000000000001</v>
      </c>
      <c r="I55" s="9">
        <f t="shared" si="14"/>
        <v>0.55000000000000004</v>
      </c>
      <c r="J55" s="2" t="s">
        <v>357</v>
      </c>
      <c r="K55" s="2" t="s">
        <v>358</v>
      </c>
      <c r="M55" s="26"/>
      <c r="N55" s="9" t="s">
        <v>103</v>
      </c>
      <c r="O55" s="9">
        <f>(O50+O51+O52+O53+O54)/5</f>
        <v>0.58600000000000008</v>
      </c>
      <c r="P55" s="9">
        <f t="shared" ref="P55:T55" si="15">(P50+P51+P52+P53+P54)/5</f>
        <v>0.58199999999999996</v>
      </c>
      <c r="Q55" s="9">
        <f t="shared" si="15"/>
        <v>0.56000000000000005</v>
      </c>
      <c r="R55" s="9">
        <f t="shared" si="15"/>
        <v>0.7380000000000001</v>
      </c>
      <c r="S55" s="9">
        <f t="shared" si="15"/>
        <v>0.69799999999999995</v>
      </c>
      <c r="T55" s="9">
        <f t="shared" si="15"/>
        <v>0.57999999999999985</v>
      </c>
      <c r="U55" s="2" t="s">
        <v>306</v>
      </c>
      <c r="V55" s="2" t="s">
        <v>318</v>
      </c>
    </row>
    <row r="56" spans="2:22" x14ac:dyDescent="0.3">
      <c r="B56" s="26" t="s">
        <v>9</v>
      </c>
      <c r="C56" s="9" t="s">
        <v>98</v>
      </c>
      <c r="D56" s="5">
        <v>0.56999999999999995</v>
      </c>
      <c r="E56" s="5">
        <v>0.56999999999999995</v>
      </c>
      <c r="F56" s="5">
        <v>0.56999999999999995</v>
      </c>
      <c r="G56" s="6">
        <v>0.69</v>
      </c>
      <c r="H56" s="6">
        <v>0.65</v>
      </c>
      <c r="I56" s="6">
        <v>0.52</v>
      </c>
      <c r="J56" s="2" t="s">
        <v>156</v>
      </c>
      <c r="K56" s="2" t="s">
        <v>118</v>
      </c>
      <c r="M56" s="26" t="s">
        <v>9</v>
      </c>
      <c r="N56" s="9" t="s">
        <v>98</v>
      </c>
      <c r="O56" s="5">
        <v>0.68</v>
      </c>
      <c r="P56" s="5">
        <v>0.68</v>
      </c>
      <c r="Q56" s="5">
        <v>0.67</v>
      </c>
      <c r="R56" s="6">
        <v>0.6</v>
      </c>
      <c r="S56" s="6">
        <v>0.56000000000000005</v>
      </c>
      <c r="T56" s="6">
        <v>0.4</v>
      </c>
      <c r="U56" s="2" t="s">
        <v>199</v>
      </c>
      <c r="V56" s="2" t="s">
        <v>229</v>
      </c>
    </row>
    <row r="57" spans="2:22" x14ac:dyDescent="0.3">
      <c r="B57" s="26"/>
      <c r="C57" s="9" t="s">
        <v>99</v>
      </c>
      <c r="D57" s="5">
        <v>0.52</v>
      </c>
      <c r="E57" s="5">
        <v>0.48</v>
      </c>
      <c r="F57" s="5">
        <v>0.56999999999999995</v>
      </c>
      <c r="G57" s="10">
        <v>0.83</v>
      </c>
      <c r="H57" s="6">
        <v>0.81</v>
      </c>
      <c r="I57" s="6">
        <v>0.72</v>
      </c>
      <c r="J57" s="2" t="s">
        <v>150</v>
      </c>
      <c r="K57" s="2" t="s">
        <v>93</v>
      </c>
      <c r="M57" s="26"/>
      <c r="N57" s="9" t="s">
        <v>99</v>
      </c>
      <c r="O57" s="5">
        <v>0.47</v>
      </c>
      <c r="P57" s="5">
        <v>0.45</v>
      </c>
      <c r="Q57" s="5">
        <v>0.51</v>
      </c>
      <c r="R57" s="10">
        <v>0.85</v>
      </c>
      <c r="S57" s="10">
        <v>0.85</v>
      </c>
      <c r="T57" s="10">
        <v>0.83</v>
      </c>
      <c r="U57" s="2" t="s">
        <v>230</v>
      </c>
      <c r="V57" s="2" t="s">
        <v>226</v>
      </c>
    </row>
    <row r="58" spans="2:22" x14ac:dyDescent="0.3">
      <c r="B58" s="26"/>
      <c r="C58" s="9" t="s">
        <v>100</v>
      </c>
      <c r="D58" s="5">
        <v>0.52</v>
      </c>
      <c r="E58" s="5">
        <v>0.39</v>
      </c>
      <c r="F58" s="5">
        <v>0.46</v>
      </c>
      <c r="G58" s="6">
        <v>0.74</v>
      </c>
      <c r="H58" s="6">
        <v>0.63</v>
      </c>
      <c r="I58" s="6">
        <v>0.5</v>
      </c>
      <c r="J58" s="2" t="s">
        <v>113</v>
      </c>
      <c r="K58" s="2" t="s">
        <v>141</v>
      </c>
      <c r="M58" s="26"/>
      <c r="N58" s="9" t="s">
        <v>100</v>
      </c>
      <c r="O58" s="5">
        <v>0.47</v>
      </c>
      <c r="P58" s="5">
        <v>0.46</v>
      </c>
      <c r="Q58" s="5">
        <v>0.44</v>
      </c>
      <c r="R58" s="6">
        <v>0.47</v>
      </c>
      <c r="S58" s="6">
        <v>0.46</v>
      </c>
      <c r="T58" s="6">
        <v>0.44</v>
      </c>
      <c r="U58" s="2" t="s">
        <v>231</v>
      </c>
      <c r="V58" s="2" t="s">
        <v>186</v>
      </c>
    </row>
    <row r="59" spans="2:22" x14ac:dyDescent="0.3">
      <c r="B59" s="26"/>
      <c r="C59" s="9" t="s">
        <v>101</v>
      </c>
      <c r="D59" s="5">
        <v>0.56999999999999995</v>
      </c>
      <c r="E59" s="5">
        <v>0.56999999999999995</v>
      </c>
      <c r="F59" s="5">
        <v>0.55000000000000004</v>
      </c>
      <c r="G59" s="6">
        <v>0.69</v>
      </c>
      <c r="H59" s="6">
        <v>0.71</v>
      </c>
      <c r="I59" s="6">
        <v>0.68</v>
      </c>
      <c r="J59" s="2" t="s">
        <v>149</v>
      </c>
      <c r="K59" s="2" t="s">
        <v>157</v>
      </c>
      <c r="M59" s="26"/>
      <c r="N59" s="9" t="s">
        <v>101</v>
      </c>
      <c r="O59" s="5">
        <v>0.68</v>
      </c>
      <c r="P59" s="5">
        <v>0.67</v>
      </c>
      <c r="Q59" s="5">
        <v>0.66</v>
      </c>
      <c r="R59" s="6">
        <v>0.75</v>
      </c>
      <c r="S59" s="6">
        <v>0.7</v>
      </c>
      <c r="T59" s="6">
        <v>0.56999999999999995</v>
      </c>
      <c r="U59" s="2" t="s">
        <v>217</v>
      </c>
      <c r="V59" s="2" t="s">
        <v>208</v>
      </c>
    </row>
    <row r="60" spans="2:22" x14ac:dyDescent="0.3">
      <c r="B60" s="26"/>
      <c r="C60" s="9" t="s">
        <v>102</v>
      </c>
      <c r="D60" s="5">
        <v>0.5</v>
      </c>
      <c r="E60" s="5">
        <v>0.5</v>
      </c>
      <c r="F60" s="5">
        <v>0.47</v>
      </c>
      <c r="G60" s="6">
        <v>0.65</v>
      </c>
      <c r="H60" s="6">
        <v>0.63</v>
      </c>
      <c r="I60" s="6">
        <v>0.4</v>
      </c>
      <c r="J60" s="2" t="s">
        <v>158</v>
      </c>
      <c r="K60" s="2" t="s">
        <v>159</v>
      </c>
      <c r="M60" s="26"/>
      <c r="N60" s="9" t="s">
        <v>102</v>
      </c>
      <c r="O60" s="5">
        <v>0.59</v>
      </c>
      <c r="P60" s="5">
        <v>0.57999999999999996</v>
      </c>
      <c r="Q60" s="5">
        <v>0.53</v>
      </c>
      <c r="R60" s="6">
        <v>0.79</v>
      </c>
      <c r="S60" s="6">
        <v>0.76</v>
      </c>
      <c r="T60" s="6">
        <v>0.59</v>
      </c>
      <c r="U60" s="2" t="s">
        <v>232</v>
      </c>
      <c r="V60" s="2" t="s">
        <v>212</v>
      </c>
    </row>
    <row r="61" spans="2:22" x14ac:dyDescent="0.3">
      <c r="B61" s="26"/>
      <c r="C61" s="9" t="s">
        <v>103</v>
      </c>
      <c r="D61" s="9">
        <f>(D56+D57+D58+D59+D60)/5</f>
        <v>0.53599999999999992</v>
      </c>
      <c r="E61" s="9">
        <f t="shared" ref="E61:I61" si="16">(E56+E57+E58+E59+E60)/5</f>
        <v>0.502</v>
      </c>
      <c r="F61" s="9">
        <f t="shared" si="16"/>
        <v>0.52400000000000002</v>
      </c>
      <c r="G61" s="9">
        <f t="shared" si="16"/>
        <v>0.72</v>
      </c>
      <c r="H61" s="9">
        <f t="shared" si="16"/>
        <v>0.68599999999999994</v>
      </c>
      <c r="I61" s="9">
        <f t="shared" si="16"/>
        <v>0.56399999999999995</v>
      </c>
      <c r="J61" s="2" t="s">
        <v>359</v>
      </c>
      <c r="K61" s="2" t="s">
        <v>360</v>
      </c>
      <c r="M61" s="26"/>
      <c r="N61" s="9" t="s">
        <v>103</v>
      </c>
      <c r="O61" s="9">
        <f>(O56+O57+O58+O59+O60)/5</f>
        <v>0.57799999999999996</v>
      </c>
      <c r="P61" s="9">
        <f t="shared" ref="P61:S61" si="17">(P56+P57+P58+P59+P60)/5</f>
        <v>0.56800000000000006</v>
      </c>
      <c r="Q61" s="9">
        <f t="shared" si="17"/>
        <v>0.56200000000000006</v>
      </c>
      <c r="R61" s="9">
        <f t="shared" si="17"/>
        <v>0.69199999999999995</v>
      </c>
      <c r="S61" s="9">
        <f t="shared" si="17"/>
        <v>0.66600000000000004</v>
      </c>
      <c r="T61" s="9">
        <f>(T56+T57+T58+T59+T60)/5</f>
        <v>0.56599999999999995</v>
      </c>
      <c r="U61" s="2" t="s">
        <v>319</v>
      </c>
      <c r="V61" s="2" t="s">
        <v>320</v>
      </c>
    </row>
    <row r="62" spans="2:22" x14ac:dyDescent="0.3">
      <c r="B62" s="26" t="s">
        <v>10</v>
      </c>
      <c r="C62" s="9" t="s">
        <v>98</v>
      </c>
      <c r="D62" s="5">
        <v>0.52</v>
      </c>
      <c r="E62" s="5">
        <v>0.52</v>
      </c>
      <c r="F62" s="5">
        <v>0.53</v>
      </c>
      <c r="G62" s="6">
        <v>0.6</v>
      </c>
      <c r="H62" s="6">
        <v>0.56000000000000005</v>
      </c>
      <c r="I62" s="6">
        <v>0.41</v>
      </c>
      <c r="J62" s="2" t="s">
        <v>117</v>
      </c>
      <c r="K62" s="2" t="s">
        <v>160</v>
      </c>
      <c r="M62" s="26" t="s">
        <v>10</v>
      </c>
      <c r="N62" s="9" t="s">
        <v>98</v>
      </c>
      <c r="O62" s="5">
        <v>0.52</v>
      </c>
      <c r="P62" s="5">
        <v>0.51</v>
      </c>
      <c r="Q62" s="5">
        <v>0.56000000000000005</v>
      </c>
      <c r="R62" s="6">
        <v>0.5</v>
      </c>
      <c r="S62" s="6">
        <v>0.53</v>
      </c>
      <c r="T62" s="6">
        <v>0.47</v>
      </c>
      <c r="U62" s="2" t="s">
        <v>233</v>
      </c>
      <c r="V62" s="2" t="s">
        <v>234</v>
      </c>
    </row>
    <row r="63" spans="2:22" x14ac:dyDescent="0.3">
      <c r="B63" s="26"/>
      <c r="C63" s="9" t="s">
        <v>99</v>
      </c>
      <c r="D63" s="5">
        <v>0.56999999999999995</v>
      </c>
      <c r="E63" s="5">
        <v>0.54</v>
      </c>
      <c r="F63" s="5">
        <v>0.61</v>
      </c>
      <c r="G63" s="10">
        <v>0.87</v>
      </c>
      <c r="H63" s="10">
        <v>0.87</v>
      </c>
      <c r="I63" s="10">
        <v>0.86</v>
      </c>
      <c r="J63" s="2" t="s">
        <v>109</v>
      </c>
      <c r="K63" s="2" t="s">
        <v>161</v>
      </c>
      <c r="M63" s="26"/>
      <c r="N63" s="9" t="s">
        <v>99</v>
      </c>
      <c r="O63" s="5">
        <v>0.53</v>
      </c>
      <c r="P63" s="5">
        <v>0.51</v>
      </c>
      <c r="Q63" s="5">
        <v>0.56000000000000005</v>
      </c>
      <c r="R63" s="6">
        <v>0.75</v>
      </c>
      <c r="S63" s="6">
        <v>0.75</v>
      </c>
      <c r="T63" s="6">
        <v>0.7</v>
      </c>
      <c r="U63" s="2" t="s">
        <v>233</v>
      </c>
      <c r="V63" s="2" t="s">
        <v>209</v>
      </c>
    </row>
    <row r="64" spans="2:22" x14ac:dyDescent="0.3">
      <c r="B64" s="26"/>
      <c r="C64" s="9" t="s">
        <v>100</v>
      </c>
      <c r="D64" s="5">
        <v>0.71</v>
      </c>
      <c r="E64" s="5">
        <v>0.7</v>
      </c>
      <c r="F64" s="5">
        <v>0.69</v>
      </c>
      <c r="G64" s="6">
        <v>0.74</v>
      </c>
      <c r="H64" s="6">
        <v>0.74</v>
      </c>
      <c r="I64" s="6">
        <v>0.66</v>
      </c>
      <c r="J64" s="2" t="s">
        <v>162</v>
      </c>
      <c r="K64" s="2" t="s">
        <v>97</v>
      </c>
      <c r="M64" s="26"/>
      <c r="N64" s="9" t="s">
        <v>100</v>
      </c>
      <c r="O64" s="5">
        <v>0.57999999999999996</v>
      </c>
      <c r="P64" s="5">
        <v>0.56000000000000005</v>
      </c>
      <c r="Q64" s="5">
        <v>0.55000000000000004</v>
      </c>
      <c r="R64" s="6">
        <v>0.8</v>
      </c>
      <c r="S64" s="6">
        <v>0.8</v>
      </c>
      <c r="T64" s="6">
        <v>0.73</v>
      </c>
      <c r="U64" s="2" t="s">
        <v>235</v>
      </c>
      <c r="V64" s="2" t="s">
        <v>193</v>
      </c>
    </row>
    <row r="65" spans="2:22" x14ac:dyDescent="0.3">
      <c r="B65" s="26"/>
      <c r="C65" s="9" t="s">
        <v>101</v>
      </c>
      <c r="D65" s="5">
        <v>0.53</v>
      </c>
      <c r="E65" s="5">
        <v>0.49</v>
      </c>
      <c r="F65" s="5">
        <v>0.49</v>
      </c>
      <c r="G65" s="6">
        <v>0.6</v>
      </c>
      <c r="H65" s="6">
        <v>0.6</v>
      </c>
      <c r="I65" s="6">
        <v>0.46</v>
      </c>
      <c r="J65" s="2" t="s">
        <v>123</v>
      </c>
      <c r="K65" s="2" t="s">
        <v>163</v>
      </c>
      <c r="M65" s="26"/>
      <c r="N65" s="9" t="s">
        <v>101</v>
      </c>
      <c r="O65" s="5">
        <v>0.42</v>
      </c>
      <c r="P65" s="5">
        <v>0.42</v>
      </c>
      <c r="Q65" s="5">
        <v>0.43</v>
      </c>
      <c r="R65" s="6">
        <v>0.65</v>
      </c>
      <c r="S65" s="6">
        <v>0.64</v>
      </c>
      <c r="T65" s="6">
        <v>0.5</v>
      </c>
      <c r="U65" s="2" t="s">
        <v>236</v>
      </c>
      <c r="V65" s="2" t="s">
        <v>200</v>
      </c>
    </row>
    <row r="66" spans="2:22" x14ac:dyDescent="0.3">
      <c r="B66" s="26"/>
      <c r="C66" s="9" t="s">
        <v>102</v>
      </c>
      <c r="D66" s="5">
        <v>0.63</v>
      </c>
      <c r="E66" s="5">
        <v>0.64</v>
      </c>
      <c r="F66" s="5">
        <v>0.64</v>
      </c>
      <c r="G66" s="6">
        <v>0.75</v>
      </c>
      <c r="H66" s="6">
        <v>0.74</v>
      </c>
      <c r="I66" s="6">
        <v>0.56000000000000005</v>
      </c>
      <c r="J66" s="2" t="s">
        <v>164</v>
      </c>
      <c r="K66" s="2" t="s">
        <v>106</v>
      </c>
      <c r="M66" s="26"/>
      <c r="N66" s="9" t="s">
        <v>102</v>
      </c>
      <c r="O66" s="5">
        <v>0.35</v>
      </c>
      <c r="P66" s="5">
        <v>0.35</v>
      </c>
      <c r="Q66" s="5">
        <v>0.38</v>
      </c>
      <c r="R66" s="6">
        <v>0.79</v>
      </c>
      <c r="S66" s="6">
        <v>0.79</v>
      </c>
      <c r="T66" s="6">
        <v>0.68</v>
      </c>
      <c r="U66" s="2" t="s">
        <v>237</v>
      </c>
      <c r="V66" s="2" t="s">
        <v>238</v>
      </c>
    </row>
    <row r="67" spans="2:22" x14ac:dyDescent="0.3">
      <c r="B67" s="26"/>
      <c r="C67" s="9" t="s">
        <v>103</v>
      </c>
      <c r="D67" s="9">
        <f>(D62+D63+D64+D65+D66)/5</f>
        <v>0.59199999999999997</v>
      </c>
      <c r="E67" s="9">
        <f t="shared" ref="E67:I67" si="18">(E62+E63+E64+E65+E66)/5</f>
        <v>0.57800000000000007</v>
      </c>
      <c r="F67" s="9">
        <f t="shared" si="18"/>
        <v>0.59200000000000008</v>
      </c>
      <c r="G67" s="9">
        <f t="shared" si="18"/>
        <v>0.71199999999999997</v>
      </c>
      <c r="H67" s="9">
        <f t="shared" si="18"/>
        <v>0.70199999999999996</v>
      </c>
      <c r="I67" s="9">
        <f t="shared" si="18"/>
        <v>0.59000000000000008</v>
      </c>
      <c r="J67" s="2" t="s">
        <v>361</v>
      </c>
      <c r="K67" s="2" t="s">
        <v>362</v>
      </c>
      <c r="M67" s="26"/>
      <c r="N67" s="9" t="s">
        <v>103</v>
      </c>
      <c r="O67" s="9">
        <f>(O62+O63+O64+O65+O66)/5</f>
        <v>0.48</v>
      </c>
      <c r="P67" s="9">
        <f t="shared" ref="P67:T67" si="19">(P62+P63+P64+P65+P66)/5</f>
        <v>0.47000000000000003</v>
      </c>
      <c r="Q67" s="9">
        <f t="shared" si="19"/>
        <v>0.496</v>
      </c>
      <c r="R67" s="9">
        <f t="shared" si="19"/>
        <v>0.69799999999999995</v>
      </c>
      <c r="S67" s="9">
        <f t="shared" si="19"/>
        <v>0.70200000000000007</v>
      </c>
      <c r="T67" s="9">
        <f t="shared" si="19"/>
        <v>0.61599999999999999</v>
      </c>
      <c r="U67" s="2" t="s">
        <v>321</v>
      </c>
      <c r="V67" s="2" t="s">
        <v>322</v>
      </c>
    </row>
    <row r="68" spans="2:22" x14ac:dyDescent="0.3">
      <c r="B68" s="26" t="s">
        <v>11</v>
      </c>
      <c r="C68" s="9" t="s">
        <v>98</v>
      </c>
      <c r="D68" s="5">
        <v>0.56999999999999995</v>
      </c>
      <c r="E68" s="5">
        <v>0.55000000000000004</v>
      </c>
      <c r="F68" s="5">
        <v>0.54</v>
      </c>
      <c r="G68" s="6">
        <v>0.65</v>
      </c>
      <c r="H68" s="6">
        <v>0.57999999999999996</v>
      </c>
      <c r="I68" s="6">
        <v>0.44</v>
      </c>
      <c r="J68" s="2" t="s">
        <v>111</v>
      </c>
      <c r="K68" s="2" t="s">
        <v>114</v>
      </c>
      <c r="M68" s="26" t="s">
        <v>11</v>
      </c>
      <c r="N68" s="9" t="s">
        <v>98</v>
      </c>
      <c r="O68" s="5">
        <v>0.74</v>
      </c>
      <c r="P68" s="5">
        <v>0.72</v>
      </c>
      <c r="Q68" s="5">
        <v>0.7</v>
      </c>
      <c r="R68" s="6">
        <v>0.7</v>
      </c>
      <c r="S68" s="6">
        <v>0.62</v>
      </c>
      <c r="T68" s="6">
        <v>0.47</v>
      </c>
      <c r="U68" s="2" t="s">
        <v>213</v>
      </c>
      <c r="V68" s="2" t="s">
        <v>191</v>
      </c>
    </row>
    <row r="69" spans="2:22" x14ac:dyDescent="0.3">
      <c r="B69" s="26"/>
      <c r="C69" s="9" t="s">
        <v>99</v>
      </c>
      <c r="D69" s="5">
        <v>0.71</v>
      </c>
      <c r="E69" s="5">
        <v>0.71</v>
      </c>
      <c r="F69" s="5">
        <v>0.7</v>
      </c>
      <c r="G69" s="6">
        <v>0.74</v>
      </c>
      <c r="H69" s="6">
        <v>0.72</v>
      </c>
      <c r="I69" s="6">
        <v>0.6</v>
      </c>
      <c r="J69" s="2" t="s">
        <v>107</v>
      </c>
      <c r="K69" s="2" t="s">
        <v>165</v>
      </c>
      <c r="M69" s="26"/>
      <c r="N69" s="9" t="s">
        <v>99</v>
      </c>
      <c r="O69" s="5">
        <v>0.63</v>
      </c>
      <c r="P69" s="5">
        <v>0.62</v>
      </c>
      <c r="Q69" s="5">
        <v>0.66</v>
      </c>
      <c r="R69" s="6">
        <v>0.7</v>
      </c>
      <c r="S69" s="6">
        <v>0.72</v>
      </c>
      <c r="T69" s="6">
        <v>0.73</v>
      </c>
      <c r="U69" s="2" t="s">
        <v>239</v>
      </c>
      <c r="V69" s="2" t="s">
        <v>175</v>
      </c>
    </row>
    <row r="70" spans="2:22" x14ac:dyDescent="0.3">
      <c r="B70" s="26"/>
      <c r="C70" s="9" t="s">
        <v>100</v>
      </c>
      <c r="D70" s="5">
        <v>0.47</v>
      </c>
      <c r="E70" s="5">
        <v>0.48</v>
      </c>
      <c r="F70" s="5">
        <v>0.47</v>
      </c>
      <c r="G70" s="10">
        <v>0.82</v>
      </c>
      <c r="H70" s="10">
        <v>0.83</v>
      </c>
      <c r="I70" s="6">
        <v>0.77</v>
      </c>
      <c r="J70" s="2" t="s">
        <v>166</v>
      </c>
      <c r="K70" s="2" t="s">
        <v>167</v>
      </c>
      <c r="M70" s="26"/>
      <c r="N70" s="9" t="s">
        <v>100</v>
      </c>
      <c r="O70" s="5">
        <v>0.53</v>
      </c>
      <c r="P70" s="5">
        <v>0.53</v>
      </c>
      <c r="Q70" s="5">
        <v>0.52</v>
      </c>
      <c r="R70" s="6">
        <v>0.75</v>
      </c>
      <c r="S70" s="6">
        <v>0.76</v>
      </c>
      <c r="T70" s="6">
        <v>0.7</v>
      </c>
      <c r="U70" s="2" t="s">
        <v>204</v>
      </c>
      <c r="V70" s="2" t="s">
        <v>209</v>
      </c>
    </row>
    <row r="71" spans="2:22" x14ac:dyDescent="0.3">
      <c r="B71" s="26"/>
      <c r="C71" s="9" t="s">
        <v>101</v>
      </c>
      <c r="D71" s="5">
        <v>0.71</v>
      </c>
      <c r="E71" s="5">
        <v>0.69</v>
      </c>
      <c r="F71" s="5">
        <v>0.68</v>
      </c>
      <c r="G71" s="6">
        <v>0.6</v>
      </c>
      <c r="H71" s="6">
        <v>0.63</v>
      </c>
      <c r="I71" s="6">
        <v>0.68</v>
      </c>
      <c r="J71" s="2" t="s">
        <v>168</v>
      </c>
      <c r="K71" s="2" t="s">
        <v>169</v>
      </c>
      <c r="M71" s="26"/>
      <c r="N71" s="9" t="s">
        <v>101</v>
      </c>
      <c r="O71" s="5">
        <v>0.68</v>
      </c>
      <c r="P71" s="5">
        <v>0.68</v>
      </c>
      <c r="Q71" s="5">
        <v>0.69</v>
      </c>
      <c r="R71" s="6">
        <v>0.55000000000000004</v>
      </c>
      <c r="S71" s="6">
        <v>0.57999999999999996</v>
      </c>
      <c r="T71" s="6">
        <v>0.56999999999999995</v>
      </c>
      <c r="U71" s="2" t="s">
        <v>184</v>
      </c>
      <c r="V71" s="2" t="s">
        <v>240</v>
      </c>
    </row>
    <row r="72" spans="2:22" x14ac:dyDescent="0.3">
      <c r="B72" s="26"/>
      <c r="C72" s="9" t="s">
        <v>102</v>
      </c>
      <c r="D72" s="5">
        <v>0.63</v>
      </c>
      <c r="E72" s="5">
        <v>0.63</v>
      </c>
      <c r="F72" s="5">
        <v>0.6</v>
      </c>
      <c r="G72" s="6">
        <v>0.8</v>
      </c>
      <c r="H72" s="6">
        <v>0.77</v>
      </c>
      <c r="I72" s="6">
        <v>0.59</v>
      </c>
      <c r="J72" s="2" t="s">
        <v>170</v>
      </c>
      <c r="K72" s="2" t="s">
        <v>171</v>
      </c>
      <c r="M72" s="26"/>
      <c r="N72" s="9" t="s">
        <v>102</v>
      </c>
      <c r="O72" s="5">
        <v>0.59</v>
      </c>
      <c r="P72" s="5">
        <v>0.59</v>
      </c>
      <c r="Q72" s="5">
        <v>0.64</v>
      </c>
      <c r="R72" s="6">
        <v>0.57999999999999996</v>
      </c>
      <c r="S72" s="6">
        <v>0.6</v>
      </c>
      <c r="T72" s="6">
        <v>0.74</v>
      </c>
      <c r="U72" s="2" t="s">
        <v>241</v>
      </c>
      <c r="V72" s="2" t="s">
        <v>242</v>
      </c>
    </row>
    <row r="73" spans="2:22" x14ac:dyDescent="0.3">
      <c r="B73" s="26"/>
      <c r="C73" s="9" t="s">
        <v>103</v>
      </c>
      <c r="D73" s="9">
        <f>(D68+D69+D70+D71+D72)/5</f>
        <v>0.61799999999999999</v>
      </c>
      <c r="E73" s="9">
        <f t="shared" ref="E73:I73" si="20">(E68+E69+E70+E71+E72)/5</f>
        <v>0.61199999999999988</v>
      </c>
      <c r="F73" s="9">
        <f t="shared" si="20"/>
        <v>0.59800000000000009</v>
      </c>
      <c r="G73" s="9">
        <f t="shared" si="20"/>
        <v>0.72200000000000009</v>
      </c>
      <c r="H73" s="9">
        <f t="shared" si="20"/>
        <v>0.70599999999999996</v>
      </c>
      <c r="I73" s="9">
        <f t="shared" si="20"/>
        <v>0.61599999999999999</v>
      </c>
      <c r="J73" s="2" t="s">
        <v>363</v>
      </c>
      <c r="K73" s="2" t="s">
        <v>364</v>
      </c>
      <c r="M73" s="26"/>
      <c r="N73" s="9" t="s">
        <v>103</v>
      </c>
      <c r="O73" s="9">
        <f>(O68+O69+O70+O71+O72)/5</f>
        <v>0.63400000000000001</v>
      </c>
      <c r="P73" s="9">
        <f t="shared" ref="P73:T73" si="21">(P68+P69+P70+P71+P72)/5</f>
        <v>0.62799999999999989</v>
      </c>
      <c r="Q73" s="9">
        <f t="shared" si="21"/>
        <v>0.64200000000000002</v>
      </c>
      <c r="R73" s="9">
        <f t="shared" si="21"/>
        <v>0.65600000000000003</v>
      </c>
      <c r="S73" s="9">
        <f t="shared" si="21"/>
        <v>0.65599999999999992</v>
      </c>
      <c r="T73" s="9">
        <f t="shared" si="21"/>
        <v>0.64200000000000002</v>
      </c>
      <c r="U73" s="2" t="s">
        <v>323</v>
      </c>
      <c r="V73" s="2" t="s">
        <v>324</v>
      </c>
    </row>
    <row r="79" spans="2:22" ht="21" x14ac:dyDescent="0.4">
      <c r="B79" s="4" t="s">
        <v>41</v>
      </c>
      <c r="E79" s="4"/>
      <c r="M79" s="4" t="s">
        <v>12</v>
      </c>
      <c r="P79" s="4"/>
    </row>
    <row r="80" spans="2:22" ht="21" x14ac:dyDescent="0.4">
      <c r="B80" s="4" t="s">
        <v>40</v>
      </c>
      <c r="M80" s="4" t="s">
        <v>35</v>
      </c>
    </row>
    <row r="82" spans="2:22" x14ac:dyDescent="0.3">
      <c r="D82" s="17" t="s">
        <v>0</v>
      </c>
      <c r="E82" s="18"/>
      <c r="F82" s="19"/>
      <c r="G82" s="20" t="s">
        <v>1</v>
      </c>
      <c r="H82" s="21"/>
      <c r="I82" s="22"/>
      <c r="O82" s="17" t="s">
        <v>0</v>
      </c>
      <c r="P82" s="18"/>
      <c r="Q82" s="19"/>
      <c r="R82" s="20" t="s">
        <v>1</v>
      </c>
      <c r="S82" s="21"/>
      <c r="T82" s="22"/>
    </row>
    <row r="83" spans="2:22" x14ac:dyDescent="0.3">
      <c r="D83" s="1" t="s">
        <v>2</v>
      </c>
      <c r="E83" s="1" t="s">
        <v>3</v>
      </c>
      <c r="F83" s="1" t="s">
        <v>4</v>
      </c>
      <c r="G83" s="1" t="s">
        <v>2</v>
      </c>
      <c r="H83" s="1" t="s">
        <v>3</v>
      </c>
      <c r="I83" s="1" t="s">
        <v>4</v>
      </c>
      <c r="J83" s="1" t="s">
        <v>5</v>
      </c>
      <c r="K83" s="1" t="s">
        <v>6</v>
      </c>
      <c r="O83" s="1" t="s">
        <v>2</v>
      </c>
      <c r="P83" s="1" t="s">
        <v>3</v>
      </c>
      <c r="Q83" s="1" t="s">
        <v>4</v>
      </c>
      <c r="R83" s="1" t="s">
        <v>2</v>
      </c>
      <c r="S83" s="1" t="s">
        <v>3</v>
      </c>
      <c r="T83" s="1" t="s">
        <v>4</v>
      </c>
      <c r="U83" s="1" t="s">
        <v>5</v>
      </c>
      <c r="V83" s="1" t="s">
        <v>6</v>
      </c>
    </row>
    <row r="84" spans="2:22" x14ac:dyDescent="0.3">
      <c r="B84" s="16" t="s">
        <v>7</v>
      </c>
      <c r="C84" s="16"/>
      <c r="D84" s="3">
        <v>0.75529999999999997</v>
      </c>
      <c r="E84" s="3">
        <v>0.76</v>
      </c>
      <c r="F84" s="3">
        <v>0.78</v>
      </c>
      <c r="G84" s="3">
        <v>0.82</v>
      </c>
      <c r="H84" s="3">
        <v>0.83</v>
      </c>
      <c r="I84" s="3">
        <v>0.83</v>
      </c>
      <c r="J84" s="14"/>
      <c r="K84" s="14"/>
      <c r="M84" s="16" t="s">
        <v>7</v>
      </c>
      <c r="N84" s="16"/>
      <c r="O84" s="3">
        <v>0.75529999999999997</v>
      </c>
      <c r="P84" s="3">
        <v>0.76</v>
      </c>
      <c r="Q84" s="3">
        <v>0.78</v>
      </c>
      <c r="R84" s="3">
        <v>0.82</v>
      </c>
      <c r="S84" s="3">
        <v>0.83</v>
      </c>
      <c r="T84" s="3">
        <v>0.83</v>
      </c>
      <c r="U84" s="14"/>
      <c r="V84" s="14"/>
    </row>
    <row r="85" spans="2:22" x14ac:dyDescent="0.3">
      <c r="B85" s="23" t="s">
        <v>13</v>
      </c>
      <c r="C85" s="9" t="s">
        <v>98</v>
      </c>
      <c r="D85" s="5">
        <v>0.62</v>
      </c>
      <c r="E85" s="5">
        <v>0.6</v>
      </c>
      <c r="F85" s="5">
        <v>0.59</v>
      </c>
      <c r="G85" s="6">
        <v>0.69</v>
      </c>
      <c r="H85" s="6">
        <v>0.68</v>
      </c>
      <c r="I85" s="6">
        <v>0.57999999999999996</v>
      </c>
      <c r="J85" s="2" t="s">
        <v>127</v>
      </c>
      <c r="K85" s="2" t="s">
        <v>243</v>
      </c>
      <c r="M85" s="23" t="s">
        <v>13</v>
      </c>
      <c r="N85" s="9" t="s">
        <v>98</v>
      </c>
      <c r="O85" s="5">
        <v>0.56999999999999995</v>
      </c>
      <c r="P85" s="5">
        <v>0.56000000000000005</v>
      </c>
      <c r="Q85" s="5">
        <v>0.55000000000000004</v>
      </c>
      <c r="R85" s="6">
        <v>0.75</v>
      </c>
      <c r="S85" s="6">
        <v>0.74</v>
      </c>
      <c r="T85" s="6">
        <v>0.63</v>
      </c>
      <c r="U85" s="2" t="s">
        <v>235</v>
      </c>
      <c r="V85" s="2" t="s">
        <v>201</v>
      </c>
    </row>
    <row r="86" spans="2:22" x14ac:dyDescent="0.3">
      <c r="B86" s="24"/>
      <c r="C86" s="9" t="s">
        <v>99</v>
      </c>
      <c r="D86" s="5">
        <v>0.56999999999999995</v>
      </c>
      <c r="E86" s="5">
        <v>0.56999999999999995</v>
      </c>
      <c r="F86" s="5">
        <v>0.55000000000000004</v>
      </c>
      <c r="G86" s="10">
        <v>0.87</v>
      </c>
      <c r="H86" s="10">
        <v>0.86</v>
      </c>
      <c r="I86" s="6">
        <v>0.8</v>
      </c>
      <c r="J86" s="2" t="s">
        <v>149</v>
      </c>
      <c r="K86" s="2" t="s">
        <v>244</v>
      </c>
      <c r="M86" s="24"/>
      <c r="N86" s="9" t="s">
        <v>99</v>
      </c>
      <c r="O86" s="5">
        <v>0.53</v>
      </c>
      <c r="P86" s="5">
        <v>0.52</v>
      </c>
      <c r="Q86" s="5">
        <v>0.52</v>
      </c>
      <c r="R86" s="6">
        <v>0.75</v>
      </c>
      <c r="S86" s="6">
        <v>0.74</v>
      </c>
      <c r="T86" s="6">
        <v>0.63</v>
      </c>
      <c r="U86" s="2" t="s">
        <v>204</v>
      </c>
      <c r="V86" s="2" t="s">
        <v>201</v>
      </c>
    </row>
    <row r="87" spans="2:22" x14ac:dyDescent="0.3">
      <c r="B87" s="24"/>
      <c r="C87" s="9" t="s">
        <v>100</v>
      </c>
      <c r="D87" s="5">
        <v>0.48</v>
      </c>
      <c r="E87" s="5">
        <v>0.47</v>
      </c>
      <c r="F87" s="5">
        <v>0.46</v>
      </c>
      <c r="G87" s="6">
        <v>0.74</v>
      </c>
      <c r="H87" s="6">
        <v>0.72</v>
      </c>
      <c r="I87" s="6">
        <v>0.6</v>
      </c>
      <c r="J87" s="2" t="s">
        <v>133</v>
      </c>
      <c r="K87" s="2" t="s">
        <v>165</v>
      </c>
      <c r="M87" s="24"/>
      <c r="N87" s="9" t="s">
        <v>100</v>
      </c>
      <c r="O87" s="5">
        <v>0.31</v>
      </c>
      <c r="P87" s="5">
        <v>0.32</v>
      </c>
      <c r="Q87" s="5">
        <v>0.3</v>
      </c>
      <c r="R87" s="6">
        <v>0.7</v>
      </c>
      <c r="S87" s="6">
        <v>0.71</v>
      </c>
      <c r="T87" s="6">
        <v>0.67</v>
      </c>
      <c r="U87" s="2" t="s">
        <v>277</v>
      </c>
      <c r="V87" s="2" t="s">
        <v>222</v>
      </c>
    </row>
    <row r="88" spans="2:22" x14ac:dyDescent="0.3">
      <c r="B88" s="24"/>
      <c r="C88" s="9" t="s">
        <v>101</v>
      </c>
      <c r="D88" s="5">
        <v>0.52</v>
      </c>
      <c r="E88" s="5">
        <v>0.49</v>
      </c>
      <c r="F88" s="5">
        <v>0.48</v>
      </c>
      <c r="G88" s="6">
        <v>0.74</v>
      </c>
      <c r="H88" s="6">
        <v>0.68</v>
      </c>
      <c r="I88" s="6">
        <v>0.55000000000000004</v>
      </c>
      <c r="J88" s="2" t="s">
        <v>123</v>
      </c>
      <c r="K88" s="2" t="s">
        <v>122</v>
      </c>
      <c r="M88" s="24"/>
      <c r="N88" s="9" t="s">
        <v>101</v>
      </c>
      <c r="O88" s="5">
        <v>0.57999999999999996</v>
      </c>
      <c r="P88" s="5">
        <v>0.5</v>
      </c>
      <c r="Q88" s="5">
        <v>0.52</v>
      </c>
      <c r="R88" s="6">
        <v>0.75</v>
      </c>
      <c r="S88" s="6">
        <v>0.64</v>
      </c>
      <c r="T88" s="6">
        <v>0.5</v>
      </c>
      <c r="U88" s="2" t="s">
        <v>215</v>
      </c>
      <c r="V88" s="2" t="s">
        <v>179</v>
      </c>
    </row>
    <row r="89" spans="2:22" x14ac:dyDescent="0.3">
      <c r="B89" s="24"/>
      <c r="C89" s="9" t="s">
        <v>102</v>
      </c>
      <c r="D89" s="5">
        <v>0.5</v>
      </c>
      <c r="E89" s="5">
        <v>0.47</v>
      </c>
      <c r="F89" s="5">
        <v>0.42</v>
      </c>
      <c r="G89" s="6">
        <v>0.6</v>
      </c>
      <c r="H89" s="6">
        <v>0.6</v>
      </c>
      <c r="I89" s="6">
        <v>0.37</v>
      </c>
      <c r="J89" s="2" t="s">
        <v>245</v>
      </c>
      <c r="K89" s="2" t="s">
        <v>246</v>
      </c>
      <c r="M89" s="24"/>
      <c r="N89" s="9" t="s">
        <v>102</v>
      </c>
      <c r="O89" s="5">
        <v>0.53</v>
      </c>
      <c r="P89" s="5">
        <v>0.53</v>
      </c>
      <c r="Q89" s="5">
        <v>0.48</v>
      </c>
      <c r="R89" s="6">
        <v>0.68</v>
      </c>
      <c r="S89" s="6">
        <v>0.68</v>
      </c>
      <c r="T89" s="6">
        <v>0.52</v>
      </c>
      <c r="U89" s="2" t="s">
        <v>223</v>
      </c>
      <c r="V89" s="2" t="s">
        <v>278</v>
      </c>
    </row>
    <row r="90" spans="2:22" x14ac:dyDescent="0.3">
      <c r="B90" s="25"/>
      <c r="C90" s="9" t="s">
        <v>103</v>
      </c>
      <c r="D90" s="9">
        <f>(D85+D86+D87+D88+D89)/5</f>
        <v>0.53800000000000003</v>
      </c>
      <c r="E90" s="9">
        <f t="shared" ref="E90:I90" si="22">(E85+E86+E87+E88+E89)/5</f>
        <v>0.51999999999999991</v>
      </c>
      <c r="F90" s="9">
        <f t="shared" si="22"/>
        <v>0.5</v>
      </c>
      <c r="G90" s="9">
        <f t="shared" si="22"/>
        <v>0.72799999999999998</v>
      </c>
      <c r="H90" s="9">
        <f t="shared" si="22"/>
        <v>0.70799999999999996</v>
      </c>
      <c r="I90" s="9">
        <f t="shared" si="22"/>
        <v>0.58000000000000007</v>
      </c>
      <c r="J90" s="2" t="s">
        <v>365</v>
      </c>
      <c r="K90" s="2" t="s">
        <v>366</v>
      </c>
      <c r="M90" s="25"/>
      <c r="N90" s="9" t="s">
        <v>103</v>
      </c>
      <c r="O90" s="9">
        <f t="shared" ref="O90" si="23">(O85+O86+O87+O88+O89)/5</f>
        <v>0.50400000000000011</v>
      </c>
      <c r="P90" s="9">
        <f t="shared" ref="P90" si="24">(P85+P86+P87+P88+P89)/5</f>
        <v>0.48600000000000004</v>
      </c>
      <c r="Q90" s="9">
        <f t="shared" ref="Q90" si="25">(Q85+Q86+Q87+Q88+Q89)/5</f>
        <v>0.47400000000000003</v>
      </c>
      <c r="R90" s="9">
        <f t="shared" ref="R90" si="26">(R85+R86+R87+R88+R89)/5</f>
        <v>0.72600000000000009</v>
      </c>
      <c r="S90" s="9">
        <f t="shared" ref="S90" si="27">(S85+S86+S87+S88+S89)/5</f>
        <v>0.70200000000000007</v>
      </c>
      <c r="T90" s="9">
        <f t="shared" ref="T90" si="28">(T85+T86+T87+T88+T89)/5</f>
        <v>0.59000000000000008</v>
      </c>
      <c r="U90" s="2" t="s">
        <v>325</v>
      </c>
      <c r="V90" s="2" t="s">
        <v>326</v>
      </c>
    </row>
    <row r="91" spans="2:22" x14ac:dyDescent="0.3">
      <c r="B91" s="23" t="s">
        <v>15</v>
      </c>
      <c r="C91" s="9" t="s">
        <v>98</v>
      </c>
      <c r="D91" s="5">
        <v>0.71</v>
      </c>
      <c r="E91" s="5">
        <v>0.7</v>
      </c>
      <c r="F91" s="5">
        <v>0.69</v>
      </c>
      <c r="G91" s="6">
        <v>0.56000000000000005</v>
      </c>
      <c r="H91" s="6">
        <v>0.53</v>
      </c>
      <c r="I91" s="6">
        <v>0.38</v>
      </c>
      <c r="J91" s="2" t="s">
        <v>162</v>
      </c>
      <c r="K91" s="2" t="s">
        <v>108</v>
      </c>
      <c r="M91" s="23" t="s">
        <v>15</v>
      </c>
      <c r="N91" s="9" t="s">
        <v>98</v>
      </c>
      <c r="O91" s="5">
        <v>0.63</v>
      </c>
      <c r="P91" s="5">
        <v>0.63</v>
      </c>
      <c r="Q91" s="5">
        <v>0.65</v>
      </c>
      <c r="R91" s="6">
        <v>0.65</v>
      </c>
      <c r="S91" s="6">
        <v>0.63</v>
      </c>
      <c r="T91" s="6">
        <v>0.5</v>
      </c>
      <c r="U91" s="2" t="s">
        <v>187</v>
      </c>
      <c r="V91" s="2" t="s">
        <v>200</v>
      </c>
    </row>
    <row r="92" spans="2:22" x14ac:dyDescent="0.3">
      <c r="B92" s="24"/>
      <c r="C92" s="9" t="s">
        <v>99</v>
      </c>
      <c r="D92" s="5">
        <v>0.53</v>
      </c>
      <c r="E92" s="5">
        <v>0.52</v>
      </c>
      <c r="F92" s="5">
        <v>0.51</v>
      </c>
      <c r="G92" s="10">
        <v>0.83</v>
      </c>
      <c r="H92" s="10">
        <v>0.83</v>
      </c>
      <c r="I92" s="10">
        <v>0.83</v>
      </c>
      <c r="J92" s="2" t="s">
        <v>247</v>
      </c>
      <c r="K92" s="2" t="s">
        <v>248</v>
      </c>
      <c r="M92" s="24"/>
      <c r="N92" s="9" t="s">
        <v>99</v>
      </c>
      <c r="O92" s="5">
        <v>0.63</v>
      </c>
      <c r="P92" s="5">
        <v>0.63</v>
      </c>
      <c r="Q92" s="5">
        <v>0.61</v>
      </c>
      <c r="R92" s="6">
        <v>0.8</v>
      </c>
      <c r="S92" s="6">
        <v>0.78</v>
      </c>
      <c r="T92" s="6">
        <v>0.67</v>
      </c>
      <c r="U92" s="2" t="s">
        <v>172</v>
      </c>
      <c r="V92" s="2" t="s">
        <v>186</v>
      </c>
    </row>
    <row r="93" spans="2:22" x14ac:dyDescent="0.3">
      <c r="B93" s="24"/>
      <c r="C93" s="9" t="s">
        <v>100</v>
      </c>
      <c r="D93" s="5">
        <v>0.62</v>
      </c>
      <c r="E93" s="5">
        <v>0.56000000000000005</v>
      </c>
      <c r="F93" s="5">
        <v>0.56999999999999995</v>
      </c>
      <c r="G93" s="7">
        <v>0.74</v>
      </c>
      <c r="H93" s="7">
        <v>0.68</v>
      </c>
      <c r="I93" s="7">
        <v>0.55000000000000004</v>
      </c>
      <c r="J93" s="2" t="s">
        <v>249</v>
      </c>
      <c r="K93" s="8" t="s">
        <v>122</v>
      </c>
      <c r="M93" s="24"/>
      <c r="N93" s="9" t="s">
        <v>100</v>
      </c>
      <c r="O93" s="5">
        <v>0.47</v>
      </c>
      <c r="P93" s="5">
        <v>0.37</v>
      </c>
      <c r="Q93" s="5">
        <v>0.4</v>
      </c>
      <c r="R93" s="7">
        <v>0.8</v>
      </c>
      <c r="S93" s="7">
        <v>0.74</v>
      </c>
      <c r="T93" s="7">
        <v>0.6</v>
      </c>
      <c r="U93" s="2" t="s">
        <v>279</v>
      </c>
      <c r="V93" s="8" t="s">
        <v>280</v>
      </c>
    </row>
    <row r="94" spans="2:22" x14ac:dyDescent="0.3">
      <c r="B94" s="24"/>
      <c r="C94" s="9" t="s">
        <v>101</v>
      </c>
      <c r="D94" s="5">
        <v>0.52</v>
      </c>
      <c r="E94" s="5">
        <v>0.49</v>
      </c>
      <c r="F94" s="5">
        <v>0.48</v>
      </c>
      <c r="G94" s="6">
        <v>0.78</v>
      </c>
      <c r="H94" s="6">
        <v>0.75</v>
      </c>
      <c r="I94" s="6">
        <v>0.64</v>
      </c>
      <c r="J94" s="2" t="s">
        <v>123</v>
      </c>
      <c r="K94" s="2" t="s">
        <v>130</v>
      </c>
      <c r="M94" s="24"/>
      <c r="N94" s="9" t="s">
        <v>101</v>
      </c>
      <c r="O94" s="5">
        <v>0.63</v>
      </c>
      <c r="P94" s="5">
        <v>0.61</v>
      </c>
      <c r="Q94" s="5">
        <v>0.59</v>
      </c>
      <c r="R94" s="6">
        <v>0.65</v>
      </c>
      <c r="S94" s="6">
        <v>0.63</v>
      </c>
      <c r="T94" s="6">
        <v>0.5</v>
      </c>
      <c r="U94" s="2" t="s">
        <v>281</v>
      </c>
      <c r="V94" s="2" t="s">
        <v>200</v>
      </c>
    </row>
    <row r="95" spans="2:22" x14ac:dyDescent="0.3">
      <c r="B95" s="24"/>
      <c r="C95" s="9" t="s">
        <v>102</v>
      </c>
      <c r="D95" s="5">
        <v>0.68</v>
      </c>
      <c r="E95" s="5">
        <v>0.67</v>
      </c>
      <c r="F95" s="5">
        <v>0.64</v>
      </c>
      <c r="G95" s="6">
        <v>0.75</v>
      </c>
      <c r="H95" s="6">
        <v>0.68</v>
      </c>
      <c r="I95" s="6">
        <v>0.47</v>
      </c>
      <c r="J95" s="2" t="s">
        <v>250</v>
      </c>
      <c r="K95" s="2" t="s">
        <v>116</v>
      </c>
      <c r="M95" s="24"/>
      <c r="N95" s="9" t="s">
        <v>102</v>
      </c>
      <c r="O95" s="5">
        <v>0.65</v>
      </c>
      <c r="P95" s="5">
        <v>0.64</v>
      </c>
      <c r="Q95" s="5">
        <v>0.61</v>
      </c>
      <c r="R95" s="6">
        <v>0.57999999999999996</v>
      </c>
      <c r="S95" s="6">
        <v>0.6</v>
      </c>
      <c r="T95" s="6">
        <v>0.45</v>
      </c>
      <c r="U95" s="2" t="s">
        <v>282</v>
      </c>
      <c r="V95" s="2" t="s">
        <v>283</v>
      </c>
    </row>
    <row r="96" spans="2:22" x14ac:dyDescent="0.3">
      <c r="B96" s="25"/>
      <c r="C96" s="9" t="s">
        <v>103</v>
      </c>
      <c r="D96" s="9">
        <f>(D91+D92+D93+D94+D95)/5</f>
        <v>0.61199999999999999</v>
      </c>
      <c r="E96" s="9">
        <f t="shared" ref="E96:I96" si="29">(E91+E92+E93+E94+E95)/5</f>
        <v>0.58799999999999997</v>
      </c>
      <c r="F96" s="9">
        <f t="shared" si="29"/>
        <v>0.57800000000000007</v>
      </c>
      <c r="G96" s="9">
        <f t="shared" si="29"/>
        <v>0.73199999999999998</v>
      </c>
      <c r="H96" s="9">
        <f t="shared" si="29"/>
        <v>0.69400000000000006</v>
      </c>
      <c r="I96" s="9">
        <f t="shared" si="29"/>
        <v>0.57400000000000007</v>
      </c>
      <c r="J96" s="2" t="s">
        <v>367</v>
      </c>
      <c r="K96" s="2" t="s">
        <v>354</v>
      </c>
      <c r="M96" s="25"/>
      <c r="N96" s="9" t="s">
        <v>103</v>
      </c>
      <c r="O96" s="9">
        <f t="shared" ref="O96" si="30">(O91+O92+O93+O94+O95)/5</f>
        <v>0.60199999999999998</v>
      </c>
      <c r="P96" s="9">
        <f t="shared" ref="P96" si="31">(P91+P92+P93+P94+P95)/5</f>
        <v>0.57599999999999996</v>
      </c>
      <c r="Q96" s="9">
        <f t="shared" ref="Q96" si="32">(Q91+Q92+Q93+Q94+Q95)/5</f>
        <v>0.57199999999999995</v>
      </c>
      <c r="R96" s="9">
        <f t="shared" ref="R96" si="33">(R91+R92+R93+R94+R95)/5</f>
        <v>0.69599999999999995</v>
      </c>
      <c r="S96" s="9">
        <f t="shared" ref="S96" si="34">(S91+S92+S93+S94+S95)/5</f>
        <v>0.67600000000000005</v>
      </c>
      <c r="T96" s="9">
        <f t="shared" ref="T96" si="35">(T91+T92+T93+T94+T95)/5</f>
        <v>0.54400000000000004</v>
      </c>
      <c r="U96" s="2" t="s">
        <v>327</v>
      </c>
      <c r="V96" s="2" t="s">
        <v>328</v>
      </c>
    </row>
    <row r="97" spans="2:22" x14ac:dyDescent="0.3">
      <c r="B97" s="26" t="s">
        <v>16</v>
      </c>
      <c r="C97" s="9" t="s">
        <v>98</v>
      </c>
      <c r="D97" s="5">
        <v>0.76</v>
      </c>
      <c r="E97" s="5">
        <v>0.75</v>
      </c>
      <c r="F97" s="5">
        <v>0.74</v>
      </c>
      <c r="G97" s="6">
        <v>0.74</v>
      </c>
      <c r="H97" s="6">
        <v>0.63</v>
      </c>
      <c r="I97" s="6">
        <v>0.5</v>
      </c>
      <c r="J97" s="2" t="s">
        <v>251</v>
      </c>
      <c r="K97" s="2" t="s">
        <v>141</v>
      </c>
      <c r="M97" s="26" t="s">
        <v>16</v>
      </c>
      <c r="N97" s="9" t="s">
        <v>98</v>
      </c>
      <c r="O97" s="5">
        <v>0.52</v>
      </c>
      <c r="P97" s="5">
        <v>0.53</v>
      </c>
      <c r="Q97" s="5">
        <v>0.52</v>
      </c>
      <c r="R97" s="6">
        <v>0.7</v>
      </c>
      <c r="S97" s="6">
        <v>0.62</v>
      </c>
      <c r="T97" s="6">
        <v>0.46</v>
      </c>
      <c r="U97" s="2" t="s">
        <v>204</v>
      </c>
      <c r="V97" s="2" t="s">
        <v>191</v>
      </c>
    </row>
    <row r="98" spans="2:22" x14ac:dyDescent="0.3">
      <c r="B98" s="26"/>
      <c r="C98" s="9" t="s">
        <v>99</v>
      </c>
      <c r="D98" s="5">
        <v>0.52</v>
      </c>
      <c r="E98" s="5">
        <v>0.52</v>
      </c>
      <c r="F98" s="5">
        <v>0.54</v>
      </c>
      <c r="G98" s="10">
        <v>0.83</v>
      </c>
      <c r="H98" s="6">
        <v>0.81</v>
      </c>
      <c r="I98" s="6">
        <v>0.72</v>
      </c>
      <c r="J98" s="2" t="s">
        <v>252</v>
      </c>
      <c r="K98" s="2" t="s">
        <v>93</v>
      </c>
      <c r="M98" s="26"/>
      <c r="N98" s="9" t="s">
        <v>99</v>
      </c>
      <c r="O98" s="5">
        <v>0.53</v>
      </c>
      <c r="P98" s="5">
        <v>0.53</v>
      </c>
      <c r="Q98" s="5">
        <v>0.54</v>
      </c>
      <c r="R98" s="6">
        <v>0.65</v>
      </c>
      <c r="S98" s="6">
        <v>0.63</v>
      </c>
      <c r="T98" s="6">
        <v>0.5</v>
      </c>
      <c r="U98" s="2" t="s">
        <v>202</v>
      </c>
      <c r="V98" s="2" t="s">
        <v>200</v>
      </c>
    </row>
    <row r="99" spans="2:22" x14ac:dyDescent="0.3">
      <c r="B99" s="26"/>
      <c r="C99" s="9" t="s">
        <v>100</v>
      </c>
      <c r="D99" s="5">
        <v>0.56999999999999995</v>
      </c>
      <c r="E99" s="5">
        <v>0.56999999999999995</v>
      </c>
      <c r="F99" s="5">
        <v>0.56999999999999995</v>
      </c>
      <c r="G99" s="6">
        <v>0.69</v>
      </c>
      <c r="H99" s="6">
        <v>0.68</v>
      </c>
      <c r="I99" s="6">
        <v>0.57999999999999996</v>
      </c>
      <c r="J99" s="2" t="s">
        <v>156</v>
      </c>
      <c r="K99" s="2" t="s">
        <v>243</v>
      </c>
      <c r="M99" s="26"/>
      <c r="N99" s="9" t="s">
        <v>100</v>
      </c>
      <c r="O99" s="5">
        <v>0.37</v>
      </c>
      <c r="P99" s="5">
        <v>0.37</v>
      </c>
      <c r="Q99" s="5">
        <v>0.35</v>
      </c>
      <c r="R99" s="6">
        <v>0.75</v>
      </c>
      <c r="S99" s="6">
        <v>0.7</v>
      </c>
      <c r="T99" s="6">
        <v>0.56000000000000005</v>
      </c>
      <c r="U99" s="2" t="s">
        <v>284</v>
      </c>
      <c r="V99" s="2" t="s">
        <v>208</v>
      </c>
    </row>
    <row r="100" spans="2:22" x14ac:dyDescent="0.3">
      <c r="B100" s="26"/>
      <c r="C100" s="9" t="s">
        <v>101</v>
      </c>
      <c r="D100" s="5">
        <v>0.62</v>
      </c>
      <c r="E100" s="5">
        <v>0.62</v>
      </c>
      <c r="F100" s="5">
        <v>0.61</v>
      </c>
      <c r="G100" s="6">
        <v>0.6</v>
      </c>
      <c r="H100" s="6">
        <v>0.59</v>
      </c>
      <c r="I100" s="6">
        <v>0.46</v>
      </c>
      <c r="J100" s="2" t="s">
        <v>253</v>
      </c>
      <c r="K100" s="2" t="s">
        <v>163</v>
      </c>
      <c r="M100" s="26"/>
      <c r="N100" s="9" t="s">
        <v>101</v>
      </c>
      <c r="O100" s="5">
        <v>0.63</v>
      </c>
      <c r="P100" s="5">
        <v>0.61</v>
      </c>
      <c r="Q100" s="5">
        <v>0.59</v>
      </c>
      <c r="R100" s="6">
        <v>0.8</v>
      </c>
      <c r="S100" s="6">
        <v>0.74</v>
      </c>
      <c r="T100" s="6">
        <v>0.6</v>
      </c>
      <c r="U100" s="2" t="s">
        <v>281</v>
      </c>
      <c r="V100" s="2" t="s">
        <v>280</v>
      </c>
    </row>
    <row r="101" spans="2:22" x14ac:dyDescent="0.3">
      <c r="B101" s="26"/>
      <c r="C101" s="9" t="s">
        <v>102</v>
      </c>
      <c r="D101" s="5">
        <v>0.59</v>
      </c>
      <c r="E101" s="5">
        <v>0.53</v>
      </c>
      <c r="F101" s="5">
        <v>0.49</v>
      </c>
      <c r="G101" s="6">
        <v>0.8</v>
      </c>
      <c r="H101" s="6">
        <v>0.71</v>
      </c>
      <c r="I101" s="6">
        <v>0.5</v>
      </c>
      <c r="J101" s="2" t="s">
        <v>125</v>
      </c>
      <c r="K101" s="2" t="s">
        <v>370</v>
      </c>
      <c r="M101" s="26"/>
      <c r="N101" s="9" t="s">
        <v>102</v>
      </c>
      <c r="O101" s="5">
        <v>0.35</v>
      </c>
      <c r="P101" s="5">
        <v>0.35</v>
      </c>
      <c r="Q101" s="5">
        <v>0.38</v>
      </c>
      <c r="R101" s="6">
        <v>0.63</v>
      </c>
      <c r="S101" s="6">
        <v>0.65</v>
      </c>
      <c r="T101" s="6">
        <v>0.49</v>
      </c>
      <c r="U101" s="2" t="s">
        <v>237</v>
      </c>
      <c r="V101" s="2" t="s">
        <v>285</v>
      </c>
    </row>
    <row r="102" spans="2:22" x14ac:dyDescent="0.3">
      <c r="B102" s="26"/>
      <c r="C102" s="9" t="s">
        <v>103</v>
      </c>
      <c r="D102" s="9">
        <f>(D97+D98+D99+D100+D101)/5</f>
        <v>0.61199999999999999</v>
      </c>
      <c r="E102" s="9">
        <f t="shared" ref="E102:I102" si="36">(E97+E98+E99+E100+E101)/5</f>
        <v>0.59800000000000009</v>
      </c>
      <c r="F102" s="9">
        <f t="shared" si="36"/>
        <v>0.59000000000000008</v>
      </c>
      <c r="G102" s="9">
        <f t="shared" si="36"/>
        <v>0.73199999999999998</v>
      </c>
      <c r="H102" s="9">
        <f t="shared" si="36"/>
        <v>0.68399999999999994</v>
      </c>
      <c r="I102" s="9">
        <f t="shared" si="36"/>
        <v>0.55199999999999994</v>
      </c>
      <c r="J102" s="2" t="s">
        <v>368</v>
      </c>
      <c r="K102" s="2" t="s">
        <v>369</v>
      </c>
      <c r="M102" s="26"/>
      <c r="N102" s="9" t="s">
        <v>103</v>
      </c>
      <c r="O102" s="9">
        <f t="shared" ref="O102" si="37">(O97+O98+O99+O100+O101)/5</f>
        <v>0.48</v>
      </c>
      <c r="P102" s="9">
        <f t="shared" ref="P102" si="38">(P97+P98+P99+P100+P101)/5</f>
        <v>0.47800000000000004</v>
      </c>
      <c r="Q102" s="9">
        <f t="shared" ref="Q102" si="39">(Q97+Q98+Q99+Q100+Q101)/5</f>
        <v>0.47599999999999998</v>
      </c>
      <c r="R102" s="9">
        <f t="shared" ref="R102" si="40">(R97+R98+R99+R100+R101)/5</f>
        <v>0.70600000000000007</v>
      </c>
      <c r="S102" s="9">
        <f t="shared" ref="S102" si="41">(S97+S98+S99+S100+S101)/5</f>
        <v>0.66799999999999993</v>
      </c>
      <c r="T102" s="9">
        <f t="shared" ref="T102" si="42">(T97+T98+T99+T100+T101)/5</f>
        <v>0.52200000000000002</v>
      </c>
      <c r="U102" s="2" t="s">
        <v>329</v>
      </c>
      <c r="V102" s="2" t="s">
        <v>330</v>
      </c>
    </row>
    <row r="103" spans="2:22" x14ac:dyDescent="0.3">
      <c r="B103" s="26" t="s">
        <v>17</v>
      </c>
      <c r="C103" s="9" t="s">
        <v>98</v>
      </c>
      <c r="D103" s="5">
        <v>0.62</v>
      </c>
      <c r="E103" s="5">
        <v>0.6</v>
      </c>
      <c r="F103" s="5">
        <v>0.59</v>
      </c>
      <c r="G103" s="6">
        <v>0.78</v>
      </c>
      <c r="H103" s="6">
        <v>0.72</v>
      </c>
      <c r="I103" s="6">
        <v>0.57999999999999996</v>
      </c>
      <c r="J103" s="2" t="s">
        <v>127</v>
      </c>
      <c r="K103" s="2" t="s">
        <v>128</v>
      </c>
      <c r="M103" s="26" t="s">
        <v>17</v>
      </c>
      <c r="N103" s="9" t="s">
        <v>98</v>
      </c>
      <c r="O103" s="5">
        <v>0.57999999999999996</v>
      </c>
      <c r="P103" s="5">
        <v>0.49</v>
      </c>
      <c r="Q103" s="5">
        <v>0.52</v>
      </c>
      <c r="R103" s="6">
        <v>0.75</v>
      </c>
      <c r="S103" s="6">
        <v>0.64</v>
      </c>
      <c r="T103" s="6">
        <v>0.5</v>
      </c>
      <c r="U103" s="2" t="s">
        <v>215</v>
      </c>
      <c r="V103" s="2" t="s">
        <v>179</v>
      </c>
    </row>
    <row r="104" spans="2:22" x14ac:dyDescent="0.3">
      <c r="B104" s="26"/>
      <c r="C104" s="9" t="s">
        <v>99</v>
      </c>
      <c r="D104" s="5">
        <v>0.62</v>
      </c>
      <c r="E104" s="5">
        <v>0.62</v>
      </c>
      <c r="F104" s="5">
        <v>0.62</v>
      </c>
      <c r="G104" s="10">
        <v>0.83</v>
      </c>
      <c r="H104" s="10">
        <v>0.83</v>
      </c>
      <c r="I104" s="6">
        <v>0.77</v>
      </c>
      <c r="J104" s="2" t="s">
        <v>138</v>
      </c>
      <c r="K104" s="2" t="s">
        <v>167</v>
      </c>
      <c r="M104" s="26"/>
      <c r="N104" s="9" t="s">
        <v>99</v>
      </c>
      <c r="O104" s="5">
        <v>0.63</v>
      </c>
      <c r="P104" s="5">
        <v>0.63</v>
      </c>
      <c r="Q104" s="5">
        <v>0.61</v>
      </c>
      <c r="R104" s="6">
        <v>0.75</v>
      </c>
      <c r="S104" s="6">
        <v>0.74</v>
      </c>
      <c r="T104" s="6">
        <v>0.63</v>
      </c>
      <c r="U104" s="2" t="s">
        <v>172</v>
      </c>
      <c r="V104" s="2" t="s">
        <v>201</v>
      </c>
    </row>
    <row r="105" spans="2:22" x14ac:dyDescent="0.3">
      <c r="B105" s="26"/>
      <c r="C105" s="9" t="s">
        <v>100</v>
      </c>
      <c r="D105" s="5">
        <v>0.47</v>
      </c>
      <c r="E105" s="5">
        <v>0.46</v>
      </c>
      <c r="F105" s="5">
        <v>0.44</v>
      </c>
      <c r="G105" s="6">
        <v>0.69</v>
      </c>
      <c r="H105" s="6">
        <v>0.7</v>
      </c>
      <c r="I105" s="6">
        <v>0.63</v>
      </c>
      <c r="J105" s="2" t="s">
        <v>254</v>
      </c>
      <c r="K105" s="2" t="s">
        <v>255</v>
      </c>
      <c r="M105" s="26"/>
      <c r="N105" s="9" t="s">
        <v>100</v>
      </c>
      <c r="O105" s="5">
        <v>0.47</v>
      </c>
      <c r="P105" s="5">
        <v>0.37</v>
      </c>
      <c r="Q105" s="5">
        <v>0.4</v>
      </c>
      <c r="R105" s="10">
        <v>0.85</v>
      </c>
      <c r="S105" s="6">
        <v>0.82</v>
      </c>
      <c r="T105" s="6">
        <v>0.7</v>
      </c>
      <c r="U105" s="2" t="s">
        <v>279</v>
      </c>
      <c r="V105" s="2" t="s">
        <v>216</v>
      </c>
    </row>
    <row r="106" spans="2:22" x14ac:dyDescent="0.3">
      <c r="B106" s="26"/>
      <c r="C106" s="9" t="s">
        <v>101</v>
      </c>
      <c r="D106" s="5">
        <v>0.56999999999999995</v>
      </c>
      <c r="E106" s="5">
        <v>0.56999999999999995</v>
      </c>
      <c r="F106" s="5">
        <v>0.57999999999999996</v>
      </c>
      <c r="G106" s="6">
        <v>0.56000000000000005</v>
      </c>
      <c r="H106" s="6">
        <v>0.57999999999999996</v>
      </c>
      <c r="I106" s="6">
        <v>0.49</v>
      </c>
      <c r="J106" s="2" t="s">
        <v>153</v>
      </c>
      <c r="K106" s="2" t="s">
        <v>256</v>
      </c>
      <c r="M106" s="26"/>
      <c r="N106" s="9" t="s">
        <v>101</v>
      </c>
      <c r="O106" s="5">
        <v>0.47</v>
      </c>
      <c r="P106" s="5">
        <v>0.47</v>
      </c>
      <c r="Q106" s="5">
        <v>0.47</v>
      </c>
      <c r="R106" s="6">
        <v>0.75</v>
      </c>
      <c r="S106" s="6">
        <v>0.74</v>
      </c>
      <c r="T106" s="6">
        <v>0.63</v>
      </c>
      <c r="U106" s="2" t="s">
        <v>286</v>
      </c>
      <c r="V106" s="2" t="s">
        <v>201</v>
      </c>
    </row>
    <row r="107" spans="2:22" x14ac:dyDescent="0.3">
      <c r="B107" s="26"/>
      <c r="C107" s="9" t="s">
        <v>102</v>
      </c>
      <c r="D107" s="5">
        <v>0.59</v>
      </c>
      <c r="E107" s="5">
        <v>0.6</v>
      </c>
      <c r="F107" s="5">
        <v>0.6</v>
      </c>
      <c r="G107" s="6">
        <v>0.65</v>
      </c>
      <c r="H107" s="6">
        <v>0.66</v>
      </c>
      <c r="I107" s="6">
        <v>0.5</v>
      </c>
      <c r="J107" s="2" t="s">
        <v>257</v>
      </c>
      <c r="K107" s="2" t="s">
        <v>258</v>
      </c>
      <c r="M107" s="26"/>
      <c r="N107" s="9" t="s">
        <v>102</v>
      </c>
      <c r="O107" s="5">
        <v>0.65</v>
      </c>
      <c r="P107" s="5">
        <v>0.65</v>
      </c>
      <c r="Q107" s="5">
        <v>0.69</v>
      </c>
      <c r="R107" s="6">
        <v>0.74</v>
      </c>
      <c r="S107" s="6">
        <v>0.75</v>
      </c>
      <c r="T107" s="6">
        <v>0.65</v>
      </c>
      <c r="U107" s="2" t="s">
        <v>287</v>
      </c>
      <c r="V107" s="2" t="s">
        <v>207</v>
      </c>
    </row>
    <row r="108" spans="2:22" x14ac:dyDescent="0.3">
      <c r="B108" s="26"/>
      <c r="C108" s="9" t="s">
        <v>103</v>
      </c>
      <c r="D108" s="9">
        <f>(D103+D104+D105+D106+D107)/5</f>
        <v>0.57399999999999995</v>
      </c>
      <c r="E108" s="9">
        <f t="shared" ref="E108:I108" si="43">(E103+E104+E105+E106+E107)/5</f>
        <v>0.57000000000000006</v>
      </c>
      <c r="F108" s="9">
        <f t="shared" si="43"/>
        <v>0.56600000000000006</v>
      </c>
      <c r="G108" s="9">
        <f t="shared" si="43"/>
        <v>0.70199999999999996</v>
      </c>
      <c r="H108" s="9">
        <f t="shared" si="43"/>
        <v>0.69800000000000006</v>
      </c>
      <c r="I108" s="9">
        <f t="shared" si="43"/>
        <v>0.59399999999999997</v>
      </c>
      <c r="J108" s="2" t="s">
        <v>371</v>
      </c>
      <c r="K108" s="2" t="s">
        <v>372</v>
      </c>
      <c r="M108" s="26"/>
      <c r="N108" s="9" t="s">
        <v>103</v>
      </c>
      <c r="O108" s="9">
        <f t="shared" ref="O108" si="44">(O103+O104+O105+O106+O107)/5</f>
        <v>0.55999999999999994</v>
      </c>
      <c r="P108" s="9">
        <f t="shared" ref="P108" si="45">(P103+P104+P105+P106+P107)/5</f>
        <v>0.52200000000000002</v>
      </c>
      <c r="Q108" s="9">
        <f t="shared" ref="Q108" si="46">(Q103+Q104+Q105+Q106+Q107)/5</f>
        <v>0.53799999999999992</v>
      </c>
      <c r="R108" s="9">
        <f t="shared" ref="R108" si="47">(R103+R104+R105+R106+R107)/5</f>
        <v>0.76800000000000002</v>
      </c>
      <c r="S108" s="9">
        <f t="shared" ref="S108" si="48">(S103+S104+S105+S106+S107)/5</f>
        <v>0.73799999999999988</v>
      </c>
      <c r="T108" s="9">
        <f t="shared" ref="T108" si="49">(T103+T104+T105+T106+T107)/5</f>
        <v>0.622</v>
      </c>
      <c r="U108" s="2" t="s">
        <v>331</v>
      </c>
      <c r="V108" s="2" t="s">
        <v>332</v>
      </c>
    </row>
    <row r="109" spans="2:22" x14ac:dyDescent="0.3">
      <c r="B109" s="26" t="s">
        <v>18</v>
      </c>
      <c r="C109" s="9" t="s">
        <v>98</v>
      </c>
      <c r="D109" s="5">
        <v>0.62</v>
      </c>
      <c r="E109" s="5">
        <v>0.59</v>
      </c>
      <c r="F109" s="5">
        <v>0.57999999999999996</v>
      </c>
      <c r="G109" s="6">
        <v>0.65</v>
      </c>
      <c r="H109" s="6">
        <v>0.57999999999999996</v>
      </c>
      <c r="I109" s="6">
        <v>0.44</v>
      </c>
      <c r="J109" s="2" t="s">
        <v>259</v>
      </c>
      <c r="K109" s="2" t="s">
        <v>114</v>
      </c>
      <c r="M109" s="26" t="s">
        <v>18</v>
      </c>
      <c r="N109" s="9" t="s">
        <v>98</v>
      </c>
      <c r="O109" s="5">
        <v>0.74</v>
      </c>
      <c r="P109" s="5">
        <v>0.73</v>
      </c>
      <c r="Q109" s="5">
        <v>0.72</v>
      </c>
      <c r="R109" s="6">
        <v>0.75</v>
      </c>
      <c r="S109" s="6">
        <v>0.64</v>
      </c>
      <c r="T109" s="6">
        <v>0.5</v>
      </c>
      <c r="U109" s="2" t="s">
        <v>227</v>
      </c>
      <c r="V109" s="2" t="s">
        <v>179</v>
      </c>
    </row>
    <row r="110" spans="2:22" x14ac:dyDescent="0.3">
      <c r="B110" s="26"/>
      <c r="C110" s="9" t="s">
        <v>99</v>
      </c>
      <c r="D110" s="5">
        <v>0.56999999999999995</v>
      </c>
      <c r="E110" s="5">
        <v>0.54</v>
      </c>
      <c r="F110" s="5">
        <v>0.61</v>
      </c>
      <c r="G110" s="10">
        <v>0.83</v>
      </c>
      <c r="H110" s="10">
        <v>0.83</v>
      </c>
      <c r="I110" s="6">
        <v>0.77</v>
      </c>
      <c r="J110" s="2" t="s">
        <v>109</v>
      </c>
      <c r="K110" s="2" t="s">
        <v>167</v>
      </c>
      <c r="M110" s="26"/>
      <c r="N110" s="9" t="s">
        <v>99</v>
      </c>
      <c r="O110" s="5">
        <v>0.57999999999999996</v>
      </c>
      <c r="P110" s="5">
        <v>0.53</v>
      </c>
      <c r="Q110" s="5">
        <v>0.63</v>
      </c>
      <c r="R110" s="6">
        <v>0.8</v>
      </c>
      <c r="S110" s="6">
        <v>0.8</v>
      </c>
      <c r="T110" s="6">
        <v>0.73</v>
      </c>
      <c r="U110" s="2" t="s">
        <v>288</v>
      </c>
      <c r="V110" s="2" t="s">
        <v>193</v>
      </c>
    </row>
    <row r="111" spans="2:22" x14ac:dyDescent="0.3">
      <c r="B111" s="26"/>
      <c r="C111" s="9" t="s">
        <v>100</v>
      </c>
      <c r="D111" s="5">
        <v>0.71</v>
      </c>
      <c r="E111" s="5">
        <v>0.71</v>
      </c>
      <c r="F111" s="5">
        <v>0.7</v>
      </c>
      <c r="G111" s="6">
        <v>0.83</v>
      </c>
      <c r="H111" s="6">
        <v>0.81</v>
      </c>
      <c r="I111" s="6">
        <v>0.72</v>
      </c>
      <c r="J111" s="2" t="s">
        <v>107</v>
      </c>
      <c r="K111" s="2" t="s">
        <v>93</v>
      </c>
      <c r="M111" s="26"/>
      <c r="N111" s="9" t="s">
        <v>100</v>
      </c>
      <c r="O111" s="5">
        <v>0.57999999999999996</v>
      </c>
      <c r="P111" s="5">
        <v>0.57999999999999996</v>
      </c>
      <c r="Q111" s="5">
        <v>0.56999999999999995</v>
      </c>
      <c r="R111" s="6">
        <v>0.5</v>
      </c>
      <c r="S111" s="6">
        <v>0.52</v>
      </c>
      <c r="T111" s="6">
        <v>0.6</v>
      </c>
      <c r="U111" s="2" t="s">
        <v>182</v>
      </c>
      <c r="V111" s="2" t="s">
        <v>289</v>
      </c>
    </row>
    <row r="112" spans="2:22" x14ac:dyDescent="0.3">
      <c r="B112" s="26"/>
      <c r="C112" s="9" t="s">
        <v>101</v>
      </c>
      <c r="D112" s="5">
        <v>0.67</v>
      </c>
      <c r="E112" s="5">
        <v>0.66</v>
      </c>
      <c r="F112" s="5">
        <v>0.65</v>
      </c>
      <c r="G112" s="6">
        <v>0.74</v>
      </c>
      <c r="H112" s="6">
        <v>0.72</v>
      </c>
      <c r="I112" s="6">
        <v>0.6</v>
      </c>
      <c r="J112" s="2" t="s">
        <v>260</v>
      </c>
      <c r="K112" s="2" t="s">
        <v>165</v>
      </c>
      <c r="M112" s="26"/>
      <c r="N112" s="9" t="s">
        <v>101</v>
      </c>
      <c r="O112" s="5">
        <v>0.63</v>
      </c>
      <c r="P112" s="5">
        <v>0.61</v>
      </c>
      <c r="Q112" s="5">
        <v>0.59</v>
      </c>
      <c r="R112" s="6">
        <v>0.75</v>
      </c>
      <c r="S112" s="6">
        <v>0.64</v>
      </c>
      <c r="T112" s="6">
        <v>0.5</v>
      </c>
      <c r="U112" s="2" t="s">
        <v>281</v>
      </c>
      <c r="V112" s="2" t="s">
        <v>179</v>
      </c>
    </row>
    <row r="113" spans="2:22" x14ac:dyDescent="0.3">
      <c r="B113" s="26"/>
      <c r="C113" s="9" t="s">
        <v>102</v>
      </c>
      <c r="D113" s="10">
        <v>0.82</v>
      </c>
      <c r="E113" s="10">
        <v>0.82</v>
      </c>
      <c r="F113" s="10">
        <v>0.77</v>
      </c>
      <c r="G113" s="6">
        <v>0.8</v>
      </c>
      <c r="H113" s="6">
        <v>0.71</v>
      </c>
      <c r="I113" s="6">
        <v>0.5</v>
      </c>
      <c r="J113" s="2" t="s">
        <v>261</v>
      </c>
      <c r="K113" s="2" t="s">
        <v>126</v>
      </c>
      <c r="M113" s="26"/>
      <c r="N113" s="9" t="s">
        <v>102</v>
      </c>
      <c r="O113" s="5">
        <v>0.47</v>
      </c>
      <c r="P113" s="5">
        <v>0.48</v>
      </c>
      <c r="Q113" s="5">
        <v>0.47</v>
      </c>
      <c r="R113" s="6">
        <v>0.74</v>
      </c>
      <c r="S113" s="6">
        <v>0.72</v>
      </c>
      <c r="T113" s="6">
        <v>0.56000000000000005</v>
      </c>
      <c r="U113" s="2" t="s">
        <v>290</v>
      </c>
      <c r="V113" s="2" t="s">
        <v>291</v>
      </c>
    </row>
    <row r="114" spans="2:22" x14ac:dyDescent="0.3">
      <c r="B114" s="26"/>
      <c r="C114" s="9" t="s">
        <v>103</v>
      </c>
      <c r="D114" s="9">
        <f>(D109+D110+D111+D112+D113)/5</f>
        <v>0.67799999999999994</v>
      </c>
      <c r="E114" s="9">
        <f t="shared" ref="E114:I114" si="50">(E109+E110+E111+E112+E113)/5</f>
        <v>0.66399999999999992</v>
      </c>
      <c r="F114" s="9">
        <f t="shared" si="50"/>
        <v>0.66200000000000003</v>
      </c>
      <c r="G114" s="9">
        <f t="shared" si="50"/>
        <v>0.76999999999999991</v>
      </c>
      <c r="H114" s="9">
        <f t="shared" si="50"/>
        <v>0.72999999999999987</v>
      </c>
      <c r="I114" s="9">
        <f t="shared" si="50"/>
        <v>0.60599999999999998</v>
      </c>
      <c r="J114" s="2" t="s">
        <v>373</v>
      </c>
      <c r="K114" s="2" t="s">
        <v>374</v>
      </c>
      <c r="M114" s="26"/>
      <c r="N114" s="9" t="s">
        <v>103</v>
      </c>
      <c r="O114" s="9">
        <f t="shared" ref="O114" si="51">(O109+O110+O111+O112+O113)/5</f>
        <v>0.6</v>
      </c>
      <c r="P114" s="9">
        <f t="shared" ref="P114" si="52">(P109+P110+P111+P112+P113)/5</f>
        <v>0.58599999999999997</v>
      </c>
      <c r="Q114" s="9">
        <f t="shared" ref="Q114" si="53">(Q109+Q110+Q111+Q112+Q113)/5</f>
        <v>0.59599999999999986</v>
      </c>
      <c r="R114" s="9">
        <f t="shared" ref="R114" si="54">(R109+R110+R111+R112+R113)/5</f>
        <v>0.70799999999999996</v>
      </c>
      <c r="S114" s="9">
        <f t="shared" ref="S114" si="55">(S109+S110+S111+S112+S113)/5</f>
        <v>0.66400000000000003</v>
      </c>
      <c r="T114" s="9">
        <f t="shared" ref="T114" si="56">(T109+T110+T111+T112+T113)/5</f>
        <v>0.57800000000000007</v>
      </c>
      <c r="U114" s="2" t="s">
        <v>333</v>
      </c>
      <c r="V114" s="2" t="s">
        <v>334</v>
      </c>
    </row>
    <row r="115" spans="2:22" x14ac:dyDescent="0.3">
      <c r="B115" s="26" t="s">
        <v>19</v>
      </c>
      <c r="C115" s="9" t="s">
        <v>98</v>
      </c>
      <c r="D115" s="5">
        <v>0.53</v>
      </c>
      <c r="E115" s="5">
        <v>0.49</v>
      </c>
      <c r="F115" s="5">
        <v>0.48</v>
      </c>
      <c r="G115" s="6">
        <v>0.74</v>
      </c>
      <c r="H115" s="6">
        <v>0.63</v>
      </c>
      <c r="I115" s="6">
        <v>0.5</v>
      </c>
      <c r="J115" s="2" t="s">
        <v>123</v>
      </c>
      <c r="K115" s="2" t="s">
        <v>141</v>
      </c>
      <c r="M115" s="26" t="s">
        <v>19</v>
      </c>
      <c r="N115" s="9" t="s">
        <v>98</v>
      </c>
      <c r="O115" s="5">
        <v>0.74</v>
      </c>
      <c r="P115" s="5">
        <v>0.7</v>
      </c>
      <c r="Q115" s="5">
        <v>0.69</v>
      </c>
      <c r="R115" s="6">
        <v>0.75</v>
      </c>
      <c r="S115" s="6">
        <v>0.64</v>
      </c>
      <c r="T115" s="6">
        <v>0.5</v>
      </c>
      <c r="U115" s="2" t="s">
        <v>210</v>
      </c>
      <c r="V115" s="2" t="s">
        <v>179</v>
      </c>
    </row>
    <row r="116" spans="2:22" x14ac:dyDescent="0.3">
      <c r="B116" s="26"/>
      <c r="C116" s="9" t="s">
        <v>99</v>
      </c>
      <c r="D116" s="5">
        <v>0.71</v>
      </c>
      <c r="E116" s="5">
        <v>0.71</v>
      </c>
      <c r="F116" s="5">
        <v>0.72</v>
      </c>
      <c r="G116" s="10">
        <v>0.83</v>
      </c>
      <c r="H116" s="10">
        <v>0.83</v>
      </c>
      <c r="I116" s="6">
        <v>0.77</v>
      </c>
      <c r="J116" s="2" t="s">
        <v>262</v>
      </c>
      <c r="K116" s="2" t="s">
        <v>167</v>
      </c>
      <c r="M116" s="26"/>
      <c r="N116" s="9" t="s">
        <v>99</v>
      </c>
      <c r="O116" s="5">
        <v>0.68</v>
      </c>
      <c r="P116" s="5">
        <v>0.68</v>
      </c>
      <c r="Q116" s="5">
        <v>0.67</v>
      </c>
      <c r="R116" s="6">
        <v>0.75</v>
      </c>
      <c r="S116" s="6">
        <v>0.7</v>
      </c>
      <c r="T116" s="6">
        <v>0.56999999999999995</v>
      </c>
      <c r="U116" s="2" t="s">
        <v>199</v>
      </c>
      <c r="V116" s="2" t="s">
        <v>208</v>
      </c>
    </row>
    <row r="117" spans="2:22" x14ac:dyDescent="0.3">
      <c r="B117" s="26"/>
      <c r="C117" s="9" t="s">
        <v>100</v>
      </c>
      <c r="D117" s="5">
        <v>0.56999999999999995</v>
      </c>
      <c r="E117" s="5">
        <v>0.54</v>
      </c>
      <c r="F117" s="5">
        <v>0.61</v>
      </c>
      <c r="G117" s="6">
        <v>0.74</v>
      </c>
      <c r="H117" s="6">
        <v>0.75</v>
      </c>
      <c r="I117" s="6">
        <v>0.77</v>
      </c>
      <c r="J117" s="2" t="s">
        <v>109</v>
      </c>
      <c r="K117" s="2" t="s">
        <v>144</v>
      </c>
      <c r="M117" s="26"/>
      <c r="N117" s="9" t="s">
        <v>100</v>
      </c>
      <c r="O117" s="5">
        <v>0.63</v>
      </c>
      <c r="P117" s="5">
        <v>0.63</v>
      </c>
      <c r="Q117" s="5">
        <v>0.61</v>
      </c>
      <c r="R117" s="10">
        <v>0.85</v>
      </c>
      <c r="S117" s="10">
        <v>0.83</v>
      </c>
      <c r="T117" s="6">
        <v>0.7</v>
      </c>
      <c r="U117" s="2" t="s">
        <v>172</v>
      </c>
      <c r="V117" s="2" t="s">
        <v>216</v>
      </c>
    </row>
    <row r="118" spans="2:22" x14ac:dyDescent="0.3">
      <c r="B118" s="26"/>
      <c r="C118" s="9" t="s">
        <v>101</v>
      </c>
      <c r="D118" s="5">
        <v>0.56999999999999995</v>
      </c>
      <c r="E118" s="5">
        <v>0.53</v>
      </c>
      <c r="F118" s="5">
        <v>0.53</v>
      </c>
      <c r="G118" s="6">
        <v>0.69</v>
      </c>
      <c r="H118" s="6">
        <v>0.6</v>
      </c>
      <c r="I118" s="6">
        <v>0.47</v>
      </c>
      <c r="J118" s="2" t="s">
        <v>263</v>
      </c>
      <c r="K118" s="2" t="s">
        <v>264</v>
      </c>
      <c r="M118" s="26"/>
      <c r="N118" s="9" t="s">
        <v>101</v>
      </c>
      <c r="O118" s="5">
        <v>0.74</v>
      </c>
      <c r="P118" s="5">
        <v>0.7</v>
      </c>
      <c r="Q118" s="5">
        <v>0.68</v>
      </c>
      <c r="R118" s="6">
        <v>0.75</v>
      </c>
      <c r="S118" s="6">
        <v>0.7</v>
      </c>
      <c r="T118" s="6">
        <v>0.56999999999999995</v>
      </c>
      <c r="U118" s="2" t="s">
        <v>210</v>
      </c>
      <c r="V118" s="2" t="s">
        <v>208</v>
      </c>
    </row>
    <row r="119" spans="2:22" x14ac:dyDescent="0.3">
      <c r="B119" s="26"/>
      <c r="C119" s="9" t="s">
        <v>102</v>
      </c>
      <c r="D119" s="5">
        <v>0.73</v>
      </c>
      <c r="E119" s="5">
        <v>0.71</v>
      </c>
      <c r="F119" s="5">
        <v>0.68</v>
      </c>
      <c r="G119" s="6">
        <v>0.7</v>
      </c>
      <c r="H119" s="6">
        <v>0.65</v>
      </c>
      <c r="I119" s="6">
        <v>0.44</v>
      </c>
      <c r="J119" s="2" t="s">
        <v>265</v>
      </c>
      <c r="K119" s="2" t="s">
        <v>135</v>
      </c>
      <c r="M119" s="26"/>
      <c r="N119" s="9" t="s">
        <v>102</v>
      </c>
      <c r="O119" s="5">
        <v>0.35</v>
      </c>
      <c r="P119" s="5">
        <v>0.36</v>
      </c>
      <c r="Q119" s="5">
        <v>0.35</v>
      </c>
      <c r="R119" s="6">
        <v>0.79</v>
      </c>
      <c r="S119" s="6">
        <v>0.69</v>
      </c>
      <c r="T119" s="6">
        <v>0.5</v>
      </c>
      <c r="U119" s="2" t="s">
        <v>292</v>
      </c>
      <c r="V119" s="2" t="s">
        <v>293</v>
      </c>
    </row>
    <row r="120" spans="2:22" x14ac:dyDescent="0.3">
      <c r="B120" s="26"/>
      <c r="C120" s="9" t="s">
        <v>103</v>
      </c>
      <c r="D120" s="9">
        <f>(D115+D116+D117+D118+D119)/5</f>
        <v>0.622</v>
      </c>
      <c r="E120" s="9">
        <f t="shared" ref="E120:I120" si="57">(E115+E116+E117+E118+E119)/5</f>
        <v>0.59599999999999997</v>
      </c>
      <c r="F120" s="9">
        <f t="shared" si="57"/>
        <v>0.60399999999999998</v>
      </c>
      <c r="G120" s="9">
        <f t="shared" si="57"/>
        <v>0.73999999999999988</v>
      </c>
      <c r="H120" s="9">
        <f t="shared" si="57"/>
        <v>0.69199999999999995</v>
      </c>
      <c r="I120" s="9">
        <f t="shared" si="57"/>
        <v>0.59</v>
      </c>
      <c r="J120" s="2" t="s">
        <v>375</v>
      </c>
      <c r="K120" s="2" t="s">
        <v>356</v>
      </c>
      <c r="M120" s="26"/>
      <c r="N120" s="9" t="s">
        <v>103</v>
      </c>
      <c r="O120" s="9">
        <f t="shared" ref="O120" si="58">(O115+O116+O117+O118+O119)/5</f>
        <v>0.628</v>
      </c>
      <c r="P120" s="9">
        <f t="shared" ref="P120" si="59">(P115+P116+P117+P118+P119)/5</f>
        <v>0.61399999999999999</v>
      </c>
      <c r="Q120" s="9">
        <f t="shared" ref="Q120" si="60">(Q115+Q116+Q117+Q118+Q119)/5</f>
        <v>0.6</v>
      </c>
      <c r="R120" s="9">
        <f t="shared" ref="R120" si="61">(R115+R116+R117+R118+R119)/5</f>
        <v>0.77800000000000002</v>
      </c>
      <c r="S120" s="9">
        <f t="shared" ref="S120" si="62">(S115+S116+S117+S118+S119)/5</f>
        <v>0.71199999999999997</v>
      </c>
      <c r="T120" s="9">
        <f t="shared" ref="T120" si="63">(T115+T116+T117+T118+T119)/5</f>
        <v>0.56799999999999995</v>
      </c>
      <c r="U120" s="2" t="s">
        <v>335</v>
      </c>
      <c r="V120" s="2" t="s">
        <v>336</v>
      </c>
    </row>
    <row r="121" spans="2:22" x14ac:dyDescent="0.3">
      <c r="B121" s="26" t="s">
        <v>20</v>
      </c>
      <c r="C121" s="9" t="s">
        <v>98</v>
      </c>
      <c r="D121" s="5">
        <v>0.38</v>
      </c>
      <c r="E121" s="5">
        <v>0.35</v>
      </c>
      <c r="F121" s="5">
        <v>0.35</v>
      </c>
      <c r="G121" s="6">
        <v>0.65</v>
      </c>
      <c r="H121" s="6">
        <v>0.57999999999999996</v>
      </c>
      <c r="I121" s="6">
        <v>0.44</v>
      </c>
      <c r="J121" s="2" t="s">
        <v>266</v>
      </c>
      <c r="K121" s="2" t="s">
        <v>114</v>
      </c>
      <c r="M121" s="26" t="s">
        <v>20</v>
      </c>
      <c r="N121" s="9" t="s">
        <v>98</v>
      </c>
      <c r="O121" s="5">
        <v>0.68</v>
      </c>
      <c r="P121" s="5">
        <v>0.67</v>
      </c>
      <c r="Q121" s="5">
        <v>0.66</v>
      </c>
      <c r="R121" s="6">
        <v>0.7</v>
      </c>
      <c r="S121" s="6">
        <v>0.62</v>
      </c>
      <c r="T121" s="6">
        <v>0.47</v>
      </c>
      <c r="U121" s="2" t="s">
        <v>217</v>
      </c>
      <c r="V121" s="2" t="s">
        <v>191</v>
      </c>
    </row>
    <row r="122" spans="2:22" x14ac:dyDescent="0.3">
      <c r="B122" s="26"/>
      <c r="C122" s="9" t="s">
        <v>99</v>
      </c>
      <c r="D122" s="11">
        <v>0.47</v>
      </c>
      <c r="E122" s="11">
        <v>0.47</v>
      </c>
      <c r="F122" s="11">
        <v>0.47</v>
      </c>
      <c r="G122" s="12">
        <v>0.78</v>
      </c>
      <c r="H122" s="6">
        <v>0.75</v>
      </c>
      <c r="I122" s="6">
        <v>0.64</v>
      </c>
      <c r="J122" s="2" t="s">
        <v>166</v>
      </c>
      <c r="K122" s="2" t="s">
        <v>130</v>
      </c>
      <c r="M122" s="26"/>
      <c r="N122" s="9" t="s">
        <v>99</v>
      </c>
      <c r="O122" s="11">
        <v>0.53</v>
      </c>
      <c r="P122" s="11">
        <v>0.52</v>
      </c>
      <c r="Q122" s="11">
        <v>0.5</v>
      </c>
      <c r="R122" s="12">
        <v>0.75</v>
      </c>
      <c r="S122" s="6">
        <v>0.64</v>
      </c>
      <c r="T122" s="6">
        <v>0.5</v>
      </c>
      <c r="U122" s="2" t="s">
        <v>294</v>
      </c>
      <c r="V122" s="2" t="s">
        <v>179</v>
      </c>
    </row>
    <row r="123" spans="2:22" x14ac:dyDescent="0.3">
      <c r="B123" s="26"/>
      <c r="C123" s="9" t="s">
        <v>100</v>
      </c>
      <c r="D123" s="5">
        <v>0.62</v>
      </c>
      <c r="E123" s="5">
        <v>0.6</v>
      </c>
      <c r="F123" s="5">
        <v>0.6</v>
      </c>
      <c r="G123" s="6">
        <v>0.65</v>
      </c>
      <c r="H123" s="6">
        <v>0.63</v>
      </c>
      <c r="I123" s="6">
        <v>0.49</v>
      </c>
      <c r="J123" s="2" t="s">
        <v>127</v>
      </c>
      <c r="K123" s="2" t="s">
        <v>267</v>
      </c>
      <c r="M123" s="26"/>
      <c r="N123" s="9" t="s">
        <v>100</v>
      </c>
      <c r="O123" s="5">
        <v>0.63</v>
      </c>
      <c r="P123" s="5">
        <v>0.61</v>
      </c>
      <c r="Q123" s="5">
        <v>0.59</v>
      </c>
      <c r="R123" s="6">
        <v>0.75</v>
      </c>
      <c r="S123" s="6">
        <v>0.75</v>
      </c>
      <c r="T123" s="6">
        <v>0.7</v>
      </c>
      <c r="U123" s="2" t="s">
        <v>281</v>
      </c>
      <c r="V123" s="2" t="s">
        <v>209</v>
      </c>
    </row>
    <row r="124" spans="2:22" x14ac:dyDescent="0.3">
      <c r="B124" s="26"/>
      <c r="C124" s="9" t="s">
        <v>101</v>
      </c>
      <c r="D124" s="5">
        <v>0.56999999999999995</v>
      </c>
      <c r="E124" s="5">
        <v>0.48</v>
      </c>
      <c r="F124" s="5">
        <v>0.51</v>
      </c>
      <c r="G124" s="6">
        <v>0.52</v>
      </c>
      <c r="H124" s="6">
        <v>0.5</v>
      </c>
      <c r="I124" s="6">
        <v>0.35</v>
      </c>
      <c r="J124" s="2" t="s">
        <v>268</v>
      </c>
      <c r="K124" s="2" t="s">
        <v>124</v>
      </c>
      <c r="M124" s="26"/>
      <c r="N124" s="9" t="s">
        <v>101</v>
      </c>
      <c r="O124" s="5">
        <v>0.68</v>
      </c>
      <c r="P124" s="5">
        <v>0.68</v>
      </c>
      <c r="Q124" s="5">
        <v>0.69</v>
      </c>
      <c r="R124" s="6">
        <v>0.7</v>
      </c>
      <c r="S124" s="6">
        <v>0.71</v>
      </c>
      <c r="T124" s="6">
        <v>0.67</v>
      </c>
      <c r="U124" s="2" t="s">
        <v>184</v>
      </c>
      <c r="V124" s="2" t="s">
        <v>222</v>
      </c>
    </row>
    <row r="125" spans="2:22" x14ac:dyDescent="0.3">
      <c r="B125" s="26"/>
      <c r="C125" s="9" t="s">
        <v>102</v>
      </c>
      <c r="D125" s="5">
        <v>0.63</v>
      </c>
      <c r="E125" s="5">
        <v>0.63</v>
      </c>
      <c r="F125" s="5">
        <v>0.68</v>
      </c>
      <c r="G125" s="6">
        <v>0.75</v>
      </c>
      <c r="H125" s="6">
        <v>0.76</v>
      </c>
      <c r="I125" s="6">
        <v>0.65</v>
      </c>
      <c r="J125" s="2" t="s">
        <v>269</v>
      </c>
      <c r="K125" s="2" t="s">
        <v>270</v>
      </c>
      <c r="M125" s="26"/>
      <c r="N125" s="9" t="s">
        <v>102</v>
      </c>
      <c r="O125" s="5">
        <v>0.36</v>
      </c>
      <c r="P125" s="5">
        <v>0.35</v>
      </c>
      <c r="Q125" s="5">
        <v>0.38</v>
      </c>
      <c r="R125" s="6">
        <v>0.74</v>
      </c>
      <c r="S125" s="6">
        <v>0.67</v>
      </c>
      <c r="T125" s="6">
        <v>0.47</v>
      </c>
      <c r="U125" s="2" t="s">
        <v>237</v>
      </c>
      <c r="V125" s="2" t="s">
        <v>181</v>
      </c>
    </row>
    <row r="126" spans="2:22" x14ac:dyDescent="0.3">
      <c r="B126" s="26"/>
      <c r="C126" s="9" t="s">
        <v>103</v>
      </c>
      <c r="D126" s="9">
        <f>(D121+D122+D123+D124+D125)/5</f>
        <v>0.53400000000000003</v>
      </c>
      <c r="E126" s="9">
        <f t="shared" ref="E126:I126" si="64">(E121+E122+E123+E124+E125)/5</f>
        <v>0.50600000000000001</v>
      </c>
      <c r="F126" s="9">
        <f t="shared" si="64"/>
        <v>0.52200000000000002</v>
      </c>
      <c r="G126" s="9">
        <f t="shared" si="64"/>
        <v>0.67</v>
      </c>
      <c r="H126" s="9">
        <f t="shared" si="64"/>
        <v>0.64399999999999991</v>
      </c>
      <c r="I126" s="9">
        <f t="shared" si="64"/>
        <v>0.51400000000000001</v>
      </c>
      <c r="J126" s="2" t="s">
        <v>376</v>
      </c>
      <c r="K126" s="2" t="s">
        <v>377</v>
      </c>
      <c r="M126" s="26"/>
      <c r="N126" s="9" t="s">
        <v>103</v>
      </c>
      <c r="O126" s="9">
        <f t="shared" ref="O126" si="65">(O121+O122+O123+O124+O125)/5</f>
        <v>0.57599999999999996</v>
      </c>
      <c r="P126" s="9">
        <f t="shared" ref="P126" si="66">(P121+P122+P123+P124+P125)/5</f>
        <v>0.56600000000000006</v>
      </c>
      <c r="Q126" s="9">
        <f t="shared" ref="Q126" si="67">(Q121+Q122+Q123+Q124+Q125)/5</f>
        <v>0.56399999999999995</v>
      </c>
      <c r="R126" s="9">
        <f t="shared" ref="R126" si="68">(R121+R122+R123+R124+R125)/5</f>
        <v>0.72800000000000009</v>
      </c>
      <c r="S126" s="9">
        <f t="shared" ref="S126" si="69">(S121+S122+S123+S124+S125)/5</f>
        <v>0.67799999999999994</v>
      </c>
      <c r="T126" s="9">
        <f t="shared" ref="T126" si="70">(T121+T122+T123+T124+T125)/5</f>
        <v>0.56199999999999994</v>
      </c>
      <c r="U126" s="2" t="s">
        <v>319</v>
      </c>
      <c r="V126" s="2" t="s">
        <v>337</v>
      </c>
    </row>
    <row r="127" spans="2:22" x14ac:dyDescent="0.3">
      <c r="B127" s="26" t="s">
        <v>8</v>
      </c>
      <c r="C127" s="9" t="s">
        <v>98</v>
      </c>
      <c r="D127" s="5">
        <v>0.56999999999999995</v>
      </c>
      <c r="E127" s="5">
        <v>0.55000000000000004</v>
      </c>
      <c r="F127" s="5">
        <v>0.54</v>
      </c>
      <c r="G127" s="6">
        <v>0.7</v>
      </c>
      <c r="H127" s="6">
        <v>0.6</v>
      </c>
      <c r="I127" s="6">
        <v>0.47</v>
      </c>
      <c r="J127" s="2" t="s">
        <v>111</v>
      </c>
      <c r="K127" s="2" t="s">
        <v>146</v>
      </c>
      <c r="M127" s="26" t="s">
        <v>8</v>
      </c>
      <c r="N127" s="9" t="s">
        <v>98</v>
      </c>
      <c r="O127" s="5">
        <v>0.68</v>
      </c>
      <c r="P127" s="5">
        <v>0.67</v>
      </c>
      <c r="Q127" s="5">
        <v>0.65</v>
      </c>
      <c r="R127" s="6">
        <v>0.75</v>
      </c>
      <c r="S127" s="6">
        <v>0.64</v>
      </c>
      <c r="T127" s="6">
        <v>0.5</v>
      </c>
      <c r="U127" s="2" t="s">
        <v>217</v>
      </c>
      <c r="V127" s="2" t="s">
        <v>179</v>
      </c>
    </row>
    <row r="128" spans="2:22" x14ac:dyDescent="0.3">
      <c r="B128" s="26"/>
      <c r="C128" s="9" t="s">
        <v>99</v>
      </c>
      <c r="D128" s="5">
        <v>0.47</v>
      </c>
      <c r="E128" s="5">
        <v>0.48</v>
      </c>
      <c r="F128" s="5">
        <v>0.47</v>
      </c>
      <c r="G128" s="6">
        <v>0.83</v>
      </c>
      <c r="H128" s="6">
        <v>0.81</v>
      </c>
      <c r="I128" s="6">
        <v>0.72</v>
      </c>
      <c r="J128" s="2" t="s">
        <v>166</v>
      </c>
      <c r="K128" s="2" t="s">
        <v>93</v>
      </c>
      <c r="M128" s="26"/>
      <c r="N128" s="9" t="s">
        <v>99</v>
      </c>
      <c r="O128" s="5">
        <v>0.53</v>
      </c>
      <c r="P128" s="5">
        <v>0.5</v>
      </c>
      <c r="Q128" s="5">
        <v>0.48</v>
      </c>
      <c r="R128" s="6">
        <v>0.75</v>
      </c>
      <c r="S128" s="6">
        <v>0.64</v>
      </c>
      <c r="T128" s="6">
        <v>0.5</v>
      </c>
      <c r="U128" s="2" t="s">
        <v>295</v>
      </c>
      <c r="V128" s="2" t="s">
        <v>179</v>
      </c>
    </row>
    <row r="129" spans="2:22" x14ac:dyDescent="0.3">
      <c r="B129" s="26"/>
      <c r="C129" s="9" t="s">
        <v>100</v>
      </c>
      <c r="D129" s="5">
        <v>0.52</v>
      </c>
      <c r="E129" s="5">
        <v>0.53</v>
      </c>
      <c r="F129" s="5">
        <v>0.51</v>
      </c>
      <c r="G129" s="6">
        <v>0.65</v>
      </c>
      <c r="H129" s="6">
        <v>0.65</v>
      </c>
      <c r="I129" s="6">
        <v>0.55000000000000004</v>
      </c>
      <c r="J129" s="2" t="s">
        <v>247</v>
      </c>
      <c r="K129" s="2" t="s">
        <v>139</v>
      </c>
      <c r="M129" s="26"/>
      <c r="N129" s="9" t="s">
        <v>100</v>
      </c>
      <c r="O129" s="5">
        <v>0.53</v>
      </c>
      <c r="P129" s="5">
        <v>0.5</v>
      </c>
      <c r="Q129" s="5">
        <v>0.49</v>
      </c>
      <c r="R129" s="6">
        <v>0.75</v>
      </c>
      <c r="S129" s="6">
        <v>0.64</v>
      </c>
      <c r="T129" s="6">
        <v>0.5</v>
      </c>
      <c r="U129" s="2" t="s">
        <v>295</v>
      </c>
      <c r="V129" s="2" t="s">
        <v>179</v>
      </c>
    </row>
    <row r="130" spans="2:22" x14ac:dyDescent="0.3">
      <c r="B130" s="26"/>
      <c r="C130" s="9" t="s">
        <v>101</v>
      </c>
      <c r="D130" s="5">
        <v>0.38</v>
      </c>
      <c r="E130" s="5">
        <v>0.35</v>
      </c>
      <c r="F130" s="5">
        <v>0.35</v>
      </c>
      <c r="G130" s="6">
        <v>0.69</v>
      </c>
      <c r="H130" s="6">
        <v>0.6</v>
      </c>
      <c r="I130" s="6">
        <v>0.47</v>
      </c>
      <c r="J130" s="2" t="s">
        <v>266</v>
      </c>
      <c r="K130" s="2" t="s">
        <v>146</v>
      </c>
      <c r="M130" s="26"/>
      <c r="N130" s="9" t="s">
        <v>101</v>
      </c>
      <c r="O130" s="5">
        <v>0.63</v>
      </c>
      <c r="P130" s="5">
        <v>0.62</v>
      </c>
      <c r="Q130" s="5">
        <v>0.66</v>
      </c>
      <c r="R130" s="6">
        <v>0.63</v>
      </c>
      <c r="S130" s="6">
        <v>0.62</v>
      </c>
      <c r="T130" s="6">
        <v>0.63</v>
      </c>
      <c r="U130" s="2" t="s">
        <v>239</v>
      </c>
      <c r="V130" s="2" t="s">
        <v>201</v>
      </c>
    </row>
    <row r="131" spans="2:22" x14ac:dyDescent="0.3">
      <c r="B131" s="26"/>
      <c r="C131" s="9" t="s">
        <v>102</v>
      </c>
      <c r="D131" s="5">
        <v>0.59</v>
      </c>
      <c r="E131" s="5">
        <v>0.57999999999999996</v>
      </c>
      <c r="F131" s="5">
        <v>0.54</v>
      </c>
      <c r="G131" s="6">
        <v>0.8</v>
      </c>
      <c r="H131" s="6">
        <v>0.71</v>
      </c>
      <c r="I131" s="6">
        <v>0.5</v>
      </c>
      <c r="J131" s="2" t="s">
        <v>271</v>
      </c>
      <c r="K131" s="2" t="s">
        <v>126</v>
      </c>
      <c r="M131" s="26"/>
      <c r="N131" s="9" t="s">
        <v>102</v>
      </c>
      <c r="O131" s="5">
        <v>0.41</v>
      </c>
      <c r="P131" s="5">
        <v>0.43</v>
      </c>
      <c r="Q131" s="5">
        <v>0.39</v>
      </c>
      <c r="R131" s="6">
        <v>0.57999999999999996</v>
      </c>
      <c r="S131" s="6">
        <v>0.57999999999999996</v>
      </c>
      <c r="T131" s="6">
        <v>0.36</v>
      </c>
      <c r="U131" s="2" t="s">
        <v>296</v>
      </c>
      <c r="V131" s="2" t="s">
        <v>297</v>
      </c>
    </row>
    <row r="132" spans="2:22" x14ac:dyDescent="0.3">
      <c r="B132" s="26"/>
      <c r="C132" s="9" t="s">
        <v>103</v>
      </c>
      <c r="D132" s="9">
        <f>(D127+D128+D129+D130+D131)/5</f>
        <v>0.50600000000000001</v>
      </c>
      <c r="E132" s="9">
        <f t="shared" ref="E132:I132" si="71">(E127+E128+E129+E130+E131)/5</f>
        <v>0.49800000000000005</v>
      </c>
      <c r="F132" s="9">
        <f t="shared" si="71"/>
        <v>0.48200000000000004</v>
      </c>
      <c r="G132" s="9">
        <f t="shared" si="71"/>
        <v>0.73399999999999999</v>
      </c>
      <c r="H132" s="9">
        <f t="shared" si="71"/>
        <v>0.67400000000000004</v>
      </c>
      <c r="I132" s="9">
        <f t="shared" si="71"/>
        <v>0.54200000000000004</v>
      </c>
      <c r="J132" s="2" t="s">
        <v>378</v>
      </c>
      <c r="K132" s="2" t="s">
        <v>379</v>
      </c>
      <c r="M132" s="26"/>
      <c r="N132" s="9" t="s">
        <v>103</v>
      </c>
      <c r="O132" s="9">
        <f t="shared" ref="O132" si="72">(O127+O128+O129+O130+O131)/5</f>
        <v>0.55600000000000005</v>
      </c>
      <c r="P132" s="9">
        <f t="shared" ref="P132" si="73">(P127+P128+P129+P130+P131)/5</f>
        <v>0.54400000000000004</v>
      </c>
      <c r="Q132" s="9">
        <f t="shared" ref="Q132" si="74">(Q127+Q128+Q129+Q130+Q131)/5</f>
        <v>0.53400000000000003</v>
      </c>
      <c r="R132" s="9">
        <f t="shared" ref="R132" si="75">(R127+R128+R129+R130+R131)/5</f>
        <v>0.69199999999999995</v>
      </c>
      <c r="S132" s="9">
        <f t="shared" ref="S132" si="76">(S127+S128+S129+S130+S131)/5</f>
        <v>0.624</v>
      </c>
      <c r="T132" s="9">
        <f t="shared" ref="T132" si="77">(T127+T128+T129+T130+T131)/5</f>
        <v>0.49799999999999994</v>
      </c>
      <c r="U132" s="2" t="s">
        <v>338</v>
      </c>
      <c r="V132" s="2" t="s">
        <v>339</v>
      </c>
    </row>
    <row r="133" spans="2:22" x14ac:dyDescent="0.3">
      <c r="B133" s="26" t="s">
        <v>9</v>
      </c>
      <c r="C133" s="9" t="s">
        <v>98</v>
      </c>
      <c r="D133" s="5">
        <v>0.52</v>
      </c>
      <c r="E133" s="5">
        <v>0.53</v>
      </c>
      <c r="F133" s="5">
        <v>0.53</v>
      </c>
      <c r="G133" s="6">
        <v>0.74</v>
      </c>
      <c r="H133" s="6">
        <v>0.63</v>
      </c>
      <c r="I133" s="6">
        <v>0.5</v>
      </c>
      <c r="J133" s="2" t="s">
        <v>117</v>
      </c>
      <c r="K133" s="2" t="s">
        <v>141</v>
      </c>
      <c r="M133" s="26" t="s">
        <v>9</v>
      </c>
      <c r="N133" s="9" t="s">
        <v>98</v>
      </c>
      <c r="O133" s="5">
        <v>0.68</v>
      </c>
      <c r="P133" s="5">
        <v>0.67</v>
      </c>
      <c r="Q133" s="5">
        <v>0.66</v>
      </c>
      <c r="R133" s="6">
        <v>0.75</v>
      </c>
      <c r="S133" s="6">
        <v>0.64</v>
      </c>
      <c r="T133" s="6">
        <v>0.5</v>
      </c>
      <c r="U133" s="2" t="s">
        <v>217</v>
      </c>
      <c r="V133" s="2" t="s">
        <v>179</v>
      </c>
    </row>
    <row r="134" spans="2:22" x14ac:dyDescent="0.3">
      <c r="B134" s="26"/>
      <c r="C134" s="9" t="s">
        <v>99</v>
      </c>
      <c r="D134" s="5">
        <v>0.56999999999999995</v>
      </c>
      <c r="E134" s="5">
        <v>0.56999999999999995</v>
      </c>
      <c r="F134" s="5">
        <v>0.57999999999999996</v>
      </c>
      <c r="G134" s="6">
        <v>0.78</v>
      </c>
      <c r="H134" s="6">
        <v>0.75</v>
      </c>
      <c r="I134" s="6">
        <v>0.64</v>
      </c>
      <c r="J134" s="2" t="s">
        <v>153</v>
      </c>
      <c r="K134" s="2" t="s">
        <v>130</v>
      </c>
      <c r="M134" s="26"/>
      <c r="N134" s="9" t="s">
        <v>99</v>
      </c>
      <c r="O134" s="5">
        <v>0.37</v>
      </c>
      <c r="P134" s="5">
        <v>0.34</v>
      </c>
      <c r="Q134" s="5">
        <v>0.4</v>
      </c>
      <c r="R134" s="6">
        <v>0.65</v>
      </c>
      <c r="S134" s="6">
        <v>0.67</v>
      </c>
      <c r="T134" s="6">
        <v>0.63</v>
      </c>
      <c r="U134" s="2" t="s">
        <v>298</v>
      </c>
      <c r="V134" s="2" t="s">
        <v>218</v>
      </c>
    </row>
    <row r="135" spans="2:22" x14ac:dyDescent="0.3">
      <c r="B135" s="26"/>
      <c r="C135" s="9" t="s">
        <v>100</v>
      </c>
      <c r="D135" s="5">
        <v>0.47</v>
      </c>
      <c r="E135" s="5">
        <v>0.48</v>
      </c>
      <c r="F135" s="5">
        <v>0.47</v>
      </c>
      <c r="G135" s="6">
        <v>0.56000000000000005</v>
      </c>
      <c r="H135" s="6">
        <v>0.57999999999999996</v>
      </c>
      <c r="I135" s="6">
        <v>0.49</v>
      </c>
      <c r="J135" s="2" t="s">
        <v>166</v>
      </c>
      <c r="K135" s="2" t="s">
        <v>256</v>
      </c>
      <c r="M135" s="26"/>
      <c r="N135" s="9" t="s">
        <v>100</v>
      </c>
      <c r="O135" s="5">
        <v>0.47</v>
      </c>
      <c r="P135" s="5">
        <v>0.45</v>
      </c>
      <c r="Q135" s="5">
        <v>0.44</v>
      </c>
      <c r="R135" s="6">
        <v>0.75</v>
      </c>
      <c r="S135" s="6">
        <v>0.76</v>
      </c>
      <c r="T135" s="6">
        <v>0.7</v>
      </c>
      <c r="U135" s="2" t="s">
        <v>231</v>
      </c>
      <c r="V135" s="2" t="s">
        <v>209</v>
      </c>
    </row>
    <row r="136" spans="2:22" x14ac:dyDescent="0.3">
      <c r="B136" s="26"/>
      <c r="C136" s="9" t="s">
        <v>101</v>
      </c>
      <c r="D136" s="5">
        <v>0.56999999999999995</v>
      </c>
      <c r="E136" s="5">
        <v>0.51</v>
      </c>
      <c r="F136" s="5">
        <v>0.62</v>
      </c>
      <c r="G136" s="6">
        <v>0.52</v>
      </c>
      <c r="H136" s="6">
        <v>0.55000000000000004</v>
      </c>
      <c r="I136" s="6">
        <v>0.51</v>
      </c>
      <c r="J136" s="2" t="s">
        <v>94</v>
      </c>
      <c r="K136" s="2" t="s">
        <v>272</v>
      </c>
      <c r="M136" s="26"/>
      <c r="N136" s="9" t="s">
        <v>101</v>
      </c>
      <c r="O136" s="5">
        <v>0.63</v>
      </c>
      <c r="P136" s="5">
        <v>0.61</v>
      </c>
      <c r="Q136" s="5">
        <v>0.59</v>
      </c>
      <c r="R136" s="6">
        <v>0.75</v>
      </c>
      <c r="S136" s="6">
        <v>0.7</v>
      </c>
      <c r="T136" s="6">
        <v>0.56999999999999995</v>
      </c>
      <c r="U136" s="2" t="s">
        <v>281</v>
      </c>
      <c r="V136" s="2" t="s">
        <v>208</v>
      </c>
    </row>
    <row r="137" spans="2:22" x14ac:dyDescent="0.3">
      <c r="B137" s="26"/>
      <c r="C137" s="9" t="s">
        <v>102</v>
      </c>
      <c r="D137" s="5">
        <v>0.5</v>
      </c>
      <c r="E137" s="5">
        <v>0.49</v>
      </c>
      <c r="F137" s="5">
        <v>0.44</v>
      </c>
      <c r="G137" s="6">
        <v>0.7</v>
      </c>
      <c r="H137" s="6">
        <v>0.65</v>
      </c>
      <c r="I137" s="6">
        <v>0.43</v>
      </c>
      <c r="J137" s="2" t="s">
        <v>273</v>
      </c>
      <c r="K137" s="2" t="s">
        <v>135</v>
      </c>
      <c r="M137" s="26"/>
      <c r="N137" s="9" t="s">
        <v>102</v>
      </c>
      <c r="O137" s="5">
        <v>0.59</v>
      </c>
      <c r="P137" s="5">
        <v>0.57999999999999996</v>
      </c>
      <c r="Q137" s="5">
        <v>0.53</v>
      </c>
      <c r="R137" s="6">
        <v>0.74</v>
      </c>
      <c r="S137" s="6">
        <v>0.72</v>
      </c>
      <c r="T137" s="6">
        <v>0.56000000000000005</v>
      </c>
      <c r="U137" s="2" t="s">
        <v>232</v>
      </c>
      <c r="V137" s="2" t="s">
        <v>291</v>
      </c>
    </row>
    <row r="138" spans="2:22" x14ac:dyDescent="0.3">
      <c r="B138" s="26"/>
      <c r="C138" s="9" t="s">
        <v>103</v>
      </c>
      <c r="D138" s="9">
        <f>(D133+D134+D135+D136+D137)/5</f>
        <v>0.52600000000000002</v>
      </c>
      <c r="E138" s="9">
        <f t="shared" ref="E138:I138" si="78">(E133+E134+E135+E136+E137)/5</f>
        <v>0.51600000000000001</v>
      </c>
      <c r="F138" s="9">
        <f t="shared" si="78"/>
        <v>0.52799999999999991</v>
      </c>
      <c r="G138" s="9">
        <f t="shared" si="78"/>
        <v>0.65999999999999992</v>
      </c>
      <c r="H138" s="9">
        <f t="shared" si="78"/>
        <v>0.6319999999999999</v>
      </c>
      <c r="I138" s="9">
        <f t="shared" si="78"/>
        <v>0.51400000000000001</v>
      </c>
      <c r="J138" s="2" t="s">
        <v>380</v>
      </c>
      <c r="K138" s="2" t="s">
        <v>381</v>
      </c>
      <c r="M138" s="26"/>
      <c r="N138" s="9" t="s">
        <v>103</v>
      </c>
      <c r="O138" s="9">
        <f t="shared" ref="O138" si="79">(O133+O134+O135+O136+O137)/5</f>
        <v>0.54799999999999993</v>
      </c>
      <c r="P138" s="9">
        <f t="shared" ref="P138" si="80">(P133+P134+P135+P136+P137)/5</f>
        <v>0.53</v>
      </c>
      <c r="Q138" s="9">
        <f t="shared" ref="Q138" si="81">(Q133+Q134+Q135+Q136+Q137)/5</f>
        <v>0.52400000000000002</v>
      </c>
      <c r="R138" s="9">
        <f t="shared" ref="R138" si="82">(R133+R134+R135+R136+R137)/5</f>
        <v>0.72799999999999998</v>
      </c>
      <c r="S138" s="9">
        <f t="shared" ref="S138" si="83">(S133+S134+S135+S136+S137)/5</f>
        <v>0.69800000000000006</v>
      </c>
      <c r="T138" s="9">
        <f t="shared" ref="T138" si="84">(T133+T134+T135+T136+T137)/5</f>
        <v>0.59199999999999997</v>
      </c>
      <c r="U138" s="2" t="s">
        <v>340</v>
      </c>
      <c r="V138" s="2" t="s">
        <v>326</v>
      </c>
    </row>
    <row r="139" spans="2:22" x14ac:dyDescent="0.3">
      <c r="B139" s="26" t="s">
        <v>10</v>
      </c>
      <c r="C139" s="9" t="s">
        <v>98</v>
      </c>
      <c r="D139" s="5">
        <v>0.56999999999999995</v>
      </c>
      <c r="E139" s="5">
        <v>0.56999999999999995</v>
      </c>
      <c r="F139" s="5">
        <v>0.55000000000000004</v>
      </c>
      <c r="G139" s="6">
        <v>0.69</v>
      </c>
      <c r="H139" s="6">
        <v>0.6</v>
      </c>
      <c r="I139" s="6">
        <v>0.47</v>
      </c>
      <c r="J139" s="2" t="s">
        <v>149</v>
      </c>
      <c r="K139" s="2" t="s">
        <v>146</v>
      </c>
      <c r="M139" s="26" t="s">
        <v>10</v>
      </c>
      <c r="N139" s="9" t="s">
        <v>98</v>
      </c>
      <c r="O139" s="5">
        <v>0.57999999999999996</v>
      </c>
      <c r="P139" s="5">
        <v>0.56999999999999995</v>
      </c>
      <c r="Q139" s="5">
        <v>0.55000000000000004</v>
      </c>
      <c r="R139" s="6">
        <v>0.7</v>
      </c>
      <c r="S139" s="6">
        <v>0.67</v>
      </c>
      <c r="T139" s="6">
        <v>0.53</v>
      </c>
      <c r="U139" s="2" t="s">
        <v>235</v>
      </c>
      <c r="V139" s="2" t="s">
        <v>173</v>
      </c>
    </row>
    <row r="140" spans="2:22" x14ac:dyDescent="0.3">
      <c r="B140" s="26"/>
      <c r="C140" s="9" t="s">
        <v>99</v>
      </c>
      <c r="D140" s="5">
        <v>0.47</v>
      </c>
      <c r="E140" s="5">
        <v>0.44</v>
      </c>
      <c r="F140" s="5">
        <v>0.51</v>
      </c>
      <c r="G140" s="6">
        <v>0.78</v>
      </c>
      <c r="H140" s="6">
        <v>0.78</v>
      </c>
      <c r="I140" s="6">
        <v>0.74</v>
      </c>
      <c r="J140" s="2" t="s">
        <v>274</v>
      </c>
      <c r="K140" s="2" t="s">
        <v>110</v>
      </c>
      <c r="M140" s="26"/>
      <c r="N140" s="9" t="s">
        <v>99</v>
      </c>
      <c r="O140" s="5">
        <v>0.47</v>
      </c>
      <c r="P140" s="5">
        <v>0.47</v>
      </c>
      <c r="Q140" s="5">
        <v>0.49</v>
      </c>
      <c r="R140" s="6">
        <v>0.7</v>
      </c>
      <c r="S140" s="6">
        <v>0.71</v>
      </c>
      <c r="T140" s="6">
        <v>0.67</v>
      </c>
      <c r="U140" s="2" t="s">
        <v>196</v>
      </c>
      <c r="V140" s="2" t="s">
        <v>222</v>
      </c>
    </row>
    <row r="141" spans="2:22" x14ac:dyDescent="0.3">
      <c r="B141" s="26"/>
      <c r="C141" s="9" t="s">
        <v>100</v>
      </c>
      <c r="D141" s="5">
        <v>0.56999999999999995</v>
      </c>
      <c r="E141" s="5">
        <v>0.56999999999999995</v>
      </c>
      <c r="F141" s="5">
        <v>0.56999999999999995</v>
      </c>
      <c r="G141" s="6">
        <v>0.65</v>
      </c>
      <c r="H141" s="6">
        <v>0.66</v>
      </c>
      <c r="I141" s="6">
        <v>0.6</v>
      </c>
      <c r="J141" s="2" t="s">
        <v>156</v>
      </c>
      <c r="K141" s="2" t="s">
        <v>132</v>
      </c>
      <c r="M141" s="26"/>
      <c r="N141" s="9" t="s">
        <v>100</v>
      </c>
      <c r="O141" s="5">
        <v>0.68</v>
      </c>
      <c r="P141" s="5">
        <v>0.62</v>
      </c>
      <c r="Q141" s="5">
        <v>0.62</v>
      </c>
      <c r="R141" s="6">
        <v>0.8</v>
      </c>
      <c r="S141" s="6">
        <v>0.78</v>
      </c>
      <c r="T141" s="6">
        <v>0.67</v>
      </c>
      <c r="U141" s="2" t="s">
        <v>299</v>
      </c>
      <c r="V141" s="2" t="s">
        <v>186</v>
      </c>
    </row>
    <row r="142" spans="2:22" x14ac:dyDescent="0.3">
      <c r="B142" s="26"/>
      <c r="C142" s="9" t="s">
        <v>101</v>
      </c>
      <c r="D142" s="5">
        <v>0.47</v>
      </c>
      <c r="E142" s="5">
        <v>0.45</v>
      </c>
      <c r="F142" s="5">
        <v>0.44</v>
      </c>
      <c r="G142" s="6">
        <v>0.74</v>
      </c>
      <c r="H142" s="6">
        <v>0.72</v>
      </c>
      <c r="I142" s="6">
        <v>0.6</v>
      </c>
      <c r="J142" s="2" t="s">
        <v>254</v>
      </c>
      <c r="K142" s="2" t="s">
        <v>165</v>
      </c>
      <c r="M142" s="26"/>
      <c r="N142" s="9" t="s">
        <v>101</v>
      </c>
      <c r="O142" s="5">
        <v>0.75</v>
      </c>
      <c r="P142" s="5">
        <v>0.72</v>
      </c>
      <c r="Q142" s="5">
        <v>0.7</v>
      </c>
      <c r="R142" s="6">
        <v>0.75</v>
      </c>
      <c r="S142" s="6">
        <v>0.7</v>
      </c>
      <c r="T142" s="6">
        <v>0.56999999999999995</v>
      </c>
      <c r="U142" s="2" t="s">
        <v>213</v>
      </c>
      <c r="V142" s="2" t="s">
        <v>208</v>
      </c>
    </row>
    <row r="143" spans="2:22" x14ac:dyDescent="0.3">
      <c r="B143" s="26"/>
      <c r="C143" s="9" t="s">
        <v>102</v>
      </c>
      <c r="D143" s="5">
        <v>0.63</v>
      </c>
      <c r="E143" s="5">
        <v>0.64</v>
      </c>
      <c r="F143" s="5">
        <v>0.64</v>
      </c>
      <c r="G143" s="6">
        <v>0.75</v>
      </c>
      <c r="H143" s="6">
        <v>0.74</v>
      </c>
      <c r="I143" s="6">
        <v>0.56000000000000005</v>
      </c>
      <c r="J143" s="2" t="s">
        <v>164</v>
      </c>
      <c r="K143" s="2" t="s">
        <v>106</v>
      </c>
      <c r="M143" s="26"/>
      <c r="N143" s="9" t="s">
        <v>102</v>
      </c>
      <c r="O143" s="5">
        <v>0.57999999999999996</v>
      </c>
      <c r="P143" s="5">
        <v>0.59</v>
      </c>
      <c r="Q143" s="5">
        <v>0.6</v>
      </c>
      <c r="R143" s="10">
        <v>0.84</v>
      </c>
      <c r="S143" s="10">
        <v>0.85</v>
      </c>
      <c r="T143" s="6">
        <v>0.8</v>
      </c>
      <c r="U143" s="2" t="s">
        <v>206</v>
      </c>
      <c r="V143" s="2" t="s">
        <v>300</v>
      </c>
    </row>
    <row r="144" spans="2:22" x14ac:dyDescent="0.3">
      <c r="B144" s="26"/>
      <c r="C144" s="9" t="s">
        <v>103</v>
      </c>
      <c r="D144" s="9">
        <f>(D139+D140+D141+D142+D143)/5</f>
        <v>0.54200000000000004</v>
      </c>
      <c r="E144" s="9">
        <f t="shared" ref="E144:I144" si="85">(E139+E140+E141+E142+E143)/5</f>
        <v>0.53400000000000003</v>
      </c>
      <c r="F144" s="9">
        <f t="shared" si="85"/>
        <v>0.54200000000000004</v>
      </c>
      <c r="G144" s="9">
        <f t="shared" si="85"/>
        <v>0.72200000000000009</v>
      </c>
      <c r="H144" s="9">
        <f t="shared" si="85"/>
        <v>0.7</v>
      </c>
      <c r="I144" s="9">
        <f t="shared" si="85"/>
        <v>0.59400000000000008</v>
      </c>
      <c r="J144" s="2" t="s">
        <v>382</v>
      </c>
      <c r="K144" s="2" t="s">
        <v>383</v>
      </c>
      <c r="M144" s="26"/>
      <c r="N144" s="9" t="s">
        <v>103</v>
      </c>
      <c r="O144" s="9">
        <f t="shared" ref="O144" si="86">(O139+O140+O141+O142+O143)/5</f>
        <v>0.61199999999999999</v>
      </c>
      <c r="P144" s="9">
        <f t="shared" ref="P144" si="87">(P139+P140+P141+P142+P143)/5</f>
        <v>0.59399999999999997</v>
      </c>
      <c r="Q144" s="9">
        <f t="shared" ref="Q144" si="88">(Q139+Q140+Q141+Q142+Q143)/5</f>
        <v>0.59200000000000008</v>
      </c>
      <c r="R144" s="9">
        <f t="shared" ref="R144" si="89">(R139+R140+R141+R142+R143)/5</f>
        <v>0.75800000000000001</v>
      </c>
      <c r="S144" s="9">
        <f t="shared" ref="S144" si="90">(S139+S140+S141+S142+S143)/5</f>
        <v>0.7420000000000001</v>
      </c>
      <c r="T144" s="9">
        <f t="shared" ref="T144" si="91">(T139+T140+T141+T142+T143)/5</f>
        <v>0.64800000000000002</v>
      </c>
      <c r="U144" s="2" t="s">
        <v>341</v>
      </c>
      <c r="V144" s="2" t="s">
        <v>342</v>
      </c>
    </row>
    <row r="145" spans="2:22" x14ac:dyDescent="0.3">
      <c r="B145" s="26" t="s">
        <v>11</v>
      </c>
      <c r="C145" s="9" t="s">
        <v>98</v>
      </c>
      <c r="D145" s="5">
        <v>0.62</v>
      </c>
      <c r="E145" s="5">
        <v>0.56000000000000005</v>
      </c>
      <c r="F145" s="5">
        <v>0.56999999999999995</v>
      </c>
      <c r="G145" s="6">
        <v>0.69</v>
      </c>
      <c r="H145" s="6">
        <v>0.6</v>
      </c>
      <c r="I145" s="6">
        <v>0.47</v>
      </c>
      <c r="J145" s="2" t="s">
        <v>249</v>
      </c>
      <c r="K145" s="2" t="s">
        <v>146</v>
      </c>
      <c r="M145" s="26" t="s">
        <v>11</v>
      </c>
      <c r="N145" s="9" t="s">
        <v>98</v>
      </c>
      <c r="O145" s="5">
        <v>0.74</v>
      </c>
      <c r="P145" s="5">
        <v>0.73</v>
      </c>
      <c r="Q145" s="5">
        <v>0.72</v>
      </c>
      <c r="R145" s="6">
        <v>0.7</v>
      </c>
      <c r="S145" s="6">
        <v>0.67</v>
      </c>
      <c r="T145" s="6">
        <v>0.53</v>
      </c>
      <c r="U145" s="2" t="s">
        <v>227</v>
      </c>
      <c r="V145" s="2" t="s">
        <v>173</v>
      </c>
    </row>
    <row r="146" spans="2:22" x14ac:dyDescent="0.3">
      <c r="B146" s="26"/>
      <c r="C146" s="9" t="s">
        <v>99</v>
      </c>
      <c r="D146" s="5">
        <v>0.56999999999999995</v>
      </c>
      <c r="E146" s="5">
        <v>0.56000000000000005</v>
      </c>
      <c r="F146" s="5">
        <v>0.59</v>
      </c>
      <c r="G146" s="6">
        <v>0.74</v>
      </c>
      <c r="H146" s="6">
        <v>0.75</v>
      </c>
      <c r="I146" s="6">
        <v>0.71</v>
      </c>
      <c r="J146" s="2" t="s">
        <v>275</v>
      </c>
      <c r="K146" s="2" t="s">
        <v>276</v>
      </c>
      <c r="M146" s="26"/>
      <c r="N146" s="9" t="s">
        <v>99</v>
      </c>
      <c r="O146" s="5">
        <v>0.57999999999999996</v>
      </c>
      <c r="P146" s="5">
        <v>0.57999999999999996</v>
      </c>
      <c r="Q146" s="5">
        <v>0.56999999999999995</v>
      </c>
      <c r="R146" s="10">
        <v>0.85</v>
      </c>
      <c r="S146" s="10">
        <v>0.84</v>
      </c>
      <c r="T146" s="6">
        <v>0.77</v>
      </c>
      <c r="U146" s="2" t="s">
        <v>182</v>
      </c>
      <c r="V146" s="2" t="s">
        <v>301</v>
      </c>
    </row>
    <row r="147" spans="2:22" x14ac:dyDescent="0.3">
      <c r="B147" s="26"/>
      <c r="C147" s="9" t="s">
        <v>100</v>
      </c>
      <c r="D147" s="5">
        <v>0.56999999999999995</v>
      </c>
      <c r="E147" s="5">
        <v>0.55000000000000004</v>
      </c>
      <c r="F147" s="5">
        <v>0.54</v>
      </c>
      <c r="G147" s="6">
        <v>0.79</v>
      </c>
      <c r="H147" s="6">
        <v>0.78</v>
      </c>
      <c r="I147" s="6">
        <v>0.74</v>
      </c>
      <c r="J147" s="2" t="s">
        <v>111</v>
      </c>
      <c r="K147" s="2" t="s">
        <v>110</v>
      </c>
      <c r="M147" s="26"/>
      <c r="N147" s="9" t="s">
        <v>100</v>
      </c>
      <c r="O147" s="5">
        <v>0.57999999999999996</v>
      </c>
      <c r="P147" s="5">
        <v>0.54</v>
      </c>
      <c r="Q147" s="5">
        <v>0.53</v>
      </c>
      <c r="R147" s="10">
        <v>0.85</v>
      </c>
      <c r="S147" s="10">
        <v>0.84</v>
      </c>
      <c r="T147" s="6">
        <v>0.77</v>
      </c>
      <c r="U147" s="2" t="s">
        <v>220</v>
      </c>
      <c r="V147" s="2" t="s">
        <v>301</v>
      </c>
    </row>
    <row r="148" spans="2:22" x14ac:dyDescent="0.3">
      <c r="B148" s="26"/>
      <c r="C148" s="9" t="s">
        <v>101</v>
      </c>
      <c r="D148" s="5">
        <v>0.56999999999999995</v>
      </c>
      <c r="E148" s="5">
        <v>0.56999999999999995</v>
      </c>
      <c r="F148" s="5">
        <v>0.56999999999999995</v>
      </c>
      <c r="G148" s="6">
        <v>0.6</v>
      </c>
      <c r="H148" s="6">
        <v>0.63</v>
      </c>
      <c r="I148" s="6">
        <v>0.68</v>
      </c>
      <c r="J148" s="2" t="s">
        <v>156</v>
      </c>
      <c r="K148" s="2" t="s">
        <v>169</v>
      </c>
      <c r="M148" s="26"/>
      <c r="N148" s="9" t="s">
        <v>101</v>
      </c>
      <c r="O148" s="5">
        <v>0.57999999999999996</v>
      </c>
      <c r="P148" s="5">
        <v>0.56000000000000005</v>
      </c>
      <c r="Q148" s="5">
        <v>0.55000000000000004</v>
      </c>
      <c r="R148" s="6">
        <v>0.8</v>
      </c>
      <c r="S148" s="6">
        <v>0.75</v>
      </c>
      <c r="T148" s="6">
        <v>0.6</v>
      </c>
      <c r="U148" s="2" t="s">
        <v>235</v>
      </c>
      <c r="V148" s="2" t="s">
        <v>280</v>
      </c>
    </row>
    <row r="149" spans="2:22" x14ac:dyDescent="0.3">
      <c r="B149" s="26"/>
      <c r="C149" s="9" t="s">
        <v>102</v>
      </c>
      <c r="D149" s="5">
        <v>0.73</v>
      </c>
      <c r="E149" s="5">
        <v>0.72</v>
      </c>
      <c r="F149" s="5">
        <v>0.68</v>
      </c>
      <c r="G149" s="6">
        <v>0.8</v>
      </c>
      <c r="H149" s="6">
        <v>0.77</v>
      </c>
      <c r="I149" s="6">
        <v>0.59</v>
      </c>
      <c r="J149" s="2" t="s">
        <v>265</v>
      </c>
      <c r="K149" s="2" t="s">
        <v>171</v>
      </c>
      <c r="M149" s="26"/>
      <c r="N149" s="9" t="s">
        <v>102</v>
      </c>
      <c r="O149" s="10">
        <v>0.76</v>
      </c>
      <c r="P149" s="10">
        <v>0.76</v>
      </c>
      <c r="Q149" s="5">
        <v>0.7</v>
      </c>
      <c r="R149" s="6">
        <v>0.63</v>
      </c>
      <c r="S149" s="6">
        <v>0.66</v>
      </c>
      <c r="T149" s="6">
        <v>0.57999999999999996</v>
      </c>
      <c r="U149" s="2" t="s">
        <v>302</v>
      </c>
      <c r="V149" s="2" t="s">
        <v>303</v>
      </c>
    </row>
    <row r="150" spans="2:22" x14ac:dyDescent="0.3">
      <c r="B150" s="26"/>
      <c r="C150" s="9" t="s">
        <v>103</v>
      </c>
      <c r="D150" s="9">
        <f>(D145+D146+D147+D148+D149)/5</f>
        <v>0.61199999999999988</v>
      </c>
      <c r="E150" s="9">
        <f t="shared" ref="E150:I150" si="92">(E145+E146+E147+E148+E149)/5</f>
        <v>0.59199999999999997</v>
      </c>
      <c r="F150" s="9">
        <f t="shared" si="92"/>
        <v>0.59000000000000008</v>
      </c>
      <c r="G150" s="9">
        <f t="shared" si="92"/>
        <v>0.72399999999999998</v>
      </c>
      <c r="H150" s="9">
        <f t="shared" si="92"/>
        <v>0.70599999999999996</v>
      </c>
      <c r="I150" s="9">
        <f t="shared" si="92"/>
        <v>0.63800000000000001</v>
      </c>
      <c r="J150" s="2" t="s">
        <v>384</v>
      </c>
      <c r="K150" s="2" t="s">
        <v>385</v>
      </c>
      <c r="M150" s="26"/>
      <c r="N150" s="9" t="s">
        <v>103</v>
      </c>
      <c r="O150" s="9">
        <f t="shared" ref="O150" si="93">(O145+O146+O147+O148+O149)/5</f>
        <v>0.64800000000000002</v>
      </c>
      <c r="P150" s="9">
        <f t="shared" ref="P150" si="94">(P145+P146+P147+P148+P149)/5</f>
        <v>0.63400000000000001</v>
      </c>
      <c r="Q150" s="9">
        <f t="shared" ref="Q150" si="95">(Q145+Q146+Q147+Q148+Q149)/5</f>
        <v>0.6140000000000001</v>
      </c>
      <c r="R150" s="9">
        <f t="shared" ref="R150" si="96">(R145+R146+R147+R148+R149)/5</f>
        <v>0.76600000000000001</v>
      </c>
      <c r="S150" s="9">
        <f t="shared" ref="S150" si="97">(S145+S146+S147+S148+S149)/5</f>
        <v>0.752</v>
      </c>
      <c r="T150" s="9">
        <f t="shared" ref="T150" si="98">(T145+T146+T147+T148+T149)/5</f>
        <v>0.65000000000000013</v>
      </c>
      <c r="U150" s="2" t="s">
        <v>343</v>
      </c>
      <c r="V150" s="2" t="s">
        <v>344</v>
      </c>
    </row>
  </sheetData>
  <mergeCells count="60">
    <mergeCell ref="B139:B144"/>
    <mergeCell ref="M139:M144"/>
    <mergeCell ref="B145:B150"/>
    <mergeCell ref="M145:M150"/>
    <mergeCell ref="B121:B126"/>
    <mergeCell ref="M121:M126"/>
    <mergeCell ref="B127:B132"/>
    <mergeCell ref="M127:M132"/>
    <mergeCell ref="B133:B138"/>
    <mergeCell ref="M133:M138"/>
    <mergeCell ref="B103:B108"/>
    <mergeCell ref="M103:M108"/>
    <mergeCell ref="B109:B114"/>
    <mergeCell ref="M109:M114"/>
    <mergeCell ref="B115:B120"/>
    <mergeCell ref="M115:M120"/>
    <mergeCell ref="U84:V84"/>
    <mergeCell ref="B85:B90"/>
    <mergeCell ref="M85:M90"/>
    <mergeCell ref="B91:B96"/>
    <mergeCell ref="M91:M96"/>
    <mergeCell ref="B97:B102"/>
    <mergeCell ref="M97:M102"/>
    <mergeCell ref="M68:M73"/>
    <mergeCell ref="D82:F82"/>
    <mergeCell ref="G82:I82"/>
    <mergeCell ref="B68:B73"/>
    <mergeCell ref="O82:Q82"/>
    <mergeCell ref="R82:T82"/>
    <mergeCell ref="B84:C84"/>
    <mergeCell ref="J84:K84"/>
    <mergeCell ref="M84:N84"/>
    <mergeCell ref="B14:B19"/>
    <mergeCell ref="B20:B25"/>
    <mergeCell ref="B8:B13"/>
    <mergeCell ref="D5:F5"/>
    <mergeCell ref="M32:M37"/>
    <mergeCell ref="M14:M19"/>
    <mergeCell ref="M20:M25"/>
    <mergeCell ref="M26:M31"/>
    <mergeCell ref="M62:M67"/>
    <mergeCell ref="B62:B67"/>
    <mergeCell ref="M44:M49"/>
    <mergeCell ref="M50:M55"/>
    <mergeCell ref="M56:M61"/>
    <mergeCell ref="B56:B61"/>
    <mergeCell ref="B50:B55"/>
    <mergeCell ref="B38:B43"/>
    <mergeCell ref="B44:B49"/>
    <mergeCell ref="B32:B37"/>
    <mergeCell ref="B26:B31"/>
    <mergeCell ref="M38:M43"/>
    <mergeCell ref="G5:I5"/>
    <mergeCell ref="B7:C7"/>
    <mergeCell ref="J7:K7"/>
    <mergeCell ref="U7:V7"/>
    <mergeCell ref="M8:M13"/>
    <mergeCell ref="O5:Q5"/>
    <mergeCell ref="R5:T5"/>
    <mergeCell ref="M7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Holdout rgb 16batch</vt:lpstr>
      <vt:lpstr>Cross Validation rgb 16batch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2023-05-09T22:24:10Z</dcterms:modified>
</cp:coreProperties>
</file>