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Hoja1!$A$1:$X$999</definedName>
  </definedNames>
  <calcPr/>
  <extLst>
    <ext uri="GoogleSheetsCustomDataVersion2">
      <go:sheetsCustomData xmlns:go="http://customooxmlschemas.google.com/" r:id="rId5" roundtripDataChecksum="BO3soz+yIYlRcD75fxLYLKA43h+9nyzNsvsdboh7Kvs="/>
    </ext>
  </extLst>
</workbook>
</file>

<file path=xl/sharedStrings.xml><?xml version="1.0" encoding="utf-8"?>
<sst xmlns="http://schemas.openxmlformats.org/spreadsheetml/2006/main" count="714" uniqueCount="270">
  <si>
    <t>Material</t>
  </si>
  <si>
    <t>Descripción</t>
  </si>
  <si>
    <t>UM</t>
  </si>
  <si>
    <t>GrpMat</t>
  </si>
  <si>
    <t>SolP</t>
  </si>
  <si>
    <t>Pedido</t>
  </si>
  <si>
    <t>Tomas</t>
  </si>
  <si>
    <t>Stock</t>
  </si>
  <si>
    <t>C_Calid</t>
  </si>
  <si>
    <t>Consumos</t>
  </si>
  <si>
    <t>Res_Tra</t>
  </si>
  <si>
    <t>Cob_Fís</t>
  </si>
  <si>
    <t>Cob_Pot1</t>
  </si>
  <si>
    <t>Cob_Pot2</t>
  </si>
  <si>
    <t>Cob_Pot3</t>
  </si>
  <si>
    <t>Precio</t>
  </si>
  <si>
    <t>Stock_Valorizado</t>
  </si>
  <si>
    <t>Monto del Lote</t>
  </si>
  <si>
    <t>1° Precio</t>
  </si>
  <si>
    <t>PE 1° Precio</t>
  </si>
  <si>
    <t>2° Precio</t>
  </si>
  <si>
    <t>PE 2° Precio</t>
  </si>
  <si>
    <t>3° Precio</t>
  </si>
  <si>
    <t>PE 3° Precio</t>
  </si>
  <si>
    <t>CONDUCTOR CU DESNUDO 1 x 25 MM2</t>
  </si>
  <si>
    <t>M</t>
  </si>
  <si>
    <t>CABLE DIS</t>
  </si>
  <si>
    <t>CONDUCTOR CU DESNUDO 1 x 50 MM2</t>
  </si>
  <si>
    <t>CONDUCTOR AL AL 35 MM2</t>
  </si>
  <si>
    <t>PROLONGACION H°G° A 90° 115 MM DE LARGO</t>
  </si>
  <si>
    <t>PZA</t>
  </si>
  <si>
    <t>HERRAJES</t>
  </si>
  <si>
    <t>RACK PARA 1 AISLADOR MN 482</t>
  </si>
  <si>
    <t>BASE NH 80 A 630 A DIN 3</t>
  </si>
  <si>
    <t>PROTECC.</t>
  </si>
  <si>
    <t>FUSIBLE NH 16 A 500 V DIN 00</t>
  </si>
  <si>
    <t>FUSIBLE NH 50 A 500 V DIN 00</t>
  </si>
  <si>
    <t>TILLA H°G° 600 MM W 5/8"</t>
  </si>
  <si>
    <t>CABLE AL AC PROTEGIDO 95/15 MM2 15 KV</t>
  </si>
  <si>
    <t>CABLE PREENSAMBLADO 3 X 95 + 1X50 MM2 BT</t>
  </si>
  <si>
    <t>CABLE PREENSAMBLADO 3 X 50 MM2 MT</t>
  </si>
  <si>
    <t>FUSIBLE NH 80 A 500 V DIN 00</t>
  </si>
  <si>
    <t>FUSIBLE NH 63 A 500 V DIN 00</t>
  </si>
  <si>
    <t>CONDUCTOR ALEACION AL DESNUDO 50 MM2</t>
  </si>
  <si>
    <t>CONDUCTOR ALEACION AL DESNUDO 95 MM2</t>
  </si>
  <si>
    <t>CABLE AL AL 50 MM2 XLPE BT</t>
  </si>
  <si>
    <t>CABLE AL AC PROTEGIDO 50/8 MM2 15 KV</t>
  </si>
  <si>
    <t>AISLADOR ORGANICO HORQ.RETENCION 15 KV</t>
  </si>
  <si>
    <t>AISLADOR</t>
  </si>
  <si>
    <t>AISLADOR ORGANICO ROTULA RETENCION 15 KV</t>
  </si>
  <si>
    <t>AISLADOR PORCELANA A PERNO RIGIDO 13,2KV</t>
  </si>
  <si>
    <t>APOYO ESCALERA H°G° - MN 500</t>
  </si>
  <si>
    <t>FUSIBLE A EXPULSION MT 8A K</t>
  </si>
  <si>
    <t>FUSIBLE A EXPULSION MT 10A K</t>
  </si>
  <si>
    <t>FUSIBLE A EXPULSION MT 15A K</t>
  </si>
  <si>
    <t>FUSIBLE A EXPULSION MT 25A K</t>
  </si>
  <si>
    <t>FUSIBLE A EXPULSION MT 30A K</t>
  </si>
  <si>
    <t>DETECTOR DE TENSION SONORO LUMINOSO P/MT</t>
  </si>
  <si>
    <t>SEGURIDAD</t>
  </si>
  <si>
    <t>ABRAZADERA H°G° MN 621/75 TIPO I</t>
  </si>
  <si>
    <t>ABRAZADERA H°G° MN 621/75 TIPO II</t>
  </si>
  <si>
    <t>ABRAZADERA H°G° MN 621/90 TIPO I</t>
  </si>
  <si>
    <t>CRUCETA VELA H°G° MN 112</t>
  </si>
  <si>
    <t>OJAL H°G° SIN ROSCA MN 380</t>
  </si>
  <si>
    <t>PERNO CURVO MN 410</t>
  </si>
  <si>
    <t>PERNO MN 411 REFORZADO-LARGO P/AISL.ORG.</t>
  </si>
  <si>
    <t>SECCIONADOR UNIPOLAR MN 700 BT</t>
  </si>
  <si>
    <t>SECCIONADOR UNIPOLAR MN 242 MT</t>
  </si>
  <si>
    <t>BULON H°G° 38 MM W 1/2" MN 48</t>
  </si>
  <si>
    <t>BULON H°G° 125 MM W 1/2" MN 49</t>
  </si>
  <si>
    <t>BULON H°G° 200 MM W 1/2" MN 51</t>
  </si>
  <si>
    <t>BULON H°G° 250 MM W 1/2" MN 52</t>
  </si>
  <si>
    <t>BULON H°G° 300 MM W 5/8" MN 55</t>
  </si>
  <si>
    <t>EMPALME TERMOC.3 X 120 A 3X185 MM2 MT</t>
  </si>
  <si>
    <t>CTO</t>
  </si>
  <si>
    <t>ACCES CAS</t>
  </si>
  <si>
    <t>GRAMPA RETENCION AUTOAJUSTABLE MN 705</t>
  </si>
  <si>
    <t>MORSETER.</t>
  </si>
  <si>
    <t>TRAFO MONOFASICO 10 KVA 13.2 KV NUEVO</t>
  </si>
  <si>
    <t>TRAFO NUE</t>
  </si>
  <si>
    <t>TRAFO MONOFASICO 16 KVA 13.2 KV NUEVO</t>
  </si>
  <si>
    <t>TRAFO TRIFASICO 16 KVA 13.2 KV NUEVO</t>
  </si>
  <si>
    <t>TRAFO TRIFASICO 25 KVA 13.2 KV NUEVO</t>
  </si>
  <si>
    <t>TRAFO TRIFASICO 63 KVA 13.2 KV NUEVO</t>
  </si>
  <si>
    <t>FUSIBLE SECCIONADOR MN 700 50 A BT</t>
  </si>
  <si>
    <t>FUSIBLE SECCIONADOR MN 700 200 A BT</t>
  </si>
  <si>
    <t>FUSIBLE SECCIONADOR MN 700 250 A BT</t>
  </si>
  <si>
    <t>TRAFO TRIFASICO 100 KVA 13.2 KV NUEVO</t>
  </si>
  <si>
    <t>FUSIBLE SECCIONADOR MN 700 400 A BT</t>
  </si>
  <si>
    <t>CABLE SUBTERRANEO AL 3 X 120 MM2 MT</t>
  </si>
  <si>
    <t>CONECTOR CAB. FUS. 16-95/4-35 MM2 P/FASE</t>
  </si>
  <si>
    <t>BULON H°G° 115 MM W 3/8" MN 70</t>
  </si>
  <si>
    <t>CONECTOR CABEZA FUSIBLE 25/95-25/95 MM2</t>
  </si>
  <si>
    <t>CHAPA CUADRADA MN 84</t>
  </si>
  <si>
    <t>GRILLETE-MORSA RETENCIÓN PREENSAM. MT</t>
  </si>
  <si>
    <t>MORSA RETENCION PARA 13,2 KV MN 13</t>
  </si>
  <si>
    <t>TRAFO TRIFASICO 160 KVA 13.2 KV NUEVO</t>
  </si>
  <si>
    <t>TRAFO TRIFASICO 200 KVA 13.2 KV NUEVO</t>
  </si>
  <si>
    <t>TRAFO TRIFASICO 500 KVA 13.2 KV NUEVO</t>
  </si>
  <si>
    <t>TRAFO TRIFASICO 630 KVA 13.2 KV NUEVO</t>
  </si>
  <si>
    <t>TRAFO TRIFASICO 1000 KVA 13.2 KV NUEVO</t>
  </si>
  <si>
    <t>TERM. TERMOC. 3X25/16 A 3X50/25 MM2 BT</t>
  </si>
  <si>
    <t>CASCO SEGURIDAD MECANICO/DIELEC.AMARILLO</t>
  </si>
  <si>
    <t>FUSIBLE NH 100 A 500 V DIN 00</t>
  </si>
  <si>
    <t>FUSIBLE NH 125 A 500 V DIN 1</t>
  </si>
  <si>
    <t>FUSIBLE NH 160 500 V DIN 1</t>
  </si>
  <si>
    <t>FUSIBLE NH 250 A 500 V DIN 1</t>
  </si>
  <si>
    <t>FUSIBLE NH 315 A 500 V DIN 2</t>
  </si>
  <si>
    <t>FUSIBLE NH 500 A 500 V DIN 3</t>
  </si>
  <si>
    <t>FUSIBLE NH 630 A 500 V DIN 3</t>
  </si>
  <si>
    <t>FUSIBLE A EXPULSION MT 1A K</t>
  </si>
  <si>
    <t>FUSIBLE A EXPULSION MT 3A K</t>
  </si>
  <si>
    <t>CASCO SEGURIDAD MECANICO/DIELECTR.BLANCO</t>
  </si>
  <si>
    <t>CABLE AL PREENSAMBLADO 3X95/ 50 MM2 MT</t>
  </si>
  <si>
    <t>CABLE SUBTERRANEO CU 1 X 400 MM2 BT</t>
  </si>
  <si>
    <t>CABLE SUBTERRANEO CU - 3X35/16 MM2 - BT</t>
  </si>
  <si>
    <t>CABLE SUBTERRANEO CU 3 X 70 +1X35 MM2 BT</t>
  </si>
  <si>
    <t>CABLE SUBTERRANEO CU 4 X 16 MM2 BT</t>
  </si>
  <si>
    <t>CABLE PREENSAMBLADO CU - 4X6 MM2 - BT</t>
  </si>
  <si>
    <t>CABLE PREENSAMBLADO CU - 4X10 MM2 - BT</t>
  </si>
  <si>
    <t>ARANDELA MN 30</t>
  </si>
  <si>
    <t>BRAZO HIERRO GALVANIZADO MN 40</t>
  </si>
  <si>
    <t>BRAZO HIERRO GALVANIZADO MN 41</t>
  </si>
  <si>
    <t>CRUCETA Hº Gº MN 188 P/SECC. APR -B.T.-</t>
  </si>
  <si>
    <t>TERM. TEMOC. 3X185/95 A 3X300/150 MM2 BT</t>
  </si>
  <si>
    <t>EMPALME TERMOC.3X70/35 A 3x150/70 MM2 BT</t>
  </si>
  <si>
    <t>EMPALME TERMOC.3X185/95 A 3X300/150MM2BT</t>
  </si>
  <si>
    <t>TERM. TERMOC. INT. 3X95 A 3X150 MM2 MT</t>
  </si>
  <si>
    <t>CINTA PLASTICA DE PELIGRO X 200 M</t>
  </si>
  <si>
    <t>CABLE CONCENTRICO CU - 1X6+6 MM2 - BT</t>
  </si>
  <si>
    <t>CABLE CU 2 X 2,5 MM2 SIMIL PLOMO BT</t>
  </si>
  <si>
    <t>TERMINAL INDENTAR P/CABLE AL O CU 70 MM2</t>
  </si>
  <si>
    <t>GRAMPA PARA CABLE ALUMINIO - 16-50 MM2</t>
  </si>
  <si>
    <t>TERMINAL INDENTAR P/CABLE AL O CU 95 MM2</t>
  </si>
  <si>
    <t>TERMINAL INDENTAR P/CABLE AL O CU 185 MM</t>
  </si>
  <si>
    <t>CABLE PREENSAMBLADO 3 X 95+50+25 MM2 BT</t>
  </si>
  <si>
    <t>CABLE PREENSAMBLADO 3 X 50+50+25 MM2 BT</t>
  </si>
  <si>
    <t>ABRAZADERA MONTAJE AISLAD. Y DESC.MN 618</t>
  </si>
  <si>
    <t>GANCHO RETENSION PARA ACOMETIDA MN 206</t>
  </si>
  <si>
    <t>DESCARGADOR OZN ANTIVANDAL. 13,2KV 10KA</t>
  </si>
  <si>
    <t>BLOQUE H*A* APOYO Y ANCLAJE MN 610 BT</t>
  </si>
  <si>
    <t>SOPORTES</t>
  </si>
  <si>
    <t>BLOQUE H*A* APOYO Y ANCLAJE MN 611 MT</t>
  </si>
  <si>
    <t>GRAMPA CONEXION Y BLOQUETE P.T. TIPO NC3</t>
  </si>
  <si>
    <t>GRAMPA MN 200</t>
  </si>
  <si>
    <t>GRAMPA AL 10-50/CU 10-50 MM2 MM 603/B</t>
  </si>
  <si>
    <t>TERMINAL CU ESTAÑADO 10 MM2</t>
  </si>
  <si>
    <t>GRAMPA PARA CABLES AL O CU - 16-95 MM2</t>
  </si>
  <si>
    <t>TERMINAL CU ESTAÑADO 16 MM2 - 10 MM</t>
  </si>
  <si>
    <t>TUBO TERMOCONTRAIBLE P/CABLE 70 A 400MM2</t>
  </si>
  <si>
    <t>ALAMBRE LIGAZON ALUMINIO DIAMETRO 5,0 MM</t>
  </si>
  <si>
    <t>KG</t>
  </si>
  <si>
    <t>TERMINAL CU ESTAÑADO 25 MM2 AGUJERO 3/8</t>
  </si>
  <si>
    <t>TERMINAL CU ESTAÑADO 35 MM2 - 13 MM</t>
  </si>
  <si>
    <t>RELE AMPEROMETRICO TRIFASIC CON RECIERRE</t>
  </si>
  <si>
    <t>ALAMBRE LIGAZON ALUMINIO DIAMETRO 2,8 MM</t>
  </si>
  <si>
    <t>POSTE EUCALIPTO PRESERVADO CCA 7,5 M</t>
  </si>
  <si>
    <t>POSTE EUCALIPTO PRESERVADO CCA 12 M</t>
  </si>
  <si>
    <t>CINTA ALUMINIO LINEAS ELECTRICAS X 10 M</t>
  </si>
  <si>
    <t>UNION AL TABIC. P/ AL O CU 120 MM2 BT/MT</t>
  </si>
  <si>
    <t>POSTE EUCALIPTO PRESERVADO CCA 11M</t>
  </si>
  <si>
    <t>CABLE SUBT AL 1 X 185 MM2 7,6/13,2KV MT</t>
  </si>
  <si>
    <t>UNION AL TABIC. P/ AL O CU 240 MM2 BT/MT</t>
  </si>
  <si>
    <t>RIENDA A TIERRA PREARMADA PARA BT</t>
  </si>
  <si>
    <t>UNION CU ESTAÑADO 16 MM2 CSBT</t>
  </si>
  <si>
    <t>UNION CU ESTAÑADO 35 MM2 CSBT</t>
  </si>
  <si>
    <t>TERMINAL AL FORJADO CABLE AL O CU 35 MM2</t>
  </si>
  <si>
    <t>TAPA RECT. SUPERMEDIDA P/CAJA MED.TRIFAS</t>
  </si>
  <si>
    <t>MED.NUEV.</t>
  </si>
  <si>
    <t>BASE NH 2 A 160 A DIN 00</t>
  </si>
  <si>
    <t>MORSA RETENCION CABLE PROTEGIDO - CHICA</t>
  </si>
  <si>
    <t>REGISTRADOR MULTIVARIABLE DOBLE PUERTO</t>
  </si>
  <si>
    <t>COMUNIC.</t>
  </si>
  <si>
    <t>FUSIBLE A EXPULSION MT 80A T</t>
  </si>
  <si>
    <t>FUSIBLE A EXPULSION MT 30A T</t>
  </si>
  <si>
    <t>SECCIONADOR UNIP. APR In=160 A-NH DIN 00</t>
  </si>
  <si>
    <t>TAPA CAPILLA P/CAJA MED. MONOFASICO</t>
  </si>
  <si>
    <t>PERNO MN 416 B</t>
  </si>
  <si>
    <t>ABRAZADERA HºGº MN 621/180 TIPO I</t>
  </si>
  <si>
    <t>FUSIBLE NH 160 A 500 V DIN 00</t>
  </si>
  <si>
    <t>CABLE SUBTERRANEO AL 3X120 + 1X70 MM2 BT</t>
  </si>
  <si>
    <t>EMPALME PREAISLADO 50 MM2 PREENSAMBL. BT</t>
  </si>
  <si>
    <t>EMPALME PREAISLADO 95 MM2 PREENSAMBL. BT</t>
  </si>
  <si>
    <t>TERMINAL PREAISLADO 50 MM2 P/PREENSA. BT</t>
  </si>
  <si>
    <t>TERMINAL PREAISLADO 95 MM2 P/PREENSA. BT</t>
  </si>
  <si>
    <t>TERMINAL PREAISLADO 50MM2 NEUTRO PREEN.</t>
  </si>
  <si>
    <t>MORSA RETENCIÓN CABLE PROTEGIDO -MEDIANA</t>
  </si>
  <si>
    <t>MEDIDOR MONOF.ELECTR.S/SAL.SERIE 240V-5A</t>
  </si>
  <si>
    <t>ORBITA CON OREJA LARGA (TIPO MN 154)</t>
  </si>
  <si>
    <t>TERM.TERMOC. EXT. 1 X 16 A 1 X 70 MM2 MT</t>
  </si>
  <si>
    <t>ATADURA PREFORMADA P/CABLE PROTEG.50/8</t>
  </si>
  <si>
    <t>CONJUNTO SUSPENSIÓN P/ LINEA PREENS. BT</t>
  </si>
  <si>
    <t>CONJUNTO SUSPENSION MN 717-PREENSAM. MT</t>
  </si>
  <si>
    <t>CABLE PREENSAMBLADO CU - 4X16 MM2 - BT</t>
  </si>
  <si>
    <t>CABLE AL AL AISLADO XLPE 25 MM2</t>
  </si>
  <si>
    <t>MEDIDOR TRIFASICO ELECTRÓNICO 400V - 5 A</t>
  </si>
  <si>
    <t>TERM.TERMOC. EXT. 1 X 95 A 150 MM2 MT</t>
  </si>
  <si>
    <t>TRAFO TRIFASICO 400 KVA 13.2 KV NUEVO</t>
  </si>
  <si>
    <t>EMPALME TERMOC. 1 X 240 A 1 X 300 MM2 MT</t>
  </si>
  <si>
    <t>TERMINAL INDENTAR P/CABLE AL O CU 50 MM2</t>
  </si>
  <si>
    <t>TERMINAL INDENTAR P/CABLE AL O CU 120 MM</t>
  </si>
  <si>
    <t>CONDUCTOR ACERO CON COBRE EXTERIOR 35MM²</t>
  </si>
  <si>
    <t>CONECTOR CUÑA 25-35 MM2 JABAL 1/2" AC/CU</t>
  </si>
  <si>
    <t>CABLE PREENSAMBLADO 3X16+1X16 MM2 - BT</t>
  </si>
  <si>
    <t>PERTIGA TELESCOPICA - SECCION TRIANGULAR</t>
  </si>
  <si>
    <t>TERMINAL TORNILLO FUSIBLE 185-400 MM2 CS</t>
  </si>
  <si>
    <t>CABLE PREENSAMBLADO 3 X 50 + 1X50 MM2 BT</t>
  </si>
  <si>
    <t>CABLE SUBTERRANEO AL 3 X 240+1X120 MM2BT</t>
  </si>
  <si>
    <t>GUANTE PRECISION VAQUETA MEDIO PASEO</t>
  </si>
  <si>
    <t>PAA</t>
  </si>
  <si>
    <t>CONECTOR CAB.FUS.1,5-10/10-95 MM2 A°P°</t>
  </si>
  <si>
    <t>GRAMPA RETENCION UNIVERSAL P/ ACOMETIDA</t>
  </si>
  <si>
    <t>CABLE SUBTERRANEO CU 4 X 10 MM2 BT</t>
  </si>
  <si>
    <t>AISLADOR PORCELANA MN 17</t>
  </si>
  <si>
    <t>BRAZO HIERRO GALVANIZADO MN 45</t>
  </si>
  <si>
    <t>BULON H°G° 175 MM W 1/2" MN 50</t>
  </si>
  <si>
    <t>BULON H°G° 90 MM W 1/2" MN 60</t>
  </si>
  <si>
    <t>TERM. TERMOC. 3X70/35 A 3X150/70 MM2 BT</t>
  </si>
  <si>
    <t>EMPALME TERMOC. 4X16 A 3X35/16 MM2 BT</t>
  </si>
  <si>
    <t>ATADURA PREFORMADA P/CABLE PROTEG. 95/15</t>
  </si>
  <si>
    <t>FUSIBLE SECCIONADOR MN 700 100 A BT</t>
  </si>
  <si>
    <t>TAPA RECTANGULAR P/CAJA MED. MONOFASICO</t>
  </si>
  <si>
    <t>JABALINA CILINDRICA AC-CU 12,6/1500 MM</t>
  </si>
  <si>
    <t>TERMINAL CU ESTAÑADO 50 MM2</t>
  </si>
  <si>
    <t>TERMINAL INDENTAR P/CABLE AL O CU 240 MM</t>
  </si>
  <si>
    <t>TRAFO TRIFASICO 40 KVA 13.2 KV NUEVO</t>
  </si>
  <si>
    <t>ABRAZADERA HºGº MN 621/280 TIPO I</t>
  </si>
  <si>
    <t>TERM. TERMOC. EXT. 3X95 A 3X150 MM2 MT</t>
  </si>
  <si>
    <t>GUANTE DE VAQUETA PUÑO LARGO</t>
  </si>
  <si>
    <t>EQUIPO PUESTA A TIERRA 15 KV ACCESORIOS</t>
  </si>
  <si>
    <t>TRAFO TRIFASICO 315 KVA 13.2 KV NUEVO</t>
  </si>
  <si>
    <t>TRAFO TRIFASICO 800 KVA 13.2 KV NUEVO</t>
  </si>
  <si>
    <t>TERMINAL TORNILLO FUSIBLE 50-150 MM2 CS</t>
  </si>
  <si>
    <t>UNION TORNILLO CABEZA FUSIBLE 50-150 CS</t>
  </si>
  <si>
    <t>UNION TORNILLO CABEZA FUSIBLE 185-400 CS</t>
  </si>
  <si>
    <t>FUSIBLE NH 63 A 500 V DIN 1</t>
  </si>
  <si>
    <t>FUSIBLE NH 80 A 500 V DIN 1</t>
  </si>
  <si>
    <t>FUSIBLE NH 100 A 500 V DIN 1</t>
  </si>
  <si>
    <t>GANCHO CON BADAJO - MN 173</t>
  </si>
  <si>
    <t>CABLE SUBTERRANEO CU 4 X 4 MM2 BT</t>
  </si>
  <si>
    <t>FUSIBLE A EXPULSION MT 50A T</t>
  </si>
  <si>
    <t>CONECTOR TRABAJO CON TENSIÓN 95/15-70MM2</t>
  </si>
  <si>
    <t>SECCIONADOR UNIP. APR 630 A-NH DIN1-2-3</t>
  </si>
  <si>
    <t>RIENDA A TIERRA PREARMADA PARA MT</t>
  </si>
  <si>
    <t>FUSIBLE A EXPULSION MT 6A K</t>
  </si>
  <si>
    <t>FUSIBLE A EXPULSION MT 20A K</t>
  </si>
  <si>
    <t>AISLADOR ORGANICO A PERNO 3 ANILLOS 15KV</t>
  </si>
  <si>
    <t>SECCIONADOR UNIP.CUCH.13,2KV C/BLOQUEO</t>
  </si>
  <si>
    <t>EMPALME TERMOC. 1 X 50 A 95 MM2 MT</t>
  </si>
  <si>
    <t>TILLA 457 MM W 5/8" MN 513</t>
  </si>
  <si>
    <t>ABRAZADERA H°G° MN 621/90 TIPO II</t>
  </si>
  <si>
    <t>FUSIBLE NH 25 A 500 V DIN 00</t>
  </si>
  <si>
    <t>FUSIBLE NH 200 A 500 V DIN 1</t>
  </si>
  <si>
    <t>FUSIBLE NH 400 A 500 V DIN 2</t>
  </si>
  <si>
    <t>EMPALME TERM.TRANS.3X95 A 3X150MM2 MT-TF</t>
  </si>
  <si>
    <t>FUSIBLE NH 50 A 500 V DIN 1</t>
  </si>
  <si>
    <t>BULON ACERO CADMIADO W 1/2"X 2" C/TUERCA</t>
  </si>
  <si>
    <t>BULON ACERO CADMIADO W 1/2"X 3" C/TUERCA</t>
  </si>
  <si>
    <t>FUSIBLE SECCIONADOR MN 700 150 A BT</t>
  </si>
  <si>
    <t>FUSIBLE SECCIONADOR MN 700 300 A BT</t>
  </si>
  <si>
    <t>MEDIDOR TRIF PROG 120A</t>
  </si>
  <si>
    <t>MEDIDOR TRIF PROG 120A P.C C.SER 232/485</t>
  </si>
  <si>
    <t>MEDIDOR TRIF PROG 6A P.C C.S</t>
  </si>
  <si>
    <t>MEDIDOR TRIF PROG 6A P.C C.S 232/485</t>
  </si>
  <si>
    <t>MEDIDOR TRIF PROG 6A P.C C.S 4G</t>
  </si>
  <si>
    <t>TERMINAL CU ESTAÑADO 240 MM2 - LARGO</t>
  </si>
  <si>
    <t>TERMINAL CU ESTAÑADO 400 MM2 - LARGO</t>
  </si>
  <si>
    <t>TERMINAL BIMETALICO 185 MM2</t>
  </si>
  <si>
    <t>TERMINAL BIMETALICO 240 MM2</t>
  </si>
  <si>
    <t>TERMINAL TERMOC. 4X4 A 4X16 MM2 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</si>
</sst>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_ ;\-0.00\ 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4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readingOrder="0" shrinkToFit="0" wrapText="1"/>
    </xf>
    <xf borderId="1" fillId="0" fontId="1" numFmtId="164" xfId="0" applyAlignment="1" applyBorder="1" applyFont="1" applyNumberFormat="1">
      <alignment readingOrder="0" shrinkToFit="0" wrapText="1"/>
    </xf>
    <xf borderId="1" fillId="0" fontId="1" numFmtId="165" xfId="0" applyAlignment="1" applyBorder="1" applyFont="1" applyNumberForma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1" fillId="0" fontId="1" numFmtId="2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1" fillId="0" fontId="1" numFmtId="164" xfId="0" applyAlignment="1" applyBorder="1" applyFont="1" applyNumberFormat="1">
      <alignment shrinkToFit="0" wrapText="1"/>
    </xf>
    <xf borderId="0" fillId="0" fontId="1" numFmtId="2" xfId="0" applyFont="1" applyNumberForma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7.14"/>
    <col customWidth="1" min="3" max="4" width="10.71"/>
    <col customWidth="1" min="5" max="17" width="11.57"/>
    <col customWidth="1" min="18" max="18" width="22.71"/>
    <col customWidth="1" min="19" max="19" width="13.57"/>
    <col customWidth="1" min="20" max="20" width="10.71"/>
    <col customWidth="1" min="21" max="21" width="13.57"/>
    <col customWidth="1" min="22" max="22" width="10.71"/>
    <col customWidth="1" min="23" max="23" width="13.57"/>
    <col customWidth="1" min="24" max="24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1" t="s">
        <v>19</v>
      </c>
      <c r="U1" s="6" t="s">
        <v>20</v>
      </c>
      <c r="V1" s="1" t="s">
        <v>21</v>
      </c>
      <c r="W1" s="6" t="s">
        <v>22</v>
      </c>
      <c r="X1" s="1" t="s">
        <v>23</v>
      </c>
    </row>
    <row r="2" hidden="1">
      <c r="A2" s="7">
        <v>1.0</v>
      </c>
      <c r="B2" s="1" t="s">
        <v>24</v>
      </c>
      <c r="C2" s="1" t="s">
        <v>25</v>
      </c>
      <c r="D2" s="2" t="s">
        <v>26</v>
      </c>
      <c r="E2" s="8">
        <v>0.0</v>
      </c>
      <c r="F2" s="8">
        <v>0.0</v>
      </c>
      <c r="G2" s="8">
        <v>0.0</v>
      </c>
      <c r="H2" s="8">
        <v>12223.0</v>
      </c>
      <c r="I2" s="8">
        <v>0.0</v>
      </c>
      <c r="J2" s="8">
        <v>1655.92</v>
      </c>
      <c r="K2" s="8">
        <v>682.5</v>
      </c>
      <c r="L2" s="8">
        <v>6.969237644330644</v>
      </c>
      <c r="M2" s="8">
        <v>3.9692376443306436</v>
      </c>
      <c r="N2" s="8">
        <v>4.969237644330644</v>
      </c>
      <c r="O2" s="8">
        <v>0.9692376443306436</v>
      </c>
      <c r="P2" s="8">
        <v>1471.04</v>
      </c>
      <c r="Q2" s="8">
        <f t="shared" ref="Q2:Q231" si="1">P2*H2</f>
        <v>17980521.92</v>
      </c>
      <c r="R2" s="8">
        <v>2.415509067E9</v>
      </c>
      <c r="S2" s="3">
        <v>1991.9900000000002</v>
      </c>
      <c r="T2" s="1">
        <v>3.0</v>
      </c>
      <c r="U2" s="6">
        <v>3073.84</v>
      </c>
      <c r="V2" s="1">
        <v>2.0</v>
      </c>
      <c r="W2" s="6">
        <v>3142.3700000000003</v>
      </c>
      <c r="X2" s="1">
        <v>6.0</v>
      </c>
    </row>
    <row r="3" hidden="1">
      <c r="A3" s="7">
        <v>2.0</v>
      </c>
      <c r="B3" s="1" t="s">
        <v>27</v>
      </c>
      <c r="C3" s="1" t="s">
        <v>25</v>
      </c>
      <c r="D3" s="2" t="s">
        <v>26</v>
      </c>
      <c r="E3" s="8">
        <v>0.0</v>
      </c>
      <c r="F3" s="8">
        <v>0.0</v>
      </c>
      <c r="G3" s="8">
        <v>0.0</v>
      </c>
      <c r="H3" s="8">
        <v>1655.0</v>
      </c>
      <c r="I3" s="8">
        <v>0.0</v>
      </c>
      <c r="J3" s="8">
        <v>112.08</v>
      </c>
      <c r="K3" s="8">
        <v>340.5</v>
      </c>
      <c r="L3" s="8">
        <v>11.728229835831549</v>
      </c>
      <c r="M3" s="8">
        <v>8.728229835831549</v>
      </c>
      <c r="N3" s="8">
        <v>5.728229835831549</v>
      </c>
      <c r="O3" s="8">
        <v>9.728229835831549</v>
      </c>
      <c r="P3" s="8">
        <v>1175.59</v>
      </c>
      <c r="Q3" s="8">
        <f t="shared" si="1"/>
        <v>1945601.45</v>
      </c>
      <c r="R3" s="8">
        <v>1.296828009E8</v>
      </c>
      <c r="S3" s="3">
        <v>3985.135</v>
      </c>
      <c r="T3" s="1">
        <v>3.0</v>
      </c>
      <c r="U3" s="6">
        <v>6339.410000000001</v>
      </c>
      <c r="V3" s="1">
        <v>6.0</v>
      </c>
      <c r="W3" s="6">
        <v>6868.785000000001</v>
      </c>
      <c r="X3" s="1">
        <v>2.0</v>
      </c>
    </row>
    <row r="4" hidden="1">
      <c r="A4" s="9">
        <v>3.0</v>
      </c>
      <c r="B4" s="1" t="s">
        <v>28</v>
      </c>
      <c r="C4" s="1" t="s">
        <v>25</v>
      </c>
      <c r="D4" s="1" t="s">
        <v>26</v>
      </c>
      <c r="E4" s="8">
        <v>0.0</v>
      </c>
      <c r="F4" s="8">
        <v>0.0</v>
      </c>
      <c r="G4" s="8">
        <v>51500.0</v>
      </c>
      <c r="H4" s="8">
        <v>11690.0</v>
      </c>
      <c r="I4" s="8">
        <v>0.0</v>
      </c>
      <c r="J4" s="8">
        <v>7339.63</v>
      </c>
      <c r="K4" s="8">
        <v>5223.5</v>
      </c>
      <c r="L4" s="8">
        <v>0.8810389624545106</v>
      </c>
      <c r="M4" s="8">
        <v>1.8977414392823615</v>
      </c>
      <c r="N4" s="8">
        <v>4.8977414392823615</v>
      </c>
      <c r="O4" s="8">
        <v>6.3977414392823615</v>
      </c>
      <c r="P4" s="8">
        <v>183.21</v>
      </c>
      <c r="Q4" s="8">
        <f t="shared" si="1"/>
        <v>2141724.9</v>
      </c>
      <c r="R4" s="8">
        <v>1.341206822E9</v>
      </c>
      <c r="S4" s="3">
        <v>228.69</v>
      </c>
      <c r="T4" s="1">
        <v>6.0</v>
      </c>
      <c r="U4" s="6">
        <v>258.72</v>
      </c>
      <c r="V4" s="1">
        <v>3.0</v>
      </c>
      <c r="W4" s="6">
        <v>354.2</v>
      </c>
      <c r="X4" s="1">
        <v>1.5</v>
      </c>
    </row>
    <row r="5" hidden="1">
      <c r="A5" s="10">
        <v>4.0</v>
      </c>
      <c r="B5" s="1" t="s">
        <v>29</v>
      </c>
      <c r="C5" s="1" t="s">
        <v>30</v>
      </c>
      <c r="D5" s="2" t="s">
        <v>31</v>
      </c>
      <c r="E5" s="8">
        <v>0.0</v>
      </c>
      <c r="F5" s="8">
        <v>0.0</v>
      </c>
      <c r="G5" s="8">
        <v>0.0</v>
      </c>
      <c r="H5" s="8">
        <v>477.0</v>
      </c>
      <c r="I5" s="8">
        <v>0.0</v>
      </c>
      <c r="J5" s="8">
        <v>48.42</v>
      </c>
      <c r="K5" s="8">
        <v>0.0</v>
      </c>
      <c r="L5" s="8">
        <v>9.851301115241636</v>
      </c>
      <c r="M5" s="8">
        <v>8.851301115241636</v>
      </c>
      <c r="N5" s="8">
        <v>9.151301115241637</v>
      </c>
      <c r="O5" s="8">
        <v>8.851301115241636</v>
      </c>
      <c r="P5" s="8">
        <v>3435.35</v>
      </c>
      <c r="Q5" s="8">
        <f t="shared" si="1"/>
        <v>1638661.95</v>
      </c>
      <c r="R5" s="8">
        <v>1.645346798E8</v>
      </c>
      <c r="S5" s="3">
        <v>4246.55</v>
      </c>
      <c r="T5" s="1">
        <v>1.0</v>
      </c>
      <c r="U5" s="6">
        <v>4354.35</v>
      </c>
      <c r="V5" s="1">
        <v>0.7</v>
      </c>
      <c r="W5" s="6">
        <v>5442.9375</v>
      </c>
      <c r="X5" s="1">
        <v>1.0</v>
      </c>
    </row>
    <row r="6" hidden="1">
      <c r="A6" s="10">
        <v>5.0</v>
      </c>
      <c r="B6" s="1" t="s">
        <v>32</v>
      </c>
      <c r="C6" s="1" t="s">
        <v>30</v>
      </c>
      <c r="D6" s="2" t="s">
        <v>31</v>
      </c>
      <c r="E6" s="8">
        <v>0.0</v>
      </c>
      <c r="F6" s="8">
        <v>0.0</v>
      </c>
      <c r="G6" s="8">
        <v>500.0</v>
      </c>
      <c r="H6" s="8">
        <v>479.0</v>
      </c>
      <c r="I6" s="8">
        <v>0.0</v>
      </c>
      <c r="J6" s="8">
        <v>168.17</v>
      </c>
      <c r="K6" s="8">
        <v>89.0</v>
      </c>
      <c r="L6" s="8">
        <v>2.319081881429506</v>
      </c>
      <c r="M6" s="8">
        <v>4.292263780698104</v>
      </c>
      <c r="N6" s="8">
        <v>4.5922637806981035</v>
      </c>
      <c r="O6" s="8">
        <v>4.5922637806981035</v>
      </c>
      <c r="P6" s="8">
        <v>1304.46</v>
      </c>
      <c r="Q6" s="8">
        <f t="shared" si="1"/>
        <v>624836.34</v>
      </c>
      <c r="R6" s="8">
        <v>2.18526896E8</v>
      </c>
      <c r="S6" s="3">
        <v>1917.3000000000002</v>
      </c>
      <c r="T6" s="1">
        <v>1.0</v>
      </c>
      <c r="U6" s="6">
        <v>2533.3</v>
      </c>
      <c r="V6" s="1">
        <v>0.7</v>
      </c>
      <c r="W6" s="6">
        <v>2598.75</v>
      </c>
      <c r="X6" s="1">
        <v>0.7</v>
      </c>
    </row>
    <row r="7" hidden="1">
      <c r="A7" s="10">
        <v>6.0</v>
      </c>
      <c r="B7" s="1" t="s">
        <v>33</v>
      </c>
      <c r="C7" s="1" t="s">
        <v>30</v>
      </c>
      <c r="D7" s="2" t="s">
        <v>34</v>
      </c>
      <c r="E7" s="8">
        <v>0.0</v>
      </c>
      <c r="F7" s="8">
        <v>0.0</v>
      </c>
      <c r="G7" s="8">
        <v>0.0</v>
      </c>
      <c r="H7" s="8">
        <v>108.0</v>
      </c>
      <c r="I7" s="8">
        <v>0.0</v>
      </c>
      <c r="J7" s="8">
        <v>8.17</v>
      </c>
      <c r="K7" s="8">
        <v>38.0</v>
      </c>
      <c r="L7" s="8">
        <v>8.567931456548347</v>
      </c>
      <c r="M7" s="8">
        <v>5.567931456548347</v>
      </c>
      <c r="N7" s="8">
        <v>6.567931456548347</v>
      </c>
      <c r="O7" s="8">
        <v>6.567931456548347</v>
      </c>
      <c r="P7" s="8">
        <v>9933.33</v>
      </c>
      <c r="Q7" s="8">
        <f t="shared" si="1"/>
        <v>1072799.64</v>
      </c>
      <c r="R7" s="8">
        <v>8.000135115E7</v>
      </c>
      <c r="S7" s="3">
        <v>16054.500000000002</v>
      </c>
      <c r="T7" s="1">
        <v>3.0</v>
      </c>
      <c r="U7" s="6">
        <v>20790.0</v>
      </c>
      <c r="V7" s="1">
        <v>2.0</v>
      </c>
      <c r="W7" s="6">
        <v>25987.5</v>
      </c>
      <c r="X7" s="1">
        <v>2.0</v>
      </c>
    </row>
    <row r="8" hidden="1">
      <c r="A8" s="10">
        <v>7.0</v>
      </c>
      <c r="B8" s="1" t="s">
        <v>35</v>
      </c>
      <c r="C8" s="1" t="s">
        <v>30</v>
      </c>
      <c r="D8" s="1" t="s">
        <v>34</v>
      </c>
      <c r="E8" s="8">
        <v>0.0</v>
      </c>
      <c r="F8" s="8">
        <v>0.0</v>
      </c>
      <c r="G8" s="8">
        <v>108.0</v>
      </c>
      <c r="H8" s="8">
        <v>1.0</v>
      </c>
      <c r="I8" s="8">
        <v>0.0</v>
      </c>
      <c r="J8" s="8">
        <v>9.83</v>
      </c>
      <c r="K8" s="8">
        <v>28.0</v>
      </c>
      <c r="L8" s="8">
        <v>-2.7466937945066126</v>
      </c>
      <c r="M8" s="8">
        <v>4.240081383519836</v>
      </c>
      <c r="N8" s="8">
        <v>5.240081383519836</v>
      </c>
      <c r="O8" s="8">
        <v>6.240081383519836</v>
      </c>
      <c r="P8" s="8">
        <v>234.95</v>
      </c>
      <c r="Q8" s="8">
        <f t="shared" si="1"/>
        <v>234.95</v>
      </c>
      <c r="R8" s="8">
        <v>2307013.99</v>
      </c>
      <c r="S8" s="3">
        <v>689.15</v>
      </c>
      <c r="T8" s="1">
        <v>4.0</v>
      </c>
      <c r="U8" s="6">
        <v>1439.9</v>
      </c>
      <c r="V8" s="1">
        <v>3.0</v>
      </c>
      <c r="W8" s="6">
        <v>3580.5000000000005</v>
      </c>
      <c r="X8" s="1">
        <v>2.0</v>
      </c>
    </row>
    <row r="9" hidden="1">
      <c r="A9" s="10">
        <v>8.0</v>
      </c>
      <c r="B9" s="1" t="s">
        <v>36</v>
      </c>
      <c r="C9" s="1" t="s">
        <v>30</v>
      </c>
      <c r="D9" s="1" t="s">
        <v>34</v>
      </c>
      <c r="E9" s="8">
        <v>0.0</v>
      </c>
      <c r="F9" s="8">
        <v>0.0</v>
      </c>
      <c r="G9" s="8">
        <v>447.0</v>
      </c>
      <c r="H9" s="8">
        <v>187.0</v>
      </c>
      <c r="I9" s="8">
        <v>0.0</v>
      </c>
      <c r="J9" s="8">
        <v>100.83</v>
      </c>
      <c r="K9" s="8">
        <v>18.0</v>
      </c>
      <c r="L9" s="8">
        <v>1.6760884657344044</v>
      </c>
      <c r="M9" s="8">
        <v>2.109292869185758</v>
      </c>
      <c r="N9" s="8">
        <v>3.109292869185758</v>
      </c>
      <c r="O9" s="8">
        <v>4.109292869185758</v>
      </c>
      <c r="P9" s="8">
        <v>301.8</v>
      </c>
      <c r="Q9" s="8">
        <f t="shared" si="1"/>
        <v>56436.6</v>
      </c>
      <c r="R9" s="8">
        <v>3.034361483E7</v>
      </c>
      <c r="S9" s="3">
        <v>716.1</v>
      </c>
      <c r="T9" s="1">
        <v>4.0</v>
      </c>
      <c r="U9" s="6">
        <v>1439.9</v>
      </c>
      <c r="V9" s="1">
        <v>3.0</v>
      </c>
      <c r="W9" s="6">
        <v>3580.5000000000005</v>
      </c>
      <c r="X9" s="1">
        <v>2.0</v>
      </c>
    </row>
    <row r="10" hidden="1">
      <c r="A10" s="10">
        <v>9.0</v>
      </c>
      <c r="B10" s="1" t="s">
        <v>37</v>
      </c>
      <c r="C10" s="1" t="s">
        <v>30</v>
      </c>
      <c r="D10" s="1" t="s">
        <v>31</v>
      </c>
      <c r="E10" s="8">
        <v>0.0</v>
      </c>
      <c r="F10" s="8">
        <v>0.0</v>
      </c>
      <c r="G10" s="8">
        <v>510.0</v>
      </c>
      <c r="H10" s="8">
        <v>203.0</v>
      </c>
      <c r="I10" s="8">
        <v>0.0</v>
      </c>
      <c r="J10" s="8">
        <v>110.75</v>
      </c>
      <c r="K10" s="8">
        <v>13.0</v>
      </c>
      <c r="L10" s="8">
        <v>1.7155756207674944</v>
      </c>
      <c r="M10" s="8">
        <v>5.320541760722348</v>
      </c>
      <c r="N10" s="8">
        <v>3.3205417607223477</v>
      </c>
      <c r="O10" s="8">
        <v>5.320541760722348</v>
      </c>
      <c r="P10" s="8">
        <v>1651.56</v>
      </c>
      <c r="Q10" s="8">
        <f t="shared" si="1"/>
        <v>335266.68</v>
      </c>
      <c r="R10" s="8">
        <v>1.823920931E8</v>
      </c>
      <c r="S10" s="3">
        <v>2968.35</v>
      </c>
      <c r="T10" s="1">
        <v>1.0</v>
      </c>
      <c r="U10" s="6">
        <v>3168.55</v>
      </c>
      <c r="V10" s="1">
        <v>3.0</v>
      </c>
      <c r="W10" s="6">
        <v>3923.1499999999996</v>
      </c>
      <c r="X10" s="1">
        <v>1.0</v>
      </c>
    </row>
    <row r="11" hidden="1">
      <c r="A11" s="10">
        <v>10.0</v>
      </c>
      <c r="B11" s="1" t="s">
        <v>38</v>
      </c>
      <c r="C11" s="1" t="s">
        <v>25</v>
      </c>
      <c r="D11" s="1" t="s">
        <v>26</v>
      </c>
      <c r="E11" s="8">
        <v>0.0</v>
      </c>
      <c r="F11" s="8">
        <v>0.0</v>
      </c>
      <c r="G11" s="8">
        <v>18500.0</v>
      </c>
      <c r="H11" s="8">
        <v>2618.0</v>
      </c>
      <c r="I11" s="8">
        <v>0.0</v>
      </c>
      <c r="J11" s="8">
        <v>1396.75</v>
      </c>
      <c r="K11" s="8">
        <v>4603.5</v>
      </c>
      <c r="L11" s="8">
        <v>-1.4215142294612493</v>
      </c>
      <c r="M11" s="8">
        <v>10.323518883121531</v>
      </c>
      <c r="N11" s="8">
        <v>8.823518883121531</v>
      </c>
      <c r="O11" s="8">
        <v>8.823518883121531</v>
      </c>
      <c r="P11" s="8">
        <v>1179.82</v>
      </c>
      <c r="Q11" s="8">
        <f t="shared" si="1"/>
        <v>3088768.76</v>
      </c>
      <c r="R11" s="8">
        <v>1.643177481E9</v>
      </c>
      <c r="S11" s="3">
        <v>2175.25</v>
      </c>
      <c r="T11" s="1">
        <v>1.5</v>
      </c>
      <c r="U11" s="6">
        <v>2392.775</v>
      </c>
      <c r="V11" s="1">
        <v>3.0</v>
      </c>
      <c r="W11" s="6">
        <v>2990.96875</v>
      </c>
      <c r="X11" s="1">
        <v>3.0</v>
      </c>
    </row>
    <row r="12" hidden="1">
      <c r="A12" s="10">
        <v>11.0</v>
      </c>
      <c r="B12" s="1" t="s">
        <v>39</v>
      </c>
      <c r="C12" s="1" t="s">
        <v>25</v>
      </c>
      <c r="D12" s="1" t="s">
        <v>26</v>
      </c>
      <c r="E12" s="8">
        <v>0.0</v>
      </c>
      <c r="F12" s="8">
        <v>0.0</v>
      </c>
      <c r="G12" s="8">
        <v>9000.0</v>
      </c>
      <c r="H12" s="8">
        <v>2003.0</v>
      </c>
      <c r="I12" s="8">
        <v>0.0</v>
      </c>
      <c r="J12" s="8">
        <v>1468.42</v>
      </c>
      <c r="K12" s="8">
        <v>289.5</v>
      </c>
      <c r="L12" s="8">
        <v>1.1669004780648589</v>
      </c>
      <c r="M12" s="8">
        <v>1.2959371297040354</v>
      </c>
      <c r="N12" s="8">
        <v>4.295937129704035</v>
      </c>
      <c r="O12" s="8">
        <v>5.795937129704035</v>
      </c>
      <c r="P12" s="8">
        <v>1403.74</v>
      </c>
      <c r="Q12" s="8">
        <f t="shared" si="1"/>
        <v>2811691.22</v>
      </c>
      <c r="R12" s="8">
        <v>2.056407032E9</v>
      </c>
      <c r="S12" s="3">
        <v>2913.295</v>
      </c>
      <c r="T12" s="1">
        <v>6.0</v>
      </c>
      <c r="U12" s="6">
        <v>2996.07</v>
      </c>
      <c r="V12" s="1">
        <v>3.0</v>
      </c>
      <c r="W12" s="6">
        <v>3168.1649999999995</v>
      </c>
      <c r="X12" s="1">
        <v>1.5</v>
      </c>
    </row>
    <row r="13" hidden="1">
      <c r="A13" s="10">
        <v>12.0</v>
      </c>
      <c r="B13" s="1" t="s">
        <v>40</v>
      </c>
      <c r="C13" s="1" t="s">
        <v>25</v>
      </c>
      <c r="D13" s="1" t="s">
        <v>26</v>
      </c>
      <c r="E13" s="8">
        <v>0.0</v>
      </c>
      <c r="F13" s="8">
        <v>0.0</v>
      </c>
      <c r="G13" s="8">
        <v>2700.0</v>
      </c>
      <c r="H13" s="8">
        <v>190.0</v>
      </c>
      <c r="I13" s="8">
        <v>0.0</v>
      </c>
      <c r="J13" s="8">
        <v>109.17</v>
      </c>
      <c r="K13" s="8">
        <v>633.0</v>
      </c>
      <c r="L13" s="8">
        <v>-4.0578913620958135</v>
      </c>
      <c r="M13" s="8">
        <v>19.174177887698086</v>
      </c>
      <c r="N13" s="8">
        <v>17.674177887698086</v>
      </c>
      <c r="O13" s="8">
        <v>19.674177887698086</v>
      </c>
      <c r="P13" s="8">
        <v>3117.93</v>
      </c>
      <c r="Q13" s="8">
        <f t="shared" si="1"/>
        <v>592406.7</v>
      </c>
      <c r="R13" s="8">
        <v>3.394517517E8</v>
      </c>
      <c r="S13" s="3">
        <v>15561.7</v>
      </c>
      <c r="T13" s="1">
        <v>1.5</v>
      </c>
      <c r="U13" s="6">
        <v>25963.63</v>
      </c>
      <c r="V13" s="1">
        <v>3.0</v>
      </c>
      <c r="W13" s="6">
        <v>32454.537500000002</v>
      </c>
      <c r="X13" s="1">
        <v>1.0</v>
      </c>
    </row>
    <row r="14" hidden="1">
      <c r="A14" s="10">
        <v>13.0</v>
      </c>
      <c r="B14" s="1" t="s">
        <v>41</v>
      </c>
      <c r="C14" s="1" t="s">
        <v>30</v>
      </c>
      <c r="D14" s="1" t="s">
        <v>34</v>
      </c>
      <c r="E14" s="8">
        <v>0.0</v>
      </c>
      <c r="F14" s="8">
        <v>0.0</v>
      </c>
      <c r="G14" s="8">
        <v>765.0</v>
      </c>
      <c r="H14" s="8">
        <v>232.0</v>
      </c>
      <c r="I14" s="8">
        <v>0.0</v>
      </c>
      <c r="J14" s="8">
        <v>157.75</v>
      </c>
      <c r="K14" s="8">
        <v>30.0</v>
      </c>
      <c r="L14" s="8">
        <v>1.2805071315372425</v>
      </c>
      <c r="M14" s="8">
        <v>2.1299524564183834</v>
      </c>
      <c r="N14" s="8">
        <v>3.1299524564183834</v>
      </c>
      <c r="O14" s="8">
        <v>4.129952456418383</v>
      </c>
      <c r="P14" s="8">
        <v>344.52</v>
      </c>
      <c r="Q14" s="8">
        <f t="shared" si="1"/>
        <v>79928.64</v>
      </c>
      <c r="R14" s="8">
        <v>5.42137361E7</v>
      </c>
      <c r="S14" s="3">
        <v>731.5</v>
      </c>
      <c r="T14" s="1">
        <v>4.0</v>
      </c>
      <c r="U14" s="6">
        <v>1439.9</v>
      </c>
      <c r="V14" s="1">
        <v>3.0</v>
      </c>
      <c r="W14" s="6">
        <v>3580.5000000000005</v>
      </c>
      <c r="X14" s="1">
        <v>2.0</v>
      </c>
    </row>
    <row r="15" hidden="1">
      <c r="A15" s="10">
        <v>14.0</v>
      </c>
      <c r="B15" s="1" t="s">
        <v>42</v>
      </c>
      <c r="C15" s="1" t="s">
        <v>30</v>
      </c>
      <c r="D15" s="1" t="s">
        <v>34</v>
      </c>
      <c r="E15" s="8">
        <v>0.0</v>
      </c>
      <c r="F15" s="8">
        <v>0.0</v>
      </c>
      <c r="G15" s="8">
        <v>281.0</v>
      </c>
      <c r="H15" s="8">
        <v>12.0</v>
      </c>
      <c r="I15" s="8">
        <v>0.0</v>
      </c>
      <c r="J15" s="8">
        <v>42.5</v>
      </c>
      <c r="K15" s="8">
        <v>116.0</v>
      </c>
      <c r="L15" s="8">
        <v>-2.447058823529412</v>
      </c>
      <c r="M15" s="8">
        <v>0.16470588235294148</v>
      </c>
      <c r="N15" s="8">
        <v>1.1647058823529415</v>
      </c>
      <c r="O15" s="8">
        <v>2.1647058823529415</v>
      </c>
      <c r="P15" s="8">
        <v>260.92</v>
      </c>
      <c r="Q15" s="8">
        <f t="shared" si="1"/>
        <v>3131.04</v>
      </c>
      <c r="R15" s="8">
        <v>1.107488508E7</v>
      </c>
      <c r="S15" s="3">
        <v>723.8</v>
      </c>
      <c r="T15" s="1">
        <v>4.0</v>
      </c>
      <c r="U15" s="6">
        <v>1439.9</v>
      </c>
      <c r="V15" s="1">
        <v>3.0</v>
      </c>
      <c r="W15" s="6">
        <v>3580.5000000000005</v>
      </c>
      <c r="X15" s="1">
        <v>2.0</v>
      </c>
    </row>
    <row r="16" hidden="1">
      <c r="A16" s="10">
        <v>15.0</v>
      </c>
      <c r="B16" s="1" t="s">
        <v>43</v>
      </c>
      <c r="C16" s="1" t="s">
        <v>25</v>
      </c>
      <c r="D16" s="1" t="s">
        <v>26</v>
      </c>
      <c r="E16" s="8">
        <v>0.0</v>
      </c>
      <c r="F16" s="8">
        <v>0.0</v>
      </c>
      <c r="G16" s="8">
        <v>60000.0</v>
      </c>
      <c r="H16" s="8">
        <v>9254.5</v>
      </c>
      <c r="I16" s="8">
        <v>0.0</v>
      </c>
      <c r="J16" s="8">
        <v>10162.25</v>
      </c>
      <c r="K16" s="8">
        <v>2464.0</v>
      </c>
      <c r="L16" s="8">
        <v>0.6682083200078722</v>
      </c>
      <c r="M16" s="8">
        <v>3.572412605476149</v>
      </c>
      <c r="N16" s="8">
        <v>0.5724126054761491</v>
      </c>
      <c r="O16" s="8">
        <v>5.072412605476149</v>
      </c>
      <c r="P16" s="8">
        <v>170.39</v>
      </c>
      <c r="Q16" s="8">
        <f t="shared" si="1"/>
        <v>1576874.255</v>
      </c>
      <c r="R16" s="8">
        <v>1.728236793E9</v>
      </c>
      <c r="S16" s="3">
        <v>364.59499999999997</v>
      </c>
      <c r="T16" s="1">
        <v>3.0</v>
      </c>
      <c r="U16" s="6">
        <v>431.585</v>
      </c>
      <c r="V16" s="1">
        <v>6.0</v>
      </c>
      <c r="W16" s="6">
        <v>509.74</v>
      </c>
      <c r="X16" s="1">
        <v>1.5</v>
      </c>
    </row>
    <row r="17" hidden="1">
      <c r="A17" s="10">
        <v>16.0</v>
      </c>
      <c r="B17" s="1" t="s">
        <v>44</v>
      </c>
      <c r="C17" s="1" t="s">
        <v>25</v>
      </c>
      <c r="D17" s="1" t="s">
        <v>26</v>
      </c>
      <c r="E17" s="8">
        <v>0.0</v>
      </c>
      <c r="F17" s="8">
        <v>0.0</v>
      </c>
      <c r="G17" s="8">
        <v>84000.0</v>
      </c>
      <c r="H17" s="8">
        <v>7101.0</v>
      </c>
      <c r="I17" s="8">
        <v>0.0</v>
      </c>
      <c r="J17" s="8">
        <v>14451.58</v>
      </c>
      <c r="K17" s="8">
        <v>12311.0</v>
      </c>
      <c r="L17" s="8">
        <v>-0.36051421367075437</v>
      </c>
      <c r="M17" s="8">
        <v>-0.5480009798236596</v>
      </c>
      <c r="N17" s="8">
        <v>2.4519990201763404</v>
      </c>
      <c r="O17" s="8">
        <v>3.9519990201763404</v>
      </c>
      <c r="P17" s="8">
        <v>373.16</v>
      </c>
      <c r="Q17" s="8">
        <f t="shared" si="1"/>
        <v>2649809.16</v>
      </c>
      <c r="R17" s="8">
        <v>5.384710999E9</v>
      </c>
      <c r="S17" s="3">
        <v>661.0450000000001</v>
      </c>
      <c r="T17" s="1">
        <v>6.0</v>
      </c>
      <c r="U17" s="6">
        <v>669.515</v>
      </c>
      <c r="V17" s="1">
        <v>3.0</v>
      </c>
      <c r="W17" s="6">
        <v>807.7299999999999</v>
      </c>
      <c r="X17" s="1">
        <v>1.5</v>
      </c>
    </row>
    <row r="18" hidden="1">
      <c r="A18" s="10">
        <v>17.0</v>
      </c>
      <c r="B18" s="1" t="s">
        <v>45</v>
      </c>
      <c r="C18" s="1" t="s">
        <v>25</v>
      </c>
      <c r="D18" s="1" t="s">
        <v>26</v>
      </c>
      <c r="E18" s="8">
        <v>0.0</v>
      </c>
      <c r="F18" s="8">
        <v>0.0</v>
      </c>
      <c r="G18" s="8">
        <v>4500.0</v>
      </c>
      <c r="H18" s="8">
        <v>3104.0</v>
      </c>
      <c r="I18" s="8">
        <v>0.0</v>
      </c>
      <c r="J18" s="8">
        <v>1156.58</v>
      </c>
      <c r="K18" s="8">
        <v>1038.2</v>
      </c>
      <c r="L18" s="8">
        <v>1.7861280672327036</v>
      </c>
      <c r="M18" s="8">
        <v>2.6769095090698443</v>
      </c>
      <c r="N18" s="8">
        <v>4.176909509069844</v>
      </c>
      <c r="O18" s="8">
        <v>3.6769095090698443</v>
      </c>
      <c r="P18" s="8">
        <v>242.08</v>
      </c>
      <c r="Q18" s="8">
        <f t="shared" si="1"/>
        <v>751416.32</v>
      </c>
      <c r="R18" s="8">
        <v>2.789534223E8</v>
      </c>
      <c r="S18" s="3">
        <v>542.85</v>
      </c>
      <c r="T18" s="1">
        <v>3.0</v>
      </c>
      <c r="U18" s="6">
        <v>642.18</v>
      </c>
      <c r="V18" s="1">
        <v>1.5</v>
      </c>
      <c r="W18" s="6">
        <v>805.4200000000001</v>
      </c>
      <c r="X18" s="1">
        <v>2.0</v>
      </c>
    </row>
    <row r="19" hidden="1">
      <c r="A19" s="10">
        <v>18.0</v>
      </c>
      <c r="B19" s="1" t="s">
        <v>46</v>
      </c>
      <c r="C19" s="1" t="s">
        <v>25</v>
      </c>
      <c r="D19" s="2" t="s">
        <v>26</v>
      </c>
      <c r="E19" s="8">
        <v>0.0</v>
      </c>
      <c r="F19" s="8">
        <v>0.0</v>
      </c>
      <c r="G19" s="8">
        <v>10500.0</v>
      </c>
      <c r="H19" s="8">
        <v>6386.0</v>
      </c>
      <c r="I19" s="8">
        <v>0.0</v>
      </c>
      <c r="J19" s="8">
        <v>1597.08</v>
      </c>
      <c r="K19" s="8">
        <v>2825.5</v>
      </c>
      <c r="L19" s="8">
        <v>2.229381120544995</v>
      </c>
      <c r="M19" s="8">
        <v>7.303879580233927</v>
      </c>
      <c r="N19" s="8">
        <v>5.803879580233927</v>
      </c>
      <c r="O19" s="8">
        <v>6.803879580233927</v>
      </c>
      <c r="P19" s="8">
        <v>681.93</v>
      </c>
      <c r="Q19" s="8">
        <f t="shared" si="1"/>
        <v>4354804.98</v>
      </c>
      <c r="R19" s="8">
        <v>1.083652372E9</v>
      </c>
      <c r="S19" s="3">
        <v>1378.3</v>
      </c>
      <c r="T19" s="1">
        <v>1.5</v>
      </c>
      <c r="U19" s="6">
        <v>1516.13</v>
      </c>
      <c r="V19" s="1">
        <v>3.0</v>
      </c>
      <c r="W19" s="6">
        <v>1895.1625000000001</v>
      </c>
      <c r="X19" s="1">
        <v>2.0</v>
      </c>
    </row>
    <row r="20" hidden="1">
      <c r="A20" s="10">
        <v>19.0</v>
      </c>
      <c r="B20" s="1" t="s">
        <v>47</v>
      </c>
      <c r="C20" s="1" t="s">
        <v>30</v>
      </c>
      <c r="D20" s="1" t="s">
        <v>48</v>
      </c>
      <c r="E20" s="8">
        <v>0.0</v>
      </c>
      <c r="F20" s="8">
        <v>0.0</v>
      </c>
      <c r="G20" s="8">
        <v>720.0</v>
      </c>
      <c r="H20" s="8">
        <v>418.0</v>
      </c>
      <c r="I20" s="8">
        <v>0.0</v>
      </c>
      <c r="J20" s="8">
        <v>106.83</v>
      </c>
      <c r="K20" s="8">
        <v>228.0</v>
      </c>
      <c r="L20" s="8">
        <v>1.778526631096134</v>
      </c>
      <c r="M20" s="8">
        <v>7.018206496302536</v>
      </c>
      <c r="N20" s="8">
        <v>5.518206496302536</v>
      </c>
      <c r="O20" s="8">
        <v>8.018206496302536</v>
      </c>
      <c r="P20" s="8">
        <v>3729.09</v>
      </c>
      <c r="Q20" s="8">
        <f t="shared" si="1"/>
        <v>1558759.62</v>
      </c>
      <c r="R20" s="8">
        <v>3.964214345E8</v>
      </c>
      <c r="S20" s="3">
        <v>4843.3</v>
      </c>
      <c r="T20" s="1">
        <v>1.5</v>
      </c>
      <c r="U20" s="6">
        <v>6675.9</v>
      </c>
      <c r="V20" s="1">
        <v>3.0</v>
      </c>
      <c r="W20" s="6">
        <v>8493.1</v>
      </c>
      <c r="X20" s="1">
        <v>0.5</v>
      </c>
    </row>
    <row r="21" ht="15.75" hidden="1" customHeight="1">
      <c r="A21" s="10">
        <v>20.0</v>
      </c>
      <c r="B21" s="1" t="s">
        <v>49</v>
      </c>
      <c r="C21" s="1" t="s">
        <v>30</v>
      </c>
      <c r="D21" s="1" t="s">
        <v>48</v>
      </c>
      <c r="E21" s="8">
        <v>0.0</v>
      </c>
      <c r="F21" s="8">
        <v>0.0</v>
      </c>
      <c r="G21" s="8">
        <v>1350.0</v>
      </c>
      <c r="H21" s="8">
        <v>152.0</v>
      </c>
      <c r="I21" s="8">
        <v>0.0</v>
      </c>
      <c r="J21" s="8">
        <v>284.75</v>
      </c>
      <c r="K21" s="8">
        <v>86.0</v>
      </c>
      <c r="L21" s="8">
        <v>0.2317822651448639</v>
      </c>
      <c r="M21" s="8">
        <v>3.472783143107989</v>
      </c>
      <c r="N21" s="8">
        <v>1.9727831431079892</v>
      </c>
      <c r="O21" s="8">
        <v>4.472783143107989</v>
      </c>
      <c r="P21" s="8">
        <v>4287.52</v>
      </c>
      <c r="Q21" s="8">
        <f t="shared" si="1"/>
        <v>651703.04</v>
      </c>
      <c r="R21" s="8">
        <v>1.218998488E9</v>
      </c>
      <c r="S21" s="3">
        <v>6032.95</v>
      </c>
      <c r="T21" s="1">
        <v>1.5</v>
      </c>
      <c r="U21" s="6">
        <v>6956.95</v>
      </c>
      <c r="V21" s="1">
        <v>3.0</v>
      </c>
      <c r="W21" s="6">
        <v>9247.7</v>
      </c>
      <c r="X21" s="1">
        <v>0.5</v>
      </c>
    </row>
    <row r="22" ht="15.75" hidden="1" customHeight="1">
      <c r="A22" s="10">
        <v>21.0</v>
      </c>
      <c r="B22" s="1" t="s">
        <v>50</v>
      </c>
      <c r="C22" s="1" t="s">
        <v>30</v>
      </c>
      <c r="D22" s="1" t="s">
        <v>48</v>
      </c>
      <c r="E22" s="8">
        <v>0.0</v>
      </c>
      <c r="F22" s="8">
        <v>0.0</v>
      </c>
      <c r="G22" s="8">
        <v>5200.0</v>
      </c>
      <c r="H22" s="8">
        <v>555.0</v>
      </c>
      <c r="I22" s="8">
        <v>0.0</v>
      </c>
      <c r="J22" s="8">
        <v>1051.33</v>
      </c>
      <c r="K22" s="8">
        <v>389.0</v>
      </c>
      <c r="L22" s="8">
        <v>0.1578952374611207</v>
      </c>
      <c r="M22" s="8">
        <v>4.604011109737191</v>
      </c>
      <c r="N22" s="8">
        <v>3.1040111097371907</v>
      </c>
      <c r="O22" s="8">
        <v>2.1040111097371907</v>
      </c>
      <c r="P22" s="8">
        <v>1758.47</v>
      </c>
      <c r="Q22" s="8">
        <f t="shared" si="1"/>
        <v>975950.85</v>
      </c>
      <c r="R22" s="8">
        <v>1.845907406E9</v>
      </c>
      <c r="S22" s="3">
        <v>5228.3</v>
      </c>
      <c r="T22" s="1">
        <v>0.5</v>
      </c>
      <c r="U22" s="6">
        <v>8912.75</v>
      </c>
      <c r="V22" s="1">
        <v>2.0</v>
      </c>
      <c r="W22" s="6">
        <v>11140.9375</v>
      </c>
      <c r="X22" s="1">
        <v>3.0</v>
      </c>
    </row>
    <row r="23" ht="15.75" hidden="1" customHeight="1">
      <c r="A23" s="10">
        <v>22.0</v>
      </c>
      <c r="B23" s="1" t="s">
        <v>51</v>
      </c>
      <c r="C23" s="1" t="s">
        <v>30</v>
      </c>
      <c r="D23" s="2" t="s">
        <v>31</v>
      </c>
      <c r="E23" s="8">
        <v>0.0</v>
      </c>
      <c r="F23" s="8">
        <v>0.0</v>
      </c>
      <c r="G23" s="8">
        <v>0.0</v>
      </c>
      <c r="H23" s="8">
        <v>60.0</v>
      </c>
      <c r="I23" s="8">
        <v>0.0</v>
      </c>
      <c r="J23" s="8">
        <v>7.33</v>
      </c>
      <c r="K23" s="8">
        <v>1.0</v>
      </c>
      <c r="L23" s="8">
        <v>8.049113233287859</v>
      </c>
      <c r="M23" s="8">
        <v>7.349113233287858</v>
      </c>
      <c r="N23" s="8">
        <v>7.0491132332878585</v>
      </c>
      <c r="O23" s="8">
        <v>7.5491132332878585</v>
      </c>
      <c r="P23" s="8">
        <v>2679.71</v>
      </c>
      <c r="Q23" s="8">
        <f t="shared" si="1"/>
        <v>160782.6</v>
      </c>
      <c r="R23" s="8">
        <v>1.946184943E7</v>
      </c>
      <c r="S23" s="3">
        <v>7988.75</v>
      </c>
      <c r="T23" s="1">
        <v>0.7</v>
      </c>
      <c r="U23" s="6">
        <v>8027.250000000001</v>
      </c>
      <c r="V23" s="1">
        <v>1.0</v>
      </c>
      <c r="W23" s="6">
        <v>10034.062500000002</v>
      </c>
      <c r="X23" s="1">
        <v>0.5</v>
      </c>
    </row>
    <row r="24" ht="15.75" hidden="1" customHeight="1">
      <c r="A24" s="10">
        <v>23.0</v>
      </c>
      <c r="B24" s="1" t="s">
        <v>52</v>
      </c>
      <c r="C24" s="1" t="s">
        <v>30</v>
      </c>
      <c r="D24" s="2" t="s">
        <v>34</v>
      </c>
      <c r="E24" s="8">
        <v>0.0</v>
      </c>
      <c r="F24" s="8">
        <v>0.0</v>
      </c>
      <c r="G24" s="8">
        <v>0.0</v>
      </c>
      <c r="H24" s="8">
        <v>119.0</v>
      </c>
      <c r="I24" s="8">
        <v>0.0</v>
      </c>
      <c r="J24" s="8">
        <v>34.08</v>
      </c>
      <c r="K24" s="8">
        <v>3.0</v>
      </c>
      <c r="L24" s="8">
        <v>3.403755868544601</v>
      </c>
      <c r="M24" s="8">
        <v>2.903755868544601</v>
      </c>
      <c r="N24" s="8">
        <v>1.403755868544601</v>
      </c>
      <c r="O24" s="8">
        <v>2.403755868544601</v>
      </c>
      <c r="P24" s="8">
        <v>445.09</v>
      </c>
      <c r="Q24" s="8">
        <f t="shared" si="1"/>
        <v>52965.71</v>
      </c>
      <c r="R24" s="8">
        <v>1.510052837E7</v>
      </c>
      <c r="S24" s="3">
        <v>1004.08</v>
      </c>
      <c r="T24" s="1">
        <v>0.5</v>
      </c>
      <c r="U24" s="6">
        <v>3742.2000000000003</v>
      </c>
      <c r="V24" s="1">
        <v>2.0</v>
      </c>
      <c r="W24" s="6">
        <v>5409.25</v>
      </c>
      <c r="X24" s="1">
        <v>1.0</v>
      </c>
    </row>
    <row r="25" ht="15.75" hidden="1" customHeight="1">
      <c r="A25" s="10">
        <v>24.0</v>
      </c>
      <c r="B25" s="1" t="s">
        <v>53</v>
      </c>
      <c r="C25" s="1" t="s">
        <v>30</v>
      </c>
      <c r="D25" s="2" t="s">
        <v>34</v>
      </c>
      <c r="E25" s="8">
        <v>0.0</v>
      </c>
      <c r="F25" s="8">
        <v>0.0</v>
      </c>
      <c r="G25" s="8">
        <v>0.0</v>
      </c>
      <c r="H25" s="8">
        <v>197.0</v>
      </c>
      <c r="I25" s="8">
        <v>0.0</v>
      </c>
      <c r="J25" s="8">
        <v>89.83</v>
      </c>
      <c r="K25" s="8">
        <v>9.0</v>
      </c>
      <c r="L25" s="8">
        <v>2.092842034954915</v>
      </c>
      <c r="M25" s="8">
        <v>1.592842034954915</v>
      </c>
      <c r="N25" s="8">
        <v>0.09284203495491505</v>
      </c>
      <c r="O25" s="8">
        <v>-0.907157965045085</v>
      </c>
      <c r="P25" s="8">
        <v>404.43</v>
      </c>
      <c r="Q25" s="8">
        <f t="shared" si="1"/>
        <v>79672.71</v>
      </c>
      <c r="R25" s="8">
        <v>3.621394424E7</v>
      </c>
      <c r="S25" s="3">
        <v>1004.08</v>
      </c>
      <c r="T25" s="1">
        <v>0.5</v>
      </c>
      <c r="U25" s="6">
        <v>3742.2000000000003</v>
      </c>
      <c r="V25" s="1">
        <v>2.0</v>
      </c>
      <c r="W25" s="6">
        <v>5409.25</v>
      </c>
      <c r="X25" s="1">
        <v>3.0</v>
      </c>
    </row>
    <row r="26" ht="15.75" hidden="1" customHeight="1">
      <c r="A26" s="10">
        <v>25.0</v>
      </c>
      <c r="B26" s="1" t="s">
        <v>54</v>
      </c>
      <c r="C26" s="1" t="s">
        <v>30</v>
      </c>
      <c r="D26" s="1" t="s">
        <v>34</v>
      </c>
      <c r="E26" s="8">
        <v>0.0</v>
      </c>
      <c r="F26" s="8">
        <v>0.0</v>
      </c>
      <c r="G26" s="8">
        <v>456.0</v>
      </c>
      <c r="H26" s="8">
        <v>0.0</v>
      </c>
      <c r="I26" s="8">
        <v>0.0</v>
      </c>
      <c r="J26" s="8">
        <v>75.0</v>
      </c>
      <c r="K26" s="8">
        <v>169.0</v>
      </c>
      <c r="L26" s="8">
        <v>-2.2533333333333334</v>
      </c>
      <c r="M26" s="8">
        <v>3.3266666666666667</v>
      </c>
      <c r="N26" s="8">
        <v>1.8266666666666667</v>
      </c>
      <c r="O26" s="8">
        <v>-0.17333333333333334</v>
      </c>
      <c r="P26" s="8">
        <v>269.6</v>
      </c>
      <c r="Q26" s="8">
        <f t="shared" si="1"/>
        <v>0</v>
      </c>
      <c r="R26" s="8">
        <v>2.019978E7</v>
      </c>
      <c r="S26" s="3">
        <v>1004.08</v>
      </c>
      <c r="T26" s="1">
        <v>0.5</v>
      </c>
      <c r="U26" s="6">
        <v>3742.2000000000003</v>
      </c>
      <c r="V26" s="1">
        <v>2.0</v>
      </c>
      <c r="W26" s="6">
        <v>6156.15</v>
      </c>
      <c r="X26" s="1">
        <v>4.0</v>
      </c>
    </row>
    <row r="27" ht="15.75" hidden="1" customHeight="1">
      <c r="A27" s="10">
        <v>26.0</v>
      </c>
      <c r="B27" s="1" t="s">
        <v>55</v>
      </c>
      <c r="C27" s="1" t="s">
        <v>30</v>
      </c>
      <c r="D27" s="2" t="s">
        <v>34</v>
      </c>
      <c r="E27" s="8">
        <v>0.0</v>
      </c>
      <c r="F27" s="8">
        <v>0.0</v>
      </c>
      <c r="G27" s="8">
        <v>0.0</v>
      </c>
      <c r="H27" s="8">
        <v>91.0</v>
      </c>
      <c r="I27" s="8">
        <v>0.0</v>
      </c>
      <c r="J27" s="8">
        <v>29.17</v>
      </c>
      <c r="K27" s="8">
        <v>21.0</v>
      </c>
      <c r="L27" s="8">
        <v>2.399725745629071</v>
      </c>
      <c r="M27" s="8">
        <v>1.899725745629071</v>
      </c>
      <c r="N27" s="8">
        <v>0.39972574562907104</v>
      </c>
      <c r="O27" s="8">
        <v>1.899725745629071</v>
      </c>
      <c r="P27" s="8">
        <v>532.34</v>
      </c>
      <c r="Q27" s="8">
        <f t="shared" si="1"/>
        <v>48442.94</v>
      </c>
      <c r="R27" s="8">
        <v>1.546438118E7</v>
      </c>
      <c r="S27" s="3">
        <v>1297.45</v>
      </c>
      <c r="T27" s="1">
        <v>0.5</v>
      </c>
      <c r="U27" s="6">
        <v>4273.5</v>
      </c>
      <c r="V27" s="1">
        <v>2.0</v>
      </c>
      <c r="W27" s="6">
        <v>10113.95</v>
      </c>
      <c r="X27" s="1">
        <v>0.5</v>
      </c>
    </row>
    <row r="28" ht="15.75" hidden="1" customHeight="1">
      <c r="A28" s="10">
        <v>27.0</v>
      </c>
      <c r="B28" s="1" t="s">
        <v>56</v>
      </c>
      <c r="C28" s="1" t="s">
        <v>30</v>
      </c>
      <c r="D28" s="2" t="s">
        <v>34</v>
      </c>
      <c r="E28" s="8">
        <v>0.0</v>
      </c>
      <c r="F28" s="8">
        <v>0.0</v>
      </c>
      <c r="G28" s="8">
        <v>20.0</v>
      </c>
      <c r="H28" s="8">
        <v>55.0</v>
      </c>
      <c r="I28" s="8">
        <v>0.0</v>
      </c>
      <c r="J28" s="8">
        <v>24.92</v>
      </c>
      <c r="K28" s="8">
        <v>3.0</v>
      </c>
      <c r="L28" s="8">
        <v>2.086677367576244</v>
      </c>
      <c r="M28" s="8">
        <v>2.389245585874799</v>
      </c>
      <c r="N28" s="8">
        <v>0.8892455858747992</v>
      </c>
      <c r="O28" s="8">
        <v>-2.110754414125201</v>
      </c>
      <c r="P28" s="8">
        <v>546.6</v>
      </c>
      <c r="Q28" s="8">
        <f t="shared" si="1"/>
        <v>30063</v>
      </c>
      <c r="R28" s="8">
        <v>1.357758773E7</v>
      </c>
      <c r="S28" s="3">
        <v>1579.2700000000002</v>
      </c>
      <c r="T28" s="1">
        <v>0.5</v>
      </c>
      <c r="U28" s="6">
        <v>5197.5</v>
      </c>
      <c r="V28" s="1">
        <v>2.0</v>
      </c>
      <c r="W28" s="6">
        <v>11126.5</v>
      </c>
      <c r="X28" s="1">
        <v>5.0</v>
      </c>
    </row>
    <row r="29" ht="15.75" hidden="1" customHeight="1">
      <c r="A29" s="10">
        <v>28.0</v>
      </c>
      <c r="B29" s="1" t="s">
        <v>57</v>
      </c>
      <c r="C29" s="1" t="s">
        <v>30</v>
      </c>
      <c r="D29" s="2" t="s">
        <v>58</v>
      </c>
      <c r="E29" s="8">
        <v>0.0</v>
      </c>
      <c r="F29" s="8">
        <v>0.0</v>
      </c>
      <c r="G29" s="8">
        <v>0.0</v>
      </c>
      <c r="H29" s="8">
        <v>10.0</v>
      </c>
      <c r="I29" s="8">
        <v>0.0</v>
      </c>
      <c r="J29" s="8">
        <v>1.17</v>
      </c>
      <c r="K29" s="8">
        <v>0.0</v>
      </c>
      <c r="L29" s="8">
        <v>8.547008547008547</v>
      </c>
      <c r="M29" s="8">
        <v>8.047008547008547</v>
      </c>
      <c r="N29" s="8">
        <v>7.547008547008547</v>
      </c>
      <c r="O29" s="8">
        <v>6.547008547008547</v>
      </c>
      <c r="P29" s="8">
        <v>36187.33</v>
      </c>
      <c r="Q29" s="8">
        <f t="shared" si="1"/>
        <v>361873.3</v>
      </c>
      <c r="R29" s="8">
        <v>4.193496362E7</v>
      </c>
      <c r="S29" s="3">
        <v>90475.0</v>
      </c>
      <c r="T29" s="1">
        <v>0.5</v>
      </c>
      <c r="U29" s="6">
        <v>174405.0</v>
      </c>
      <c r="V29" s="1">
        <v>1.0</v>
      </c>
      <c r="W29" s="6">
        <v>218006.25</v>
      </c>
      <c r="X29" s="1">
        <v>2.0</v>
      </c>
    </row>
    <row r="30" ht="15.75" hidden="1" customHeight="1">
      <c r="A30" s="10">
        <v>29.0</v>
      </c>
      <c r="B30" s="1" t="s">
        <v>59</v>
      </c>
      <c r="C30" s="1" t="s">
        <v>30</v>
      </c>
      <c r="D30" s="2" t="s">
        <v>31</v>
      </c>
      <c r="E30" s="8">
        <v>0.0</v>
      </c>
      <c r="F30" s="8">
        <v>0.0</v>
      </c>
      <c r="G30" s="8">
        <v>5.0</v>
      </c>
      <c r="H30" s="8">
        <v>282.0</v>
      </c>
      <c r="I30" s="8">
        <v>0.0</v>
      </c>
      <c r="J30" s="8">
        <v>33.08</v>
      </c>
      <c r="K30" s="8">
        <v>5.0</v>
      </c>
      <c r="L30" s="8">
        <v>8.373639661426845</v>
      </c>
      <c r="M30" s="8">
        <v>7.524788391777509</v>
      </c>
      <c r="N30" s="8">
        <v>7.824788391777509</v>
      </c>
      <c r="O30" s="8">
        <v>8.02478839177751</v>
      </c>
      <c r="P30" s="8">
        <v>2051.31</v>
      </c>
      <c r="Q30" s="8">
        <f t="shared" si="1"/>
        <v>578469.42</v>
      </c>
      <c r="R30" s="8">
        <v>6.721098753E7</v>
      </c>
      <c r="S30" s="3">
        <v>4042.5</v>
      </c>
      <c r="T30" s="1">
        <v>1.0</v>
      </c>
      <c r="U30" s="6">
        <v>4442.9</v>
      </c>
      <c r="V30" s="1">
        <v>0.7</v>
      </c>
      <c r="W30" s="6">
        <v>5553.625</v>
      </c>
      <c r="X30" s="1">
        <v>0.5</v>
      </c>
    </row>
    <row r="31" ht="15.75" hidden="1" customHeight="1">
      <c r="A31" s="10">
        <v>30.0</v>
      </c>
      <c r="B31" s="1" t="s">
        <v>60</v>
      </c>
      <c r="C31" s="1" t="s">
        <v>30</v>
      </c>
      <c r="D31" s="2" t="s">
        <v>31</v>
      </c>
      <c r="E31" s="8">
        <v>0.0</v>
      </c>
      <c r="F31" s="8">
        <v>0.0</v>
      </c>
      <c r="G31" s="8">
        <v>0.0</v>
      </c>
      <c r="H31" s="8">
        <v>105.0</v>
      </c>
      <c r="I31" s="8">
        <v>0.0</v>
      </c>
      <c r="J31" s="8">
        <v>11.58</v>
      </c>
      <c r="K31" s="8">
        <v>11.0</v>
      </c>
      <c r="L31" s="8">
        <v>8.117443868739205</v>
      </c>
      <c r="M31" s="8">
        <v>7.117443868739205</v>
      </c>
      <c r="N31" s="8">
        <v>7.417443868739205</v>
      </c>
      <c r="O31" s="8">
        <v>7.417443868739205</v>
      </c>
      <c r="P31" s="8">
        <v>1789.58</v>
      </c>
      <c r="Q31" s="8">
        <f t="shared" si="1"/>
        <v>187905.9</v>
      </c>
      <c r="R31" s="8">
        <v>2.051470716E7</v>
      </c>
      <c r="S31" s="3">
        <v>4635.4</v>
      </c>
      <c r="T31" s="1">
        <v>1.0</v>
      </c>
      <c r="U31" s="6">
        <v>4673.900000000001</v>
      </c>
      <c r="V31" s="1">
        <v>0.7</v>
      </c>
      <c r="W31" s="6">
        <v>5842.375000000001</v>
      </c>
      <c r="X31" s="1">
        <v>0.7</v>
      </c>
    </row>
    <row r="32" ht="15.75" hidden="1" customHeight="1">
      <c r="A32" s="10">
        <v>31.0</v>
      </c>
      <c r="B32" s="1" t="s">
        <v>61</v>
      </c>
      <c r="C32" s="1" t="s">
        <v>30</v>
      </c>
      <c r="D32" s="1" t="s">
        <v>31</v>
      </c>
      <c r="E32" s="8">
        <v>0.0</v>
      </c>
      <c r="F32" s="8">
        <v>0.0</v>
      </c>
      <c r="G32" s="8">
        <v>125.0</v>
      </c>
      <c r="H32" s="8">
        <v>15.0</v>
      </c>
      <c r="I32" s="8">
        <v>0.0</v>
      </c>
      <c r="J32" s="8">
        <v>25.42</v>
      </c>
      <c r="K32" s="8">
        <v>0.0</v>
      </c>
      <c r="L32" s="8">
        <v>0.5900865460267506</v>
      </c>
      <c r="M32" s="8">
        <v>4.807474429583005</v>
      </c>
      <c r="N32" s="8">
        <v>4.507474429583005</v>
      </c>
      <c r="O32" s="8">
        <v>4.507474429583005</v>
      </c>
      <c r="P32" s="8">
        <v>1590.45</v>
      </c>
      <c r="Q32" s="8">
        <f t="shared" si="1"/>
        <v>23856.75</v>
      </c>
      <c r="R32" s="8">
        <v>4.036495301E7</v>
      </c>
      <c r="S32" s="3">
        <v>3900.05</v>
      </c>
      <c r="T32" s="1">
        <v>0.7</v>
      </c>
      <c r="U32" s="6">
        <v>3923.1499999999996</v>
      </c>
      <c r="V32" s="1">
        <v>1.0</v>
      </c>
      <c r="W32" s="6">
        <v>4903.9375</v>
      </c>
      <c r="X32" s="1">
        <v>1.0</v>
      </c>
    </row>
    <row r="33" ht="15.75" hidden="1" customHeight="1">
      <c r="A33" s="10">
        <v>32.0</v>
      </c>
      <c r="B33" s="1" t="s">
        <v>62</v>
      </c>
      <c r="C33" s="1" t="s">
        <v>30</v>
      </c>
      <c r="D33" s="2" t="s">
        <v>31</v>
      </c>
      <c r="E33" s="8">
        <v>0.0</v>
      </c>
      <c r="F33" s="8">
        <v>0.0</v>
      </c>
      <c r="G33" s="8">
        <v>0.0</v>
      </c>
      <c r="H33" s="8">
        <v>441.0</v>
      </c>
      <c r="I33" s="8">
        <v>0.0</v>
      </c>
      <c r="J33" s="8">
        <v>64.42</v>
      </c>
      <c r="K33" s="8">
        <v>31.0</v>
      </c>
      <c r="L33" s="8">
        <v>6.364483079788886</v>
      </c>
      <c r="M33" s="8">
        <v>3.3644830797888856</v>
      </c>
      <c r="N33" s="8">
        <v>5.664483079788885</v>
      </c>
      <c r="O33" s="8">
        <v>5.364483079788886</v>
      </c>
      <c r="P33" s="8">
        <v>10326.94</v>
      </c>
      <c r="Q33" s="8">
        <f t="shared" si="1"/>
        <v>4554180.54</v>
      </c>
      <c r="R33" s="8">
        <v>6.600418263E8</v>
      </c>
      <c r="S33" s="3">
        <v>15172.849999999999</v>
      </c>
      <c r="T33" s="1">
        <v>3.0</v>
      </c>
      <c r="U33" s="6">
        <v>17124.8</v>
      </c>
      <c r="V33" s="1">
        <v>0.7</v>
      </c>
      <c r="W33" s="6">
        <v>17267.25</v>
      </c>
      <c r="X33" s="1">
        <v>1.0</v>
      </c>
    </row>
    <row r="34" ht="15.75" hidden="1" customHeight="1">
      <c r="A34" s="10">
        <v>33.0</v>
      </c>
      <c r="B34" s="1" t="s">
        <v>63</v>
      </c>
      <c r="C34" s="1" t="s">
        <v>30</v>
      </c>
      <c r="D34" s="2" t="s">
        <v>31</v>
      </c>
      <c r="E34" s="8">
        <v>0.0</v>
      </c>
      <c r="F34" s="8">
        <v>0.0</v>
      </c>
      <c r="G34" s="8">
        <v>1770.0</v>
      </c>
      <c r="H34" s="8">
        <v>1316.0</v>
      </c>
      <c r="I34" s="8">
        <v>0.0</v>
      </c>
      <c r="J34" s="8">
        <v>519.25</v>
      </c>
      <c r="K34" s="8">
        <v>101.0</v>
      </c>
      <c r="L34" s="8">
        <v>2.339913336543091</v>
      </c>
      <c r="M34" s="8">
        <v>4.7486759749638905</v>
      </c>
      <c r="N34" s="8">
        <v>4.2486759749638905</v>
      </c>
      <c r="O34" s="8">
        <v>4.7486759749638905</v>
      </c>
      <c r="P34" s="8">
        <v>1035.1</v>
      </c>
      <c r="Q34" s="8">
        <f t="shared" si="1"/>
        <v>1362191.6</v>
      </c>
      <c r="R34" s="8">
        <v>5.355762355E8</v>
      </c>
      <c r="S34" s="3">
        <v>1285.8999999999999</v>
      </c>
      <c r="T34" s="1">
        <v>1.0</v>
      </c>
      <c r="U34" s="6">
        <v>1690.1499999999999</v>
      </c>
      <c r="V34" s="1">
        <v>1.5</v>
      </c>
      <c r="W34" s="6">
        <v>1809.5</v>
      </c>
      <c r="X34" s="1">
        <v>1.0</v>
      </c>
    </row>
    <row r="35" ht="15.75" hidden="1" customHeight="1">
      <c r="A35" s="10">
        <v>34.0</v>
      </c>
      <c r="B35" s="1" t="s">
        <v>64</v>
      </c>
      <c r="C35" s="1" t="s">
        <v>30</v>
      </c>
      <c r="D35" s="2" t="s">
        <v>31</v>
      </c>
      <c r="E35" s="8">
        <v>0.0</v>
      </c>
      <c r="F35" s="8">
        <v>0.0</v>
      </c>
      <c r="G35" s="8">
        <v>90.0</v>
      </c>
      <c r="H35" s="8">
        <v>437.0</v>
      </c>
      <c r="I35" s="8">
        <v>0.0</v>
      </c>
      <c r="J35" s="8">
        <v>57.25</v>
      </c>
      <c r="K35" s="8">
        <v>0.0</v>
      </c>
      <c r="L35" s="8">
        <v>7.633187772925764</v>
      </c>
      <c r="M35" s="8">
        <v>8.20524017467249</v>
      </c>
      <c r="N35" s="8">
        <v>8.50524017467249</v>
      </c>
      <c r="O35" s="8">
        <v>8.20524017467249</v>
      </c>
      <c r="P35" s="8">
        <v>4061.84</v>
      </c>
      <c r="Q35" s="8">
        <f t="shared" si="1"/>
        <v>1775024.08</v>
      </c>
      <c r="R35" s="8">
        <v>2.305328162E8</v>
      </c>
      <c r="S35" s="3">
        <v>7180.249999999999</v>
      </c>
      <c r="T35" s="1">
        <v>1.0</v>
      </c>
      <c r="U35" s="6">
        <v>7222.6</v>
      </c>
      <c r="V35" s="1">
        <v>0.7</v>
      </c>
      <c r="W35" s="6">
        <v>9028.25</v>
      </c>
      <c r="X35" s="1">
        <v>1.0</v>
      </c>
    </row>
    <row r="36" ht="15.75" hidden="1" customHeight="1">
      <c r="A36" s="10">
        <v>35.0</v>
      </c>
      <c r="B36" s="1" t="s">
        <v>65</v>
      </c>
      <c r="C36" s="1" t="s">
        <v>30</v>
      </c>
      <c r="D36" s="2" t="s">
        <v>31</v>
      </c>
      <c r="E36" s="8">
        <v>0.0</v>
      </c>
      <c r="F36" s="8">
        <v>0.0</v>
      </c>
      <c r="G36" s="8">
        <v>1630.0</v>
      </c>
      <c r="H36" s="8">
        <v>3498.0</v>
      </c>
      <c r="I36" s="8">
        <v>0.0</v>
      </c>
      <c r="J36" s="8">
        <v>888.83</v>
      </c>
      <c r="K36" s="8">
        <v>175.0</v>
      </c>
      <c r="L36" s="8">
        <v>3.7386226837527983</v>
      </c>
      <c r="M36" s="8">
        <v>4.8724941777392745</v>
      </c>
      <c r="N36" s="8">
        <v>3.5724941777392747</v>
      </c>
      <c r="O36" s="8">
        <v>2.5724941777392747</v>
      </c>
      <c r="P36" s="8">
        <v>2295.26</v>
      </c>
      <c r="Q36" s="8">
        <f t="shared" si="1"/>
        <v>8028819.48</v>
      </c>
      <c r="R36" s="8">
        <v>2.030026043E9</v>
      </c>
      <c r="S36" s="3">
        <v>3345.6499999999996</v>
      </c>
      <c r="T36" s="1">
        <v>0.7</v>
      </c>
      <c r="U36" s="6">
        <v>3680.2149999999997</v>
      </c>
      <c r="V36" s="1">
        <v>2.0</v>
      </c>
      <c r="W36" s="6">
        <v>4600.268749999999</v>
      </c>
      <c r="X36" s="1">
        <v>3.0</v>
      </c>
    </row>
    <row r="37" ht="15.75" hidden="1" customHeight="1">
      <c r="A37" s="10">
        <v>36.0</v>
      </c>
      <c r="B37" s="1" t="s">
        <v>66</v>
      </c>
      <c r="C37" s="1" t="s">
        <v>30</v>
      </c>
      <c r="D37" s="2" t="s">
        <v>34</v>
      </c>
      <c r="E37" s="8">
        <v>0.0</v>
      </c>
      <c r="F37" s="8">
        <v>0.0</v>
      </c>
      <c r="G37" s="8">
        <v>763.0</v>
      </c>
      <c r="H37" s="8">
        <v>1530.0</v>
      </c>
      <c r="I37" s="8">
        <v>0.0</v>
      </c>
      <c r="J37" s="8">
        <v>333.33</v>
      </c>
      <c r="K37" s="8">
        <v>74.0</v>
      </c>
      <c r="L37" s="8">
        <v>4.368043680436805</v>
      </c>
      <c r="M37" s="8">
        <v>5.157066570665707</v>
      </c>
      <c r="N37" s="8">
        <v>5.657066570665707</v>
      </c>
      <c r="O37" s="8">
        <v>3.657066570665707</v>
      </c>
      <c r="P37" s="8">
        <v>24601.74</v>
      </c>
      <c r="Q37" s="8">
        <f t="shared" si="1"/>
        <v>37640662.2</v>
      </c>
      <c r="R37" s="8">
        <v>8.154657326E9</v>
      </c>
      <c r="S37" s="3">
        <v>36960.0</v>
      </c>
      <c r="T37" s="1">
        <v>1.5</v>
      </c>
      <c r="U37" s="6">
        <v>40656.0</v>
      </c>
      <c r="V37" s="1">
        <v>1.0</v>
      </c>
      <c r="W37" s="6">
        <v>50820.0</v>
      </c>
      <c r="X37" s="1">
        <v>3.0</v>
      </c>
    </row>
    <row r="38" ht="15.75" hidden="1" customHeight="1">
      <c r="A38" s="10">
        <v>37.0</v>
      </c>
      <c r="B38" s="1" t="s">
        <v>67</v>
      </c>
      <c r="C38" s="1" t="s">
        <v>30</v>
      </c>
      <c r="D38" s="1" t="s">
        <v>34</v>
      </c>
      <c r="E38" s="8">
        <v>0.0</v>
      </c>
      <c r="F38" s="8">
        <v>0.0</v>
      </c>
      <c r="G38" s="8">
        <v>807.0</v>
      </c>
      <c r="H38" s="8">
        <v>184.0</v>
      </c>
      <c r="I38" s="8">
        <v>0.0</v>
      </c>
      <c r="J38" s="8">
        <v>168.42</v>
      </c>
      <c r="K38" s="8">
        <v>11.0</v>
      </c>
      <c r="L38" s="8">
        <v>1.027193919962</v>
      </c>
      <c r="M38" s="8">
        <v>5.318786367414797</v>
      </c>
      <c r="N38" s="8">
        <v>4.818786367414797</v>
      </c>
      <c r="O38" s="8">
        <v>4.818786367414797</v>
      </c>
      <c r="P38" s="8">
        <v>16279.5</v>
      </c>
      <c r="Q38" s="8">
        <f t="shared" si="1"/>
        <v>2995428</v>
      </c>
      <c r="R38" s="8">
        <v>2.736054866E9</v>
      </c>
      <c r="S38" s="3">
        <v>40313.35</v>
      </c>
      <c r="T38" s="1">
        <v>0.5</v>
      </c>
      <c r="U38" s="6">
        <v>44771.65</v>
      </c>
      <c r="V38" s="1">
        <v>1.0</v>
      </c>
      <c r="W38" s="6">
        <v>49187.6</v>
      </c>
      <c r="X38" s="1">
        <v>1.0</v>
      </c>
    </row>
    <row r="39" ht="15.75" hidden="1" customHeight="1">
      <c r="A39" s="10">
        <v>38.0</v>
      </c>
      <c r="B39" s="1" t="s">
        <v>68</v>
      </c>
      <c r="C39" s="1" t="s">
        <v>30</v>
      </c>
      <c r="D39" s="2" t="s">
        <v>31</v>
      </c>
      <c r="E39" s="8">
        <v>0.0</v>
      </c>
      <c r="F39" s="8">
        <v>0.0</v>
      </c>
      <c r="G39" s="8">
        <v>500.0</v>
      </c>
      <c r="H39" s="8">
        <v>981.0</v>
      </c>
      <c r="I39" s="8">
        <v>0.0</v>
      </c>
      <c r="J39" s="8">
        <v>145.17</v>
      </c>
      <c r="K39" s="8">
        <v>55.0</v>
      </c>
      <c r="L39" s="8">
        <v>6.378728387407867</v>
      </c>
      <c r="M39" s="8">
        <v>8.8229661775849</v>
      </c>
      <c r="N39" s="8">
        <v>6.822966177584901</v>
      </c>
      <c r="O39" s="8">
        <v>9.122966177584901</v>
      </c>
      <c r="P39" s="8">
        <v>260.68</v>
      </c>
      <c r="Q39" s="8">
        <f t="shared" si="1"/>
        <v>255727.08</v>
      </c>
      <c r="R39" s="8">
        <v>3.754932996E7</v>
      </c>
      <c r="S39" s="3">
        <v>454.29999999999995</v>
      </c>
      <c r="T39" s="1">
        <v>1.0</v>
      </c>
      <c r="U39" s="6">
        <v>496.65000000000003</v>
      </c>
      <c r="V39" s="1">
        <v>3.0</v>
      </c>
      <c r="W39" s="6">
        <v>550.55</v>
      </c>
      <c r="X39" s="1">
        <v>0.7</v>
      </c>
    </row>
    <row r="40" ht="15.75" hidden="1" customHeight="1">
      <c r="A40" s="10">
        <v>39.0</v>
      </c>
      <c r="B40" s="1" t="s">
        <v>69</v>
      </c>
      <c r="C40" s="1" t="s">
        <v>30</v>
      </c>
      <c r="D40" s="2" t="s">
        <v>31</v>
      </c>
      <c r="E40" s="8">
        <v>0.0</v>
      </c>
      <c r="F40" s="8">
        <v>0.0</v>
      </c>
      <c r="G40" s="8">
        <v>0.0</v>
      </c>
      <c r="H40" s="8">
        <v>75.0</v>
      </c>
      <c r="I40" s="8">
        <v>0.0</v>
      </c>
      <c r="J40" s="8">
        <v>15.33</v>
      </c>
      <c r="K40" s="8">
        <v>0.0</v>
      </c>
      <c r="L40" s="8">
        <v>4.892367906066537</v>
      </c>
      <c r="M40" s="8">
        <v>1.8923679060665366</v>
      </c>
      <c r="N40" s="8">
        <v>3.8923679060665366</v>
      </c>
      <c r="O40" s="8">
        <v>3.8923679060665366</v>
      </c>
      <c r="P40" s="8">
        <v>269.87</v>
      </c>
      <c r="Q40" s="8">
        <f t="shared" si="1"/>
        <v>20240.25</v>
      </c>
      <c r="R40" s="8">
        <v>4112732.44</v>
      </c>
      <c r="S40" s="3">
        <v>492.8</v>
      </c>
      <c r="T40" s="1">
        <v>3.0</v>
      </c>
      <c r="U40" s="6">
        <v>523.6</v>
      </c>
      <c r="V40" s="1">
        <v>1.0</v>
      </c>
      <c r="W40" s="6">
        <v>731.5</v>
      </c>
      <c r="X40" s="1">
        <v>1.0</v>
      </c>
    </row>
    <row r="41" ht="15.75" hidden="1" customHeight="1">
      <c r="A41" s="10">
        <v>40.0</v>
      </c>
      <c r="B41" s="1" t="s">
        <v>70</v>
      </c>
      <c r="C41" s="1" t="s">
        <v>30</v>
      </c>
      <c r="D41" s="1" t="s">
        <v>31</v>
      </c>
      <c r="E41" s="8">
        <v>0.0</v>
      </c>
      <c r="F41" s="8">
        <v>0.0</v>
      </c>
      <c r="G41" s="8">
        <v>500.0</v>
      </c>
      <c r="H41" s="8">
        <v>246.0</v>
      </c>
      <c r="I41" s="8">
        <v>0.0</v>
      </c>
      <c r="J41" s="8">
        <v>271.92</v>
      </c>
      <c r="K41" s="8">
        <v>14.0</v>
      </c>
      <c r="L41" s="8">
        <v>0.8531921153280376</v>
      </c>
      <c r="M41" s="8">
        <v>-0.30803177405119175</v>
      </c>
      <c r="N41" s="8">
        <v>1.6919682259488082</v>
      </c>
      <c r="O41" s="8">
        <v>0.6919682259488082</v>
      </c>
      <c r="P41" s="8">
        <v>373.3</v>
      </c>
      <c r="Q41" s="8">
        <f t="shared" si="1"/>
        <v>91831.8</v>
      </c>
      <c r="R41" s="8">
        <v>1.013143629E8</v>
      </c>
      <c r="S41" s="3">
        <v>569.8</v>
      </c>
      <c r="T41" s="1">
        <v>3.0</v>
      </c>
      <c r="U41" s="6">
        <v>689.15</v>
      </c>
      <c r="V41" s="1">
        <v>1.0</v>
      </c>
      <c r="W41" s="6">
        <v>831.6</v>
      </c>
      <c r="X41" s="1">
        <v>2.0</v>
      </c>
    </row>
    <row r="42" ht="15.75" hidden="1" customHeight="1">
      <c r="A42" s="10">
        <v>41.0</v>
      </c>
      <c r="B42" s="1" t="s">
        <v>71</v>
      </c>
      <c r="C42" s="1" t="s">
        <v>30</v>
      </c>
      <c r="D42" s="2" t="s">
        <v>31</v>
      </c>
      <c r="E42" s="8">
        <v>0.0</v>
      </c>
      <c r="F42" s="8">
        <v>0.0</v>
      </c>
      <c r="G42" s="8">
        <v>3150.0</v>
      </c>
      <c r="H42" s="8">
        <v>1207.0</v>
      </c>
      <c r="I42" s="8">
        <v>0.0</v>
      </c>
      <c r="J42" s="8">
        <v>525.25</v>
      </c>
      <c r="K42" s="8">
        <v>89.0</v>
      </c>
      <c r="L42" s="8">
        <v>2.128510233222275</v>
      </c>
      <c r="M42" s="8">
        <v>5.125654450261781</v>
      </c>
      <c r="N42" s="8">
        <v>7.125654450261781</v>
      </c>
      <c r="O42" s="8">
        <v>7.4256544502617805</v>
      </c>
      <c r="P42" s="8">
        <v>504.21</v>
      </c>
      <c r="Q42" s="8">
        <f t="shared" si="1"/>
        <v>608581.47</v>
      </c>
      <c r="R42" s="8">
        <v>2.639628746E8</v>
      </c>
      <c r="S42" s="3">
        <v>685.3</v>
      </c>
      <c r="T42" s="1">
        <v>3.0</v>
      </c>
      <c r="U42" s="6">
        <v>712.25</v>
      </c>
      <c r="V42" s="1">
        <v>1.0</v>
      </c>
      <c r="W42" s="6">
        <v>900.9</v>
      </c>
      <c r="X42" s="1">
        <v>0.7</v>
      </c>
    </row>
    <row r="43" ht="15.75" hidden="1" customHeight="1">
      <c r="A43" s="10">
        <v>42.0</v>
      </c>
      <c r="B43" s="1" t="s">
        <v>72</v>
      </c>
      <c r="C43" s="1" t="s">
        <v>30</v>
      </c>
      <c r="D43" s="2" t="s">
        <v>31</v>
      </c>
      <c r="E43" s="8">
        <v>0.0</v>
      </c>
      <c r="F43" s="8">
        <v>0.0</v>
      </c>
      <c r="G43" s="8">
        <v>0.0</v>
      </c>
      <c r="H43" s="8">
        <v>817.0</v>
      </c>
      <c r="I43" s="8">
        <v>0.0</v>
      </c>
      <c r="J43" s="8">
        <v>161.33</v>
      </c>
      <c r="K43" s="8">
        <v>4.0</v>
      </c>
      <c r="L43" s="8">
        <v>5.039360317361928</v>
      </c>
      <c r="M43" s="8">
        <v>4.039360317361928</v>
      </c>
      <c r="N43" s="8">
        <v>2.039360317361928</v>
      </c>
      <c r="O43" s="8">
        <v>4.339360317361928</v>
      </c>
      <c r="P43" s="8">
        <v>713.04</v>
      </c>
      <c r="Q43" s="8">
        <f t="shared" si="1"/>
        <v>582553.68</v>
      </c>
      <c r="R43" s="8">
        <v>1.14337169E8</v>
      </c>
      <c r="S43" s="3">
        <v>1266.65</v>
      </c>
      <c r="T43" s="1">
        <v>1.0</v>
      </c>
      <c r="U43" s="6">
        <v>1297.45</v>
      </c>
      <c r="V43" s="1">
        <v>3.0</v>
      </c>
      <c r="W43" s="6">
        <v>1663.2</v>
      </c>
      <c r="X43" s="1">
        <v>0.7</v>
      </c>
    </row>
    <row r="44" ht="15.75" customHeight="1">
      <c r="A44" s="10">
        <v>43.0</v>
      </c>
      <c r="B44" s="1" t="s">
        <v>73</v>
      </c>
      <c r="C44" s="1" t="s">
        <v>74</v>
      </c>
      <c r="D44" s="2" t="s">
        <v>75</v>
      </c>
      <c r="E44" s="8">
        <v>0.0</v>
      </c>
      <c r="F44" s="8">
        <v>0.0</v>
      </c>
      <c r="G44" s="8">
        <v>18.0</v>
      </c>
      <c r="H44" s="8">
        <v>11.0</v>
      </c>
      <c r="I44" s="8">
        <v>0.0</v>
      </c>
      <c r="J44" s="8">
        <v>4.92</v>
      </c>
      <c r="K44" s="8">
        <v>0.0</v>
      </c>
      <c r="L44" s="8">
        <v>2.2357723577235773</v>
      </c>
      <c r="M44" s="8">
        <v>-0.1056910569105689</v>
      </c>
      <c r="N44" s="8">
        <v>5.394308943089431</v>
      </c>
      <c r="O44" s="8">
        <v>3.894308943089431</v>
      </c>
      <c r="P44" s="8">
        <v>24613.2</v>
      </c>
      <c r="Q44" s="8">
        <f t="shared" si="1"/>
        <v>270745.2</v>
      </c>
      <c r="R44" s="8">
        <v>1.207051019E8</v>
      </c>
      <c r="S44" s="3">
        <v>97355.335</v>
      </c>
      <c r="T44" s="1">
        <v>6.0</v>
      </c>
      <c r="U44" s="6">
        <v>107118.55</v>
      </c>
      <c r="V44" s="1">
        <v>0.5</v>
      </c>
      <c r="W44" s="6">
        <v>151978.75</v>
      </c>
      <c r="X44" s="1">
        <v>2.0</v>
      </c>
    </row>
    <row r="45" ht="15.75" hidden="1" customHeight="1">
      <c r="A45" s="10">
        <v>44.0</v>
      </c>
      <c r="B45" s="1" t="s">
        <v>76</v>
      </c>
      <c r="C45" s="1" t="s">
        <v>30</v>
      </c>
      <c r="D45" s="2" t="s">
        <v>77</v>
      </c>
      <c r="E45" s="8">
        <v>0.0</v>
      </c>
      <c r="F45" s="8">
        <v>0.0</v>
      </c>
      <c r="G45" s="8">
        <v>500.0</v>
      </c>
      <c r="H45" s="8">
        <v>1147.0</v>
      </c>
      <c r="I45" s="8">
        <v>0.0</v>
      </c>
      <c r="J45" s="8">
        <v>375.42</v>
      </c>
      <c r="K45" s="8">
        <v>53.0</v>
      </c>
      <c r="L45" s="8">
        <v>2.9140695754088752</v>
      </c>
      <c r="M45" s="8">
        <v>1.245911246071067</v>
      </c>
      <c r="N45" s="8">
        <v>3.245911246071067</v>
      </c>
      <c r="O45" s="8">
        <v>3.545911246071067</v>
      </c>
      <c r="P45" s="8">
        <v>1309.22</v>
      </c>
      <c r="Q45" s="8">
        <f t="shared" si="1"/>
        <v>1501675.34</v>
      </c>
      <c r="R45" s="8">
        <v>4.895143075E8</v>
      </c>
      <c r="S45" s="3">
        <v>2752.75</v>
      </c>
      <c r="T45" s="1">
        <v>3.0</v>
      </c>
      <c r="U45" s="6">
        <v>7184.1</v>
      </c>
      <c r="V45" s="1">
        <v>1.0</v>
      </c>
      <c r="W45" s="6">
        <v>7372.749999999999</v>
      </c>
      <c r="X45" s="1">
        <v>0.7</v>
      </c>
    </row>
    <row r="46" ht="15.75" hidden="1" customHeight="1">
      <c r="A46" s="10">
        <v>45.0</v>
      </c>
      <c r="B46" s="1" t="s">
        <v>78</v>
      </c>
      <c r="C46" s="1" t="s">
        <v>30</v>
      </c>
      <c r="D46" s="1" t="s">
        <v>79</v>
      </c>
      <c r="E46" s="8">
        <v>0.0</v>
      </c>
      <c r="F46" s="8">
        <v>0.0</v>
      </c>
      <c r="G46" s="8">
        <v>0.0</v>
      </c>
      <c r="H46" s="8">
        <v>3.0</v>
      </c>
      <c r="I46" s="8">
        <v>1.0</v>
      </c>
      <c r="J46" s="8">
        <v>1.42</v>
      </c>
      <c r="K46" s="8">
        <v>4.0</v>
      </c>
      <c r="L46" s="8">
        <v>0.0</v>
      </c>
      <c r="M46" s="8">
        <v>-4.0</v>
      </c>
      <c r="N46" s="8">
        <v>-3.0</v>
      </c>
      <c r="O46" s="8">
        <v>-3.0</v>
      </c>
      <c r="P46" s="8">
        <v>549953.67</v>
      </c>
      <c r="Q46" s="8">
        <f t="shared" si="1"/>
        <v>1649861.01</v>
      </c>
      <c r="R46" s="8">
        <v>7.779534625E8</v>
      </c>
      <c r="S46" s="3">
        <v>1405250.0</v>
      </c>
      <c r="T46" s="1">
        <v>4.0</v>
      </c>
      <c r="U46" s="6">
        <v>1545775.0000000002</v>
      </c>
      <c r="V46" s="1">
        <v>3.0</v>
      </c>
      <c r="W46" s="6">
        <v>1932218.7500000002</v>
      </c>
      <c r="X46" s="1">
        <v>3.0</v>
      </c>
    </row>
    <row r="47" ht="15.75" hidden="1" customHeight="1">
      <c r="A47" s="10">
        <v>46.0</v>
      </c>
      <c r="B47" s="1" t="s">
        <v>80</v>
      </c>
      <c r="C47" s="1" t="s">
        <v>30</v>
      </c>
      <c r="D47" s="1" t="s">
        <v>79</v>
      </c>
      <c r="E47" s="8">
        <v>0.0</v>
      </c>
      <c r="F47" s="8">
        <v>0.0</v>
      </c>
      <c r="G47" s="8">
        <v>3.0</v>
      </c>
      <c r="H47" s="8">
        <v>0.0</v>
      </c>
      <c r="I47" s="8">
        <v>0.0</v>
      </c>
      <c r="J47" s="8">
        <v>1.17</v>
      </c>
      <c r="K47" s="8">
        <v>1.0</v>
      </c>
      <c r="L47" s="8">
        <v>-0.8547008547008548</v>
      </c>
      <c r="M47" s="8">
        <v>-2.2905982905982905</v>
      </c>
      <c r="N47" s="8">
        <v>-8.29059829059829</v>
      </c>
      <c r="O47" s="8">
        <v>-0.29059829059829045</v>
      </c>
      <c r="P47" s="8">
        <v>152177.89</v>
      </c>
      <c r="Q47" s="8">
        <f t="shared" si="1"/>
        <v>0</v>
      </c>
      <c r="R47" s="8">
        <v>1.778700832E8</v>
      </c>
      <c r="S47" s="3">
        <v>1630475.0</v>
      </c>
      <c r="T47" s="1">
        <v>4.0</v>
      </c>
      <c r="U47" s="6">
        <v>2380840.0</v>
      </c>
      <c r="V47" s="1">
        <v>10.0</v>
      </c>
      <c r="W47" s="6">
        <v>2976050.0</v>
      </c>
      <c r="X47" s="1">
        <v>2.0</v>
      </c>
    </row>
    <row r="48" ht="15.75" hidden="1" customHeight="1">
      <c r="A48" s="10">
        <v>47.0</v>
      </c>
      <c r="B48" s="1" t="s">
        <v>81</v>
      </c>
      <c r="C48" s="1" t="s">
        <v>30</v>
      </c>
      <c r="D48" s="1" t="s">
        <v>79</v>
      </c>
      <c r="E48" s="8">
        <v>0.0</v>
      </c>
      <c r="F48" s="8">
        <v>0.0</v>
      </c>
      <c r="G48" s="8">
        <v>22.0</v>
      </c>
      <c r="H48" s="8">
        <v>0.0</v>
      </c>
      <c r="I48" s="8">
        <v>0.0</v>
      </c>
      <c r="J48" s="8">
        <v>3.08</v>
      </c>
      <c r="K48" s="8">
        <v>3.0</v>
      </c>
      <c r="L48" s="8">
        <v>-0.974025974025974</v>
      </c>
      <c r="M48" s="8">
        <v>2.1688311688311686</v>
      </c>
      <c r="N48" s="8">
        <v>-3.8311688311688314</v>
      </c>
      <c r="O48" s="8">
        <v>3.1688311688311686</v>
      </c>
      <c r="P48" s="8">
        <v>811054.63</v>
      </c>
      <c r="Q48" s="8">
        <f t="shared" si="1"/>
        <v>0</v>
      </c>
      <c r="R48" s="8">
        <v>2.495550212E9</v>
      </c>
      <c r="S48" s="3">
        <v>1915375.0</v>
      </c>
      <c r="T48" s="1">
        <v>4.0</v>
      </c>
      <c r="U48" s="6">
        <v>2569105.0</v>
      </c>
      <c r="V48" s="1">
        <v>10.0</v>
      </c>
      <c r="W48" s="6">
        <v>3211381.25</v>
      </c>
      <c r="X48" s="1">
        <v>3.0</v>
      </c>
    </row>
    <row r="49" ht="15.75" hidden="1" customHeight="1">
      <c r="A49" s="10">
        <v>48.0</v>
      </c>
      <c r="B49" s="1" t="s">
        <v>82</v>
      </c>
      <c r="C49" s="1" t="s">
        <v>30</v>
      </c>
      <c r="D49" s="1" t="s">
        <v>79</v>
      </c>
      <c r="E49" s="8">
        <v>0.0</v>
      </c>
      <c r="F49" s="8">
        <v>0.0</v>
      </c>
      <c r="G49" s="8">
        <v>0.0</v>
      </c>
      <c r="H49" s="8">
        <v>1.0</v>
      </c>
      <c r="I49" s="8">
        <v>0.0</v>
      </c>
      <c r="J49" s="8">
        <v>1.58</v>
      </c>
      <c r="K49" s="8">
        <v>1.0</v>
      </c>
      <c r="L49" s="8">
        <v>0.0</v>
      </c>
      <c r="M49" s="8">
        <v>-4.0</v>
      </c>
      <c r="N49" s="8">
        <v>-10.0</v>
      </c>
      <c r="O49" s="8">
        <v>-3.0</v>
      </c>
      <c r="P49" s="8">
        <v>670786.46</v>
      </c>
      <c r="Q49" s="8">
        <f t="shared" si="1"/>
        <v>670786.46</v>
      </c>
      <c r="R49" s="8">
        <v>1.058111978E9</v>
      </c>
      <c r="S49" s="3">
        <v>2375450.0</v>
      </c>
      <c r="T49" s="1">
        <v>4.0</v>
      </c>
      <c r="U49" s="6">
        <v>2802800.0</v>
      </c>
      <c r="V49" s="1">
        <v>10.0</v>
      </c>
      <c r="W49" s="6">
        <v>3503500.0</v>
      </c>
      <c r="X49" s="1">
        <v>3.0</v>
      </c>
    </row>
    <row r="50" ht="15.75" hidden="1" customHeight="1">
      <c r="A50" s="10">
        <v>49.0</v>
      </c>
      <c r="B50" s="1" t="s">
        <v>83</v>
      </c>
      <c r="C50" s="1" t="s">
        <v>30</v>
      </c>
      <c r="D50" s="1" t="s">
        <v>79</v>
      </c>
      <c r="E50" s="8">
        <v>0.0</v>
      </c>
      <c r="F50" s="8">
        <v>0.0</v>
      </c>
      <c r="G50" s="8">
        <v>66.0</v>
      </c>
      <c r="H50" s="8">
        <v>0.0</v>
      </c>
      <c r="I50" s="8">
        <v>0.0</v>
      </c>
      <c r="J50" s="8">
        <v>3.42</v>
      </c>
      <c r="K50" s="8">
        <v>14.0</v>
      </c>
      <c r="L50" s="8">
        <v>-4.093567251461988</v>
      </c>
      <c r="M50" s="8">
        <v>11.2046783625731</v>
      </c>
      <c r="N50" s="8">
        <v>5.2046783625731</v>
      </c>
      <c r="O50" s="8">
        <v>10.2046783625731</v>
      </c>
      <c r="P50" s="8">
        <v>1440858.02</v>
      </c>
      <c r="Q50" s="8">
        <f t="shared" si="1"/>
        <v>0</v>
      </c>
      <c r="R50" s="8">
        <v>4.922806694E9</v>
      </c>
      <c r="S50" s="3">
        <v>3257100.0</v>
      </c>
      <c r="T50" s="1">
        <v>4.0</v>
      </c>
      <c r="U50" s="6">
        <v>3738350.0</v>
      </c>
      <c r="V50" s="1">
        <v>10.0</v>
      </c>
      <c r="W50" s="6">
        <v>3927000.0</v>
      </c>
      <c r="X50" s="1">
        <v>5.0</v>
      </c>
    </row>
    <row r="51" ht="15.75" hidden="1" customHeight="1">
      <c r="A51" s="10">
        <v>50.0</v>
      </c>
      <c r="B51" s="1" t="s">
        <v>84</v>
      </c>
      <c r="C51" s="1" t="s">
        <v>30</v>
      </c>
      <c r="D51" s="2" t="s">
        <v>34</v>
      </c>
      <c r="E51" s="8">
        <v>0.0</v>
      </c>
      <c r="F51" s="8">
        <v>0.0</v>
      </c>
      <c r="G51" s="8">
        <v>0.0</v>
      </c>
      <c r="H51" s="8">
        <v>401.0</v>
      </c>
      <c r="I51" s="8">
        <v>0.0</v>
      </c>
      <c r="J51" s="8">
        <v>66.33</v>
      </c>
      <c r="K51" s="8">
        <v>0.0</v>
      </c>
      <c r="L51" s="8">
        <v>6.0455299261269415</v>
      </c>
      <c r="M51" s="8">
        <v>4.0455299261269415</v>
      </c>
      <c r="N51" s="8">
        <v>3.0455299261269415</v>
      </c>
      <c r="O51" s="8">
        <v>3.0455299261269415</v>
      </c>
      <c r="P51" s="8">
        <v>2524.65</v>
      </c>
      <c r="Q51" s="8">
        <f t="shared" si="1"/>
        <v>1012384.65</v>
      </c>
      <c r="R51" s="8">
        <v>1.662801141E8</v>
      </c>
      <c r="S51" s="3">
        <v>3118.5</v>
      </c>
      <c r="T51" s="1">
        <v>2.0</v>
      </c>
      <c r="U51" s="6">
        <v>8146.6</v>
      </c>
      <c r="V51" s="1">
        <v>3.0</v>
      </c>
      <c r="W51" s="6">
        <v>10183.25</v>
      </c>
      <c r="X51" s="1">
        <v>3.0</v>
      </c>
    </row>
    <row r="52" ht="15.75" hidden="1" customHeight="1">
      <c r="A52" s="10">
        <v>51.0</v>
      </c>
      <c r="B52" s="1" t="s">
        <v>85</v>
      </c>
      <c r="C52" s="1" t="s">
        <v>30</v>
      </c>
      <c r="D52" s="2" t="s">
        <v>34</v>
      </c>
      <c r="E52" s="8">
        <v>0.0</v>
      </c>
      <c r="F52" s="8">
        <v>0.0</v>
      </c>
      <c r="G52" s="8">
        <v>0.0</v>
      </c>
      <c r="H52" s="8">
        <v>477.0</v>
      </c>
      <c r="I52" s="8">
        <v>0.0</v>
      </c>
      <c r="J52" s="8">
        <v>77.75</v>
      </c>
      <c r="K52" s="8">
        <v>10.0</v>
      </c>
      <c r="L52" s="8">
        <v>6.006430868167203</v>
      </c>
      <c r="M52" s="8">
        <v>4.006430868167203</v>
      </c>
      <c r="N52" s="8">
        <v>4.006430868167203</v>
      </c>
      <c r="O52" s="8">
        <v>4.006430868167203</v>
      </c>
      <c r="P52" s="8">
        <v>1875.16</v>
      </c>
      <c r="Q52" s="8">
        <f t="shared" si="1"/>
        <v>894451.32</v>
      </c>
      <c r="R52" s="8">
        <v>1.44753445E8</v>
      </c>
      <c r="S52" s="3">
        <v>3838.4500000000003</v>
      </c>
      <c r="T52" s="1">
        <v>2.0</v>
      </c>
      <c r="U52" s="6">
        <v>9544.15</v>
      </c>
      <c r="V52" s="1">
        <v>2.0</v>
      </c>
      <c r="W52" s="6">
        <v>11930.1875</v>
      </c>
      <c r="X52" s="1">
        <v>2.0</v>
      </c>
    </row>
    <row r="53" ht="15.75" hidden="1" customHeight="1">
      <c r="A53" s="10">
        <v>52.0</v>
      </c>
      <c r="B53" s="1" t="s">
        <v>86</v>
      </c>
      <c r="C53" s="1" t="s">
        <v>30</v>
      </c>
      <c r="D53" s="2" t="s">
        <v>34</v>
      </c>
      <c r="E53" s="8">
        <v>0.0</v>
      </c>
      <c r="F53" s="8">
        <v>0.0</v>
      </c>
      <c r="G53" s="8">
        <v>0.0</v>
      </c>
      <c r="H53" s="8">
        <v>554.0</v>
      </c>
      <c r="I53" s="8">
        <v>0.0</v>
      </c>
      <c r="J53" s="8">
        <v>100.17</v>
      </c>
      <c r="K53" s="8">
        <v>2.0</v>
      </c>
      <c r="L53" s="8">
        <v>5.5106319257262655</v>
      </c>
      <c r="M53" s="8">
        <v>3.5106319257262655</v>
      </c>
      <c r="N53" s="8">
        <v>2.5106319257262655</v>
      </c>
      <c r="O53" s="8">
        <v>4.5106319257262655</v>
      </c>
      <c r="P53" s="8">
        <v>1990.39</v>
      </c>
      <c r="Q53" s="8">
        <f t="shared" si="1"/>
        <v>1102676.06</v>
      </c>
      <c r="R53" s="8">
        <v>1.980752333E8</v>
      </c>
      <c r="S53" s="3">
        <v>3838.4500000000003</v>
      </c>
      <c r="T53" s="1">
        <v>2.0</v>
      </c>
      <c r="U53" s="6">
        <v>9544.15</v>
      </c>
      <c r="V53" s="1">
        <v>3.0</v>
      </c>
      <c r="W53" s="6">
        <v>11930.1875</v>
      </c>
      <c r="X53" s="1">
        <v>1.0</v>
      </c>
    </row>
    <row r="54" ht="15.75" hidden="1" customHeight="1">
      <c r="A54" s="10">
        <v>53.0</v>
      </c>
      <c r="B54" s="1" t="s">
        <v>87</v>
      </c>
      <c r="C54" s="1" t="s">
        <v>30</v>
      </c>
      <c r="D54" s="1" t="s">
        <v>79</v>
      </c>
      <c r="E54" s="8">
        <v>0.0</v>
      </c>
      <c r="F54" s="8">
        <v>0.0</v>
      </c>
      <c r="G54" s="8">
        <v>15.0</v>
      </c>
      <c r="H54" s="8">
        <v>0.0</v>
      </c>
      <c r="I54" s="8">
        <v>0.0</v>
      </c>
      <c r="J54" s="8">
        <v>2.5</v>
      </c>
      <c r="K54" s="8">
        <v>19.0</v>
      </c>
      <c r="L54" s="8">
        <v>-7.6</v>
      </c>
      <c r="M54" s="8">
        <v>-5.6</v>
      </c>
      <c r="N54" s="8">
        <v>-11.6</v>
      </c>
      <c r="O54" s="8">
        <v>-6.6</v>
      </c>
      <c r="P54" s="8">
        <v>569636.98</v>
      </c>
      <c r="Q54" s="8">
        <f t="shared" si="1"/>
        <v>0</v>
      </c>
      <c r="R54" s="8">
        <v>1.422668358E9</v>
      </c>
      <c r="S54" s="3">
        <v>4554550.0</v>
      </c>
      <c r="T54" s="1">
        <v>4.0</v>
      </c>
      <c r="U54" s="6">
        <v>4861395.0</v>
      </c>
      <c r="V54" s="1">
        <v>10.0</v>
      </c>
      <c r="W54" s="6">
        <v>5178250.0</v>
      </c>
      <c r="X54" s="1">
        <v>5.0</v>
      </c>
    </row>
    <row r="55" ht="15.75" hidden="1" customHeight="1">
      <c r="A55" s="10">
        <v>54.0</v>
      </c>
      <c r="B55" s="1" t="s">
        <v>88</v>
      </c>
      <c r="C55" s="1" t="s">
        <v>30</v>
      </c>
      <c r="D55" s="2" t="s">
        <v>34</v>
      </c>
      <c r="E55" s="8">
        <v>0.0</v>
      </c>
      <c r="F55" s="8">
        <v>0.0</v>
      </c>
      <c r="G55" s="8">
        <v>0.0</v>
      </c>
      <c r="H55" s="8">
        <v>191.0</v>
      </c>
      <c r="I55" s="8">
        <v>0.0</v>
      </c>
      <c r="J55" s="8">
        <v>40.17</v>
      </c>
      <c r="K55" s="8">
        <v>0.0</v>
      </c>
      <c r="L55" s="8">
        <v>4.75479213343291</v>
      </c>
      <c r="M55" s="8">
        <v>2.75479213343291</v>
      </c>
      <c r="N55" s="8">
        <v>2.75479213343291</v>
      </c>
      <c r="O55" s="8">
        <v>2.75479213343291</v>
      </c>
      <c r="P55" s="8">
        <v>1386.64</v>
      </c>
      <c r="Q55" s="8">
        <f t="shared" si="1"/>
        <v>264848.24</v>
      </c>
      <c r="R55" s="8">
        <v>5.538076536E7</v>
      </c>
      <c r="S55" s="3">
        <v>4658.5</v>
      </c>
      <c r="T55" s="1">
        <v>2.0</v>
      </c>
      <c r="U55" s="6">
        <v>14953.400000000001</v>
      </c>
      <c r="V55" s="1">
        <v>2.0</v>
      </c>
      <c r="W55" s="6">
        <v>18691.75</v>
      </c>
      <c r="X55" s="1">
        <v>2.0</v>
      </c>
    </row>
    <row r="56" ht="15.75" hidden="1" customHeight="1">
      <c r="A56" s="10">
        <v>55.0</v>
      </c>
      <c r="B56" s="1" t="s">
        <v>89</v>
      </c>
      <c r="C56" s="1" t="s">
        <v>25</v>
      </c>
      <c r="D56" s="1" t="s">
        <v>26</v>
      </c>
      <c r="E56" s="8">
        <v>0.0</v>
      </c>
      <c r="F56" s="8">
        <v>13500.0</v>
      </c>
      <c r="G56" s="8">
        <v>8500.0</v>
      </c>
      <c r="H56" s="8">
        <v>2386.0</v>
      </c>
      <c r="I56" s="8">
        <v>0.0</v>
      </c>
      <c r="J56" s="8">
        <v>1165.42</v>
      </c>
      <c r="K56" s="8">
        <v>9017.0</v>
      </c>
      <c r="L56" s="8">
        <v>-5.689794237270683</v>
      </c>
      <c r="M56" s="8">
        <v>7.187520378919187</v>
      </c>
      <c r="N56" s="8">
        <v>11.687520378919187</v>
      </c>
      <c r="O56" s="8">
        <v>10.187520378919187</v>
      </c>
      <c r="P56" s="8">
        <v>6499.13</v>
      </c>
      <c r="Q56" s="8">
        <f t="shared" si="1"/>
        <v>15506924.18</v>
      </c>
      <c r="R56" s="8">
        <v>7.551137479E9</v>
      </c>
      <c r="S56" s="3">
        <v>13026.475</v>
      </c>
      <c r="T56" s="1">
        <v>6.0</v>
      </c>
      <c r="U56" s="6">
        <v>18822.65</v>
      </c>
      <c r="V56" s="1">
        <v>1.5</v>
      </c>
      <c r="W56" s="6">
        <v>23528.3125</v>
      </c>
      <c r="X56" s="1">
        <v>3.0</v>
      </c>
    </row>
    <row r="57" ht="15.75" hidden="1" customHeight="1">
      <c r="A57" s="10">
        <v>56.0</v>
      </c>
      <c r="B57" s="1" t="s">
        <v>90</v>
      </c>
      <c r="C57" s="1" t="s">
        <v>30</v>
      </c>
      <c r="D57" s="1" t="s">
        <v>77</v>
      </c>
      <c r="E57" s="8">
        <v>0.0</v>
      </c>
      <c r="F57" s="8">
        <v>0.0</v>
      </c>
      <c r="G57" s="8">
        <v>21250.0</v>
      </c>
      <c r="H57" s="8">
        <v>1011.0</v>
      </c>
      <c r="I57" s="8">
        <v>0.0</v>
      </c>
      <c r="J57" s="8">
        <v>5325.58</v>
      </c>
      <c r="K57" s="8">
        <v>983.0</v>
      </c>
      <c r="L57" s="8">
        <v>0.005257643298945842</v>
      </c>
      <c r="M57" s="8">
        <v>0.9954333612489155</v>
      </c>
      <c r="N57" s="8">
        <v>2.9954333612489155</v>
      </c>
      <c r="O57" s="8">
        <v>3.2954333612489153</v>
      </c>
      <c r="P57" s="8">
        <v>672.67</v>
      </c>
      <c r="Q57" s="8">
        <f t="shared" si="1"/>
        <v>680069.37</v>
      </c>
      <c r="R57" s="8">
        <v>3.578094893E9</v>
      </c>
      <c r="S57" s="3">
        <v>1309.0</v>
      </c>
      <c r="T57" s="1">
        <v>3.0</v>
      </c>
      <c r="U57" s="6">
        <v>2891.35</v>
      </c>
      <c r="V57" s="1">
        <v>1.0</v>
      </c>
      <c r="W57" s="6">
        <v>3988.6</v>
      </c>
      <c r="X57" s="1">
        <v>0.7</v>
      </c>
    </row>
    <row r="58" ht="15.75" hidden="1" customHeight="1">
      <c r="A58" s="10">
        <v>57.0</v>
      </c>
      <c r="B58" s="1" t="s">
        <v>91</v>
      </c>
      <c r="C58" s="1" t="s">
        <v>30</v>
      </c>
      <c r="D58" s="1" t="s">
        <v>31</v>
      </c>
      <c r="E58" s="8">
        <v>0.0</v>
      </c>
      <c r="F58" s="8">
        <v>0.0</v>
      </c>
      <c r="G58" s="8">
        <v>2450.0</v>
      </c>
      <c r="H58" s="8">
        <v>205.0</v>
      </c>
      <c r="I58" s="8">
        <v>0.0</v>
      </c>
      <c r="J58" s="8">
        <v>402.75</v>
      </c>
      <c r="K58" s="8">
        <v>182.0</v>
      </c>
      <c r="L58" s="8">
        <v>0.057107386716325266</v>
      </c>
      <c r="M58" s="8">
        <v>5.140285536933582</v>
      </c>
      <c r="N58" s="8">
        <v>4.140285536933582</v>
      </c>
      <c r="O58" s="8">
        <v>5.440285536933581</v>
      </c>
      <c r="P58" s="8">
        <v>257.65</v>
      </c>
      <c r="Q58" s="8">
        <f t="shared" si="1"/>
        <v>52818.25</v>
      </c>
      <c r="R58" s="8">
        <v>1.036119507E8</v>
      </c>
      <c r="S58" s="3">
        <v>435.04999999999995</v>
      </c>
      <c r="T58" s="1">
        <v>1.0</v>
      </c>
      <c r="U58" s="6">
        <v>542.85</v>
      </c>
      <c r="V58" s="1">
        <v>2.0</v>
      </c>
      <c r="W58" s="6">
        <v>573.65</v>
      </c>
      <c r="X58" s="1">
        <v>0.7</v>
      </c>
    </row>
    <row r="59" ht="15.75" hidden="1" customHeight="1">
      <c r="A59" s="10">
        <v>58.0</v>
      </c>
      <c r="B59" s="1" t="s">
        <v>92</v>
      </c>
      <c r="C59" s="1" t="s">
        <v>30</v>
      </c>
      <c r="D59" s="1" t="s">
        <v>77</v>
      </c>
      <c r="E59" s="8">
        <v>0.0</v>
      </c>
      <c r="F59" s="8">
        <v>0.0</v>
      </c>
      <c r="G59" s="8">
        <v>4010.0</v>
      </c>
      <c r="H59" s="8">
        <v>959.0</v>
      </c>
      <c r="I59" s="8">
        <v>0.0</v>
      </c>
      <c r="J59" s="8">
        <v>1275.25</v>
      </c>
      <c r="K59" s="8">
        <v>90.0</v>
      </c>
      <c r="L59" s="8">
        <v>0.6814350127425995</v>
      </c>
      <c r="M59" s="8">
        <v>0.8259164869633406</v>
      </c>
      <c r="N59" s="8">
        <v>2.8259164869633406</v>
      </c>
      <c r="O59" s="8">
        <v>3.125916486963341</v>
      </c>
      <c r="P59" s="8">
        <v>897.27</v>
      </c>
      <c r="Q59" s="8">
        <f t="shared" si="1"/>
        <v>860481.93</v>
      </c>
      <c r="R59" s="8">
        <v>1.142238851E9</v>
      </c>
      <c r="S59" s="3">
        <v>1463.0</v>
      </c>
      <c r="T59" s="1">
        <v>3.0</v>
      </c>
      <c r="U59" s="6">
        <v>3095.3999999999996</v>
      </c>
      <c r="V59" s="1">
        <v>1.0</v>
      </c>
      <c r="W59" s="6">
        <v>4315.85</v>
      </c>
      <c r="X59" s="1">
        <v>0.7</v>
      </c>
    </row>
    <row r="60" ht="15.75" hidden="1" customHeight="1">
      <c r="A60" s="10">
        <v>59.0</v>
      </c>
      <c r="B60" s="1" t="s">
        <v>93</v>
      </c>
      <c r="C60" s="1" t="s">
        <v>30</v>
      </c>
      <c r="D60" s="2" t="s">
        <v>31</v>
      </c>
      <c r="E60" s="8">
        <v>0.0</v>
      </c>
      <c r="F60" s="8">
        <v>0.0</v>
      </c>
      <c r="G60" s="8">
        <v>2150.0</v>
      </c>
      <c r="H60" s="8">
        <v>5137.0</v>
      </c>
      <c r="I60" s="8">
        <v>0.0</v>
      </c>
      <c r="J60" s="8">
        <v>1304.17</v>
      </c>
      <c r="K60" s="8">
        <v>76.0</v>
      </c>
      <c r="L60" s="8">
        <v>3.8806290590950563</v>
      </c>
      <c r="M60" s="8">
        <v>2.5291871458475503</v>
      </c>
      <c r="N60" s="8">
        <v>4.52918714584755</v>
      </c>
      <c r="O60" s="8">
        <v>1.5291871458475503</v>
      </c>
      <c r="P60" s="8">
        <v>113.11</v>
      </c>
      <c r="Q60" s="8">
        <f t="shared" si="1"/>
        <v>581046.07</v>
      </c>
      <c r="R60" s="8">
        <v>1.467860933E8</v>
      </c>
      <c r="S60" s="3">
        <v>157.85</v>
      </c>
      <c r="T60" s="1">
        <v>3.0</v>
      </c>
      <c r="U60" s="6">
        <v>180.95</v>
      </c>
      <c r="V60" s="1">
        <v>1.0</v>
      </c>
      <c r="W60" s="6">
        <v>204.05</v>
      </c>
      <c r="X60" s="1">
        <v>4.0</v>
      </c>
    </row>
    <row r="61" ht="15.75" hidden="1" customHeight="1">
      <c r="A61" s="10">
        <v>60.0</v>
      </c>
      <c r="B61" s="1" t="s">
        <v>94</v>
      </c>
      <c r="C61" s="1" t="s">
        <v>30</v>
      </c>
      <c r="D61" s="2" t="s">
        <v>77</v>
      </c>
      <c r="E61" s="8">
        <v>0.0</v>
      </c>
      <c r="F61" s="8">
        <v>0.0</v>
      </c>
      <c r="G61" s="8">
        <v>0.0</v>
      </c>
      <c r="H61" s="8">
        <v>16.0</v>
      </c>
      <c r="I61" s="8">
        <v>0.0</v>
      </c>
      <c r="J61" s="8">
        <v>7.17</v>
      </c>
      <c r="K61" s="8">
        <v>0.0</v>
      </c>
      <c r="L61" s="8">
        <v>2.2315202231520224</v>
      </c>
      <c r="M61" s="8">
        <v>1.5315202231520224</v>
      </c>
      <c r="N61" s="8">
        <v>0.23152022315202236</v>
      </c>
      <c r="O61" s="8">
        <v>-0.7684797768479776</v>
      </c>
      <c r="P61" s="8">
        <v>2683.33</v>
      </c>
      <c r="Q61" s="8">
        <f t="shared" si="1"/>
        <v>42933.28</v>
      </c>
      <c r="R61" s="8">
        <v>1.917730334E7</v>
      </c>
      <c r="S61" s="3">
        <v>18499.25</v>
      </c>
      <c r="T61" s="1">
        <v>0.7</v>
      </c>
      <c r="U61" s="6">
        <v>20349.175000000003</v>
      </c>
      <c r="V61" s="1">
        <v>2.0</v>
      </c>
      <c r="W61" s="6">
        <v>25436.468750000004</v>
      </c>
      <c r="X61" s="1">
        <v>3.0</v>
      </c>
    </row>
    <row r="62" ht="15.75" hidden="1" customHeight="1">
      <c r="A62" s="10">
        <v>61.0</v>
      </c>
      <c r="B62" s="1" t="s">
        <v>95</v>
      </c>
      <c r="C62" s="1" t="s">
        <v>30</v>
      </c>
      <c r="D62" s="2" t="s">
        <v>77</v>
      </c>
      <c r="E62" s="8">
        <v>0.0</v>
      </c>
      <c r="F62" s="8">
        <v>0.0</v>
      </c>
      <c r="G62" s="8">
        <v>1140.0</v>
      </c>
      <c r="H62" s="8">
        <v>1058.0</v>
      </c>
      <c r="I62" s="8">
        <v>0.0</v>
      </c>
      <c r="J62" s="8">
        <v>357.83</v>
      </c>
      <c r="K62" s="8">
        <v>30.0</v>
      </c>
      <c r="L62" s="8">
        <v>2.8728725931308166</v>
      </c>
      <c r="M62" s="8">
        <v>5.358742978509348</v>
      </c>
      <c r="N62" s="8">
        <v>4.058742978509348</v>
      </c>
      <c r="O62" s="8">
        <v>3.058742978509348</v>
      </c>
      <c r="P62" s="8">
        <v>3190.72</v>
      </c>
      <c r="Q62" s="8">
        <f t="shared" si="1"/>
        <v>3375781.76</v>
      </c>
      <c r="R62" s="8">
        <v>1.137217501E9</v>
      </c>
      <c r="S62" s="3">
        <v>7430.5</v>
      </c>
      <c r="T62" s="1">
        <v>0.7</v>
      </c>
      <c r="U62" s="6">
        <v>8173.550000000001</v>
      </c>
      <c r="V62" s="1">
        <v>2.0</v>
      </c>
      <c r="W62" s="6">
        <v>10216.937500000002</v>
      </c>
      <c r="X62" s="1">
        <v>3.0</v>
      </c>
    </row>
    <row r="63" ht="15.75" hidden="1" customHeight="1">
      <c r="A63" s="10">
        <v>62.0</v>
      </c>
      <c r="B63" s="1" t="s">
        <v>96</v>
      </c>
      <c r="C63" s="1" t="s">
        <v>30</v>
      </c>
      <c r="D63" s="1" t="s">
        <v>79</v>
      </c>
      <c r="E63" s="8">
        <v>0.0</v>
      </c>
      <c r="F63" s="8">
        <v>0.0</v>
      </c>
      <c r="G63" s="8">
        <v>86.0</v>
      </c>
      <c r="H63" s="8">
        <v>0.0</v>
      </c>
      <c r="I63" s="8">
        <v>0.0</v>
      </c>
      <c r="J63" s="8">
        <v>0.42</v>
      </c>
      <c r="K63" s="8">
        <v>24.0</v>
      </c>
      <c r="L63" s="8">
        <v>-57.142857142857146</v>
      </c>
      <c r="M63" s="8">
        <v>143.61904761904762</v>
      </c>
      <c r="N63" s="8">
        <v>137.61904761904762</v>
      </c>
      <c r="O63" s="8">
        <v>142.61904761904762</v>
      </c>
      <c r="P63" s="8">
        <v>719088.62</v>
      </c>
      <c r="Q63" s="8">
        <f t="shared" si="1"/>
        <v>0</v>
      </c>
      <c r="R63" s="8">
        <v>3.017152032E8</v>
      </c>
      <c r="S63" s="3">
        <v>5724950.0</v>
      </c>
      <c r="T63" s="1">
        <v>4.0</v>
      </c>
      <c r="U63" s="6">
        <v>6118805.0</v>
      </c>
      <c r="V63" s="1">
        <v>10.0</v>
      </c>
      <c r="W63" s="6">
        <v>6410250.0</v>
      </c>
      <c r="X63" s="1">
        <v>5.0</v>
      </c>
    </row>
    <row r="64" ht="15.75" hidden="1" customHeight="1">
      <c r="A64" s="10">
        <v>63.0</v>
      </c>
      <c r="B64" s="1" t="s">
        <v>97</v>
      </c>
      <c r="C64" s="1" t="s">
        <v>30</v>
      </c>
      <c r="D64" s="1" t="s">
        <v>79</v>
      </c>
      <c r="E64" s="8">
        <v>0.0</v>
      </c>
      <c r="F64" s="8">
        <v>0.0</v>
      </c>
      <c r="G64" s="8">
        <v>19.0</v>
      </c>
      <c r="H64" s="8">
        <v>5.0</v>
      </c>
      <c r="I64" s="8">
        <v>0.0</v>
      </c>
      <c r="J64" s="8">
        <v>4.0</v>
      </c>
      <c r="K64" s="8">
        <v>5.0</v>
      </c>
      <c r="L64" s="8">
        <v>0.0</v>
      </c>
      <c r="M64" s="8">
        <v>-5.25</v>
      </c>
      <c r="N64" s="8">
        <v>0.75</v>
      </c>
      <c r="O64" s="8">
        <v>-0.25</v>
      </c>
      <c r="P64" s="8">
        <v>890403.31</v>
      </c>
      <c r="Q64" s="8">
        <f t="shared" si="1"/>
        <v>4452016.55</v>
      </c>
      <c r="R64" s="8">
        <v>3.55359961E9</v>
      </c>
      <c r="S64" s="3">
        <v>6617380.0</v>
      </c>
      <c r="T64" s="1">
        <v>10.0</v>
      </c>
      <c r="U64" s="6">
        <v>6733650.0</v>
      </c>
      <c r="V64" s="1">
        <v>4.0</v>
      </c>
      <c r="W64" s="6">
        <v>6814500.0</v>
      </c>
      <c r="X64" s="1">
        <v>5.0</v>
      </c>
    </row>
    <row r="65" ht="15.75" hidden="1" customHeight="1">
      <c r="A65" s="10">
        <v>64.0</v>
      </c>
      <c r="B65" s="1" t="s">
        <v>98</v>
      </c>
      <c r="C65" s="1" t="s">
        <v>30</v>
      </c>
      <c r="D65" s="1" t="s">
        <v>79</v>
      </c>
      <c r="E65" s="8">
        <v>0.0</v>
      </c>
      <c r="F65" s="8">
        <v>0.0</v>
      </c>
      <c r="G65" s="8">
        <v>7.0</v>
      </c>
      <c r="H65" s="8">
        <v>0.0</v>
      </c>
      <c r="I65" s="8">
        <v>0.0</v>
      </c>
      <c r="J65" s="8">
        <v>0.17</v>
      </c>
      <c r="K65" s="8">
        <v>5.0</v>
      </c>
      <c r="L65" s="8">
        <v>-29.41176470588235</v>
      </c>
      <c r="M65" s="8">
        <v>6.76470588235294</v>
      </c>
      <c r="N65" s="8">
        <v>1.7647058823529402</v>
      </c>
      <c r="O65" s="8">
        <v>7.76470588235294</v>
      </c>
      <c r="P65" s="8">
        <v>1101975.24</v>
      </c>
      <c r="Q65" s="8">
        <f t="shared" si="1"/>
        <v>0</v>
      </c>
      <c r="R65" s="8">
        <v>1.87148455E8</v>
      </c>
      <c r="S65" s="3">
        <v>1.1781E7</v>
      </c>
      <c r="T65" s="1">
        <v>5.0</v>
      </c>
      <c r="U65" s="6">
        <v>1.2301905E7</v>
      </c>
      <c r="V65" s="1">
        <v>10.0</v>
      </c>
      <c r="W65" s="6">
        <v>1.230845E7</v>
      </c>
      <c r="X65" s="1">
        <v>4.0</v>
      </c>
    </row>
    <row r="66" ht="15.75" hidden="1" customHeight="1">
      <c r="A66" s="10">
        <v>65.0</v>
      </c>
      <c r="B66" s="1" t="s">
        <v>99</v>
      </c>
      <c r="C66" s="1" t="s">
        <v>30</v>
      </c>
      <c r="D66" s="1" t="s">
        <v>79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0.08</v>
      </c>
      <c r="K66" s="8">
        <v>2.0</v>
      </c>
      <c r="L66" s="8">
        <v>-25.0</v>
      </c>
      <c r="M66" s="8">
        <v>-29.0</v>
      </c>
      <c r="N66" s="8">
        <v>-30.0</v>
      </c>
      <c r="O66" s="8">
        <v>-35.0</v>
      </c>
      <c r="P66" s="8">
        <v>675043.34</v>
      </c>
      <c r="Q66" s="8">
        <f t="shared" si="1"/>
        <v>0</v>
      </c>
      <c r="R66" s="8">
        <v>5.394946373E7</v>
      </c>
      <c r="S66" s="3">
        <v>1.36598E7</v>
      </c>
      <c r="T66" s="1">
        <v>4.0</v>
      </c>
      <c r="U66" s="6">
        <v>1.414875E7</v>
      </c>
      <c r="V66" s="1">
        <v>5.0</v>
      </c>
      <c r="W66" s="6">
        <v>1.439977E7</v>
      </c>
      <c r="X66" s="1">
        <v>10.0</v>
      </c>
    </row>
    <row r="67" ht="15.75" hidden="1" customHeight="1">
      <c r="A67" s="10">
        <v>66.0</v>
      </c>
      <c r="B67" s="1" t="s">
        <v>100</v>
      </c>
      <c r="C67" s="1" t="s">
        <v>30</v>
      </c>
      <c r="D67" s="1" t="s">
        <v>79</v>
      </c>
      <c r="E67" s="8">
        <v>0.0</v>
      </c>
      <c r="F67" s="8">
        <v>0.0</v>
      </c>
      <c r="G67" s="8">
        <v>1.0</v>
      </c>
      <c r="H67" s="8">
        <v>0.0</v>
      </c>
      <c r="I67" s="8">
        <v>0.0</v>
      </c>
      <c r="J67" s="8">
        <v>0.08</v>
      </c>
      <c r="K67" s="8">
        <v>3.0</v>
      </c>
      <c r="L67" s="8">
        <v>-37.5</v>
      </c>
      <c r="M67" s="8">
        <v>-30.0</v>
      </c>
      <c r="N67" s="8">
        <v>-35.0</v>
      </c>
      <c r="O67" s="8">
        <v>-29.0</v>
      </c>
      <c r="P67" s="8">
        <v>1283949.52</v>
      </c>
      <c r="Q67" s="8">
        <f t="shared" si="1"/>
        <v>0</v>
      </c>
      <c r="R67" s="8">
        <v>1.026132456E8</v>
      </c>
      <c r="S67" s="3">
        <v>1.8557E7</v>
      </c>
      <c r="T67" s="1">
        <v>5.0</v>
      </c>
      <c r="U67" s="6">
        <v>1.86956E7</v>
      </c>
      <c r="V67" s="1">
        <v>10.0</v>
      </c>
      <c r="W67" s="6">
        <v>1.88111E7</v>
      </c>
      <c r="X67" s="1">
        <v>4.0</v>
      </c>
    </row>
    <row r="68" ht="15.75" customHeight="1">
      <c r="A68" s="10">
        <v>67.0</v>
      </c>
      <c r="B68" s="1" t="s">
        <v>101</v>
      </c>
      <c r="C68" s="1" t="s">
        <v>74</v>
      </c>
      <c r="D68" s="2" t="s">
        <v>75</v>
      </c>
      <c r="E68" s="8">
        <v>0.0</v>
      </c>
      <c r="F68" s="8">
        <v>0.0</v>
      </c>
      <c r="G68" s="8">
        <v>0.0</v>
      </c>
      <c r="H68" s="8">
        <v>65.0</v>
      </c>
      <c r="I68" s="8">
        <v>0.0</v>
      </c>
      <c r="J68" s="8">
        <v>14.58</v>
      </c>
      <c r="K68" s="8">
        <v>0.0</v>
      </c>
      <c r="L68" s="8">
        <v>4.458161865569273</v>
      </c>
      <c r="M68" s="8">
        <v>-1.5418381344307273</v>
      </c>
      <c r="N68" s="8">
        <v>2.4581618655692727</v>
      </c>
      <c r="O68" s="8">
        <v>3.9581618655692727</v>
      </c>
      <c r="P68" s="8">
        <v>1572.35</v>
      </c>
      <c r="Q68" s="8">
        <f t="shared" si="1"/>
        <v>102202.75</v>
      </c>
      <c r="R68" s="8">
        <v>2.279973539E7</v>
      </c>
      <c r="S68" s="3">
        <v>2486.33</v>
      </c>
      <c r="T68" s="1">
        <v>6.0</v>
      </c>
      <c r="U68" s="6">
        <v>4916.45</v>
      </c>
      <c r="V68" s="1">
        <v>2.0</v>
      </c>
      <c r="W68" s="6">
        <v>6179.25</v>
      </c>
      <c r="X68" s="1">
        <v>0.5</v>
      </c>
    </row>
    <row r="69" ht="15.75" hidden="1" customHeight="1">
      <c r="A69" s="10">
        <v>68.0</v>
      </c>
      <c r="B69" s="1" t="s">
        <v>102</v>
      </c>
      <c r="C69" s="1" t="s">
        <v>30</v>
      </c>
      <c r="D69" s="1" t="s">
        <v>58</v>
      </c>
      <c r="E69" s="8">
        <v>0.0</v>
      </c>
      <c r="F69" s="8">
        <v>0.0</v>
      </c>
      <c r="G69" s="8">
        <v>0.0</v>
      </c>
      <c r="H69" s="8">
        <v>0.0</v>
      </c>
      <c r="I69" s="8">
        <v>10.0</v>
      </c>
      <c r="J69" s="8">
        <v>7.25</v>
      </c>
      <c r="K69" s="8">
        <v>3.0</v>
      </c>
      <c r="L69" s="8">
        <v>0.9655172413793104</v>
      </c>
      <c r="M69" s="8">
        <v>0.7355172413793104</v>
      </c>
      <c r="N69" s="8">
        <v>-0.03448275862068961</v>
      </c>
      <c r="O69" s="8">
        <v>0.4655172413793104</v>
      </c>
      <c r="P69" s="8">
        <v>8831.71</v>
      </c>
      <c r="Q69" s="8">
        <f t="shared" si="1"/>
        <v>0</v>
      </c>
      <c r="R69" s="8">
        <v>6.38775505E7</v>
      </c>
      <c r="S69" s="3">
        <v>17055.5</v>
      </c>
      <c r="T69" s="1">
        <v>0.23</v>
      </c>
      <c r="U69" s="6">
        <v>18761.050000000003</v>
      </c>
      <c r="V69" s="1">
        <v>1.0</v>
      </c>
      <c r="W69" s="6">
        <v>23451.312500000004</v>
      </c>
      <c r="X69" s="1">
        <v>0.5</v>
      </c>
    </row>
    <row r="70" ht="15.75" hidden="1" customHeight="1">
      <c r="A70" s="10">
        <v>69.0</v>
      </c>
      <c r="B70" s="1" t="s">
        <v>103</v>
      </c>
      <c r="C70" s="1" t="s">
        <v>30</v>
      </c>
      <c r="D70" s="2" t="s">
        <v>34</v>
      </c>
      <c r="E70" s="8">
        <v>0.0</v>
      </c>
      <c r="F70" s="8">
        <v>0.0</v>
      </c>
      <c r="G70" s="8">
        <v>561.0</v>
      </c>
      <c r="H70" s="8">
        <v>366.0</v>
      </c>
      <c r="I70" s="8">
        <v>0.0</v>
      </c>
      <c r="J70" s="8">
        <v>118.25</v>
      </c>
      <c r="K70" s="8">
        <v>3.0</v>
      </c>
      <c r="L70" s="8">
        <v>3.0697674418604652</v>
      </c>
      <c r="M70" s="8">
        <v>3.8139534883720927</v>
      </c>
      <c r="N70" s="8">
        <v>4.813953488372093</v>
      </c>
      <c r="O70" s="8">
        <v>5.813953488372093</v>
      </c>
      <c r="P70" s="8">
        <v>318.8</v>
      </c>
      <c r="Q70" s="8">
        <f t="shared" si="1"/>
        <v>116680.8</v>
      </c>
      <c r="R70" s="8">
        <v>3.754372748E7</v>
      </c>
      <c r="S70" s="3">
        <v>735.35</v>
      </c>
      <c r="T70" s="1">
        <v>4.0</v>
      </c>
      <c r="U70" s="6">
        <v>1474.55</v>
      </c>
      <c r="V70" s="1">
        <v>3.0</v>
      </c>
      <c r="W70" s="6">
        <v>3580.5000000000005</v>
      </c>
      <c r="X70" s="1">
        <v>2.0</v>
      </c>
    </row>
    <row r="71" ht="15.75" hidden="1" customHeight="1">
      <c r="A71" s="10">
        <v>70.0</v>
      </c>
      <c r="B71" s="1" t="s">
        <v>104</v>
      </c>
      <c r="C71" s="1" t="s">
        <v>30</v>
      </c>
      <c r="D71" s="1" t="s">
        <v>34</v>
      </c>
      <c r="E71" s="8">
        <v>0.0</v>
      </c>
      <c r="F71" s="8">
        <v>0.0</v>
      </c>
      <c r="G71" s="8">
        <v>198.0</v>
      </c>
      <c r="H71" s="8">
        <v>46.0</v>
      </c>
      <c r="I71" s="8">
        <v>0.0</v>
      </c>
      <c r="J71" s="8">
        <v>40.25</v>
      </c>
      <c r="K71" s="8">
        <v>14.0</v>
      </c>
      <c r="L71" s="8">
        <v>0.7950310559006211</v>
      </c>
      <c r="M71" s="8">
        <v>1.7142857142857144</v>
      </c>
      <c r="N71" s="8">
        <v>2.7142857142857144</v>
      </c>
      <c r="O71" s="8">
        <v>3.7142857142857144</v>
      </c>
      <c r="P71" s="8">
        <v>822.78</v>
      </c>
      <c r="Q71" s="8">
        <f t="shared" si="1"/>
        <v>37847.88</v>
      </c>
      <c r="R71" s="8">
        <v>3.3045922E7</v>
      </c>
      <c r="S71" s="3">
        <v>1744.0500000000002</v>
      </c>
      <c r="T71" s="1">
        <v>4.0</v>
      </c>
      <c r="U71" s="6">
        <v>3411.1</v>
      </c>
      <c r="V71" s="1">
        <v>3.0</v>
      </c>
      <c r="W71" s="6">
        <v>8604.75</v>
      </c>
      <c r="X71" s="1">
        <v>2.0</v>
      </c>
    </row>
    <row r="72" ht="15.75" hidden="1" customHeight="1">
      <c r="A72" s="10">
        <v>71.0</v>
      </c>
      <c r="B72" s="1" t="s">
        <v>105</v>
      </c>
      <c r="C72" s="1" t="s">
        <v>30</v>
      </c>
      <c r="D72" s="1" t="s">
        <v>34</v>
      </c>
      <c r="E72" s="8">
        <v>0.0</v>
      </c>
      <c r="F72" s="8">
        <v>0.0</v>
      </c>
      <c r="G72" s="8">
        <v>171.0</v>
      </c>
      <c r="H72" s="8">
        <v>46.0</v>
      </c>
      <c r="I72" s="8">
        <v>0.0</v>
      </c>
      <c r="J72" s="8">
        <v>42.83</v>
      </c>
      <c r="K72" s="8">
        <v>9.0</v>
      </c>
      <c r="L72" s="8">
        <v>0.8638804576231613</v>
      </c>
      <c r="M72" s="8">
        <v>0.8564090590707449</v>
      </c>
      <c r="N72" s="8">
        <v>1.856409059070745</v>
      </c>
      <c r="O72" s="8">
        <v>2.856409059070745</v>
      </c>
      <c r="P72" s="8">
        <v>653.88</v>
      </c>
      <c r="Q72" s="8">
        <f t="shared" si="1"/>
        <v>30078.48</v>
      </c>
      <c r="R72" s="8">
        <v>2.794759624E7</v>
      </c>
      <c r="S72" s="3">
        <v>1747.9</v>
      </c>
      <c r="T72" s="1">
        <v>4.0</v>
      </c>
      <c r="U72" s="6">
        <v>3411.1</v>
      </c>
      <c r="V72" s="1">
        <v>3.0</v>
      </c>
      <c r="W72" s="6">
        <v>8604.75</v>
      </c>
      <c r="X72" s="1">
        <v>2.0</v>
      </c>
    </row>
    <row r="73" ht="15.75" hidden="1" customHeight="1">
      <c r="A73" s="10">
        <v>72.0</v>
      </c>
      <c r="B73" s="1" t="s">
        <v>106</v>
      </c>
      <c r="C73" s="1" t="s">
        <v>30</v>
      </c>
      <c r="D73" s="2" t="s">
        <v>34</v>
      </c>
      <c r="E73" s="8">
        <v>0.0</v>
      </c>
      <c r="F73" s="8">
        <v>0.0</v>
      </c>
      <c r="G73" s="8">
        <v>178.0</v>
      </c>
      <c r="H73" s="8">
        <v>185.0</v>
      </c>
      <c r="I73" s="8">
        <v>0.0</v>
      </c>
      <c r="J73" s="8">
        <v>56.67</v>
      </c>
      <c r="K73" s="8">
        <v>17.0</v>
      </c>
      <c r="L73" s="8">
        <v>2.9645314981471675</v>
      </c>
      <c r="M73" s="8">
        <v>2.1055232045173815</v>
      </c>
      <c r="N73" s="8">
        <v>3.1055232045173815</v>
      </c>
      <c r="O73" s="8">
        <v>4.1055232045173815</v>
      </c>
      <c r="P73" s="8">
        <v>674.17</v>
      </c>
      <c r="Q73" s="8">
        <f t="shared" si="1"/>
        <v>124721.45</v>
      </c>
      <c r="R73" s="8">
        <v>3.804226701E7</v>
      </c>
      <c r="S73" s="3">
        <v>1763.3</v>
      </c>
      <c r="T73" s="1">
        <v>4.0</v>
      </c>
      <c r="U73" s="6">
        <v>3411.1</v>
      </c>
      <c r="V73" s="1">
        <v>3.0</v>
      </c>
      <c r="W73" s="6">
        <v>9163.0</v>
      </c>
      <c r="X73" s="1">
        <v>2.0</v>
      </c>
    </row>
    <row r="74" ht="15.75" hidden="1" customHeight="1">
      <c r="A74" s="10">
        <v>73.0</v>
      </c>
      <c r="B74" s="1" t="s">
        <v>107</v>
      </c>
      <c r="C74" s="1" t="s">
        <v>30</v>
      </c>
      <c r="D74" s="2" t="s">
        <v>34</v>
      </c>
      <c r="E74" s="8">
        <v>0.0</v>
      </c>
      <c r="F74" s="8">
        <v>0.0</v>
      </c>
      <c r="G74" s="8">
        <v>120.0</v>
      </c>
      <c r="H74" s="8">
        <v>90.0</v>
      </c>
      <c r="I74" s="8">
        <v>0.0</v>
      </c>
      <c r="J74" s="8">
        <v>27.92</v>
      </c>
      <c r="K74" s="8">
        <v>9.0</v>
      </c>
      <c r="L74" s="8">
        <v>2.9011461318051572</v>
      </c>
      <c r="M74" s="8">
        <v>3.1991404011461313</v>
      </c>
      <c r="N74" s="8">
        <v>4.199140401146131</v>
      </c>
      <c r="O74" s="8">
        <v>5.199140401146131</v>
      </c>
      <c r="P74" s="8">
        <v>941.84</v>
      </c>
      <c r="Q74" s="8">
        <f t="shared" si="1"/>
        <v>84765.6</v>
      </c>
      <c r="R74" s="8">
        <v>2.618512045E7</v>
      </c>
      <c r="S74" s="3">
        <v>2664.2</v>
      </c>
      <c r="T74" s="1">
        <v>4.0</v>
      </c>
      <c r="U74" s="6">
        <v>5078.15</v>
      </c>
      <c r="V74" s="1">
        <v>3.0</v>
      </c>
      <c r="W74" s="6">
        <v>11973.5</v>
      </c>
      <c r="X74" s="1">
        <v>2.0</v>
      </c>
    </row>
    <row r="75" ht="15.75" hidden="1" customHeight="1">
      <c r="A75" s="10">
        <v>74.0</v>
      </c>
      <c r="B75" s="1" t="s">
        <v>108</v>
      </c>
      <c r="C75" s="1" t="s">
        <v>30</v>
      </c>
      <c r="D75" s="2" t="s">
        <v>34</v>
      </c>
      <c r="E75" s="8">
        <v>0.0</v>
      </c>
      <c r="F75" s="8">
        <v>0.0</v>
      </c>
      <c r="G75" s="8">
        <v>27.0</v>
      </c>
      <c r="H75" s="8">
        <v>14.0</v>
      </c>
      <c r="I75" s="8">
        <v>0.0</v>
      </c>
      <c r="J75" s="8">
        <v>4.75</v>
      </c>
      <c r="K75" s="8">
        <v>0.0</v>
      </c>
      <c r="L75" s="8">
        <v>2.9473684210526314</v>
      </c>
      <c r="M75" s="8">
        <v>4.631578947368421</v>
      </c>
      <c r="N75" s="8">
        <v>5.631578947368421</v>
      </c>
      <c r="O75" s="8">
        <v>6.631578947368421</v>
      </c>
      <c r="P75" s="8">
        <v>992.51</v>
      </c>
      <c r="Q75" s="8">
        <f t="shared" si="1"/>
        <v>13895.14</v>
      </c>
      <c r="R75" s="8">
        <v>4695812.94</v>
      </c>
      <c r="S75" s="3">
        <v>3357.2000000000003</v>
      </c>
      <c r="T75" s="1">
        <v>4.0</v>
      </c>
      <c r="U75" s="6">
        <v>8250.55</v>
      </c>
      <c r="V75" s="1">
        <v>3.0</v>
      </c>
      <c r="W75" s="6">
        <v>20212.5</v>
      </c>
      <c r="X75" s="1">
        <v>2.0</v>
      </c>
    </row>
    <row r="76" ht="15.75" hidden="1" customHeight="1">
      <c r="A76" s="10">
        <v>75.0</v>
      </c>
      <c r="B76" s="1" t="s">
        <v>109</v>
      </c>
      <c r="C76" s="1" t="s">
        <v>30</v>
      </c>
      <c r="D76" s="1" t="s">
        <v>34</v>
      </c>
      <c r="E76" s="8">
        <v>0.0</v>
      </c>
      <c r="F76" s="8">
        <v>0.0</v>
      </c>
      <c r="G76" s="8">
        <v>27.0</v>
      </c>
      <c r="H76" s="8">
        <v>6.0</v>
      </c>
      <c r="I76" s="8">
        <v>0.0</v>
      </c>
      <c r="J76" s="8">
        <v>4.58</v>
      </c>
      <c r="K76" s="8">
        <v>8.0</v>
      </c>
      <c r="L76" s="8">
        <v>-0.4366812227074236</v>
      </c>
      <c r="M76" s="8">
        <v>1.4585152838427948</v>
      </c>
      <c r="N76" s="8">
        <v>2.458515283842795</v>
      </c>
      <c r="O76" s="8">
        <v>3.458515283842795</v>
      </c>
      <c r="P76" s="8">
        <v>730.8</v>
      </c>
      <c r="Q76" s="8">
        <f t="shared" si="1"/>
        <v>4384.8</v>
      </c>
      <c r="R76" s="8">
        <v>3339332.14</v>
      </c>
      <c r="S76" s="3">
        <v>3361.05</v>
      </c>
      <c r="T76" s="1">
        <v>4.0</v>
      </c>
      <c r="U76" s="6">
        <v>8250.55</v>
      </c>
      <c r="V76" s="1">
        <v>3.0</v>
      </c>
      <c r="W76" s="6">
        <v>20212.5</v>
      </c>
      <c r="X76" s="1">
        <v>2.0</v>
      </c>
    </row>
    <row r="77" ht="15.75" hidden="1" customHeight="1">
      <c r="A77" s="10">
        <v>76.0</v>
      </c>
      <c r="B77" s="1" t="s">
        <v>110</v>
      </c>
      <c r="C77" s="1" t="s">
        <v>30</v>
      </c>
      <c r="D77" s="1" t="s">
        <v>34</v>
      </c>
      <c r="E77" s="8">
        <v>0.0</v>
      </c>
      <c r="F77" s="8">
        <v>0.0</v>
      </c>
      <c r="G77" s="8">
        <v>0.0</v>
      </c>
      <c r="H77" s="8">
        <v>113.0</v>
      </c>
      <c r="I77" s="8">
        <v>0.0</v>
      </c>
      <c r="J77" s="8">
        <v>58.75</v>
      </c>
      <c r="K77" s="8">
        <v>0.0</v>
      </c>
      <c r="L77" s="8">
        <v>1.9234042553191488</v>
      </c>
      <c r="M77" s="8">
        <v>1.4234042553191488</v>
      </c>
      <c r="N77" s="8">
        <v>-0.07659574468085117</v>
      </c>
      <c r="O77" s="8">
        <v>1.4234042553191488</v>
      </c>
      <c r="P77" s="8">
        <v>407.5</v>
      </c>
      <c r="Q77" s="8">
        <f t="shared" si="1"/>
        <v>46047.5</v>
      </c>
      <c r="R77" s="8">
        <v>2.387064503E7</v>
      </c>
      <c r="S77" s="3">
        <v>1004.08</v>
      </c>
      <c r="T77" s="1">
        <v>0.5</v>
      </c>
      <c r="U77" s="6">
        <v>3076.15</v>
      </c>
      <c r="V77" s="1">
        <v>2.0</v>
      </c>
      <c r="W77" s="6">
        <v>4138.75</v>
      </c>
      <c r="X77" s="1">
        <v>0.5</v>
      </c>
    </row>
    <row r="78" ht="15.75" hidden="1" customHeight="1">
      <c r="A78" s="10">
        <v>77.0</v>
      </c>
      <c r="B78" s="1" t="s">
        <v>111</v>
      </c>
      <c r="C78" s="1" t="s">
        <v>30</v>
      </c>
      <c r="D78" s="1" t="s">
        <v>34</v>
      </c>
      <c r="E78" s="8">
        <v>0.0</v>
      </c>
      <c r="F78" s="8">
        <v>0.0</v>
      </c>
      <c r="G78" s="8">
        <v>370.0</v>
      </c>
      <c r="H78" s="8">
        <v>0.0</v>
      </c>
      <c r="I78" s="8">
        <v>0.0</v>
      </c>
      <c r="J78" s="8">
        <v>75.67</v>
      </c>
      <c r="K78" s="8">
        <v>6.0</v>
      </c>
      <c r="L78" s="8">
        <v>-0.07929166116030131</v>
      </c>
      <c r="M78" s="8">
        <v>4.310360777058279</v>
      </c>
      <c r="N78" s="8">
        <v>2.8103607770582792</v>
      </c>
      <c r="O78" s="8">
        <v>4.310360777058279</v>
      </c>
      <c r="P78" s="8">
        <v>222.1</v>
      </c>
      <c r="Q78" s="8">
        <f t="shared" si="1"/>
        <v>0</v>
      </c>
      <c r="R78" s="8">
        <v>1.678950069E7</v>
      </c>
      <c r="S78" s="3">
        <v>1004.08</v>
      </c>
      <c r="T78" s="1">
        <v>0.5</v>
      </c>
      <c r="U78" s="6">
        <v>3076.15</v>
      </c>
      <c r="V78" s="1">
        <v>2.0</v>
      </c>
      <c r="W78" s="6">
        <v>4138.75</v>
      </c>
      <c r="X78" s="1">
        <v>0.5</v>
      </c>
    </row>
    <row r="79" ht="15.75" hidden="1" customHeight="1">
      <c r="A79" s="10">
        <v>78.0</v>
      </c>
      <c r="B79" s="1" t="s">
        <v>112</v>
      </c>
      <c r="C79" s="1" t="s">
        <v>30</v>
      </c>
      <c r="D79" s="1" t="s">
        <v>58</v>
      </c>
      <c r="E79" s="8">
        <v>0.0</v>
      </c>
      <c r="F79" s="8">
        <v>0.0</v>
      </c>
      <c r="G79" s="8">
        <v>11.0</v>
      </c>
      <c r="H79" s="8">
        <v>0.0</v>
      </c>
      <c r="I79" s="8">
        <v>5.0</v>
      </c>
      <c r="J79" s="8">
        <v>3.17</v>
      </c>
      <c r="K79" s="8">
        <v>3.0</v>
      </c>
      <c r="L79" s="8">
        <v>0.6309148264984227</v>
      </c>
      <c r="M79" s="8">
        <v>3.870946372239748</v>
      </c>
      <c r="N79" s="8">
        <v>2.600946372239748</v>
      </c>
      <c r="O79" s="8">
        <v>3.100946372239748</v>
      </c>
      <c r="P79" s="8">
        <v>9818.48</v>
      </c>
      <c r="Q79" s="8">
        <f t="shared" si="1"/>
        <v>0</v>
      </c>
      <c r="R79" s="8">
        <v>3.104436462E7</v>
      </c>
      <c r="S79" s="3">
        <v>17055.5</v>
      </c>
      <c r="T79" s="1">
        <v>0.23</v>
      </c>
      <c r="U79" s="6">
        <v>18761.050000000003</v>
      </c>
      <c r="V79" s="1">
        <v>1.5</v>
      </c>
      <c r="W79" s="6">
        <v>23451.312500000004</v>
      </c>
      <c r="X79" s="1">
        <v>1.0</v>
      </c>
    </row>
    <row r="80" ht="15.75" hidden="1" customHeight="1">
      <c r="A80" s="10">
        <v>79.0</v>
      </c>
      <c r="B80" s="1" t="s">
        <v>113</v>
      </c>
      <c r="C80" s="1" t="s">
        <v>25</v>
      </c>
      <c r="D80" s="2" t="s">
        <v>26</v>
      </c>
      <c r="E80" s="8">
        <v>0.0</v>
      </c>
      <c r="F80" s="8">
        <v>500.0</v>
      </c>
      <c r="G80" s="8">
        <v>0.0</v>
      </c>
      <c r="H80" s="8">
        <v>657.0</v>
      </c>
      <c r="I80" s="8">
        <v>0.0</v>
      </c>
      <c r="J80" s="8">
        <v>156.75</v>
      </c>
      <c r="K80" s="8">
        <v>281.0</v>
      </c>
      <c r="L80" s="8">
        <v>2.398724082934609</v>
      </c>
      <c r="M80" s="8">
        <v>-0.4114832535885169</v>
      </c>
      <c r="N80" s="8">
        <v>4.088516746411483</v>
      </c>
      <c r="O80" s="8">
        <v>4.588516746411483</v>
      </c>
      <c r="P80" s="8">
        <v>2958.12</v>
      </c>
      <c r="Q80" s="8">
        <f t="shared" si="1"/>
        <v>1943484.84</v>
      </c>
      <c r="R80" s="8">
        <v>4.612783173E8</v>
      </c>
      <c r="S80" s="3">
        <v>16209.269999999999</v>
      </c>
      <c r="T80" s="1">
        <v>6.0</v>
      </c>
      <c r="U80" s="6">
        <v>17479.0</v>
      </c>
      <c r="V80" s="1">
        <v>1.5</v>
      </c>
      <c r="W80" s="6">
        <v>31489.920000000002</v>
      </c>
      <c r="X80" s="1">
        <v>1.0</v>
      </c>
    </row>
    <row r="81" ht="15.75" hidden="1" customHeight="1">
      <c r="A81" s="10">
        <v>80.0</v>
      </c>
      <c r="B81" s="1" t="s">
        <v>114</v>
      </c>
      <c r="C81" s="1" t="s">
        <v>25</v>
      </c>
      <c r="D81" s="2" t="s">
        <v>26</v>
      </c>
      <c r="E81" s="8">
        <v>0.0</v>
      </c>
      <c r="F81" s="8">
        <v>0.0</v>
      </c>
      <c r="G81" s="8">
        <v>1000.0</v>
      </c>
      <c r="H81" s="8">
        <v>2696.0</v>
      </c>
      <c r="I81" s="8">
        <v>0.0</v>
      </c>
      <c r="J81" s="8">
        <v>241.04</v>
      </c>
      <c r="K81" s="8">
        <v>959.0</v>
      </c>
      <c r="L81" s="8">
        <v>7.2062728177895785</v>
      </c>
      <c r="M81" s="8">
        <v>8.354961832061068</v>
      </c>
      <c r="N81" s="8">
        <v>5.354961832061068</v>
      </c>
      <c r="O81" s="8">
        <v>9.354961832061068</v>
      </c>
      <c r="P81" s="8">
        <v>29109.73</v>
      </c>
      <c r="Q81" s="8">
        <f t="shared" si="1"/>
        <v>78479832.08</v>
      </c>
      <c r="R81" s="8">
        <v>6.931112005E9</v>
      </c>
      <c r="S81" s="3">
        <v>37449.335</v>
      </c>
      <c r="T81" s="1">
        <v>3.0</v>
      </c>
      <c r="U81" s="6">
        <v>49830.935000000005</v>
      </c>
      <c r="V81" s="1">
        <v>6.0</v>
      </c>
      <c r="W81" s="6">
        <v>53855.34</v>
      </c>
      <c r="X81" s="1">
        <v>2.0</v>
      </c>
    </row>
    <row r="82" ht="15.75" hidden="1" customHeight="1">
      <c r="A82" s="10">
        <v>81.0</v>
      </c>
      <c r="B82" s="1" t="s">
        <v>115</v>
      </c>
      <c r="C82" s="1" t="s">
        <v>25</v>
      </c>
      <c r="D82" s="2" t="s">
        <v>26</v>
      </c>
      <c r="E82" s="8">
        <v>0.0</v>
      </c>
      <c r="F82" s="8">
        <v>0.0</v>
      </c>
      <c r="G82" s="8">
        <v>128.0</v>
      </c>
      <c r="H82" s="8">
        <v>978.5</v>
      </c>
      <c r="I82" s="8">
        <v>0.0</v>
      </c>
      <c r="J82" s="8">
        <v>149.58</v>
      </c>
      <c r="K82" s="8">
        <v>47.5</v>
      </c>
      <c r="L82" s="8">
        <v>6.224094130231314</v>
      </c>
      <c r="M82" s="8">
        <v>4.079823505816285</v>
      </c>
      <c r="N82" s="8">
        <v>5.079823505816285</v>
      </c>
      <c r="O82" s="8">
        <v>-1.920176494183715</v>
      </c>
      <c r="P82" s="8">
        <v>9935.92</v>
      </c>
      <c r="Q82" s="8">
        <f t="shared" si="1"/>
        <v>9722297.72</v>
      </c>
      <c r="R82" s="8">
        <v>1.475005904E9</v>
      </c>
      <c r="S82" s="3">
        <v>12612.599999999999</v>
      </c>
      <c r="T82" s="1">
        <v>3.0</v>
      </c>
      <c r="U82" s="6">
        <v>17052.805</v>
      </c>
      <c r="V82" s="1">
        <v>2.0</v>
      </c>
      <c r="W82" s="6">
        <v>17588.725000000002</v>
      </c>
      <c r="X82" s="1">
        <v>9.0</v>
      </c>
    </row>
    <row r="83" ht="15.75" hidden="1" customHeight="1">
      <c r="A83" s="10">
        <v>82.0</v>
      </c>
      <c r="B83" s="1" t="s">
        <v>116</v>
      </c>
      <c r="C83" s="1" t="s">
        <v>25</v>
      </c>
      <c r="D83" s="2" t="s">
        <v>26</v>
      </c>
      <c r="E83" s="8">
        <v>0.0</v>
      </c>
      <c r="F83" s="8">
        <v>0.0</v>
      </c>
      <c r="G83" s="8">
        <v>0.0</v>
      </c>
      <c r="H83" s="8">
        <v>152.0</v>
      </c>
      <c r="I83" s="8">
        <v>0.0</v>
      </c>
      <c r="J83" s="8">
        <v>3.5</v>
      </c>
      <c r="K83" s="8">
        <v>0.0</v>
      </c>
      <c r="L83" s="8">
        <v>43.42857142857143</v>
      </c>
      <c r="M83" s="8">
        <v>40.42857142857143</v>
      </c>
      <c r="N83" s="8">
        <v>41.42857142857143</v>
      </c>
      <c r="O83" s="8">
        <v>34.42857142857143</v>
      </c>
      <c r="P83" s="8">
        <v>6011.55</v>
      </c>
      <c r="Q83" s="8">
        <f t="shared" si="1"/>
        <v>913755.6</v>
      </c>
      <c r="R83" s="8">
        <v>2.010562898E7</v>
      </c>
      <c r="S83" s="3">
        <v>25761.504999999997</v>
      </c>
      <c r="T83" s="1">
        <v>3.0</v>
      </c>
      <c r="U83" s="6">
        <v>36526.49</v>
      </c>
      <c r="V83" s="1">
        <v>2.0</v>
      </c>
      <c r="W83" s="6">
        <v>37419.69</v>
      </c>
      <c r="X83" s="1">
        <v>9.0</v>
      </c>
    </row>
    <row r="84" ht="15.75" hidden="1" customHeight="1">
      <c r="A84" s="10">
        <v>83.0</v>
      </c>
      <c r="B84" s="1" t="s">
        <v>117</v>
      </c>
      <c r="C84" s="1" t="s">
        <v>25</v>
      </c>
      <c r="D84" s="1" t="s">
        <v>26</v>
      </c>
      <c r="E84" s="8">
        <v>0.0</v>
      </c>
      <c r="F84" s="8">
        <v>0.0</v>
      </c>
      <c r="G84" s="8">
        <v>500.0</v>
      </c>
      <c r="H84" s="8">
        <v>11.0</v>
      </c>
      <c r="I84" s="8">
        <v>0.0</v>
      </c>
      <c r="J84" s="8">
        <v>101.71</v>
      </c>
      <c r="K84" s="8">
        <v>320.5</v>
      </c>
      <c r="L84" s="8">
        <v>-3.0429652934814673</v>
      </c>
      <c r="M84" s="8">
        <v>-1.127027824206076</v>
      </c>
      <c r="N84" s="8">
        <v>-7.127027824206076</v>
      </c>
      <c r="O84" s="8">
        <v>-4.127027824206076</v>
      </c>
      <c r="P84" s="8">
        <v>3758.44</v>
      </c>
      <c r="Q84" s="8">
        <f t="shared" si="1"/>
        <v>41342.84</v>
      </c>
      <c r="R84" s="8">
        <v>3.818473938E8</v>
      </c>
      <c r="S84" s="3">
        <v>6763.68</v>
      </c>
      <c r="T84" s="1">
        <v>3.0</v>
      </c>
      <c r="U84" s="6">
        <v>9631.545</v>
      </c>
      <c r="V84" s="1">
        <v>9.0</v>
      </c>
      <c r="W84" s="6">
        <v>9670.045</v>
      </c>
      <c r="X84" s="1">
        <v>6.0</v>
      </c>
    </row>
    <row r="85" ht="15.75" hidden="1" customHeight="1">
      <c r="A85" s="10">
        <v>84.0</v>
      </c>
      <c r="B85" s="1" t="s">
        <v>118</v>
      </c>
      <c r="C85" s="1" t="s">
        <v>25</v>
      </c>
      <c r="D85" s="1" t="s">
        <v>26</v>
      </c>
      <c r="E85" s="8">
        <v>0.0</v>
      </c>
      <c r="F85" s="8">
        <v>0.0</v>
      </c>
      <c r="G85" s="8">
        <v>21984.0</v>
      </c>
      <c r="H85" s="8">
        <v>6796.0</v>
      </c>
      <c r="I85" s="8">
        <v>0.0</v>
      </c>
      <c r="J85" s="8">
        <v>6410.23</v>
      </c>
      <c r="K85" s="8">
        <v>6621.0</v>
      </c>
      <c r="L85" s="8">
        <v>0.027300112476463405</v>
      </c>
      <c r="M85" s="8">
        <v>0.4568182420911575</v>
      </c>
      <c r="N85" s="8">
        <v>1.4568182420911575</v>
      </c>
      <c r="O85" s="8">
        <v>-5.543181757908842</v>
      </c>
      <c r="P85" s="8">
        <v>2029.22</v>
      </c>
      <c r="Q85" s="8">
        <f t="shared" si="1"/>
        <v>13790579.12</v>
      </c>
      <c r="R85" s="8">
        <v>1.2980970928E10</v>
      </c>
      <c r="S85" s="3">
        <v>2291.52</v>
      </c>
      <c r="T85" s="1">
        <v>3.0</v>
      </c>
      <c r="U85" s="6">
        <v>3558.94</v>
      </c>
      <c r="V85" s="1">
        <v>2.0</v>
      </c>
      <c r="W85" s="6">
        <v>3672.8999999999996</v>
      </c>
      <c r="X85" s="1">
        <v>9.0</v>
      </c>
    </row>
    <row r="86" ht="15.75" hidden="1" customHeight="1">
      <c r="A86" s="10">
        <v>85.0</v>
      </c>
      <c r="B86" s="1" t="s">
        <v>119</v>
      </c>
      <c r="C86" s="1" t="s">
        <v>25</v>
      </c>
      <c r="D86" s="1" t="s">
        <v>26</v>
      </c>
      <c r="E86" s="8">
        <v>0.0</v>
      </c>
      <c r="F86" s="8">
        <v>0.0</v>
      </c>
      <c r="G86" s="8">
        <v>4484.0</v>
      </c>
      <c r="H86" s="8">
        <v>53.0</v>
      </c>
      <c r="I86" s="8">
        <v>0.0</v>
      </c>
      <c r="J86" s="8">
        <v>2155.79</v>
      </c>
      <c r="K86" s="8">
        <v>1140.8</v>
      </c>
      <c r="L86" s="8">
        <v>-0.5045946033704581</v>
      </c>
      <c r="M86" s="8">
        <v>-1.424614642428066</v>
      </c>
      <c r="N86" s="8">
        <v>-4.424614642428066</v>
      </c>
      <c r="O86" s="8">
        <v>-7.424614642428066</v>
      </c>
      <c r="P86" s="8">
        <v>2564.61</v>
      </c>
      <c r="Q86" s="8">
        <f t="shared" si="1"/>
        <v>135924.33</v>
      </c>
      <c r="R86" s="8">
        <v>5.523093624E9</v>
      </c>
      <c r="S86" s="3">
        <v>3825.745</v>
      </c>
      <c r="T86" s="1">
        <v>3.0</v>
      </c>
      <c r="U86" s="6">
        <v>5830.825</v>
      </c>
      <c r="V86" s="1">
        <v>6.0</v>
      </c>
      <c r="W86" s="6">
        <v>5911.675</v>
      </c>
      <c r="X86" s="1">
        <v>9.0</v>
      </c>
    </row>
    <row r="87" ht="15.75" hidden="1" customHeight="1">
      <c r="A87" s="10">
        <v>86.0</v>
      </c>
      <c r="B87" s="1" t="s">
        <v>120</v>
      </c>
      <c r="C87" s="1" t="s">
        <v>30</v>
      </c>
      <c r="D87" s="2" t="s">
        <v>31</v>
      </c>
      <c r="E87" s="8">
        <v>0.0</v>
      </c>
      <c r="F87" s="8">
        <v>0.0</v>
      </c>
      <c r="G87" s="8">
        <v>0.0</v>
      </c>
      <c r="H87" s="8">
        <v>137.0</v>
      </c>
      <c r="I87" s="8">
        <v>0.0</v>
      </c>
      <c r="J87" s="8">
        <v>1.42</v>
      </c>
      <c r="K87" s="8">
        <v>0.0</v>
      </c>
      <c r="L87" s="8">
        <v>96.47887323943662</v>
      </c>
      <c r="M87" s="8">
        <v>95.47887323943662</v>
      </c>
      <c r="N87" s="8">
        <v>95.77887323943662</v>
      </c>
      <c r="O87" s="8">
        <v>93.47887323943662</v>
      </c>
      <c r="P87" s="8">
        <v>42.18</v>
      </c>
      <c r="Q87" s="8">
        <f t="shared" si="1"/>
        <v>5778.66</v>
      </c>
      <c r="R87" s="8">
        <v>54057.04</v>
      </c>
      <c r="S87" s="3">
        <v>53.900000000000006</v>
      </c>
      <c r="T87" s="1">
        <v>1.0</v>
      </c>
      <c r="U87" s="6">
        <v>80.85</v>
      </c>
      <c r="V87" s="1">
        <v>0.7</v>
      </c>
      <c r="W87" s="6">
        <v>123.2</v>
      </c>
      <c r="X87" s="1">
        <v>3.0</v>
      </c>
    </row>
    <row r="88" ht="15.75" hidden="1" customHeight="1">
      <c r="A88" s="10">
        <v>87.0</v>
      </c>
      <c r="B88" s="1" t="s">
        <v>121</v>
      </c>
      <c r="C88" s="1" t="s">
        <v>30</v>
      </c>
      <c r="D88" s="1" t="s">
        <v>31</v>
      </c>
      <c r="E88" s="8">
        <v>0.0</v>
      </c>
      <c r="F88" s="8">
        <v>0.0</v>
      </c>
      <c r="G88" s="8">
        <v>2300.0</v>
      </c>
      <c r="H88" s="8">
        <v>199.0</v>
      </c>
      <c r="I88" s="8">
        <v>0.0</v>
      </c>
      <c r="J88" s="8">
        <v>397.17</v>
      </c>
      <c r="K88" s="8">
        <v>124.0</v>
      </c>
      <c r="L88" s="8">
        <v>0.18883601480474355</v>
      </c>
      <c r="M88" s="8">
        <v>4.979807135483546</v>
      </c>
      <c r="N88" s="8">
        <v>2.9798071354835463</v>
      </c>
      <c r="O88" s="8">
        <v>5.279807135483546</v>
      </c>
      <c r="P88" s="8">
        <v>2459.59</v>
      </c>
      <c r="Q88" s="8">
        <f t="shared" si="1"/>
        <v>489458.41</v>
      </c>
      <c r="R88" s="8">
        <v>9.754090757E8</v>
      </c>
      <c r="S88" s="3">
        <v>4389.0</v>
      </c>
      <c r="T88" s="1">
        <v>1.0</v>
      </c>
      <c r="U88" s="6">
        <v>4423.65</v>
      </c>
      <c r="V88" s="1">
        <v>3.0</v>
      </c>
      <c r="W88" s="6">
        <v>4750.9</v>
      </c>
      <c r="X88" s="1">
        <v>0.7</v>
      </c>
    </row>
    <row r="89" ht="15.75" hidden="1" customHeight="1">
      <c r="A89" s="10">
        <v>88.0</v>
      </c>
      <c r="B89" s="1" t="s">
        <v>122</v>
      </c>
      <c r="C89" s="1" t="s">
        <v>30</v>
      </c>
      <c r="D89" s="2" t="s">
        <v>31</v>
      </c>
      <c r="E89" s="8">
        <v>0.0</v>
      </c>
      <c r="F89" s="8">
        <v>0.0</v>
      </c>
      <c r="G89" s="8">
        <v>200.0</v>
      </c>
      <c r="H89" s="8">
        <v>353.0</v>
      </c>
      <c r="I89" s="8">
        <v>0.0</v>
      </c>
      <c r="J89" s="8">
        <v>80.0</v>
      </c>
      <c r="K89" s="8">
        <v>3.0</v>
      </c>
      <c r="L89" s="8">
        <v>4.375</v>
      </c>
      <c r="M89" s="8">
        <v>5.875</v>
      </c>
      <c r="N89" s="8">
        <v>3.875</v>
      </c>
      <c r="O89" s="8">
        <v>6.175</v>
      </c>
      <c r="P89" s="8">
        <v>1398.44</v>
      </c>
      <c r="Q89" s="8">
        <f t="shared" si="1"/>
        <v>493649.32</v>
      </c>
      <c r="R89" s="8">
        <v>1.112696195E8</v>
      </c>
      <c r="S89" s="3">
        <v>2367.75</v>
      </c>
      <c r="T89" s="1">
        <v>1.0</v>
      </c>
      <c r="U89" s="6">
        <v>2560.25</v>
      </c>
      <c r="V89" s="1">
        <v>3.0</v>
      </c>
      <c r="W89" s="6">
        <v>3203.2000000000003</v>
      </c>
      <c r="X89" s="1">
        <v>0.7</v>
      </c>
    </row>
    <row r="90" ht="15.75" hidden="1" customHeight="1">
      <c r="A90" s="10">
        <v>89.0</v>
      </c>
      <c r="B90" s="1" t="s">
        <v>123</v>
      </c>
      <c r="C90" s="1" t="s">
        <v>30</v>
      </c>
      <c r="D90" s="2" t="s">
        <v>31</v>
      </c>
      <c r="E90" s="8">
        <v>0.0</v>
      </c>
      <c r="F90" s="8">
        <v>0.0</v>
      </c>
      <c r="G90" s="8">
        <v>0.0</v>
      </c>
      <c r="H90" s="8">
        <v>51.0</v>
      </c>
      <c r="I90" s="8">
        <v>0.0</v>
      </c>
      <c r="J90" s="8">
        <v>9.83</v>
      </c>
      <c r="K90" s="8">
        <v>0.0</v>
      </c>
      <c r="L90" s="8">
        <v>5.188199389623601</v>
      </c>
      <c r="M90" s="8">
        <v>4.488199389623601</v>
      </c>
      <c r="N90" s="8">
        <v>4.188199389623601</v>
      </c>
      <c r="O90" s="8">
        <v>3.188199389623601</v>
      </c>
      <c r="P90" s="8">
        <v>10755.99</v>
      </c>
      <c r="Q90" s="8">
        <f t="shared" si="1"/>
        <v>548555.49</v>
      </c>
      <c r="R90" s="8">
        <v>1.050770948E8</v>
      </c>
      <c r="S90" s="3">
        <v>20597.5</v>
      </c>
      <c r="T90" s="1">
        <v>0.7</v>
      </c>
      <c r="U90" s="6">
        <v>21105.7</v>
      </c>
      <c r="V90" s="1">
        <v>1.0</v>
      </c>
      <c r="W90" s="6">
        <v>26382.125</v>
      </c>
      <c r="X90" s="1">
        <v>2.0</v>
      </c>
    </row>
    <row r="91" ht="15.75" customHeight="1">
      <c r="A91" s="10">
        <v>90.0</v>
      </c>
      <c r="B91" s="1" t="s">
        <v>124</v>
      </c>
      <c r="C91" s="1" t="s">
        <v>74</v>
      </c>
      <c r="D91" s="2" t="s">
        <v>75</v>
      </c>
      <c r="E91" s="8">
        <v>0.0</v>
      </c>
      <c r="F91" s="8">
        <v>0.0</v>
      </c>
      <c r="G91" s="8">
        <v>130.0</v>
      </c>
      <c r="H91" s="8">
        <v>92.0</v>
      </c>
      <c r="I91" s="8">
        <v>0.0</v>
      </c>
      <c r="J91" s="8">
        <v>30.92</v>
      </c>
      <c r="K91" s="8">
        <v>13.0</v>
      </c>
      <c r="L91" s="8">
        <v>2.554980595084088</v>
      </c>
      <c r="M91" s="8">
        <v>0.7593790426908145</v>
      </c>
      <c r="N91" s="8">
        <v>6.2593790426908145</v>
      </c>
      <c r="O91" s="8">
        <v>4.7593790426908145</v>
      </c>
      <c r="P91" s="8">
        <v>3182.38</v>
      </c>
      <c r="Q91" s="8">
        <f t="shared" si="1"/>
        <v>292778.96</v>
      </c>
      <c r="R91" s="8">
        <v>9.800804327E7</v>
      </c>
      <c r="S91" s="3">
        <v>3729.88</v>
      </c>
      <c r="T91" s="1">
        <v>6.0</v>
      </c>
      <c r="U91" s="6">
        <v>7307.3</v>
      </c>
      <c r="V91" s="1">
        <v>0.5</v>
      </c>
      <c r="W91" s="6">
        <v>8477.7</v>
      </c>
      <c r="X91" s="1">
        <v>2.0</v>
      </c>
    </row>
    <row r="92" ht="15.75" customHeight="1">
      <c r="A92" s="10">
        <v>91.0</v>
      </c>
      <c r="B92" s="1" t="s">
        <v>125</v>
      </c>
      <c r="C92" s="1" t="s">
        <v>74</v>
      </c>
      <c r="D92" s="2" t="s">
        <v>75</v>
      </c>
      <c r="E92" s="8">
        <v>0.0</v>
      </c>
      <c r="F92" s="8">
        <v>0.0</v>
      </c>
      <c r="G92" s="8">
        <v>0.0</v>
      </c>
      <c r="H92" s="8">
        <v>23.0</v>
      </c>
      <c r="I92" s="8">
        <v>0.0</v>
      </c>
      <c r="J92" s="8">
        <v>1.83</v>
      </c>
      <c r="K92" s="8">
        <v>0.0</v>
      </c>
      <c r="L92" s="8">
        <v>12.56830601092896</v>
      </c>
      <c r="M92" s="8">
        <v>6.568306010928961</v>
      </c>
      <c r="N92" s="8">
        <v>11.56830601092896</v>
      </c>
      <c r="O92" s="8">
        <v>12.06830601092896</v>
      </c>
      <c r="P92" s="8">
        <v>2429.62</v>
      </c>
      <c r="Q92" s="8">
        <f t="shared" si="1"/>
        <v>55881.26</v>
      </c>
      <c r="R92" s="8">
        <v>4385877.14</v>
      </c>
      <c r="S92" s="3">
        <v>5929.385</v>
      </c>
      <c r="T92" s="1">
        <v>6.0</v>
      </c>
      <c r="U92" s="6">
        <v>8177.4</v>
      </c>
      <c r="V92" s="1">
        <v>1.0</v>
      </c>
      <c r="W92" s="6">
        <v>14445.2</v>
      </c>
      <c r="X92" s="1">
        <v>0.5</v>
      </c>
    </row>
    <row r="93" ht="15.75" customHeight="1">
      <c r="A93" s="10">
        <v>92.0</v>
      </c>
      <c r="B93" s="1" t="s">
        <v>126</v>
      </c>
      <c r="C93" s="1" t="s">
        <v>74</v>
      </c>
      <c r="D93" s="1" t="s">
        <v>75</v>
      </c>
      <c r="E93" s="8">
        <v>0.0</v>
      </c>
      <c r="F93" s="8">
        <v>0.0</v>
      </c>
      <c r="G93" s="8">
        <v>42.0</v>
      </c>
      <c r="H93" s="8">
        <v>4.0</v>
      </c>
      <c r="I93" s="8">
        <v>0.0</v>
      </c>
      <c r="J93" s="8">
        <v>3.42</v>
      </c>
      <c r="K93" s="8">
        <v>17.0</v>
      </c>
      <c r="L93" s="8">
        <v>-3.801169590643275</v>
      </c>
      <c r="M93" s="8">
        <v>2.4795321637426895</v>
      </c>
      <c r="N93" s="8">
        <v>5.4795321637426895</v>
      </c>
      <c r="O93" s="8">
        <v>7.9795321637426895</v>
      </c>
      <c r="P93" s="8">
        <v>5787.75</v>
      </c>
      <c r="Q93" s="8">
        <f t="shared" si="1"/>
        <v>23151</v>
      </c>
      <c r="R93" s="8">
        <v>1.97511599E7</v>
      </c>
      <c r="S93" s="3">
        <v>9850.225</v>
      </c>
      <c r="T93" s="1">
        <v>6.0</v>
      </c>
      <c r="U93" s="6">
        <v>17636.850000000002</v>
      </c>
      <c r="V93" s="1">
        <v>3.0</v>
      </c>
      <c r="W93" s="6">
        <v>23254.0</v>
      </c>
      <c r="X93" s="1">
        <v>0.5</v>
      </c>
    </row>
    <row r="94" ht="15.75" customHeight="1">
      <c r="A94" s="10">
        <v>93.0</v>
      </c>
      <c r="B94" s="1" t="s">
        <v>127</v>
      </c>
      <c r="C94" s="1" t="s">
        <v>74</v>
      </c>
      <c r="D94" s="1" t="s">
        <v>75</v>
      </c>
      <c r="E94" s="8">
        <v>0.0</v>
      </c>
      <c r="F94" s="8">
        <v>0.0</v>
      </c>
      <c r="G94" s="8">
        <v>4.0</v>
      </c>
      <c r="H94" s="8">
        <v>5.0</v>
      </c>
      <c r="I94" s="8">
        <v>0.0</v>
      </c>
      <c r="J94" s="8">
        <v>3.5</v>
      </c>
      <c r="K94" s="8">
        <v>1.0</v>
      </c>
      <c r="L94" s="8">
        <v>1.1428571428571428</v>
      </c>
      <c r="M94" s="8">
        <v>-3.7142857142857144</v>
      </c>
      <c r="N94" s="8">
        <v>1.7857142857142856</v>
      </c>
      <c r="O94" s="8">
        <v>-1.7142857142857144</v>
      </c>
      <c r="P94" s="8">
        <v>10679.8</v>
      </c>
      <c r="Q94" s="8">
        <f t="shared" si="1"/>
        <v>53399</v>
      </c>
      <c r="R94" s="8">
        <v>3.72885217E7</v>
      </c>
      <c r="S94" s="3">
        <v>31654.7</v>
      </c>
      <c r="T94" s="1">
        <v>6.0</v>
      </c>
      <c r="U94" s="6">
        <v>34854.05</v>
      </c>
      <c r="V94" s="1">
        <v>0.5</v>
      </c>
      <c r="W94" s="6">
        <v>78347.5</v>
      </c>
      <c r="X94" s="1">
        <v>4.0</v>
      </c>
    </row>
    <row r="95" ht="15.75" hidden="1" customHeight="1">
      <c r="A95" s="10">
        <v>94.0</v>
      </c>
      <c r="B95" s="1" t="s">
        <v>128</v>
      </c>
      <c r="C95" s="1" t="s">
        <v>30</v>
      </c>
      <c r="D95" s="2" t="s">
        <v>58</v>
      </c>
      <c r="E95" s="8">
        <v>0.0</v>
      </c>
      <c r="F95" s="8">
        <v>0.0</v>
      </c>
      <c r="G95" s="8">
        <v>0.0</v>
      </c>
      <c r="H95" s="8">
        <v>11.0</v>
      </c>
      <c r="I95" s="8">
        <v>30.0</v>
      </c>
      <c r="J95" s="8">
        <v>7.42</v>
      </c>
      <c r="K95" s="8">
        <v>5.0</v>
      </c>
      <c r="L95" s="8">
        <v>4.8517520215633425</v>
      </c>
      <c r="M95" s="8">
        <v>3.8517520215633425</v>
      </c>
      <c r="N95" s="8">
        <v>4.621752021563342</v>
      </c>
      <c r="O95" s="8">
        <v>4.3517520215633425</v>
      </c>
      <c r="P95" s="8">
        <v>875.79</v>
      </c>
      <c r="Q95" s="8">
        <f t="shared" si="1"/>
        <v>9633.69</v>
      </c>
      <c r="R95" s="8">
        <v>6455956.05</v>
      </c>
      <c r="S95" s="3">
        <v>962.5</v>
      </c>
      <c r="T95" s="1">
        <v>1.0</v>
      </c>
      <c r="U95" s="6">
        <v>1547.6999999999998</v>
      </c>
      <c r="V95" s="1">
        <v>0.23</v>
      </c>
      <c r="W95" s="6">
        <v>1934.6249999999998</v>
      </c>
      <c r="X95" s="1">
        <v>0.5</v>
      </c>
    </row>
    <row r="96" ht="15.75" hidden="1" customHeight="1">
      <c r="A96" s="10">
        <v>95.0</v>
      </c>
      <c r="B96" s="1" t="s">
        <v>129</v>
      </c>
      <c r="C96" s="1" t="s">
        <v>25</v>
      </c>
      <c r="D96" s="1" t="s">
        <v>26</v>
      </c>
      <c r="E96" s="8">
        <v>0.0</v>
      </c>
      <c r="F96" s="8">
        <v>0.0</v>
      </c>
      <c r="G96" s="8">
        <v>76200.0</v>
      </c>
      <c r="H96" s="8">
        <v>27573.0</v>
      </c>
      <c r="I96" s="8">
        <v>0.0</v>
      </c>
      <c r="J96" s="8">
        <v>15818.04</v>
      </c>
      <c r="K96" s="8">
        <v>16795.4</v>
      </c>
      <c r="L96" s="8">
        <v>0.6813486373785879</v>
      </c>
      <c r="M96" s="8">
        <v>2.498633206136791</v>
      </c>
      <c r="N96" s="8">
        <v>-3.501366793863209</v>
      </c>
      <c r="O96" s="8">
        <v>3.498633206136791</v>
      </c>
      <c r="P96" s="8">
        <v>1198.35</v>
      </c>
      <c r="Q96" s="8">
        <f t="shared" si="1"/>
        <v>33042104.55</v>
      </c>
      <c r="R96" s="8">
        <v>1.890355317E10</v>
      </c>
      <c r="S96" s="3">
        <v>1221.605</v>
      </c>
      <c r="T96" s="1">
        <v>3.0</v>
      </c>
      <c r="U96" s="6">
        <v>1858.395</v>
      </c>
      <c r="V96" s="1">
        <v>9.0</v>
      </c>
      <c r="W96" s="6">
        <v>1883.8049999999998</v>
      </c>
      <c r="X96" s="1">
        <v>2.0</v>
      </c>
    </row>
    <row r="97" ht="15.75" hidden="1" customHeight="1">
      <c r="A97" s="10">
        <v>96.0</v>
      </c>
      <c r="B97" s="1" t="s">
        <v>130</v>
      </c>
      <c r="C97" s="1" t="s">
        <v>25</v>
      </c>
      <c r="D97" s="1" t="s">
        <v>26</v>
      </c>
      <c r="E97" s="8">
        <v>0.0</v>
      </c>
      <c r="F97" s="8">
        <v>0.0</v>
      </c>
      <c r="G97" s="8">
        <v>100.0</v>
      </c>
      <c r="H97" s="8">
        <v>0.0</v>
      </c>
      <c r="I97" s="8">
        <v>0.0</v>
      </c>
      <c r="J97" s="8">
        <v>0.42</v>
      </c>
      <c r="K97" s="8">
        <v>22.0</v>
      </c>
      <c r="L97" s="8">
        <v>-52.38095238095238</v>
      </c>
      <c r="M97" s="8">
        <v>176.71428571428572</v>
      </c>
      <c r="N97" s="8">
        <v>183.71428571428572</v>
      </c>
      <c r="O97" s="8">
        <v>180.71428571428572</v>
      </c>
      <c r="P97" s="8">
        <v>172.47</v>
      </c>
      <c r="Q97" s="8">
        <f t="shared" si="1"/>
        <v>0</v>
      </c>
      <c r="R97" s="8">
        <v>72364.96</v>
      </c>
      <c r="S97" s="3">
        <v>777.315</v>
      </c>
      <c r="T97" s="1">
        <v>9.0</v>
      </c>
      <c r="U97" s="6">
        <v>917.455</v>
      </c>
      <c r="V97" s="1">
        <v>2.0</v>
      </c>
      <c r="W97" s="6">
        <v>1146.8187500000001</v>
      </c>
      <c r="X97" s="1">
        <v>5.0</v>
      </c>
    </row>
    <row r="98" ht="15.75" hidden="1" customHeight="1">
      <c r="A98" s="10">
        <v>97.0</v>
      </c>
      <c r="B98" s="1" t="s">
        <v>131</v>
      </c>
      <c r="C98" s="1" t="s">
        <v>30</v>
      </c>
      <c r="D98" s="1" t="s">
        <v>77</v>
      </c>
      <c r="E98" s="8">
        <v>0.0</v>
      </c>
      <c r="F98" s="8">
        <v>0.0</v>
      </c>
      <c r="G98" s="8">
        <v>2000.0</v>
      </c>
      <c r="H98" s="8">
        <v>413.0</v>
      </c>
      <c r="I98" s="8">
        <v>0.0</v>
      </c>
      <c r="J98" s="8">
        <v>416.67</v>
      </c>
      <c r="K98" s="8">
        <v>47.0</v>
      </c>
      <c r="L98" s="8">
        <v>0.8783929728562171</v>
      </c>
      <c r="M98" s="8">
        <v>2.678354573163414</v>
      </c>
      <c r="N98" s="8">
        <v>4.978354573163414</v>
      </c>
      <c r="O98" s="8">
        <v>3.678354573163414</v>
      </c>
      <c r="P98" s="8">
        <v>1105.83</v>
      </c>
      <c r="Q98" s="8">
        <f t="shared" si="1"/>
        <v>456707.79</v>
      </c>
      <c r="R98" s="8">
        <v>4.598488006E8</v>
      </c>
      <c r="S98" s="3">
        <v>2479.4</v>
      </c>
      <c r="T98" s="1">
        <v>3.0</v>
      </c>
      <c r="U98" s="6">
        <v>4292.75</v>
      </c>
      <c r="V98" s="1">
        <v>0.7</v>
      </c>
      <c r="W98" s="6">
        <v>5365.9375</v>
      </c>
      <c r="X98" s="1">
        <v>2.0</v>
      </c>
    </row>
    <row r="99" ht="15.75" hidden="1" customHeight="1">
      <c r="A99" s="10">
        <v>98.0</v>
      </c>
      <c r="B99" s="1" t="s">
        <v>132</v>
      </c>
      <c r="C99" s="1" t="s">
        <v>30</v>
      </c>
      <c r="D99" s="2" t="s">
        <v>77</v>
      </c>
      <c r="E99" s="8">
        <v>0.0</v>
      </c>
      <c r="F99" s="8">
        <v>0.0</v>
      </c>
      <c r="G99" s="8">
        <v>0.0</v>
      </c>
      <c r="H99" s="8">
        <v>162.0</v>
      </c>
      <c r="I99" s="8">
        <v>0.0</v>
      </c>
      <c r="J99" s="8">
        <v>35.0</v>
      </c>
      <c r="K99" s="8">
        <v>16.0</v>
      </c>
      <c r="L99" s="8">
        <v>4.171428571428572</v>
      </c>
      <c r="M99" s="8">
        <v>1.1714285714285717</v>
      </c>
      <c r="N99" s="8">
        <v>3.4714285714285715</v>
      </c>
      <c r="O99" s="8">
        <v>2.1714285714285717</v>
      </c>
      <c r="P99" s="8">
        <v>457.03</v>
      </c>
      <c r="Q99" s="8">
        <f t="shared" si="1"/>
        <v>74038.86</v>
      </c>
      <c r="R99" s="8">
        <v>1.590601052E7</v>
      </c>
      <c r="S99" s="3">
        <v>1181.95</v>
      </c>
      <c r="T99" s="1">
        <v>3.0</v>
      </c>
      <c r="U99" s="6">
        <v>1543.85</v>
      </c>
      <c r="V99" s="1">
        <v>0.7</v>
      </c>
      <c r="W99" s="6">
        <v>1929.8125</v>
      </c>
      <c r="X99" s="1">
        <v>2.0</v>
      </c>
    </row>
    <row r="100" ht="15.75" hidden="1" customHeight="1">
      <c r="A100" s="10">
        <v>99.0</v>
      </c>
      <c r="B100" s="1" t="s">
        <v>133</v>
      </c>
      <c r="C100" s="1" t="s">
        <v>30</v>
      </c>
      <c r="D100" s="1" t="s">
        <v>77</v>
      </c>
      <c r="E100" s="8">
        <v>0.0</v>
      </c>
      <c r="F100" s="8">
        <v>0.0</v>
      </c>
      <c r="G100" s="8">
        <v>4050.0</v>
      </c>
      <c r="H100" s="8">
        <v>1010.0</v>
      </c>
      <c r="I100" s="8">
        <v>0.0</v>
      </c>
      <c r="J100" s="8">
        <v>694.25</v>
      </c>
      <c r="K100" s="8">
        <v>167.0</v>
      </c>
      <c r="L100" s="8">
        <v>1.2142599927979834</v>
      </c>
      <c r="M100" s="8">
        <v>4.047893410154844</v>
      </c>
      <c r="N100" s="8">
        <v>6.347893410154843</v>
      </c>
      <c r="O100" s="8">
        <v>5.047893410154844</v>
      </c>
      <c r="P100" s="8">
        <v>1145.46</v>
      </c>
      <c r="Q100" s="8">
        <f t="shared" si="1"/>
        <v>1156914.6</v>
      </c>
      <c r="R100" s="8">
        <v>7.932833059E8</v>
      </c>
      <c r="S100" s="3">
        <v>2479.4</v>
      </c>
      <c r="T100" s="1">
        <v>3.0</v>
      </c>
      <c r="U100" s="6">
        <v>4211.9</v>
      </c>
      <c r="V100" s="1">
        <v>0.7</v>
      </c>
      <c r="W100" s="6">
        <v>5264.875</v>
      </c>
      <c r="X100" s="1">
        <v>2.0</v>
      </c>
    </row>
    <row r="101" ht="15.75" hidden="1" customHeight="1">
      <c r="A101" s="10">
        <v>100.0</v>
      </c>
      <c r="B101" s="1" t="s">
        <v>134</v>
      </c>
      <c r="C101" s="1" t="s">
        <v>30</v>
      </c>
      <c r="D101" s="1" t="s">
        <v>77</v>
      </c>
      <c r="E101" s="8">
        <v>36.0</v>
      </c>
      <c r="F101" s="8">
        <v>0.0</v>
      </c>
      <c r="G101" s="8">
        <v>11.0</v>
      </c>
      <c r="H101" s="8">
        <v>0.0</v>
      </c>
      <c r="I101" s="8">
        <v>0.0</v>
      </c>
      <c r="J101" s="8">
        <v>3.75</v>
      </c>
      <c r="K101" s="8">
        <v>36.0</v>
      </c>
      <c r="L101" s="8">
        <v>-9.6</v>
      </c>
      <c r="M101" s="8">
        <v>-0.06666666666666687</v>
      </c>
      <c r="N101" s="8">
        <v>2.2333333333333334</v>
      </c>
      <c r="O101" s="8">
        <v>0.9333333333333331</v>
      </c>
      <c r="P101" s="8">
        <v>1952.21</v>
      </c>
      <c r="Q101" s="8">
        <f t="shared" si="1"/>
        <v>0</v>
      </c>
      <c r="R101" s="8">
        <v>7313466.71</v>
      </c>
      <c r="S101" s="3">
        <v>5397.7</v>
      </c>
      <c r="T101" s="1">
        <v>3.0</v>
      </c>
      <c r="U101" s="6">
        <v>7965.650000000001</v>
      </c>
      <c r="V101" s="1">
        <v>0.7</v>
      </c>
      <c r="W101" s="6">
        <v>9957.0625</v>
      </c>
      <c r="X101" s="1">
        <v>2.0</v>
      </c>
    </row>
    <row r="102" ht="15.75" hidden="1" customHeight="1">
      <c r="A102" s="10">
        <v>101.0</v>
      </c>
      <c r="B102" s="1" t="s">
        <v>135</v>
      </c>
      <c r="C102" s="1" t="s">
        <v>25</v>
      </c>
      <c r="D102" s="1" t="s">
        <v>26</v>
      </c>
      <c r="E102" s="8">
        <v>0.0</v>
      </c>
      <c r="F102" s="8">
        <v>0.0</v>
      </c>
      <c r="G102" s="8">
        <v>19400.0</v>
      </c>
      <c r="H102" s="8">
        <v>4959.0</v>
      </c>
      <c r="I102" s="8">
        <v>0.0</v>
      </c>
      <c r="J102" s="8">
        <v>2712.25</v>
      </c>
      <c r="K102" s="8">
        <v>555.0</v>
      </c>
      <c r="L102" s="8">
        <v>1.6237441238823855</v>
      </c>
      <c r="M102" s="8">
        <v>2.776477094663102</v>
      </c>
      <c r="N102" s="8">
        <v>7.276477094663102</v>
      </c>
      <c r="O102" s="8">
        <v>5.776477094663102</v>
      </c>
      <c r="P102" s="8">
        <v>2516.87</v>
      </c>
      <c r="Q102" s="8">
        <f t="shared" si="1"/>
        <v>12481158.33</v>
      </c>
      <c r="R102" s="8">
        <v>6.807075661E9</v>
      </c>
      <c r="S102" s="3">
        <v>3156.9999999999995</v>
      </c>
      <c r="T102" s="1">
        <v>6.0</v>
      </c>
      <c r="U102" s="6">
        <v>3239.005</v>
      </c>
      <c r="V102" s="1">
        <v>1.5</v>
      </c>
      <c r="W102" s="6">
        <v>3239.39</v>
      </c>
      <c r="X102" s="1">
        <v>3.0</v>
      </c>
    </row>
    <row r="103" ht="15.75" hidden="1" customHeight="1">
      <c r="A103" s="10">
        <v>102.0</v>
      </c>
      <c r="B103" s="1" t="s">
        <v>136</v>
      </c>
      <c r="C103" s="1" t="s">
        <v>25</v>
      </c>
      <c r="D103" s="1" t="s">
        <v>26</v>
      </c>
      <c r="E103" s="8">
        <v>0.0</v>
      </c>
      <c r="F103" s="8">
        <v>0.0</v>
      </c>
      <c r="G103" s="8">
        <v>26000.0</v>
      </c>
      <c r="H103" s="8">
        <v>8297.1</v>
      </c>
      <c r="I103" s="8">
        <v>0.0</v>
      </c>
      <c r="J103" s="8">
        <v>3857.29</v>
      </c>
      <c r="K103" s="8">
        <v>2118.0</v>
      </c>
      <c r="L103" s="8">
        <v>1.6019277783106793</v>
      </c>
      <c r="M103" s="8">
        <v>5.342411382084313</v>
      </c>
      <c r="N103" s="8">
        <v>2.342411382084313</v>
      </c>
      <c r="O103" s="8">
        <v>6.842411382084313</v>
      </c>
      <c r="P103" s="8">
        <v>1457.26</v>
      </c>
      <c r="Q103" s="8">
        <f t="shared" si="1"/>
        <v>12091031.95</v>
      </c>
      <c r="R103" s="8">
        <v>5.603362421E9</v>
      </c>
      <c r="S103" s="3">
        <v>1990.0649999999998</v>
      </c>
      <c r="T103" s="1">
        <v>3.0</v>
      </c>
      <c r="U103" s="6">
        <v>2098.6349999999998</v>
      </c>
      <c r="V103" s="1">
        <v>6.0</v>
      </c>
      <c r="W103" s="6">
        <v>2118.655</v>
      </c>
      <c r="X103" s="1">
        <v>1.5</v>
      </c>
    </row>
    <row r="104" ht="15.75" hidden="1" customHeight="1">
      <c r="A104" s="10">
        <v>103.0</v>
      </c>
      <c r="B104" s="1" t="s">
        <v>137</v>
      </c>
      <c r="C104" s="1" t="s">
        <v>30</v>
      </c>
      <c r="D104" s="2" t="s">
        <v>31</v>
      </c>
      <c r="E104" s="8">
        <v>0.0</v>
      </c>
      <c r="F104" s="8">
        <v>0.0</v>
      </c>
      <c r="G104" s="8">
        <v>90.0</v>
      </c>
      <c r="H104" s="8">
        <v>196.0</v>
      </c>
      <c r="I104" s="8">
        <v>0.0</v>
      </c>
      <c r="J104" s="8">
        <v>43.0</v>
      </c>
      <c r="K104" s="8">
        <v>17.0</v>
      </c>
      <c r="L104" s="8">
        <v>4.162790697674419</v>
      </c>
      <c r="M104" s="8">
        <v>5.255813953488372</v>
      </c>
      <c r="N104" s="8">
        <v>5.5558139534883715</v>
      </c>
      <c r="O104" s="8">
        <v>4.255813953488372</v>
      </c>
      <c r="P104" s="8">
        <v>3116.63</v>
      </c>
      <c r="Q104" s="8">
        <f t="shared" si="1"/>
        <v>610859.48</v>
      </c>
      <c r="R104" s="8">
        <v>1.332702466E8</v>
      </c>
      <c r="S104" s="3">
        <v>7942.549999999999</v>
      </c>
      <c r="T104" s="1">
        <v>1.0</v>
      </c>
      <c r="U104" s="6">
        <v>8385.300000000001</v>
      </c>
      <c r="V104" s="1">
        <v>0.7</v>
      </c>
      <c r="W104" s="6">
        <v>10481.625000000002</v>
      </c>
      <c r="X104" s="1">
        <v>2.0</v>
      </c>
    </row>
    <row r="105" ht="15.75" hidden="1" customHeight="1">
      <c r="A105" s="10">
        <v>104.0</v>
      </c>
      <c r="B105" s="1" t="s">
        <v>138</v>
      </c>
      <c r="C105" s="1" t="s">
        <v>30</v>
      </c>
      <c r="D105" s="2" t="s">
        <v>31</v>
      </c>
      <c r="E105" s="8">
        <v>0.0</v>
      </c>
      <c r="F105" s="8">
        <v>0.0</v>
      </c>
      <c r="G105" s="8">
        <v>0.0</v>
      </c>
      <c r="H105" s="8">
        <v>80.0</v>
      </c>
      <c r="I105" s="8">
        <v>0.0</v>
      </c>
      <c r="J105" s="8">
        <v>5.08</v>
      </c>
      <c r="K105" s="8">
        <v>0.0</v>
      </c>
      <c r="L105" s="8">
        <v>15.748031496062993</v>
      </c>
      <c r="M105" s="8">
        <v>14.748031496062993</v>
      </c>
      <c r="N105" s="8">
        <v>15.048031496062993</v>
      </c>
      <c r="O105" s="8">
        <v>14.748031496062993</v>
      </c>
      <c r="P105" s="8">
        <v>246.34</v>
      </c>
      <c r="Q105" s="8">
        <f t="shared" si="1"/>
        <v>19707.2</v>
      </c>
      <c r="R105" s="8">
        <v>1230448.59</v>
      </c>
      <c r="S105" s="3">
        <v>962.5</v>
      </c>
      <c r="T105" s="1">
        <v>1.0</v>
      </c>
      <c r="U105" s="6">
        <v>1066.45</v>
      </c>
      <c r="V105" s="1">
        <v>0.7</v>
      </c>
      <c r="W105" s="6">
        <v>1333.0625</v>
      </c>
      <c r="X105" s="1">
        <v>1.0</v>
      </c>
    </row>
    <row r="106" ht="15.75" hidden="1" customHeight="1">
      <c r="A106" s="10">
        <v>105.0</v>
      </c>
      <c r="B106" s="1" t="s">
        <v>139</v>
      </c>
      <c r="C106" s="1" t="s">
        <v>30</v>
      </c>
      <c r="D106" s="2" t="s">
        <v>34</v>
      </c>
      <c r="E106" s="8">
        <v>0.0</v>
      </c>
      <c r="F106" s="8">
        <v>0.0</v>
      </c>
      <c r="G106" s="8">
        <v>670.0</v>
      </c>
      <c r="H106" s="8">
        <v>798.0</v>
      </c>
      <c r="I106" s="8">
        <v>0.0</v>
      </c>
      <c r="J106" s="8">
        <v>191.83</v>
      </c>
      <c r="K106" s="8">
        <v>81.0</v>
      </c>
      <c r="L106" s="8">
        <v>3.737684408069645</v>
      </c>
      <c r="M106" s="8">
        <v>6.730360214773497</v>
      </c>
      <c r="N106" s="8">
        <v>6.230360214773497</v>
      </c>
      <c r="O106" s="8">
        <v>5.730360214773497</v>
      </c>
      <c r="P106" s="8">
        <v>14118.72</v>
      </c>
      <c r="Q106" s="8">
        <f t="shared" si="1"/>
        <v>11266738.56</v>
      </c>
      <c r="R106" s="8">
        <v>2.694418784E9</v>
      </c>
      <c r="S106" s="3">
        <v>25452.35</v>
      </c>
      <c r="T106" s="1">
        <v>0.5</v>
      </c>
      <c r="U106" s="6">
        <v>30672.95</v>
      </c>
      <c r="V106" s="1">
        <v>1.0</v>
      </c>
      <c r="W106" s="6">
        <v>31570.0</v>
      </c>
      <c r="X106" s="1">
        <v>1.5</v>
      </c>
    </row>
    <row r="107" ht="15.75" hidden="1" customHeight="1">
      <c r="A107" s="10">
        <v>106.0</v>
      </c>
      <c r="B107" s="1" t="s">
        <v>140</v>
      </c>
      <c r="C107" s="1" t="s">
        <v>30</v>
      </c>
      <c r="D107" s="2" t="s">
        <v>141</v>
      </c>
      <c r="E107" s="8">
        <v>0.0</v>
      </c>
      <c r="F107" s="8">
        <v>0.0</v>
      </c>
      <c r="G107" s="8">
        <v>0.0</v>
      </c>
      <c r="H107" s="8">
        <v>180.0</v>
      </c>
      <c r="I107" s="8">
        <v>0.0</v>
      </c>
      <c r="J107" s="8">
        <v>32.92</v>
      </c>
      <c r="K107" s="8">
        <v>31.0</v>
      </c>
      <c r="L107" s="8">
        <v>4.526123936816525</v>
      </c>
      <c r="M107" s="8">
        <v>3.026123936816525</v>
      </c>
      <c r="N107" s="8">
        <v>3.526123936816525</v>
      </c>
      <c r="O107" s="8">
        <v>2.526123936816525</v>
      </c>
      <c r="P107" s="8">
        <v>5716.03</v>
      </c>
      <c r="Q107" s="8">
        <f t="shared" si="1"/>
        <v>1028885.4</v>
      </c>
      <c r="R107" s="8">
        <v>1.869545933E8</v>
      </c>
      <c r="S107" s="3">
        <v>8880.0</v>
      </c>
      <c r="T107" s="1">
        <v>1.5</v>
      </c>
      <c r="U107" s="6">
        <v>14500.0</v>
      </c>
      <c r="V107" s="1">
        <v>1.0</v>
      </c>
      <c r="W107" s="6">
        <v>18125.0</v>
      </c>
      <c r="X107" s="1">
        <v>2.0</v>
      </c>
    </row>
    <row r="108" ht="15.75" hidden="1" customHeight="1">
      <c r="A108" s="10">
        <v>107.0</v>
      </c>
      <c r="B108" s="1" t="s">
        <v>142</v>
      </c>
      <c r="C108" s="1" t="s">
        <v>30</v>
      </c>
      <c r="D108" s="2" t="s">
        <v>141</v>
      </c>
      <c r="E108" s="8">
        <v>0.0</v>
      </c>
      <c r="F108" s="8">
        <v>0.0</v>
      </c>
      <c r="G108" s="8">
        <v>0.0</v>
      </c>
      <c r="H108" s="8">
        <v>743.0</v>
      </c>
      <c r="I108" s="8">
        <v>0.0</v>
      </c>
      <c r="J108" s="8">
        <v>68.67</v>
      </c>
      <c r="K108" s="8">
        <v>405.0</v>
      </c>
      <c r="L108" s="8">
        <v>4.92209116062327</v>
      </c>
      <c r="M108" s="8">
        <v>3.4220911606232702</v>
      </c>
      <c r="N108" s="8">
        <v>2.9220911606232702</v>
      </c>
      <c r="O108" s="8">
        <v>3.9220911606232702</v>
      </c>
      <c r="P108" s="8">
        <v>4980.51</v>
      </c>
      <c r="Q108" s="8">
        <f t="shared" si="1"/>
        <v>3700518.93</v>
      </c>
      <c r="R108" s="8">
        <v>3.379690413E8</v>
      </c>
      <c r="S108" s="3">
        <v>9725.0</v>
      </c>
      <c r="T108" s="1">
        <v>1.5</v>
      </c>
      <c r="U108" s="6">
        <v>16300.0</v>
      </c>
      <c r="V108" s="1">
        <v>2.0</v>
      </c>
      <c r="W108" s="6">
        <v>20375.0</v>
      </c>
      <c r="X108" s="1">
        <v>1.0</v>
      </c>
    </row>
    <row r="109" ht="15.75" hidden="1" customHeight="1">
      <c r="A109" s="10">
        <v>108.0</v>
      </c>
      <c r="B109" s="1" t="s">
        <v>143</v>
      </c>
      <c r="C109" s="1" t="s">
        <v>30</v>
      </c>
      <c r="D109" s="2" t="s">
        <v>77</v>
      </c>
      <c r="E109" s="8">
        <v>0.0</v>
      </c>
      <c r="F109" s="8">
        <v>0.0</v>
      </c>
      <c r="G109" s="8">
        <v>0.0</v>
      </c>
      <c r="H109" s="8">
        <v>416.0</v>
      </c>
      <c r="I109" s="8">
        <v>0.0</v>
      </c>
      <c r="J109" s="8">
        <v>69.92</v>
      </c>
      <c r="K109" s="8">
        <v>149.0</v>
      </c>
      <c r="L109" s="8">
        <v>3.818649885583524</v>
      </c>
      <c r="M109" s="8">
        <v>3.1186498855835243</v>
      </c>
      <c r="N109" s="8">
        <v>1.818649885583524</v>
      </c>
      <c r="O109" s="8">
        <v>0.818649885583524</v>
      </c>
      <c r="P109" s="8">
        <v>557.77</v>
      </c>
      <c r="Q109" s="8">
        <f t="shared" si="1"/>
        <v>232032.32</v>
      </c>
      <c r="R109" s="8">
        <v>3.872823565E7</v>
      </c>
      <c r="S109" s="3">
        <v>1605.45</v>
      </c>
      <c r="T109" s="1">
        <v>0.7</v>
      </c>
      <c r="U109" s="6">
        <v>1765.9950000000001</v>
      </c>
      <c r="V109" s="1">
        <v>2.0</v>
      </c>
      <c r="W109" s="6">
        <v>2207.49375</v>
      </c>
      <c r="X109" s="1">
        <v>3.0</v>
      </c>
    </row>
    <row r="110" ht="15.75" hidden="1" customHeight="1">
      <c r="A110" s="10">
        <v>109.0</v>
      </c>
      <c r="B110" s="1" t="s">
        <v>144</v>
      </c>
      <c r="C110" s="1" t="s">
        <v>30</v>
      </c>
      <c r="D110" s="2" t="s">
        <v>77</v>
      </c>
      <c r="E110" s="8">
        <v>0.0</v>
      </c>
      <c r="F110" s="8">
        <v>0.0</v>
      </c>
      <c r="G110" s="8">
        <v>0.0</v>
      </c>
      <c r="H110" s="8">
        <v>336.0</v>
      </c>
      <c r="I110" s="8">
        <v>0.0</v>
      </c>
      <c r="J110" s="8">
        <v>29.67</v>
      </c>
      <c r="K110" s="8">
        <v>0.0</v>
      </c>
      <c r="L110" s="8">
        <v>11.324570273003033</v>
      </c>
      <c r="M110" s="8">
        <v>10.624570273003034</v>
      </c>
      <c r="N110" s="8">
        <v>8.324570273003033</v>
      </c>
      <c r="O110" s="8">
        <v>10.324570273003033</v>
      </c>
      <c r="P110" s="8">
        <v>551.24</v>
      </c>
      <c r="Q110" s="8">
        <f t="shared" si="1"/>
        <v>185216.64</v>
      </c>
      <c r="R110" s="8">
        <v>1.615371336E7</v>
      </c>
      <c r="S110" s="3">
        <v>2052.05</v>
      </c>
      <c r="T110" s="1">
        <v>0.7</v>
      </c>
      <c r="U110" s="6">
        <v>2845.15</v>
      </c>
      <c r="V110" s="1">
        <v>3.0</v>
      </c>
      <c r="W110" s="6">
        <v>3556.4375</v>
      </c>
      <c r="X110" s="1">
        <v>1.0</v>
      </c>
    </row>
    <row r="111" ht="15.75" hidden="1" customHeight="1">
      <c r="A111" s="10">
        <v>110.0</v>
      </c>
      <c r="B111" s="1" t="s">
        <v>145</v>
      </c>
      <c r="C111" s="1" t="s">
        <v>30</v>
      </c>
      <c r="D111" s="2" t="s">
        <v>77</v>
      </c>
      <c r="E111" s="8">
        <v>0.0</v>
      </c>
      <c r="F111" s="8">
        <v>0.0</v>
      </c>
      <c r="G111" s="8">
        <v>0.0</v>
      </c>
      <c r="H111" s="8">
        <v>40.0</v>
      </c>
      <c r="I111" s="8">
        <v>0.0</v>
      </c>
      <c r="J111" s="8">
        <v>1.17</v>
      </c>
      <c r="K111" s="8">
        <v>0.0</v>
      </c>
      <c r="L111" s="8">
        <v>34.18803418803419</v>
      </c>
      <c r="M111" s="8">
        <v>33.488034188034185</v>
      </c>
      <c r="N111" s="8">
        <v>32.18803418803419</v>
      </c>
      <c r="O111" s="8">
        <v>31.188034188034187</v>
      </c>
      <c r="P111" s="8">
        <v>517.21</v>
      </c>
      <c r="Q111" s="8">
        <f t="shared" si="1"/>
        <v>20688.4</v>
      </c>
      <c r="R111" s="8">
        <v>583842.16</v>
      </c>
      <c r="S111" s="3">
        <v>1936.5500000000002</v>
      </c>
      <c r="T111" s="1">
        <v>0.7</v>
      </c>
      <c r="U111" s="6">
        <v>2130.2050000000004</v>
      </c>
      <c r="V111" s="1">
        <v>2.0</v>
      </c>
      <c r="W111" s="6">
        <v>2662.7562500000004</v>
      </c>
      <c r="X111" s="1">
        <v>3.0</v>
      </c>
    </row>
    <row r="112" ht="15.75" hidden="1" customHeight="1">
      <c r="A112" s="10">
        <v>111.0</v>
      </c>
      <c r="B112" s="1" t="s">
        <v>146</v>
      </c>
      <c r="C112" s="1" t="s">
        <v>30</v>
      </c>
      <c r="D112" s="2" t="s">
        <v>77</v>
      </c>
      <c r="E112" s="8">
        <v>0.0</v>
      </c>
      <c r="F112" s="8">
        <v>0.0</v>
      </c>
      <c r="G112" s="8">
        <v>0.0</v>
      </c>
      <c r="H112" s="8">
        <v>848.0</v>
      </c>
      <c r="I112" s="8">
        <v>0.0</v>
      </c>
      <c r="J112" s="8">
        <v>102.75</v>
      </c>
      <c r="K112" s="8">
        <v>50.0</v>
      </c>
      <c r="L112" s="8">
        <v>7.766423357664234</v>
      </c>
      <c r="M112" s="8">
        <v>4.766423357664234</v>
      </c>
      <c r="N112" s="8">
        <v>7.066423357664234</v>
      </c>
      <c r="O112" s="8">
        <v>5.766423357664234</v>
      </c>
      <c r="P112" s="8">
        <v>104.38</v>
      </c>
      <c r="Q112" s="8">
        <f t="shared" si="1"/>
        <v>88514.24</v>
      </c>
      <c r="R112" s="8">
        <v>1.062580572E7</v>
      </c>
      <c r="S112" s="3">
        <v>269.5</v>
      </c>
      <c r="T112" s="1">
        <v>3.0</v>
      </c>
      <c r="U112" s="6">
        <v>381.15</v>
      </c>
      <c r="V112" s="1">
        <v>0.7</v>
      </c>
      <c r="W112" s="6">
        <v>476.4375</v>
      </c>
      <c r="X112" s="1">
        <v>2.0</v>
      </c>
    </row>
    <row r="113" ht="15.75" hidden="1" customHeight="1">
      <c r="A113" s="10">
        <v>112.0</v>
      </c>
      <c r="B113" s="1" t="s">
        <v>147</v>
      </c>
      <c r="C113" s="1" t="s">
        <v>30</v>
      </c>
      <c r="D113" s="2" t="s">
        <v>77</v>
      </c>
      <c r="E113" s="8">
        <v>0.0</v>
      </c>
      <c r="F113" s="8">
        <v>0.0</v>
      </c>
      <c r="G113" s="8">
        <v>0.0</v>
      </c>
      <c r="H113" s="8">
        <v>5522.0</v>
      </c>
      <c r="I113" s="8">
        <v>1308.0</v>
      </c>
      <c r="J113" s="8">
        <v>1169.42</v>
      </c>
      <c r="K113" s="8">
        <v>89.0</v>
      </c>
      <c r="L113" s="8">
        <v>5.764396025380103</v>
      </c>
      <c r="M113" s="8">
        <v>5.064396025380103</v>
      </c>
      <c r="N113" s="8">
        <v>2.764396025380103</v>
      </c>
      <c r="O113" s="8">
        <v>4.764396025380103</v>
      </c>
      <c r="P113" s="8">
        <v>1928.33</v>
      </c>
      <c r="Q113" s="8">
        <f t="shared" si="1"/>
        <v>10648238.26</v>
      </c>
      <c r="R113" s="8">
        <v>2.239601029E9</v>
      </c>
      <c r="S113" s="3">
        <v>3253.2499999999995</v>
      </c>
      <c r="T113" s="1">
        <v>0.7</v>
      </c>
      <c r="U113" s="6">
        <v>4231.15</v>
      </c>
      <c r="V113" s="1">
        <v>3.0</v>
      </c>
      <c r="W113" s="6">
        <v>5288.9375</v>
      </c>
      <c r="X113" s="1">
        <v>1.0</v>
      </c>
    </row>
    <row r="114" ht="15.75" hidden="1" customHeight="1">
      <c r="A114" s="10">
        <v>113.0</v>
      </c>
      <c r="B114" s="1" t="s">
        <v>148</v>
      </c>
      <c r="C114" s="1" t="s">
        <v>30</v>
      </c>
      <c r="D114" s="2" t="s">
        <v>77</v>
      </c>
      <c r="E114" s="8">
        <v>0.0</v>
      </c>
      <c r="F114" s="8">
        <v>0.0</v>
      </c>
      <c r="G114" s="8">
        <v>0.0</v>
      </c>
      <c r="H114" s="8">
        <v>631.0</v>
      </c>
      <c r="I114" s="8">
        <v>0.0</v>
      </c>
      <c r="J114" s="8">
        <v>143.58</v>
      </c>
      <c r="K114" s="8">
        <v>13.0</v>
      </c>
      <c r="L114" s="8">
        <v>4.304220643543669</v>
      </c>
      <c r="M114" s="8">
        <v>1.304220643543669</v>
      </c>
      <c r="N114" s="8">
        <v>3.604220643543669</v>
      </c>
      <c r="O114" s="8">
        <v>2.304220643543669</v>
      </c>
      <c r="P114" s="8">
        <v>150.95</v>
      </c>
      <c r="Q114" s="8">
        <f t="shared" si="1"/>
        <v>95249.45</v>
      </c>
      <c r="R114" s="8">
        <v>2.155647362E7</v>
      </c>
      <c r="S114" s="3">
        <v>392.7</v>
      </c>
      <c r="T114" s="1">
        <v>3.0</v>
      </c>
      <c r="U114" s="6">
        <v>539.0</v>
      </c>
      <c r="V114" s="1">
        <v>0.7</v>
      </c>
      <c r="W114" s="6">
        <v>673.75</v>
      </c>
      <c r="X114" s="1">
        <v>2.0</v>
      </c>
    </row>
    <row r="115" ht="15.75" customHeight="1">
      <c r="A115" s="10">
        <v>114.0</v>
      </c>
      <c r="B115" s="1" t="s">
        <v>149</v>
      </c>
      <c r="C115" s="1" t="s">
        <v>30</v>
      </c>
      <c r="D115" s="2" t="s">
        <v>75</v>
      </c>
      <c r="E115" s="8">
        <v>0.0</v>
      </c>
      <c r="F115" s="8">
        <v>0.0</v>
      </c>
      <c r="G115" s="8">
        <v>0.0</v>
      </c>
      <c r="H115" s="8">
        <v>1425.0</v>
      </c>
      <c r="I115" s="8">
        <v>0.0</v>
      </c>
      <c r="J115" s="8">
        <v>195.5</v>
      </c>
      <c r="K115" s="8">
        <v>123.0</v>
      </c>
      <c r="L115" s="8">
        <v>6.659846547314578</v>
      </c>
      <c r="M115" s="8">
        <v>0.6598465473145776</v>
      </c>
      <c r="N115" s="8">
        <v>6.159846547314578</v>
      </c>
      <c r="O115" s="8">
        <v>2.6598465473145776</v>
      </c>
      <c r="P115" s="8">
        <v>1018.73</v>
      </c>
      <c r="Q115" s="8">
        <f t="shared" si="1"/>
        <v>1451690.25</v>
      </c>
      <c r="R115" s="8">
        <v>1.97510863E8</v>
      </c>
      <c r="S115" s="3">
        <v>1529.99</v>
      </c>
      <c r="T115" s="1">
        <v>6.0</v>
      </c>
      <c r="U115" s="6">
        <v>1867.2499999999998</v>
      </c>
      <c r="V115" s="1">
        <v>0.5</v>
      </c>
      <c r="W115" s="6">
        <v>2494.8</v>
      </c>
      <c r="X115" s="1">
        <v>4.0</v>
      </c>
    </row>
    <row r="116" ht="15.75" hidden="1" customHeight="1">
      <c r="A116" s="10">
        <v>115.0</v>
      </c>
      <c r="B116" s="1" t="s">
        <v>150</v>
      </c>
      <c r="C116" s="1" t="s">
        <v>151</v>
      </c>
      <c r="D116" s="2" t="s">
        <v>77</v>
      </c>
      <c r="E116" s="8">
        <v>0.0</v>
      </c>
      <c r="F116" s="8">
        <v>0.0</v>
      </c>
      <c r="G116" s="8">
        <v>0.0</v>
      </c>
      <c r="H116" s="8">
        <v>22.0</v>
      </c>
      <c r="I116" s="8">
        <v>0.0</v>
      </c>
      <c r="J116" s="8">
        <v>4.68</v>
      </c>
      <c r="K116" s="8">
        <v>1.0</v>
      </c>
      <c r="L116" s="8">
        <v>4.487179487179487</v>
      </c>
      <c r="M116" s="8">
        <v>3.4871794871794872</v>
      </c>
      <c r="N116" s="8">
        <v>3.4871794871794872</v>
      </c>
      <c r="O116" s="8">
        <v>2.4871794871794872</v>
      </c>
      <c r="P116" s="8">
        <v>2831.36</v>
      </c>
      <c r="Q116" s="8">
        <f t="shared" si="1"/>
        <v>62289.92</v>
      </c>
      <c r="R116" s="8">
        <v>1.317522412E7</v>
      </c>
      <c r="S116" s="3">
        <v>6564.25</v>
      </c>
      <c r="T116" s="1">
        <v>1.0</v>
      </c>
      <c r="U116" s="6">
        <v>9432.5</v>
      </c>
      <c r="V116" s="1">
        <v>1.0</v>
      </c>
      <c r="W116" s="6">
        <v>11790.625</v>
      </c>
      <c r="X116" s="1">
        <v>2.0</v>
      </c>
    </row>
    <row r="117" ht="15.75" hidden="1" customHeight="1">
      <c r="A117" s="10">
        <v>116.0</v>
      </c>
      <c r="B117" s="1" t="s">
        <v>152</v>
      </c>
      <c r="C117" s="1" t="s">
        <v>30</v>
      </c>
      <c r="D117" s="2" t="s">
        <v>77</v>
      </c>
      <c r="E117" s="8">
        <v>0.0</v>
      </c>
      <c r="F117" s="8">
        <v>0.0</v>
      </c>
      <c r="G117" s="8">
        <v>0.0</v>
      </c>
      <c r="H117" s="8">
        <v>3023.0</v>
      </c>
      <c r="I117" s="8">
        <v>0.0</v>
      </c>
      <c r="J117" s="8">
        <v>410.33</v>
      </c>
      <c r="K117" s="8">
        <v>54.0</v>
      </c>
      <c r="L117" s="8">
        <v>7.235639607145469</v>
      </c>
      <c r="M117" s="8">
        <v>4.235639607145469</v>
      </c>
      <c r="N117" s="8">
        <v>6.535639607145469</v>
      </c>
      <c r="O117" s="8">
        <v>4.235639607145469</v>
      </c>
      <c r="P117" s="8">
        <v>173.25</v>
      </c>
      <c r="Q117" s="8">
        <f t="shared" si="1"/>
        <v>523734.75</v>
      </c>
      <c r="R117" s="8">
        <v>7.04948654E7</v>
      </c>
      <c r="S117" s="3">
        <v>415.8</v>
      </c>
      <c r="T117" s="1">
        <v>3.0</v>
      </c>
      <c r="U117" s="6">
        <v>704.5500000000001</v>
      </c>
      <c r="V117" s="1">
        <v>0.7</v>
      </c>
      <c r="W117" s="6">
        <v>880.6875000000001</v>
      </c>
      <c r="X117" s="1">
        <v>3.0</v>
      </c>
    </row>
    <row r="118" ht="15.75" hidden="1" customHeight="1">
      <c r="A118" s="10">
        <v>117.0</v>
      </c>
      <c r="B118" s="1" t="s">
        <v>153</v>
      </c>
      <c r="C118" s="1" t="s">
        <v>30</v>
      </c>
      <c r="D118" s="2" t="s">
        <v>77</v>
      </c>
      <c r="E118" s="8">
        <v>0.0</v>
      </c>
      <c r="F118" s="8">
        <v>0.0</v>
      </c>
      <c r="G118" s="8">
        <v>0.0</v>
      </c>
      <c r="H118" s="8">
        <v>877.0</v>
      </c>
      <c r="I118" s="8">
        <v>0.0</v>
      </c>
      <c r="J118" s="8">
        <v>136.75</v>
      </c>
      <c r="K118" s="8">
        <v>11.0</v>
      </c>
      <c r="L118" s="8">
        <v>6.3327239488117</v>
      </c>
      <c r="M118" s="8">
        <v>3.3327239488117</v>
      </c>
      <c r="N118" s="8">
        <v>5.6327239488117</v>
      </c>
      <c r="O118" s="8">
        <v>3.3327239488117</v>
      </c>
      <c r="P118" s="8">
        <v>346.95</v>
      </c>
      <c r="Q118" s="8">
        <f t="shared" si="1"/>
        <v>304275.15</v>
      </c>
      <c r="R118" s="8">
        <v>4.709369888E7</v>
      </c>
      <c r="S118" s="3">
        <v>712.25</v>
      </c>
      <c r="T118" s="1">
        <v>3.0</v>
      </c>
      <c r="U118" s="6">
        <v>1043.35</v>
      </c>
      <c r="V118" s="1">
        <v>0.7</v>
      </c>
      <c r="W118" s="6">
        <v>1304.1875</v>
      </c>
      <c r="X118" s="1">
        <v>3.0</v>
      </c>
    </row>
    <row r="119" ht="15.75" hidden="1" customHeight="1">
      <c r="A119" s="10">
        <v>118.0</v>
      </c>
      <c r="B119" s="1" t="s">
        <v>154</v>
      </c>
      <c r="C119" s="1" t="s">
        <v>30</v>
      </c>
      <c r="D119" s="1" t="s">
        <v>34</v>
      </c>
      <c r="E119" s="8">
        <v>0.0</v>
      </c>
      <c r="F119" s="8">
        <v>0.0</v>
      </c>
      <c r="G119" s="8">
        <v>77.0</v>
      </c>
      <c r="H119" s="8">
        <v>0.0</v>
      </c>
      <c r="I119" s="8">
        <v>0.0</v>
      </c>
      <c r="J119" s="8">
        <v>0.58</v>
      </c>
      <c r="K119" s="8">
        <v>68.0</v>
      </c>
      <c r="L119" s="8">
        <v>-117.24137931034484</v>
      </c>
      <c r="M119" s="8">
        <v>8.517241379310345</v>
      </c>
      <c r="N119" s="8">
        <v>10.517241379310345</v>
      </c>
      <c r="O119" s="8">
        <v>10.517241379310345</v>
      </c>
      <c r="P119" s="8">
        <v>565795.34</v>
      </c>
      <c r="Q119" s="8">
        <f t="shared" si="1"/>
        <v>0</v>
      </c>
      <c r="R119" s="8">
        <v>3.278331359E8</v>
      </c>
      <c r="S119" s="3">
        <v>1010625.0</v>
      </c>
      <c r="T119" s="1">
        <v>7.0</v>
      </c>
      <c r="U119" s="6">
        <v>1039500.0</v>
      </c>
      <c r="V119" s="1">
        <v>5.0</v>
      </c>
      <c r="W119" s="6">
        <v>1299375.0</v>
      </c>
      <c r="X119" s="1">
        <v>5.0</v>
      </c>
    </row>
    <row r="120" ht="15.75" hidden="1" customHeight="1">
      <c r="A120" s="10">
        <v>119.0</v>
      </c>
      <c r="B120" s="1" t="s">
        <v>155</v>
      </c>
      <c r="C120" s="1" t="s">
        <v>151</v>
      </c>
      <c r="D120" s="2" t="s">
        <v>77</v>
      </c>
      <c r="E120" s="8">
        <v>0.0</v>
      </c>
      <c r="F120" s="8">
        <v>0.0</v>
      </c>
      <c r="G120" s="8">
        <v>0.0</v>
      </c>
      <c r="H120" s="8">
        <v>323.31</v>
      </c>
      <c r="I120" s="8">
        <v>0.0</v>
      </c>
      <c r="J120" s="8">
        <v>83.07</v>
      </c>
      <c r="K120" s="8">
        <v>14.39</v>
      </c>
      <c r="L120" s="8">
        <v>3.718791380763212</v>
      </c>
      <c r="M120" s="8">
        <v>2.718791380763212</v>
      </c>
      <c r="N120" s="8">
        <v>2.718791380763212</v>
      </c>
      <c r="O120" s="8">
        <v>3.0187913807632123</v>
      </c>
      <c r="P120" s="8">
        <v>7973.13</v>
      </c>
      <c r="Q120" s="8">
        <f t="shared" si="1"/>
        <v>2577792.66</v>
      </c>
      <c r="R120" s="8">
        <v>6.590877885E8</v>
      </c>
      <c r="S120" s="3">
        <v>6564.25</v>
      </c>
      <c r="T120" s="1">
        <v>1.0</v>
      </c>
      <c r="U120" s="6">
        <v>9432.5</v>
      </c>
      <c r="V120" s="1">
        <v>1.0</v>
      </c>
      <c r="W120" s="6">
        <v>16016.0</v>
      </c>
      <c r="X120" s="1">
        <v>0.7</v>
      </c>
    </row>
    <row r="121" ht="15.75" hidden="1" customHeight="1">
      <c r="A121" s="10">
        <v>120.0</v>
      </c>
      <c r="B121" s="1" t="s">
        <v>156</v>
      </c>
      <c r="C121" s="1" t="s">
        <v>30</v>
      </c>
      <c r="D121" s="1" t="s">
        <v>141</v>
      </c>
      <c r="E121" s="8">
        <v>0.0</v>
      </c>
      <c r="F121" s="8">
        <v>0.0</v>
      </c>
      <c r="G121" s="8">
        <v>833.0</v>
      </c>
      <c r="H121" s="8">
        <v>443.0</v>
      </c>
      <c r="I121" s="8">
        <v>93.0</v>
      </c>
      <c r="J121" s="8">
        <v>261.17</v>
      </c>
      <c r="K121" s="8">
        <v>291.0</v>
      </c>
      <c r="L121" s="8">
        <v>0.9380863039399624</v>
      </c>
      <c r="M121" s="8">
        <v>3.127579737335835</v>
      </c>
      <c r="N121" s="8">
        <v>3.627579737335835</v>
      </c>
      <c r="O121" s="8">
        <v>2.127579737335835</v>
      </c>
      <c r="P121" s="8">
        <v>15245.3</v>
      </c>
      <c r="Q121" s="8">
        <f t="shared" si="1"/>
        <v>6753667.9</v>
      </c>
      <c r="R121" s="8">
        <v>3.969463125E9</v>
      </c>
      <c r="S121" s="3">
        <v>21175.0</v>
      </c>
      <c r="T121" s="1">
        <v>1.0</v>
      </c>
      <c r="U121" s="6">
        <v>25410.0</v>
      </c>
      <c r="V121" s="1">
        <v>0.5</v>
      </c>
      <c r="W121" s="6">
        <v>41083.35</v>
      </c>
      <c r="X121" s="1">
        <v>2.0</v>
      </c>
    </row>
    <row r="122" ht="15.75" hidden="1" customHeight="1">
      <c r="A122" s="10">
        <v>121.0</v>
      </c>
      <c r="B122" s="1" t="s">
        <v>157</v>
      </c>
      <c r="C122" s="1" t="s">
        <v>30</v>
      </c>
      <c r="D122" s="1" t="s">
        <v>141</v>
      </c>
      <c r="E122" s="8">
        <v>0.0</v>
      </c>
      <c r="F122" s="8">
        <v>0.0</v>
      </c>
      <c r="G122" s="8">
        <v>564.0</v>
      </c>
      <c r="H122" s="8">
        <v>263.0</v>
      </c>
      <c r="I122" s="8">
        <v>0.0</v>
      </c>
      <c r="J122" s="8">
        <v>134.0</v>
      </c>
      <c r="K122" s="8">
        <v>135.0</v>
      </c>
      <c r="L122" s="8">
        <v>0.9552238805970149</v>
      </c>
      <c r="M122" s="8">
        <v>4.164179104477612</v>
      </c>
      <c r="N122" s="8">
        <v>4.164179104477612</v>
      </c>
      <c r="O122" s="8">
        <v>4.164179104477612</v>
      </c>
      <c r="P122" s="8">
        <v>37473.22</v>
      </c>
      <c r="Q122" s="8">
        <f t="shared" si="1"/>
        <v>9855456.86</v>
      </c>
      <c r="R122" s="8">
        <v>5.006533113E9</v>
      </c>
      <c r="S122" s="3">
        <v>53130.0</v>
      </c>
      <c r="T122" s="1">
        <v>1.0</v>
      </c>
      <c r="U122" s="6">
        <v>62023.5</v>
      </c>
      <c r="V122" s="1">
        <v>1.0</v>
      </c>
      <c r="W122" s="6">
        <v>87614.45</v>
      </c>
      <c r="X122" s="1">
        <v>1.0</v>
      </c>
    </row>
    <row r="123" ht="15.75" hidden="1" customHeight="1">
      <c r="A123" s="10">
        <v>122.0</v>
      </c>
      <c r="B123" s="1" t="s">
        <v>158</v>
      </c>
      <c r="C123" s="1" t="s">
        <v>151</v>
      </c>
      <c r="D123" s="1" t="s">
        <v>77</v>
      </c>
      <c r="E123" s="8">
        <v>0.0</v>
      </c>
      <c r="F123" s="8">
        <v>0.0</v>
      </c>
      <c r="G123" s="8">
        <v>0.0</v>
      </c>
      <c r="H123" s="8">
        <v>7.9</v>
      </c>
      <c r="I123" s="8">
        <v>0.0</v>
      </c>
      <c r="J123" s="8">
        <v>4.02</v>
      </c>
      <c r="K123" s="8">
        <v>1.25</v>
      </c>
      <c r="L123" s="8">
        <v>1.6542288557213933</v>
      </c>
      <c r="M123" s="8">
        <v>0.6542288557213933</v>
      </c>
      <c r="N123" s="8">
        <v>0.9542288557213934</v>
      </c>
      <c r="O123" s="8">
        <v>-0.34577114427860667</v>
      </c>
      <c r="P123" s="8">
        <v>7005.77</v>
      </c>
      <c r="Q123" s="8">
        <f t="shared" si="1"/>
        <v>55345.583</v>
      </c>
      <c r="R123" s="8">
        <v>2.807968662E7</v>
      </c>
      <c r="S123" s="3">
        <v>12246.85</v>
      </c>
      <c r="T123" s="1">
        <v>1.0</v>
      </c>
      <c r="U123" s="6">
        <v>18172.0</v>
      </c>
      <c r="V123" s="1">
        <v>0.7</v>
      </c>
      <c r="W123" s="6">
        <v>22715.0</v>
      </c>
      <c r="X123" s="1">
        <v>2.0</v>
      </c>
    </row>
    <row r="124" ht="15.75" hidden="1" customHeight="1">
      <c r="A124" s="10">
        <v>123.0</v>
      </c>
      <c r="B124" s="1" t="s">
        <v>159</v>
      </c>
      <c r="C124" s="1" t="s">
        <v>30</v>
      </c>
      <c r="D124" s="2" t="s">
        <v>77</v>
      </c>
      <c r="E124" s="8">
        <v>0.0</v>
      </c>
      <c r="F124" s="8">
        <v>0.0</v>
      </c>
      <c r="G124" s="8">
        <v>0.0</v>
      </c>
      <c r="H124" s="8">
        <v>25.0</v>
      </c>
      <c r="I124" s="8">
        <v>0.0</v>
      </c>
      <c r="J124" s="8">
        <v>1.0</v>
      </c>
      <c r="K124" s="8">
        <v>5.0</v>
      </c>
      <c r="L124" s="8">
        <v>20.0</v>
      </c>
      <c r="M124" s="8">
        <v>17.0</v>
      </c>
      <c r="N124" s="8">
        <v>19.3</v>
      </c>
      <c r="O124" s="8">
        <v>17.0</v>
      </c>
      <c r="P124" s="8">
        <v>33.77</v>
      </c>
      <c r="Q124" s="8">
        <f t="shared" si="1"/>
        <v>844.25</v>
      </c>
      <c r="R124" s="8">
        <v>0.0</v>
      </c>
      <c r="S124" s="3">
        <v>2279.2</v>
      </c>
      <c r="T124" s="1">
        <v>3.0</v>
      </c>
      <c r="U124" s="6">
        <v>6009.849999999999</v>
      </c>
      <c r="V124" s="1">
        <v>0.7</v>
      </c>
      <c r="W124" s="6">
        <v>7512.312499999999</v>
      </c>
      <c r="X124" s="1">
        <v>3.0</v>
      </c>
    </row>
    <row r="125" ht="15.75" hidden="1" customHeight="1">
      <c r="A125" s="10">
        <v>124.0</v>
      </c>
      <c r="B125" s="1" t="s">
        <v>160</v>
      </c>
      <c r="C125" s="1" t="s">
        <v>30</v>
      </c>
      <c r="D125" s="1" t="s">
        <v>141</v>
      </c>
      <c r="E125" s="8">
        <v>0.0</v>
      </c>
      <c r="F125" s="8">
        <v>0.0</v>
      </c>
      <c r="G125" s="8">
        <v>224.0</v>
      </c>
      <c r="H125" s="8">
        <v>170.0</v>
      </c>
      <c r="I125" s="8">
        <v>44.0</v>
      </c>
      <c r="J125" s="8">
        <v>62.0</v>
      </c>
      <c r="K125" s="8">
        <v>113.0</v>
      </c>
      <c r="L125" s="8">
        <v>1.6290322580645162</v>
      </c>
      <c r="M125" s="8">
        <v>4.241935483870968</v>
      </c>
      <c r="N125" s="8">
        <v>3.241935483870968</v>
      </c>
      <c r="O125" s="8">
        <v>4.741935483870968</v>
      </c>
      <c r="P125" s="8">
        <v>28499.12</v>
      </c>
      <c r="Q125" s="8">
        <f t="shared" si="1"/>
        <v>4844850.4</v>
      </c>
      <c r="R125" s="8">
        <v>1.759079113E9</v>
      </c>
      <c r="S125" s="3">
        <v>41580.0</v>
      </c>
      <c r="T125" s="1">
        <v>1.0</v>
      </c>
      <c r="U125" s="6">
        <v>50396.5</v>
      </c>
      <c r="V125" s="1">
        <v>2.0</v>
      </c>
      <c r="W125" s="6">
        <v>77327.25</v>
      </c>
      <c r="X125" s="1">
        <v>0.5</v>
      </c>
    </row>
    <row r="126" ht="15.75" hidden="1" customHeight="1">
      <c r="A126" s="10">
        <v>125.0</v>
      </c>
      <c r="B126" s="1" t="s">
        <v>161</v>
      </c>
      <c r="C126" s="1" t="s">
        <v>25</v>
      </c>
      <c r="D126" s="1" t="s">
        <v>26</v>
      </c>
      <c r="E126" s="8">
        <v>0.0</v>
      </c>
      <c r="F126" s="8">
        <v>0.0</v>
      </c>
      <c r="G126" s="8">
        <v>16000.0</v>
      </c>
      <c r="H126" s="8">
        <v>4372.0</v>
      </c>
      <c r="I126" s="8">
        <v>0.0</v>
      </c>
      <c r="J126" s="8">
        <v>906.33</v>
      </c>
      <c r="K126" s="8">
        <v>8996.0</v>
      </c>
      <c r="L126" s="8">
        <v>-5.101894453455143</v>
      </c>
      <c r="M126" s="8">
        <v>11.0517195723412</v>
      </c>
      <c r="N126" s="8">
        <v>10.5517195723412</v>
      </c>
      <c r="O126" s="8">
        <v>9.5517195723412</v>
      </c>
      <c r="P126" s="8">
        <v>3486.65</v>
      </c>
      <c r="Q126" s="8">
        <f t="shared" si="1"/>
        <v>15243633.8</v>
      </c>
      <c r="R126" s="8">
        <v>3.141651317E9</v>
      </c>
      <c r="S126" s="3">
        <v>6683.599999999999</v>
      </c>
      <c r="T126" s="1">
        <v>1.5</v>
      </c>
      <c r="U126" s="6">
        <v>7351.96</v>
      </c>
      <c r="V126" s="1">
        <v>2.0</v>
      </c>
      <c r="W126" s="6">
        <v>9189.95</v>
      </c>
      <c r="X126" s="1">
        <v>3.0</v>
      </c>
    </row>
    <row r="127" ht="15.75" hidden="1" customHeight="1">
      <c r="A127" s="10">
        <v>126.0</v>
      </c>
      <c r="B127" s="1" t="s">
        <v>162</v>
      </c>
      <c r="C127" s="1" t="s">
        <v>30</v>
      </c>
      <c r="D127" s="2" t="s">
        <v>77</v>
      </c>
      <c r="E127" s="8">
        <v>0.0</v>
      </c>
      <c r="F127" s="8">
        <v>0.0</v>
      </c>
      <c r="G127" s="8">
        <v>0.0</v>
      </c>
      <c r="H127" s="8">
        <v>5.0</v>
      </c>
      <c r="I127" s="8">
        <v>0.0</v>
      </c>
      <c r="J127" s="8">
        <v>1.0</v>
      </c>
      <c r="K127" s="8">
        <v>0.0</v>
      </c>
      <c r="L127" s="8">
        <v>5.0</v>
      </c>
      <c r="M127" s="8">
        <v>2.0</v>
      </c>
      <c r="N127" s="8">
        <v>4.3</v>
      </c>
      <c r="O127" s="8">
        <v>2.0</v>
      </c>
      <c r="P127" s="8">
        <v>175.29</v>
      </c>
      <c r="Q127" s="8">
        <f t="shared" si="1"/>
        <v>876.45</v>
      </c>
      <c r="R127" s="8">
        <v>0.0</v>
      </c>
      <c r="S127" s="3">
        <v>4007.85</v>
      </c>
      <c r="T127" s="1">
        <v>3.0</v>
      </c>
      <c r="U127" s="6">
        <v>8847.3</v>
      </c>
      <c r="V127" s="1">
        <v>0.7</v>
      </c>
      <c r="W127" s="6">
        <v>11059.125</v>
      </c>
      <c r="X127" s="1">
        <v>3.0</v>
      </c>
    </row>
    <row r="128" ht="15.75" hidden="1" customHeight="1">
      <c r="A128" s="10">
        <v>127.0</v>
      </c>
      <c r="B128" s="1" t="s">
        <v>163</v>
      </c>
      <c r="C128" s="1" t="s">
        <v>74</v>
      </c>
      <c r="D128" s="1" t="s">
        <v>31</v>
      </c>
      <c r="E128" s="8">
        <v>0.0</v>
      </c>
      <c r="F128" s="8">
        <v>0.0</v>
      </c>
      <c r="G128" s="8">
        <v>326.0</v>
      </c>
      <c r="H128" s="8">
        <v>68.0</v>
      </c>
      <c r="I128" s="8">
        <v>0.0</v>
      </c>
      <c r="J128" s="8">
        <v>53.67</v>
      </c>
      <c r="K128" s="8">
        <v>9.0</v>
      </c>
      <c r="L128" s="8">
        <v>1.0993106018259735</v>
      </c>
      <c r="M128" s="8">
        <v>6.473467486491522</v>
      </c>
      <c r="N128" s="8">
        <v>6.173467486491522</v>
      </c>
      <c r="O128" s="8">
        <v>4.173467486491522</v>
      </c>
      <c r="P128" s="8">
        <v>20447.26</v>
      </c>
      <c r="Q128" s="8">
        <f t="shared" si="1"/>
        <v>1390413.68</v>
      </c>
      <c r="R128" s="8">
        <v>1.094916626E9</v>
      </c>
      <c r="S128" s="3">
        <v>36663.55</v>
      </c>
      <c r="T128" s="1">
        <v>0.7</v>
      </c>
      <c r="U128" s="6">
        <v>38592.4</v>
      </c>
      <c r="V128" s="1">
        <v>1.0</v>
      </c>
      <c r="W128" s="6">
        <v>48240.5</v>
      </c>
      <c r="X128" s="1">
        <v>3.0</v>
      </c>
    </row>
    <row r="129" ht="15.75" hidden="1" customHeight="1">
      <c r="A129" s="10">
        <v>128.0</v>
      </c>
      <c r="B129" s="1" t="s">
        <v>164</v>
      </c>
      <c r="C129" s="1" t="s">
        <v>30</v>
      </c>
      <c r="D129" s="2" t="s">
        <v>77</v>
      </c>
      <c r="E129" s="8">
        <v>0.0</v>
      </c>
      <c r="F129" s="8">
        <v>0.0</v>
      </c>
      <c r="G129" s="8">
        <v>0.0</v>
      </c>
      <c r="H129" s="8">
        <v>44.0</v>
      </c>
      <c r="I129" s="8">
        <v>0.0</v>
      </c>
      <c r="J129" s="8">
        <v>4.83</v>
      </c>
      <c r="K129" s="8">
        <v>0.0</v>
      </c>
      <c r="L129" s="8">
        <v>9.109730848861284</v>
      </c>
      <c r="M129" s="8">
        <v>6.109730848861284</v>
      </c>
      <c r="N129" s="8">
        <v>7.609730848861284</v>
      </c>
      <c r="O129" s="8">
        <v>7.109730848861284</v>
      </c>
      <c r="P129" s="8">
        <v>330.33</v>
      </c>
      <c r="Q129" s="8">
        <f t="shared" si="1"/>
        <v>14534.52</v>
      </c>
      <c r="R129" s="8">
        <v>1579363.89</v>
      </c>
      <c r="S129" s="3">
        <v>623.7</v>
      </c>
      <c r="T129" s="1">
        <v>3.0</v>
      </c>
      <c r="U129" s="6">
        <v>686.07</v>
      </c>
      <c r="V129" s="1">
        <v>1.5</v>
      </c>
      <c r="W129" s="6">
        <v>857.5875000000001</v>
      </c>
      <c r="X129" s="1">
        <v>2.0</v>
      </c>
    </row>
    <row r="130" ht="15.75" hidden="1" customHeight="1">
      <c r="A130" s="10">
        <v>129.0</v>
      </c>
      <c r="B130" s="1" t="s">
        <v>165</v>
      </c>
      <c r="C130" s="1" t="s">
        <v>30</v>
      </c>
      <c r="D130" s="2" t="s">
        <v>77</v>
      </c>
      <c r="E130" s="8">
        <v>0.0</v>
      </c>
      <c r="F130" s="8">
        <v>0.0</v>
      </c>
      <c r="G130" s="8">
        <v>0.0</v>
      </c>
      <c r="H130" s="8">
        <v>39.0</v>
      </c>
      <c r="I130" s="8">
        <v>0.0</v>
      </c>
      <c r="J130" s="8">
        <v>7.0</v>
      </c>
      <c r="K130" s="8">
        <v>0.0</v>
      </c>
      <c r="L130" s="8">
        <v>5.571428571428571</v>
      </c>
      <c r="M130" s="8">
        <v>2.571428571428571</v>
      </c>
      <c r="N130" s="8">
        <v>4.871428571428571</v>
      </c>
      <c r="O130" s="8">
        <v>3.571428571428571</v>
      </c>
      <c r="P130" s="8">
        <v>703.08</v>
      </c>
      <c r="Q130" s="8">
        <f t="shared" si="1"/>
        <v>27420.12</v>
      </c>
      <c r="R130" s="8">
        <v>4889218.32</v>
      </c>
      <c r="S130" s="3">
        <v>1074.15</v>
      </c>
      <c r="T130" s="1">
        <v>3.0</v>
      </c>
      <c r="U130" s="6">
        <v>2113.65</v>
      </c>
      <c r="V130" s="1">
        <v>0.7</v>
      </c>
      <c r="W130" s="6">
        <v>2642.0625</v>
      </c>
      <c r="X130" s="1">
        <v>2.0</v>
      </c>
    </row>
    <row r="131" ht="15.75" hidden="1" customHeight="1">
      <c r="A131" s="10">
        <v>130.0</v>
      </c>
      <c r="B131" s="1" t="s">
        <v>166</v>
      </c>
      <c r="C131" s="1" t="s">
        <v>30</v>
      </c>
      <c r="D131" s="2" t="s">
        <v>77</v>
      </c>
      <c r="E131" s="8">
        <v>0.0</v>
      </c>
      <c r="F131" s="8">
        <v>0.0</v>
      </c>
      <c r="G131" s="8">
        <v>0.0</v>
      </c>
      <c r="H131" s="8">
        <v>295.0</v>
      </c>
      <c r="I131" s="8">
        <v>0.0</v>
      </c>
      <c r="J131" s="8">
        <v>29.67</v>
      </c>
      <c r="K131" s="8">
        <v>12.0</v>
      </c>
      <c r="L131" s="8">
        <v>9.538254128749578</v>
      </c>
      <c r="M131" s="8">
        <v>6.538254128749578</v>
      </c>
      <c r="N131" s="8">
        <v>8.538254128749578</v>
      </c>
      <c r="O131" s="8">
        <v>6.538254128749578</v>
      </c>
      <c r="P131" s="8">
        <v>526.41</v>
      </c>
      <c r="Q131" s="8">
        <f t="shared" si="1"/>
        <v>155290.95</v>
      </c>
      <c r="R131" s="8">
        <v>1.54476699E7</v>
      </c>
      <c r="S131" s="3">
        <v>2333.1</v>
      </c>
      <c r="T131" s="1">
        <v>3.0</v>
      </c>
      <c r="U131" s="6">
        <v>2566.4100000000003</v>
      </c>
      <c r="V131" s="1">
        <v>1.0</v>
      </c>
      <c r="W131" s="6">
        <v>3208.0125000000003</v>
      </c>
      <c r="X131" s="1">
        <v>3.0</v>
      </c>
    </row>
    <row r="132" ht="15.75" hidden="1" customHeight="1">
      <c r="A132" s="10">
        <v>131.0</v>
      </c>
      <c r="B132" s="1" t="s">
        <v>167</v>
      </c>
      <c r="C132" s="1" t="s">
        <v>30</v>
      </c>
      <c r="D132" s="2" t="s">
        <v>168</v>
      </c>
      <c r="E132" s="8">
        <v>0.0</v>
      </c>
      <c r="F132" s="8">
        <v>0.0</v>
      </c>
      <c r="G132" s="8">
        <v>0.0</v>
      </c>
      <c r="H132" s="8">
        <v>2088.0</v>
      </c>
      <c r="I132" s="8">
        <v>0.0</v>
      </c>
      <c r="J132" s="8">
        <v>598.42</v>
      </c>
      <c r="K132" s="8">
        <v>83.0</v>
      </c>
      <c r="L132" s="8">
        <v>3.3504896226730394</v>
      </c>
      <c r="M132" s="8">
        <v>2.8504896226730394</v>
      </c>
      <c r="N132" s="8">
        <v>1.3504896226730394</v>
      </c>
      <c r="O132" s="8">
        <v>2.3504896226730394</v>
      </c>
      <c r="P132" s="8">
        <v>4775.74</v>
      </c>
      <c r="Q132" s="8">
        <f t="shared" si="1"/>
        <v>9971745.12</v>
      </c>
      <c r="R132" s="8">
        <v>2.845069213E9</v>
      </c>
      <c r="S132" s="3">
        <v>6506.499999999999</v>
      </c>
      <c r="T132" s="1">
        <v>0.5</v>
      </c>
      <c r="U132" s="6">
        <v>7157.15</v>
      </c>
      <c r="V132" s="1">
        <v>2.0</v>
      </c>
      <c r="W132" s="6">
        <v>8946.4375</v>
      </c>
      <c r="X132" s="1">
        <v>1.0</v>
      </c>
    </row>
    <row r="133" ht="15.75" hidden="1" customHeight="1">
      <c r="A133" s="10">
        <v>132.0</v>
      </c>
      <c r="B133" s="1" t="s">
        <v>169</v>
      </c>
      <c r="C133" s="1" t="s">
        <v>30</v>
      </c>
      <c r="D133" s="2" t="s">
        <v>34</v>
      </c>
      <c r="E133" s="8">
        <v>0.0</v>
      </c>
      <c r="F133" s="8">
        <v>0.0</v>
      </c>
      <c r="G133" s="8">
        <v>0.0</v>
      </c>
      <c r="H133" s="8">
        <v>180.0</v>
      </c>
      <c r="I133" s="8">
        <v>0.0</v>
      </c>
      <c r="J133" s="8">
        <v>20.92</v>
      </c>
      <c r="K133" s="8">
        <v>0.0</v>
      </c>
      <c r="L133" s="8">
        <v>8.604206500956023</v>
      </c>
      <c r="M133" s="8">
        <v>5.604206500956023</v>
      </c>
      <c r="N133" s="8">
        <v>6.604206500956023</v>
      </c>
      <c r="O133" s="8">
        <v>6.604206500956023</v>
      </c>
      <c r="P133" s="8">
        <v>727.06</v>
      </c>
      <c r="Q133" s="8">
        <f t="shared" si="1"/>
        <v>130870.8</v>
      </c>
      <c r="R133" s="8">
        <v>1.50640143E7</v>
      </c>
      <c r="S133" s="3">
        <v>2310.0</v>
      </c>
      <c r="T133" s="1">
        <v>3.0</v>
      </c>
      <c r="U133" s="6">
        <v>4504.5</v>
      </c>
      <c r="V133" s="1">
        <v>2.0</v>
      </c>
      <c r="W133" s="6">
        <v>5630.625</v>
      </c>
      <c r="X133" s="1">
        <v>2.0</v>
      </c>
    </row>
    <row r="134" ht="15.75" hidden="1" customHeight="1">
      <c r="A134" s="10">
        <v>133.0</v>
      </c>
      <c r="B134" s="1" t="s">
        <v>170</v>
      </c>
      <c r="C134" s="1" t="s">
        <v>30</v>
      </c>
      <c r="D134" s="1" t="s">
        <v>77</v>
      </c>
      <c r="E134" s="8">
        <v>0.0</v>
      </c>
      <c r="F134" s="8">
        <v>0.0</v>
      </c>
      <c r="G134" s="8">
        <v>95.0</v>
      </c>
      <c r="H134" s="8">
        <v>27.0</v>
      </c>
      <c r="I134" s="8">
        <v>0.0</v>
      </c>
      <c r="J134" s="8">
        <v>16.42</v>
      </c>
      <c r="K134" s="8">
        <v>0.0</v>
      </c>
      <c r="L134" s="8">
        <v>1.6443361753958585</v>
      </c>
      <c r="M134" s="8">
        <v>6.729963459196101</v>
      </c>
      <c r="N134" s="8">
        <v>5.4299634591961015</v>
      </c>
      <c r="O134" s="8">
        <v>4.4299634591961015</v>
      </c>
      <c r="P134" s="8">
        <v>5139.03</v>
      </c>
      <c r="Q134" s="8">
        <f t="shared" si="1"/>
        <v>138753.81</v>
      </c>
      <c r="R134" s="8">
        <v>8.415978731E7</v>
      </c>
      <c r="S134" s="3">
        <v>20574.399999999998</v>
      </c>
      <c r="T134" s="1">
        <v>0.7</v>
      </c>
      <c r="U134" s="6">
        <v>22631.84</v>
      </c>
      <c r="V134" s="1">
        <v>2.0</v>
      </c>
      <c r="W134" s="6">
        <v>28289.8</v>
      </c>
      <c r="X134" s="1">
        <v>3.0</v>
      </c>
    </row>
    <row r="135" ht="15.75" hidden="1" customHeight="1">
      <c r="A135" s="10">
        <v>134.0</v>
      </c>
      <c r="B135" s="1" t="s">
        <v>171</v>
      </c>
      <c r="C135" s="1" t="s">
        <v>30</v>
      </c>
      <c r="D135" s="1" t="s">
        <v>172</v>
      </c>
      <c r="E135" s="8">
        <v>0.0</v>
      </c>
      <c r="F135" s="8">
        <v>0.0</v>
      </c>
      <c r="G135" s="8">
        <v>6.0</v>
      </c>
      <c r="H135" s="8">
        <v>0.0</v>
      </c>
      <c r="I135" s="8">
        <v>0.0</v>
      </c>
      <c r="J135" s="8">
        <v>1.08</v>
      </c>
      <c r="K135" s="8">
        <v>9.0</v>
      </c>
      <c r="L135" s="8">
        <v>-8.333333333333332</v>
      </c>
      <c r="M135" s="8">
        <v>-9.777777777777779</v>
      </c>
      <c r="N135" s="8">
        <v>-6.777777777777778</v>
      </c>
      <c r="O135" s="8">
        <v>-9.777777777777779</v>
      </c>
      <c r="P135" s="8">
        <v>84636.22</v>
      </c>
      <c r="Q135" s="8">
        <f t="shared" si="1"/>
        <v>0</v>
      </c>
      <c r="R135" s="8">
        <v>9.131571048E7</v>
      </c>
      <c r="S135" s="3">
        <v>815815.0</v>
      </c>
      <c r="T135" s="1">
        <v>7.0</v>
      </c>
      <c r="U135" s="6">
        <v>897396.5000000001</v>
      </c>
      <c r="V135" s="1">
        <v>4.0</v>
      </c>
      <c r="W135" s="6">
        <v>1121745.6250000002</v>
      </c>
      <c r="X135" s="1">
        <v>7.0</v>
      </c>
    </row>
    <row r="136" ht="15.75" hidden="1" customHeight="1">
      <c r="A136" s="10">
        <v>135.0</v>
      </c>
      <c r="B136" s="1" t="s">
        <v>173</v>
      </c>
      <c r="C136" s="1" t="s">
        <v>30</v>
      </c>
      <c r="D136" s="1" t="s">
        <v>34</v>
      </c>
      <c r="E136" s="8">
        <v>0.0</v>
      </c>
      <c r="F136" s="8">
        <v>0.0</v>
      </c>
      <c r="G136" s="8">
        <v>40.0</v>
      </c>
      <c r="H136" s="8">
        <v>20.0</v>
      </c>
      <c r="I136" s="8">
        <v>0.0</v>
      </c>
      <c r="J136" s="8">
        <v>3.58</v>
      </c>
      <c r="K136" s="8">
        <v>25.0</v>
      </c>
      <c r="L136" s="8">
        <v>-1.3966480446927374</v>
      </c>
      <c r="M136" s="8">
        <v>9.276536312849162</v>
      </c>
      <c r="N136" s="8">
        <v>6.776536312849162</v>
      </c>
      <c r="O136" s="8">
        <v>8.276536312849162</v>
      </c>
      <c r="P136" s="8">
        <v>383.66</v>
      </c>
      <c r="Q136" s="8">
        <f t="shared" si="1"/>
        <v>7673.2</v>
      </c>
      <c r="R136" s="8">
        <v>1364456.1</v>
      </c>
      <c r="S136" s="3">
        <v>4083.6949999999997</v>
      </c>
      <c r="T136" s="1">
        <v>0.5</v>
      </c>
      <c r="U136" s="6">
        <v>20050.8</v>
      </c>
      <c r="V136" s="1">
        <v>3.0</v>
      </c>
      <c r="W136" s="6">
        <v>25063.5</v>
      </c>
      <c r="X136" s="1">
        <v>1.5</v>
      </c>
    </row>
    <row r="137" ht="15.75" hidden="1" customHeight="1">
      <c r="A137" s="10">
        <v>136.0</v>
      </c>
      <c r="B137" s="1" t="s">
        <v>174</v>
      </c>
      <c r="C137" s="1" t="s">
        <v>30</v>
      </c>
      <c r="D137" s="2" t="s">
        <v>34</v>
      </c>
      <c r="E137" s="8">
        <v>0.0</v>
      </c>
      <c r="F137" s="8">
        <v>0.0</v>
      </c>
      <c r="G137" s="8">
        <v>0.0</v>
      </c>
      <c r="H137" s="8">
        <v>274.0</v>
      </c>
      <c r="I137" s="8">
        <v>0.0</v>
      </c>
      <c r="J137" s="8">
        <v>62.25</v>
      </c>
      <c r="K137" s="8">
        <v>15.0</v>
      </c>
      <c r="L137" s="8">
        <v>4.160642570281125</v>
      </c>
      <c r="M137" s="8">
        <v>3.6606425702811247</v>
      </c>
      <c r="N137" s="8">
        <v>2.1606425702811247</v>
      </c>
      <c r="O137" s="8">
        <v>2.1606425702811247</v>
      </c>
      <c r="P137" s="8">
        <v>748.68</v>
      </c>
      <c r="Q137" s="8">
        <f t="shared" si="1"/>
        <v>205138.32</v>
      </c>
      <c r="R137" s="8">
        <v>4.635357138E7</v>
      </c>
      <c r="S137" s="3">
        <v>1579.2700000000002</v>
      </c>
      <c r="T137" s="1">
        <v>0.5</v>
      </c>
      <c r="U137" s="6">
        <v>11126.5</v>
      </c>
      <c r="V137" s="1">
        <v>2.0</v>
      </c>
      <c r="W137" s="6">
        <v>13908.125</v>
      </c>
      <c r="X137" s="1">
        <v>2.0</v>
      </c>
    </row>
    <row r="138" ht="15.75" hidden="1" customHeight="1">
      <c r="A138" s="10">
        <v>137.0</v>
      </c>
      <c r="B138" s="1" t="s">
        <v>175</v>
      </c>
      <c r="C138" s="1" t="s">
        <v>30</v>
      </c>
      <c r="D138" s="2" t="s">
        <v>34</v>
      </c>
      <c r="E138" s="8">
        <v>0.0</v>
      </c>
      <c r="F138" s="8">
        <v>0.0</v>
      </c>
      <c r="G138" s="8">
        <v>0.0</v>
      </c>
      <c r="H138" s="8">
        <v>447.0</v>
      </c>
      <c r="I138" s="8">
        <v>0.0</v>
      </c>
      <c r="J138" s="8">
        <v>70.67</v>
      </c>
      <c r="K138" s="8">
        <v>17.0</v>
      </c>
      <c r="L138" s="8">
        <v>6.0846186500636765</v>
      </c>
      <c r="M138" s="8">
        <v>3.0846186500636765</v>
      </c>
      <c r="N138" s="8">
        <v>4.5846186500636765</v>
      </c>
      <c r="O138" s="8">
        <v>4.0846186500636765</v>
      </c>
      <c r="P138" s="8">
        <v>9136.76</v>
      </c>
      <c r="Q138" s="8">
        <f t="shared" si="1"/>
        <v>4084131.72</v>
      </c>
      <c r="R138" s="8">
        <v>6.40965094E8</v>
      </c>
      <c r="S138" s="3">
        <v>11884.95</v>
      </c>
      <c r="T138" s="1">
        <v>3.0</v>
      </c>
      <c r="U138" s="6">
        <v>13090.0</v>
      </c>
      <c r="V138" s="1">
        <v>1.5</v>
      </c>
      <c r="W138" s="6">
        <v>16362.5</v>
      </c>
      <c r="X138" s="1">
        <v>2.0</v>
      </c>
    </row>
    <row r="139" ht="15.75" hidden="1" customHeight="1">
      <c r="A139" s="10">
        <v>138.0</v>
      </c>
      <c r="B139" s="1" t="s">
        <v>176</v>
      </c>
      <c r="C139" s="1" t="s">
        <v>30</v>
      </c>
      <c r="D139" s="2" t="s">
        <v>168</v>
      </c>
      <c r="E139" s="8">
        <v>0.0</v>
      </c>
      <c r="F139" s="8">
        <v>0.0</v>
      </c>
      <c r="G139" s="8">
        <v>0.0</v>
      </c>
      <c r="H139" s="8">
        <v>810.0</v>
      </c>
      <c r="I139" s="8">
        <v>0.0</v>
      </c>
      <c r="J139" s="8">
        <v>334.17</v>
      </c>
      <c r="K139" s="8">
        <v>0.0</v>
      </c>
      <c r="L139" s="8">
        <v>2.4239159709130083</v>
      </c>
      <c r="M139" s="8">
        <v>1.4239159709130083</v>
      </c>
      <c r="N139" s="8">
        <v>1.9239159709130083</v>
      </c>
      <c r="O139" s="8">
        <v>0.42391597091300826</v>
      </c>
      <c r="P139" s="8">
        <v>1271.43</v>
      </c>
      <c r="Q139" s="8">
        <f t="shared" si="1"/>
        <v>1029858.3</v>
      </c>
      <c r="R139" s="8">
        <v>4.234189929E8</v>
      </c>
      <c r="S139" s="3">
        <v>1559.25</v>
      </c>
      <c r="T139" s="1">
        <v>1.0</v>
      </c>
      <c r="U139" s="6">
        <v>2849.0</v>
      </c>
      <c r="V139" s="1">
        <v>0.5</v>
      </c>
      <c r="W139" s="6">
        <v>3561.25</v>
      </c>
      <c r="X139" s="1">
        <v>2.0</v>
      </c>
    </row>
    <row r="140" ht="15.75" hidden="1" customHeight="1">
      <c r="A140" s="10">
        <v>139.0</v>
      </c>
      <c r="B140" s="1" t="s">
        <v>177</v>
      </c>
      <c r="C140" s="1" t="s">
        <v>30</v>
      </c>
      <c r="D140" s="2" t="s">
        <v>31</v>
      </c>
      <c r="E140" s="8">
        <v>0.0</v>
      </c>
      <c r="F140" s="8">
        <v>0.0</v>
      </c>
      <c r="G140" s="8">
        <v>0.0</v>
      </c>
      <c r="H140" s="8">
        <v>135.0</v>
      </c>
      <c r="I140" s="8">
        <v>0.0</v>
      </c>
      <c r="J140" s="8">
        <v>18.67</v>
      </c>
      <c r="K140" s="8">
        <v>8.0</v>
      </c>
      <c r="L140" s="8">
        <v>6.802356722013926</v>
      </c>
      <c r="M140" s="8">
        <v>5.302356722013926</v>
      </c>
      <c r="N140" s="8">
        <v>6.102356722013925</v>
      </c>
      <c r="O140" s="8">
        <v>5.802356722013926</v>
      </c>
      <c r="P140" s="8">
        <v>2039.17</v>
      </c>
      <c r="Q140" s="8">
        <f t="shared" si="1"/>
        <v>275287.95</v>
      </c>
      <c r="R140" s="8">
        <v>3.775794465E7</v>
      </c>
      <c r="S140" s="3">
        <v>5432.349999999999</v>
      </c>
      <c r="T140" s="1">
        <v>1.5</v>
      </c>
      <c r="U140" s="6">
        <v>6140.75</v>
      </c>
      <c r="V140" s="1">
        <v>0.7</v>
      </c>
      <c r="W140" s="6">
        <v>7675.9375</v>
      </c>
      <c r="X140" s="1">
        <v>1.0</v>
      </c>
    </row>
    <row r="141" ht="15.75" hidden="1" customHeight="1">
      <c r="A141" s="10">
        <v>140.0</v>
      </c>
      <c r="B141" s="1" t="s">
        <v>178</v>
      </c>
      <c r="C141" s="1" t="s">
        <v>30</v>
      </c>
      <c r="D141" s="1" t="s">
        <v>31</v>
      </c>
      <c r="E141" s="8">
        <v>0.0</v>
      </c>
      <c r="F141" s="8">
        <v>0.0</v>
      </c>
      <c r="G141" s="8">
        <v>285.0</v>
      </c>
      <c r="H141" s="8">
        <v>241.0</v>
      </c>
      <c r="I141" s="8">
        <v>0.0</v>
      </c>
      <c r="J141" s="8">
        <v>132.83</v>
      </c>
      <c r="K141" s="8">
        <v>144.0</v>
      </c>
      <c r="L141" s="8">
        <v>0.7302567191146577</v>
      </c>
      <c r="M141" s="8">
        <v>2.175856357750508</v>
      </c>
      <c r="N141" s="8">
        <v>1.875856357750508</v>
      </c>
      <c r="O141" s="8">
        <v>0.8758563577505081</v>
      </c>
      <c r="P141" s="8">
        <v>3009.3</v>
      </c>
      <c r="Q141" s="8">
        <f t="shared" si="1"/>
        <v>725241.3</v>
      </c>
      <c r="R141" s="8">
        <v>3.986005029E8</v>
      </c>
      <c r="S141" s="3">
        <v>6348.65</v>
      </c>
      <c r="T141" s="1">
        <v>0.7</v>
      </c>
      <c r="U141" s="6">
        <v>6552.7</v>
      </c>
      <c r="V141" s="1">
        <v>1.0</v>
      </c>
      <c r="W141" s="6">
        <v>8190.875</v>
      </c>
      <c r="X141" s="1">
        <v>2.0</v>
      </c>
    </row>
    <row r="142" ht="15.75" hidden="1" customHeight="1">
      <c r="A142" s="10">
        <v>141.0</v>
      </c>
      <c r="B142" s="1" t="s">
        <v>179</v>
      </c>
      <c r="C142" s="1" t="s">
        <v>30</v>
      </c>
      <c r="D142" s="2" t="s">
        <v>34</v>
      </c>
      <c r="E142" s="8">
        <v>0.0</v>
      </c>
      <c r="F142" s="8">
        <v>0.0</v>
      </c>
      <c r="G142" s="8">
        <v>0.0</v>
      </c>
      <c r="H142" s="8">
        <v>30.0</v>
      </c>
      <c r="I142" s="8">
        <v>0.0</v>
      </c>
      <c r="J142" s="8">
        <v>2.08</v>
      </c>
      <c r="K142" s="8">
        <v>6.0</v>
      </c>
      <c r="L142" s="8">
        <v>11.538461538461538</v>
      </c>
      <c r="M142" s="8">
        <v>7.538461538461538</v>
      </c>
      <c r="N142" s="8">
        <v>8.538461538461538</v>
      </c>
      <c r="O142" s="8">
        <v>9.538461538461538</v>
      </c>
      <c r="P142" s="8">
        <v>261.75</v>
      </c>
      <c r="Q142" s="8">
        <f t="shared" si="1"/>
        <v>7852.5</v>
      </c>
      <c r="R142" s="8">
        <v>536043.06</v>
      </c>
      <c r="S142" s="3">
        <v>746.9</v>
      </c>
      <c r="T142" s="1">
        <v>4.0</v>
      </c>
      <c r="U142" s="6">
        <v>1509.2</v>
      </c>
      <c r="V142" s="1">
        <v>3.0</v>
      </c>
      <c r="W142" s="6">
        <v>4389.0</v>
      </c>
      <c r="X142" s="1">
        <v>2.0</v>
      </c>
    </row>
    <row r="143" ht="15.75" hidden="1" customHeight="1">
      <c r="A143" s="10">
        <v>142.0</v>
      </c>
      <c r="B143" s="1" t="s">
        <v>180</v>
      </c>
      <c r="C143" s="1" t="s">
        <v>25</v>
      </c>
      <c r="D143" s="1" t="s">
        <v>26</v>
      </c>
      <c r="E143" s="8">
        <v>0.0</v>
      </c>
      <c r="F143" s="8">
        <v>0.0</v>
      </c>
      <c r="G143" s="8">
        <v>2500.0</v>
      </c>
      <c r="H143" s="8">
        <v>563.0</v>
      </c>
      <c r="I143" s="8">
        <v>0.0</v>
      </c>
      <c r="J143" s="8">
        <v>336.38</v>
      </c>
      <c r="K143" s="8">
        <v>134.5</v>
      </c>
      <c r="L143" s="8">
        <v>1.2738569474998513</v>
      </c>
      <c r="M143" s="8">
        <v>5.705927819727689</v>
      </c>
      <c r="N143" s="8">
        <v>7.205927819727689</v>
      </c>
      <c r="O143" s="8">
        <v>-0.29407218027231075</v>
      </c>
      <c r="P143" s="8">
        <v>2920.49</v>
      </c>
      <c r="Q143" s="8">
        <f t="shared" si="1"/>
        <v>1644235.87</v>
      </c>
      <c r="R143" s="8">
        <v>9.797675039E8</v>
      </c>
      <c r="S143" s="3">
        <v>4289.285</v>
      </c>
      <c r="T143" s="1">
        <v>3.0</v>
      </c>
      <c r="U143" s="6">
        <v>5580.96</v>
      </c>
      <c r="V143" s="1">
        <v>1.5</v>
      </c>
      <c r="W143" s="6">
        <v>6072.22</v>
      </c>
      <c r="X143" s="1">
        <v>9.0</v>
      </c>
    </row>
    <row r="144" ht="15.75" hidden="1" customHeight="1">
      <c r="A144" s="10">
        <v>143.0</v>
      </c>
      <c r="B144" s="1" t="s">
        <v>181</v>
      </c>
      <c r="C144" s="1" t="s">
        <v>30</v>
      </c>
      <c r="D144" s="2" t="s">
        <v>77</v>
      </c>
      <c r="E144" s="8">
        <v>0.0</v>
      </c>
      <c r="F144" s="8">
        <v>0.0</v>
      </c>
      <c r="G144" s="8">
        <v>0.0</v>
      </c>
      <c r="H144" s="8">
        <v>101.0</v>
      </c>
      <c r="I144" s="8">
        <v>0.0</v>
      </c>
      <c r="J144" s="8">
        <v>3.5</v>
      </c>
      <c r="K144" s="8">
        <v>0.0</v>
      </c>
      <c r="L144" s="8">
        <v>28.857142857142858</v>
      </c>
      <c r="M144" s="8">
        <v>28.15714285714286</v>
      </c>
      <c r="N144" s="8">
        <v>25.857142857142858</v>
      </c>
      <c r="O144" s="8">
        <v>25.857142857142858</v>
      </c>
      <c r="P144" s="8">
        <v>108.87</v>
      </c>
      <c r="Q144" s="8">
        <f t="shared" si="1"/>
        <v>10995.87</v>
      </c>
      <c r="R144" s="8">
        <v>369668.09</v>
      </c>
      <c r="S144" s="3">
        <v>1821.0500000000002</v>
      </c>
      <c r="T144" s="1">
        <v>0.7</v>
      </c>
      <c r="U144" s="6">
        <v>2221.45</v>
      </c>
      <c r="V144" s="1">
        <v>3.0</v>
      </c>
      <c r="W144" s="6">
        <v>2776.8125</v>
      </c>
      <c r="X144" s="1">
        <v>3.0</v>
      </c>
    </row>
    <row r="145" ht="15.75" hidden="1" customHeight="1">
      <c r="A145" s="10">
        <v>144.0</v>
      </c>
      <c r="B145" s="1" t="s">
        <v>182</v>
      </c>
      <c r="C145" s="1" t="s">
        <v>30</v>
      </c>
      <c r="D145" s="2" t="s">
        <v>77</v>
      </c>
      <c r="E145" s="8">
        <v>70.0</v>
      </c>
      <c r="F145" s="8">
        <v>0.0</v>
      </c>
      <c r="G145" s="8">
        <v>0.0</v>
      </c>
      <c r="H145" s="8">
        <v>10.0</v>
      </c>
      <c r="I145" s="8">
        <v>0.0</v>
      </c>
      <c r="J145" s="8">
        <v>5.0</v>
      </c>
      <c r="K145" s="8">
        <v>0.0</v>
      </c>
      <c r="L145" s="8">
        <v>2.0</v>
      </c>
      <c r="M145" s="8">
        <v>15.3</v>
      </c>
      <c r="N145" s="8">
        <v>13.0</v>
      </c>
      <c r="O145" s="8">
        <v>13.0</v>
      </c>
      <c r="P145" s="8">
        <v>82.73</v>
      </c>
      <c r="Q145" s="8">
        <f t="shared" si="1"/>
        <v>827.3</v>
      </c>
      <c r="R145" s="8">
        <v>412409.05</v>
      </c>
      <c r="S145" s="3">
        <v>1821.0500000000002</v>
      </c>
      <c r="T145" s="1">
        <v>0.7</v>
      </c>
      <c r="U145" s="6">
        <v>1990.45</v>
      </c>
      <c r="V145" s="1">
        <v>3.0</v>
      </c>
      <c r="W145" s="6">
        <v>2488.0625</v>
      </c>
      <c r="X145" s="1">
        <v>3.0</v>
      </c>
    </row>
    <row r="146" ht="15.75" hidden="1" customHeight="1">
      <c r="A146" s="10">
        <v>145.0</v>
      </c>
      <c r="B146" s="1" t="s">
        <v>183</v>
      </c>
      <c r="C146" s="1" t="s">
        <v>30</v>
      </c>
      <c r="D146" s="2" t="s">
        <v>77</v>
      </c>
      <c r="E146" s="8">
        <v>0.0</v>
      </c>
      <c r="F146" s="8">
        <v>0.0</v>
      </c>
      <c r="G146" s="8">
        <v>85.0</v>
      </c>
      <c r="H146" s="8">
        <v>115.0</v>
      </c>
      <c r="I146" s="8">
        <v>0.0</v>
      </c>
      <c r="J146" s="8">
        <v>26.92</v>
      </c>
      <c r="K146" s="8">
        <v>0.0</v>
      </c>
      <c r="L146" s="8">
        <v>4.271916790490342</v>
      </c>
      <c r="M146" s="8">
        <v>4.429420505200594</v>
      </c>
      <c r="N146" s="8">
        <v>6.429420505200594</v>
      </c>
      <c r="O146" s="8">
        <v>4.429420505200594</v>
      </c>
      <c r="P146" s="8">
        <v>2165.18</v>
      </c>
      <c r="Q146" s="8">
        <f t="shared" si="1"/>
        <v>248995.7</v>
      </c>
      <c r="R146" s="8">
        <v>5.797936325E7</v>
      </c>
      <c r="S146" s="3">
        <v>6410.249999999999</v>
      </c>
      <c r="T146" s="1">
        <v>3.0</v>
      </c>
      <c r="U146" s="6">
        <v>7051.275</v>
      </c>
      <c r="V146" s="1">
        <v>1.0</v>
      </c>
      <c r="W146" s="6">
        <v>8814.09375</v>
      </c>
      <c r="X146" s="1">
        <v>3.0</v>
      </c>
    </row>
    <row r="147" ht="15.75" hidden="1" customHeight="1">
      <c r="A147" s="10">
        <v>146.0</v>
      </c>
      <c r="B147" s="1" t="s">
        <v>184</v>
      </c>
      <c r="C147" s="1" t="s">
        <v>30</v>
      </c>
      <c r="D147" s="2" t="s">
        <v>77</v>
      </c>
      <c r="E147" s="8">
        <v>0.0</v>
      </c>
      <c r="F147" s="8">
        <v>0.0</v>
      </c>
      <c r="G147" s="8">
        <v>40.0</v>
      </c>
      <c r="H147" s="8">
        <v>372.0</v>
      </c>
      <c r="I147" s="8">
        <v>0.0</v>
      </c>
      <c r="J147" s="8">
        <v>59.08</v>
      </c>
      <c r="K147" s="8">
        <v>0.0</v>
      </c>
      <c r="L147" s="8">
        <v>6.296547054840894</v>
      </c>
      <c r="M147" s="8">
        <v>3.973595125253893</v>
      </c>
      <c r="N147" s="8">
        <v>5.973595125253893</v>
      </c>
      <c r="O147" s="8">
        <v>3.973595125253893</v>
      </c>
      <c r="P147" s="8">
        <v>1537.0</v>
      </c>
      <c r="Q147" s="8">
        <f t="shared" si="1"/>
        <v>571764</v>
      </c>
      <c r="R147" s="8">
        <v>9.014334393E7</v>
      </c>
      <c r="S147" s="3">
        <v>4000.15</v>
      </c>
      <c r="T147" s="1">
        <v>3.0</v>
      </c>
      <c r="U147" s="6">
        <v>4400.165000000001</v>
      </c>
      <c r="V147" s="1">
        <v>1.0</v>
      </c>
      <c r="W147" s="6">
        <v>5500.206250000001</v>
      </c>
      <c r="X147" s="1">
        <v>3.0</v>
      </c>
    </row>
    <row r="148" ht="15.75" hidden="1" customHeight="1">
      <c r="A148" s="10">
        <v>147.0</v>
      </c>
      <c r="B148" s="1" t="s">
        <v>185</v>
      </c>
      <c r="C148" s="1" t="s">
        <v>30</v>
      </c>
      <c r="D148" s="2" t="s">
        <v>77</v>
      </c>
      <c r="E148" s="8">
        <v>0.0</v>
      </c>
      <c r="F148" s="8">
        <v>0.0</v>
      </c>
      <c r="G148" s="8">
        <v>75.0</v>
      </c>
      <c r="H148" s="8">
        <v>46.0</v>
      </c>
      <c r="I148" s="8">
        <v>0.0</v>
      </c>
      <c r="J148" s="8">
        <v>22.5</v>
      </c>
      <c r="K148" s="8">
        <v>0.0</v>
      </c>
      <c r="L148" s="8">
        <v>2.0444444444444443</v>
      </c>
      <c r="M148" s="8">
        <v>2.377777777777778</v>
      </c>
      <c r="N148" s="8">
        <v>4.377777777777778</v>
      </c>
      <c r="O148" s="8">
        <v>2.377777777777778</v>
      </c>
      <c r="P148" s="8">
        <v>1895.69</v>
      </c>
      <c r="Q148" s="8">
        <f t="shared" si="1"/>
        <v>87201.74</v>
      </c>
      <c r="R148" s="8">
        <v>4.252318919E7</v>
      </c>
      <c r="S148" s="3">
        <v>4554.55</v>
      </c>
      <c r="T148" s="1">
        <v>3.0</v>
      </c>
      <c r="U148" s="6">
        <v>5010.005000000001</v>
      </c>
      <c r="V148" s="1">
        <v>1.0</v>
      </c>
      <c r="W148" s="6">
        <v>6262.506250000001</v>
      </c>
      <c r="X148" s="1">
        <v>3.0</v>
      </c>
    </row>
    <row r="149" ht="15.75" hidden="1" customHeight="1">
      <c r="A149" s="10">
        <v>148.0</v>
      </c>
      <c r="B149" s="1" t="s">
        <v>186</v>
      </c>
      <c r="C149" s="1" t="s">
        <v>30</v>
      </c>
      <c r="D149" s="1" t="s">
        <v>77</v>
      </c>
      <c r="E149" s="8">
        <v>0.0</v>
      </c>
      <c r="F149" s="8">
        <v>0.0</v>
      </c>
      <c r="G149" s="8">
        <v>0.0</v>
      </c>
      <c r="H149" s="8">
        <v>12.0</v>
      </c>
      <c r="I149" s="8">
        <v>0.0</v>
      </c>
      <c r="J149" s="8">
        <v>11.83</v>
      </c>
      <c r="K149" s="8">
        <v>12.0</v>
      </c>
      <c r="L149" s="8">
        <v>0.0</v>
      </c>
      <c r="M149" s="8">
        <v>-0.7</v>
      </c>
      <c r="N149" s="8">
        <v>-2.0</v>
      </c>
      <c r="O149" s="8">
        <v>-3.0</v>
      </c>
      <c r="P149" s="8">
        <v>11830.97</v>
      </c>
      <c r="Q149" s="8">
        <f t="shared" si="1"/>
        <v>141971.64</v>
      </c>
      <c r="R149" s="8">
        <v>1.396784431E8</v>
      </c>
      <c r="S149" s="3">
        <v>37903.25</v>
      </c>
      <c r="T149" s="1">
        <v>0.7</v>
      </c>
      <c r="U149" s="6">
        <v>41693.575000000004</v>
      </c>
      <c r="V149" s="1">
        <v>2.0</v>
      </c>
      <c r="W149" s="6">
        <v>52116.96875000001</v>
      </c>
      <c r="X149" s="1">
        <v>3.0</v>
      </c>
    </row>
    <row r="150" ht="15.75" hidden="1" customHeight="1">
      <c r="A150" s="10">
        <v>149.0</v>
      </c>
      <c r="B150" s="1" t="s">
        <v>187</v>
      </c>
      <c r="C150" s="1" t="s">
        <v>30</v>
      </c>
      <c r="D150" s="2" t="s">
        <v>168</v>
      </c>
      <c r="E150" s="8">
        <v>0.0</v>
      </c>
      <c r="F150" s="8">
        <v>0.0</v>
      </c>
      <c r="G150" s="8">
        <v>20000.0</v>
      </c>
      <c r="H150" s="8">
        <v>6131.0</v>
      </c>
      <c r="I150" s="8">
        <v>0.0</v>
      </c>
      <c r="J150" s="8">
        <v>765.25</v>
      </c>
      <c r="K150" s="8">
        <v>2346.0</v>
      </c>
      <c r="L150" s="8">
        <v>4.94609604704345</v>
      </c>
      <c r="M150" s="8">
        <v>26.081345965370794</v>
      </c>
      <c r="N150" s="8">
        <v>22.081345965370794</v>
      </c>
      <c r="O150" s="8">
        <v>28.081345965370794</v>
      </c>
      <c r="P150" s="8">
        <v>5223.62</v>
      </c>
      <c r="Q150" s="8">
        <f t="shared" si="1"/>
        <v>32026014.22</v>
      </c>
      <c r="R150" s="8">
        <v>3.961350875E9</v>
      </c>
      <c r="S150" s="3">
        <v>6853.0</v>
      </c>
      <c r="T150" s="1">
        <v>5.0</v>
      </c>
      <c r="U150" s="6">
        <v>8893.5</v>
      </c>
      <c r="V150" s="1">
        <v>9.0</v>
      </c>
      <c r="W150" s="6">
        <v>11116.875</v>
      </c>
      <c r="X150" s="1">
        <v>3.0</v>
      </c>
    </row>
    <row r="151" ht="15.75" hidden="1" customHeight="1">
      <c r="A151" s="10">
        <v>150.0</v>
      </c>
      <c r="B151" s="1" t="s">
        <v>188</v>
      </c>
      <c r="C151" s="1" t="s">
        <v>30</v>
      </c>
      <c r="D151" s="2" t="s">
        <v>31</v>
      </c>
      <c r="E151" s="8">
        <v>0.0</v>
      </c>
      <c r="F151" s="8">
        <v>0.0</v>
      </c>
      <c r="G151" s="8">
        <v>850.0</v>
      </c>
      <c r="H151" s="8">
        <v>1100.0</v>
      </c>
      <c r="I151" s="8">
        <v>0.0</v>
      </c>
      <c r="J151" s="8">
        <v>291.58</v>
      </c>
      <c r="K151" s="8">
        <v>57.0</v>
      </c>
      <c r="L151" s="8">
        <v>3.5770628986898965</v>
      </c>
      <c r="M151" s="8">
        <v>5.792214829549352</v>
      </c>
      <c r="N151" s="8">
        <v>4.4922148295493525</v>
      </c>
      <c r="O151" s="8">
        <v>3.4922148295493525</v>
      </c>
      <c r="P151" s="8">
        <v>1997.16</v>
      </c>
      <c r="Q151" s="8">
        <f t="shared" si="1"/>
        <v>2196876</v>
      </c>
      <c r="R151" s="8">
        <v>5.795524453E8</v>
      </c>
      <c r="S151" s="3">
        <v>3969.3500000000004</v>
      </c>
      <c r="T151" s="1">
        <v>0.7</v>
      </c>
      <c r="U151" s="6">
        <v>5347.650000000001</v>
      </c>
      <c r="V151" s="1">
        <v>2.0</v>
      </c>
      <c r="W151" s="6">
        <v>6684.562500000001</v>
      </c>
      <c r="X151" s="1">
        <v>3.0</v>
      </c>
    </row>
    <row r="152" ht="15.75" customHeight="1">
      <c r="A152" s="10">
        <v>151.0</v>
      </c>
      <c r="B152" s="1" t="s">
        <v>189</v>
      </c>
      <c r="C152" s="1" t="s">
        <v>74</v>
      </c>
      <c r="D152" s="1" t="s">
        <v>75</v>
      </c>
      <c r="E152" s="8">
        <v>0.0</v>
      </c>
      <c r="F152" s="8">
        <v>0.0</v>
      </c>
      <c r="G152" s="8">
        <v>23.0</v>
      </c>
      <c r="H152" s="8">
        <v>0.0</v>
      </c>
      <c r="I152" s="8">
        <v>0.0</v>
      </c>
      <c r="J152" s="8">
        <v>3.83</v>
      </c>
      <c r="K152" s="8">
        <v>4.0</v>
      </c>
      <c r="L152" s="8">
        <v>-1.0443864229765012</v>
      </c>
      <c r="M152" s="8">
        <v>-1.0391644908616193</v>
      </c>
      <c r="N152" s="8">
        <v>4.460835509138381</v>
      </c>
      <c r="O152" s="8">
        <v>1.9608355091383807</v>
      </c>
      <c r="P152" s="8">
        <v>9762.23</v>
      </c>
      <c r="Q152" s="8">
        <f t="shared" si="1"/>
        <v>0</v>
      </c>
      <c r="R152" s="8">
        <v>3.735195156E7</v>
      </c>
      <c r="S152" s="3">
        <v>27829.340000000004</v>
      </c>
      <c r="T152" s="1">
        <v>6.0</v>
      </c>
      <c r="U152" s="6">
        <v>36109.15</v>
      </c>
      <c r="V152" s="1">
        <v>0.5</v>
      </c>
      <c r="W152" s="6">
        <v>53091.5</v>
      </c>
      <c r="X152" s="1">
        <v>3.0</v>
      </c>
    </row>
    <row r="153" ht="15.75" hidden="1" customHeight="1">
      <c r="A153" s="10">
        <v>152.0</v>
      </c>
      <c r="B153" s="1" t="s">
        <v>190</v>
      </c>
      <c r="C153" s="1" t="s">
        <v>30</v>
      </c>
      <c r="D153" s="2" t="s">
        <v>77</v>
      </c>
      <c r="E153" s="8">
        <v>0.0</v>
      </c>
      <c r="F153" s="8">
        <v>0.0</v>
      </c>
      <c r="G153" s="8">
        <v>0.0</v>
      </c>
      <c r="H153" s="8">
        <v>503.0</v>
      </c>
      <c r="I153" s="8">
        <v>0.0</v>
      </c>
      <c r="J153" s="8">
        <v>76.25</v>
      </c>
      <c r="K153" s="8">
        <v>0.0</v>
      </c>
      <c r="L153" s="8">
        <v>6.5967213114754095</v>
      </c>
      <c r="M153" s="8">
        <v>5.896721311475409</v>
      </c>
      <c r="N153" s="8">
        <v>4.5967213114754095</v>
      </c>
      <c r="O153" s="8">
        <v>3.5967213114754095</v>
      </c>
      <c r="P153" s="8">
        <v>1921.65</v>
      </c>
      <c r="Q153" s="8">
        <f t="shared" si="1"/>
        <v>966589.95</v>
      </c>
      <c r="R153" s="8">
        <v>1.454126583E8</v>
      </c>
      <c r="S153" s="3">
        <v>3499.65</v>
      </c>
      <c r="T153" s="1">
        <v>0.7</v>
      </c>
      <c r="U153" s="6">
        <v>3849.6150000000002</v>
      </c>
      <c r="V153" s="1">
        <v>2.0</v>
      </c>
      <c r="W153" s="6">
        <v>4812.01875</v>
      </c>
      <c r="X153" s="1">
        <v>3.0</v>
      </c>
    </row>
    <row r="154" ht="15.75" hidden="1" customHeight="1">
      <c r="A154" s="10">
        <v>153.0</v>
      </c>
      <c r="B154" s="1" t="s">
        <v>191</v>
      </c>
      <c r="C154" s="1" t="s">
        <v>74</v>
      </c>
      <c r="D154" s="2" t="s">
        <v>77</v>
      </c>
      <c r="E154" s="8">
        <v>0.0</v>
      </c>
      <c r="F154" s="8">
        <v>0.0</v>
      </c>
      <c r="G154" s="8">
        <v>475.0</v>
      </c>
      <c r="H154" s="8">
        <v>850.0</v>
      </c>
      <c r="I154" s="8">
        <v>0.0</v>
      </c>
      <c r="J154" s="8">
        <v>320.58</v>
      </c>
      <c r="K154" s="8">
        <v>90.0</v>
      </c>
      <c r="L154" s="8">
        <v>2.370703100630108</v>
      </c>
      <c r="M154" s="8">
        <v>3.1523925385239258</v>
      </c>
      <c r="N154" s="8">
        <v>1.8523925385239255</v>
      </c>
      <c r="O154" s="8">
        <v>0.8523925385239255</v>
      </c>
      <c r="P154" s="8">
        <v>3221.93</v>
      </c>
      <c r="Q154" s="8">
        <f t="shared" si="1"/>
        <v>2738640.5</v>
      </c>
      <c r="R154" s="8">
        <v>1.029115244E9</v>
      </c>
      <c r="S154" s="3">
        <v>6252.4</v>
      </c>
      <c r="T154" s="1">
        <v>0.7</v>
      </c>
      <c r="U154" s="6">
        <v>6877.64</v>
      </c>
      <c r="V154" s="1">
        <v>2.0</v>
      </c>
      <c r="W154" s="6">
        <v>8597.050000000001</v>
      </c>
      <c r="X154" s="1">
        <v>3.0</v>
      </c>
    </row>
    <row r="155" ht="15.75" hidden="1" customHeight="1">
      <c r="A155" s="10">
        <v>154.0</v>
      </c>
      <c r="B155" s="1" t="s">
        <v>192</v>
      </c>
      <c r="C155" s="1" t="s">
        <v>74</v>
      </c>
      <c r="D155" s="2" t="s">
        <v>77</v>
      </c>
      <c r="E155" s="8">
        <v>0.0</v>
      </c>
      <c r="F155" s="8">
        <v>0.0</v>
      </c>
      <c r="G155" s="8">
        <v>0.0</v>
      </c>
      <c r="H155" s="8">
        <v>40.0</v>
      </c>
      <c r="I155" s="8">
        <v>0.0</v>
      </c>
      <c r="J155" s="8">
        <v>11.42</v>
      </c>
      <c r="K155" s="8">
        <v>3.0</v>
      </c>
      <c r="L155" s="8">
        <v>3.2399299474605954</v>
      </c>
      <c r="M155" s="8">
        <v>2.539929947460595</v>
      </c>
      <c r="N155" s="8">
        <v>1.7399299474605954</v>
      </c>
      <c r="O155" s="8">
        <v>0.23992994746059537</v>
      </c>
      <c r="P155" s="8">
        <v>4645.97</v>
      </c>
      <c r="Q155" s="8">
        <f t="shared" si="1"/>
        <v>185838.8</v>
      </c>
      <c r="R155" s="8">
        <v>5.281808162E7</v>
      </c>
      <c r="S155" s="3">
        <v>18799.55</v>
      </c>
      <c r="T155" s="1">
        <v>0.7</v>
      </c>
      <c r="U155" s="6">
        <v>20679.505</v>
      </c>
      <c r="V155" s="1">
        <v>1.5</v>
      </c>
      <c r="W155" s="6">
        <v>25849.381250000002</v>
      </c>
      <c r="X155" s="1">
        <v>3.0</v>
      </c>
    </row>
    <row r="156" ht="15.75" hidden="1" customHeight="1">
      <c r="A156" s="10">
        <v>155.0</v>
      </c>
      <c r="B156" s="1" t="s">
        <v>193</v>
      </c>
      <c r="C156" s="1" t="s">
        <v>25</v>
      </c>
      <c r="D156" s="2" t="s">
        <v>26</v>
      </c>
      <c r="E156" s="8">
        <v>0.0</v>
      </c>
      <c r="F156" s="8">
        <v>0.0</v>
      </c>
      <c r="G156" s="8">
        <v>47.0</v>
      </c>
      <c r="H156" s="8">
        <v>1393.0</v>
      </c>
      <c r="I156" s="8">
        <v>0.0</v>
      </c>
      <c r="J156" s="8">
        <v>383.96</v>
      </c>
      <c r="K156" s="8">
        <v>405.4</v>
      </c>
      <c r="L156" s="8">
        <v>2.5721429315553705</v>
      </c>
      <c r="M156" s="8">
        <v>-0.30544848421710613</v>
      </c>
      <c r="N156" s="8">
        <v>-3.305448484217106</v>
      </c>
      <c r="O156" s="8">
        <v>-0.30544848421710613</v>
      </c>
      <c r="P156" s="8">
        <v>5193.99</v>
      </c>
      <c r="Q156" s="8">
        <f t="shared" si="1"/>
        <v>7235228.07</v>
      </c>
      <c r="R156" s="8">
        <v>1.985054836E9</v>
      </c>
      <c r="S156" s="3">
        <v>6234.69</v>
      </c>
      <c r="T156" s="1">
        <v>3.0</v>
      </c>
      <c r="U156" s="6">
        <v>9030.175</v>
      </c>
      <c r="V156" s="1">
        <v>6.0</v>
      </c>
      <c r="W156" s="6">
        <v>9226.14</v>
      </c>
      <c r="X156" s="1">
        <v>3.0</v>
      </c>
    </row>
    <row r="157" ht="15.75" hidden="1" customHeight="1">
      <c r="A157" s="10">
        <v>156.0</v>
      </c>
      <c r="B157" s="1" t="s">
        <v>194</v>
      </c>
      <c r="C157" s="1" t="s">
        <v>25</v>
      </c>
      <c r="D157" s="2" t="s">
        <v>26</v>
      </c>
      <c r="E157" s="8">
        <v>0.0</v>
      </c>
      <c r="F157" s="8">
        <v>0.0</v>
      </c>
      <c r="G157" s="8">
        <v>0.0</v>
      </c>
      <c r="H157" s="8">
        <v>5580.0</v>
      </c>
      <c r="I157" s="8">
        <v>0.0</v>
      </c>
      <c r="J157" s="8">
        <v>599.67</v>
      </c>
      <c r="K157" s="8">
        <v>231.0</v>
      </c>
      <c r="L157" s="8">
        <v>8.91990594827155</v>
      </c>
      <c r="M157" s="8">
        <v>5.91990594827155</v>
      </c>
      <c r="N157" s="8">
        <v>7.41990594827155</v>
      </c>
      <c r="O157" s="8">
        <v>5.91990594827155</v>
      </c>
      <c r="P157" s="8">
        <v>265.53</v>
      </c>
      <c r="Q157" s="8">
        <f t="shared" si="1"/>
        <v>1481657.4</v>
      </c>
      <c r="R157" s="8">
        <v>1.575895059E8</v>
      </c>
      <c r="S157" s="3">
        <v>317.625</v>
      </c>
      <c r="T157" s="1">
        <v>3.0</v>
      </c>
      <c r="U157" s="6">
        <v>382.305</v>
      </c>
      <c r="V157" s="1">
        <v>1.5</v>
      </c>
      <c r="W157" s="6">
        <v>454.29999999999995</v>
      </c>
      <c r="X157" s="1">
        <v>3.0</v>
      </c>
    </row>
    <row r="158" ht="15.75" hidden="1" customHeight="1">
      <c r="A158" s="10">
        <v>157.0</v>
      </c>
      <c r="B158" s="1" t="s">
        <v>195</v>
      </c>
      <c r="C158" s="1" t="s">
        <v>30</v>
      </c>
      <c r="D158" s="1" t="s">
        <v>168</v>
      </c>
      <c r="E158" s="8">
        <v>0.0</v>
      </c>
      <c r="F158" s="8">
        <v>0.0</v>
      </c>
      <c r="G158" s="8">
        <v>7250.0</v>
      </c>
      <c r="H158" s="8">
        <v>2920.0</v>
      </c>
      <c r="I158" s="8">
        <v>0.0</v>
      </c>
      <c r="J158" s="8">
        <v>798.67</v>
      </c>
      <c r="K158" s="8">
        <v>1543.0</v>
      </c>
      <c r="L158" s="8">
        <v>1.7241163434209374</v>
      </c>
      <c r="M158" s="8">
        <v>1.801707839282809</v>
      </c>
      <c r="N158" s="8">
        <v>5.801707839282809</v>
      </c>
      <c r="O158" s="8">
        <v>7.801707839282809</v>
      </c>
      <c r="P158" s="8">
        <v>20008.57</v>
      </c>
      <c r="Q158" s="8">
        <f t="shared" si="1"/>
        <v>58425024.4</v>
      </c>
      <c r="R158" s="8">
        <v>1.5905840533E10</v>
      </c>
      <c r="S158" s="3">
        <v>27874.000000000004</v>
      </c>
      <c r="T158" s="1">
        <v>9.0</v>
      </c>
      <c r="U158" s="6">
        <v>33033.0</v>
      </c>
      <c r="V158" s="1">
        <v>5.0</v>
      </c>
      <c r="W158" s="6">
        <v>41291.25</v>
      </c>
      <c r="X158" s="1">
        <v>3.0</v>
      </c>
    </row>
    <row r="159" ht="15.75" customHeight="1">
      <c r="A159" s="10">
        <v>158.0</v>
      </c>
      <c r="B159" s="1" t="s">
        <v>196</v>
      </c>
      <c r="C159" s="1" t="s">
        <v>74</v>
      </c>
      <c r="D159" s="1" t="s">
        <v>75</v>
      </c>
      <c r="E159" s="8">
        <v>0.0</v>
      </c>
      <c r="F159" s="8">
        <v>0.0</v>
      </c>
      <c r="G159" s="8">
        <v>22.0</v>
      </c>
      <c r="H159" s="8">
        <v>5.0</v>
      </c>
      <c r="I159" s="8">
        <v>0.0</v>
      </c>
      <c r="J159" s="8">
        <v>6.17</v>
      </c>
      <c r="K159" s="8">
        <v>4.0</v>
      </c>
      <c r="L159" s="8">
        <v>0.1620745542949757</v>
      </c>
      <c r="M159" s="8">
        <v>-2.272285251215559</v>
      </c>
      <c r="N159" s="8">
        <v>3.227714748784441</v>
      </c>
      <c r="O159" s="8">
        <v>0.7277147487844409</v>
      </c>
      <c r="P159" s="8">
        <v>10490.96</v>
      </c>
      <c r="Q159" s="8">
        <f t="shared" si="1"/>
        <v>52454.8</v>
      </c>
      <c r="R159" s="8">
        <v>6.461203918E7</v>
      </c>
      <c r="S159" s="3">
        <v>32515.56</v>
      </c>
      <c r="T159" s="1">
        <v>6.0</v>
      </c>
      <c r="U159" s="6">
        <v>39793.6</v>
      </c>
      <c r="V159" s="1">
        <v>0.5</v>
      </c>
      <c r="W159" s="6">
        <v>75571.65</v>
      </c>
      <c r="X159" s="1">
        <v>3.0</v>
      </c>
    </row>
    <row r="160" ht="15.75" hidden="1" customHeight="1">
      <c r="A160" s="10">
        <v>159.0</v>
      </c>
      <c r="B160" s="1" t="s">
        <v>197</v>
      </c>
      <c r="C160" s="1" t="s">
        <v>30</v>
      </c>
      <c r="D160" s="1" t="s">
        <v>79</v>
      </c>
      <c r="E160" s="8">
        <v>0.0</v>
      </c>
      <c r="F160" s="8">
        <v>0.0</v>
      </c>
      <c r="G160" s="8">
        <v>0.0</v>
      </c>
      <c r="H160" s="8">
        <v>0.0</v>
      </c>
      <c r="I160" s="8">
        <v>0.0</v>
      </c>
      <c r="J160" s="8">
        <v>0.33</v>
      </c>
      <c r="K160" s="8">
        <v>10.0</v>
      </c>
      <c r="L160" s="8">
        <v>-30.3030303030303</v>
      </c>
      <c r="M160" s="8">
        <v>-35.3030303030303</v>
      </c>
      <c r="N160" s="8">
        <v>-40.3030303030303</v>
      </c>
      <c r="O160" s="8">
        <v>-33.3030303030303</v>
      </c>
      <c r="P160" s="8">
        <v>2035373.12</v>
      </c>
      <c r="Q160" s="8">
        <f t="shared" si="1"/>
        <v>0</v>
      </c>
      <c r="R160" s="8">
        <v>6.710014565E8</v>
      </c>
      <c r="S160" s="3">
        <v>1.002925E7</v>
      </c>
      <c r="T160" s="1">
        <v>5.0</v>
      </c>
      <c r="U160" s="6">
        <v>1.029952E7</v>
      </c>
      <c r="V160" s="1">
        <v>10.0</v>
      </c>
      <c r="W160" s="6">
        <v>1.058365E7</v>
      </c>
      <c r="X160" s="1">
        <v>3.0</v>
      </c>
    </row>
    <row r="161" ht="15.75" customHeight="1">
      <c r="A161" s="10">
        <v>160.0</v>
      </c>
      <c r="B161" s="1" t="s">
        <v>198</v>
      </c>
      <c r="C161" s="1" t="s">
        <v>74</v>
      </c>
      <c r="D161" s="2" t="s">
        <v>75</v>
      </c>
      <c r="E161" s="8">
        <v>0.0</v>
      </c>
      <c r="F161" s="8">
        <v>0.0</v>
      </c>
      <c r="G161" s="8">
        <v>0.0</v>
      </c>
      <c r="H161" s="8">
        <v>45.0</v>
      </c>
      <c r="I161" s="8">
        <v>0.0</v>
      </c>
      <c r="J161" s="8">
        <v>4.92</v>
      </c>
      <c r="K161" s="8">
        <v>0.0</v>
      </c>
      <c r="L161" s="8">
        <v>9.146341463414634</v>
      </c>
      <c r="M161" s="8">
        <v>3.1463414634146343</v>
      </c>
      <c r="N161" s="8">
        <v>8.646341463414634</v>
      </c>
      <c r="O161" s="8">
        <v>6.146341463414634</v>
      </c>
      <c r="P161" s="8">
        <v>19808.4</v>
      </c>
      <c r="Q161" s="8">
        <f t="shared" si="1"/>
        <v>891378</v>
      </c>
      <c r="R161" s="8">
        <v>9.646849267E7</v>
      </c>
      <c r="S161" s="3">
        <v>39879.455</v>
      </c>
      <c r="T161" s="1">
        <v>6.0</v>
      </c>
      <c r="U161" s="6">
        <v>43712.9</v>
      </c>
      <c r="V161" s="1">
        <v>0.5</v>
      </c>
      <c r="W161" s="6">
        <v>50912.4</v>
      </c>
      <c r="X161" s="1">
        <v>3.0</v>
      </c>
    </row>
    <row r="162" ht="15.75" hidden="1" customHeight="1">
      <c r="A162" s="10">
        <v>161.0</v>
      </c>
      <c r="B162" s="1" t="s">
        <v>199</v>
      </c>
      <c r="C162" s="1" t="s">
        <v>30</v>
      </c>
      <c r="D162" s="1" t="s">
        <v>77</v>
      </c>
      <c r="E162" s="8">
        <v>0.0</v>
      </c>
      <c r="F162" s="8">
        <v>0.0</v>
      </c>
      <c r="G162" s="8">
        <v>1850.0</v>
      </c>
      <c r="H162" s="8">
        <v>116.0</v>
      </c>
      <c r="I162" s="8">
        <v>0.0</v>
      </c>
      <c r="J162" s="8">
        <v>286.75</v>
      </c>
      <c r="K162" s="8">
        <v>67.0</v>
      </c>
      <c r="L162" s="8">
        <v>0.17088055797733218</v>
      </c>
      <c r="M162" s="8">
        <v>3.6224934612031383</v>
      </c>
      <c r="N162" s="8">
        <v>5.922493461203138</v>
      </c>
      <c r="O162" s="8">
        <v>3.6224934612031383</v>
      </c>
      <c r="P162" s="8">
        <v>836.97</v>
      </c>
      <c r="Q162" s="8">
        <f t="shared" si="1"/>
        <v>97088.52</v>
      </c>
      <c r="R162" s="8">
        <v>2.39663949E8</v>
      </c>
      <c r="S162" s="3">
        <v>2479.4</v>
      </c>
      <c r="T162" s="1">
        <v>3.0</v>
      </c>
      <c r="U162" s="6">
        <v>4254.25</v>
      </c>
      <c r="V162" s="1">
        <v>0.7</v>
      </c>
      <c r="W162" s="6">
        <v>5317.8125</v>
      </c>
      <c r="X162" s="1">
        <v>3.0</v>
      </c>
    </row>
    <row r="163" ht="15.75" hidden="1" customHeight="1">
      <c r="A163" s="10">
        <v>162.0</v>
      </c>
      <c r="B163" s="1" t="s">
        <v>200</v>
      </c>
      <c r="C163" s="1" t="s">
        <v>30</v>
      </c>
      <c r="D163" s="1" t="s">
        <v>77</v>
      </c>
      <c r="E163" s="8">
        <v>0.0</v>
      </c>
      <c r="F163" s="8">
        <v>0.0</v>
      </c>
      <c r="G163" s="8">
        <v>1030.0</v>
      </c>
      <c r="H163" s="8">
        <v>326.0</v>
      </c>
      <c r="I163" s="8">
        <v>0.0</v>
      </c>
      <c r="J163" s="8">
        <v>208.33</v>
      </c>
      <c r="K163" s="8">
        <v>49.0</v>
      </c>
      <c r="L163" s="8">
        <v>1.329621273940383</v>
      </c>
      <c r="M163" s="8">
        <v>3.2737003792060673</v>
      </c>
      <c r="N163" s="8">
        <v>5.573700379206067</v>
      </c>
      <c r="O163" s="8">
        <v>3.2737003792060673</v>
      </c>
      <c r="P163" s="8">
        <v>1697.84</v>
      </c>
      <c r="Q163" s="8">
        <f t="shared" si="1"/>
        <v>553495.84</v>
      </c>
      <c r="R163" s="8">
        <v>3.528037324E8</v>
      </c>
      <c r="S163" s="3">
        <v>3295.6000000000004</v>
      </c>
      <c r="T163" s="1">
        <v>3.0</v>
      </c>
      <c r="U163" s="6">
        <v>5582.5</v>
      </c>
      <c r="V163" s="1">
        <v>0.7</v>
      </c>
      <c r="W163" s="6">
        <v>6978.125</v>
      </c>
      <c r="X163" s="1">
        <v>3.0</v>
      </c>
    </row>
    <row r="164" ht="15.75" hidden="1" customHeight="1">
      <c r="A164" s="10">
        <v>163.0</v>
      </c>
      <c r="B164" s="1" t="s">
        <v>201</v>
      </c>
      <c r="C164" s="1" t="s">
        <v>25</v>
      </c>
      <c r="D164" s="2" t="s">
        <v>31</v>
      </c>
      <c r="E164" s="8">
        <v>0.0</v>
      </c>
      <c r="F164" s="8">
        <v>0.0</v>
      </c>
      <c r="G164" s="8">
        <v>0.0</v>
      </c>
      <c r="H164" s="8">
        <v>3331.5</v>
      </c>
      <c r="I164" s="8">
        <v>0.0</v>
      </c>
      <c r="J164" s="8">
        <v>296.67</v>
      </c>
      <c r="K164" s="8">
        <v>160.0</v>
      </c>
      <c r="L164" s="8">
        <v>10.690329322142448</v>
      </c>
      <c r="M164" s="8">
        <v>8.190329322142448</v>
      </c>
      <c r="N164" s="8">
        <v>8.690329322142448</v>
      </c>
      <c r="O164" s="8">
        <v>7.690329322142448</v>
      </c>
      <c r="P164" s="8">
        <v>347.12</v>
      </c>
      <c r="Q164" s="8">
        <f t="shared" si="1"/>
        <v>1156430.28</v>
      </c>
      <c r="R164" s="8">
        <v>1.017206453E8</v>
      </c>
      <c r="S164" s="3">
        <v>2144.4500000000003</v>
      </c>
      <c r="T164" s="1">
        <v>2.5</v>
      </c>
      <c r="U164" s="6">
        <v>2358.8950000000004</v>
      </c>
      <c r="V164" s="1">
        <v>2.0</v>
      </c>
      <c r="W164" s="6">
        <v>2948.6187500000005</v>
      </c>
      <c r="X164" s="1">
        <v>3.0</v>
      </c>
    </row>
    <row r="165" ht="15.75" hidden="1" customHeight="1">
      <c r="A165" s="10">
        <v>164.0</v>
      </c>
      <c r="B165" s="1" t="s">
        <v>202</v>
      </c>
      <c r="C165" s="1" t="s">
        <v>74</v>
      </c>
      <c r="D165" s="2" t="s">
        <v>77</v>
      </c>
      <c r="E165" s="8">
        <v>0.0</v>
      </c>
      <c r="F165" s="8">
        <v>0.0</v>
      </c>
      <c r="G165" s="8">
        <v>210.0</v>
      </c>
      <c r="H165" s="8">
        <v>367.0</v>
      </c>
      <c r="I165" s="8">
        <v>0.0</v>
      </c>
      <c r="J165" s="8">
        <v>102.67</v>
      </c>
      <c r="K165" s="8">
        <v>3.0</v>
      </c>
      <c r="L165" s="8">
        <v>3.545339437031265</v>
      </c>
      <c r="M165" s="8">
        <v>2.5907275737800717</v>
      </c>
      <c r="N165" s="8">
        <v>4.590727573780072</v>
      </c>
      <c r="O165" s="8">
        <v>2.5907275737800717</v>
      </c>
      <c r="P165" s="8">
        <v>1012.42</v>
      </c>
      <c r="Q165" s="8">
        <f t="shared" si="1"/>
        <v>371558.14</v>
      </c>
      <c r="R165" s="8">
        <v>1.034696075E8</v>
      </c>
      <c r="S165" s="3">
        <v>2286.9</v>
      </c>
      <c r="T165" s="1">
        <v>3.0</v>
      </c>
      <c r="U165" s="6">
        <v>2515.59</v>
      </c>
      <c r="V165" s="1">
        <v>1.0</v>
      </c>
      <c r="W165" s="6">
        <v>3144.4875</v>
      </c>
      <c r="X165" s="1">
        <v>3.0</v>
      </c>
    </row>
    <row r="166" ht="15.75" hidden="1" customHeight="1">
      <c r="A166" s="10">
        <v>165.0</v>
      </c>
      <c r="B166" s="1" t="s">
        <v>203</v>
      </c>
      <c r="C166" s="1" t="s">
        <v>25</v>
      </c>
      <c r="D166" s="2" t="s">
        <v>26</v>
      </c>
      <c r="E166" s="8">
        <v>0.0</v>
      </c>
      <c r="F166" s="8">
        <v>0.0</v>
      </c>
      <c r="G166" s="8">
        <v>24000.0</v>
      </c>
      <c r="H166" s="8">
        <v>5470.0</v>
      </c>
      <c r="I166" s="8">
        <v>0.0</v>
      </c>
      <c r="J166" s="8">
        <v>560.75</v>
      </c>
      <c r="K166" s="8">
        <v>3133.0</v>
      </c>
      <c r="L166" s="8">
        <v>4.167632634864021</v>
      </c>
      <c r="M166" s="8">
        <v>43.967454302273744</v>
      </c>
      <c r="N166" s="8">
        <v>40.967454302273744</v>
      </c>
      <c r="O166" s="8">
        <v>43.967454302273744</v>
      </c>
      <c r="P166" s="8">
        <v>1091.09</v>
      </c>
      <c r="Q166" s="8">
        <f t="shared" si="1"/>
        <v>5968262.3</v>
      </c>
      <c r="R166" s="8">
        <v>6.052484956E8</v>
      </c>
      <c r="S166" s="3">
        <v>819.2800000000001</v>
      </c>
      <c r="T166" s="1">
        <v>3.0</v>
      </c>
      <c r="U166" s="6">
        <v>1006.7750000000001</v>
      </c>
      <c r="V166" s="1">
        <v>6.0</v>
      </c>
      <c r="W166" s="6">
        <v>1226.225</v>
      </c>
      <c r="X166" s="1">
        <v>3.0</v>
      </c>
    </row>
    <row r="167" ht="15.75" hidden="1" customHeight="1">
      <c r="A167" s="10">
        <v>166.0</v>
      </c>
      <c r="B167" s="1" t="s">
        <v>204</v>
      </c>
      <c r="C167" s="1" t="s">
        <v>30</v>
      </c>
      <c r="D167" s="1" t="s">
        <v>58</v>
      </c>
      <c r="E167" s="8">
        <v>0.0</v>
      </c>
      <c r="F167" s="8">
        <v>0.0</v>
      </c>
      <c r="G167" s="8">
        <v>13.0</v>
      </c>
      <c r="H167" s="8">
        <v>14.0</v>
      </c>
      <c r="I167" s="8">
        <v>0.0</v>
      </c>
      <c r="J167" s="8">
        <v>6.83</v>
      </c>
      <c r="K167" s="8">
        <v>1.0</v>
      </c>
      <c r="L167" s="8">
        <v>1.9033674963396778</v>
      </c>
      <c r="M167" s="8">
        <v>2.8067349926793557</v>
      </c>
      <c r="N167" s="8">
        <v>2.8067349926793557</v>
      </c>
      <c r="O167" s="8">
        <v>0.8067349926793557</v>
      </c>
      <c r="P167" s="8">
        <v>217164.34</v>
      </c>
      <c r="Q167" s="8">
        <f t="shared" si="1"/>
        <v>3040300.76</v>
      </c>
      <c r="R167" s="8">
        <v>1.478708909E9</v>
      </c>
      <c r="S167" s="3">
        <v>297605.0</v>
      </c>
      <c r="T167" s="1">
        <v>1.0</v>
      </c>
      <c r="U167" s="6">
        <v>297605.0</v>
      </c>
      <c r="V167" s="1">
        <v>1.0</v>
      </c>
      <c r="W167" s="6">
        <v>404250.0</v>
      </c>
      <c r="X167" s="1">
        <v>3.0</v>
      </c>
    </row>
    <row r="168" ht="15.75" hidden="1" customHeight="1">
      <c r="A168" s="10">
        <v>167.0</v>
      </c>
      <c r="B168" s="1" t="s">
        <v>205</v>
      </c>
      <c r="C168" s="1" t="s">
        <v>30</v>
      </c>
      <c r="D168" s="2" t="s">
        <v>77</v>
      </c>
      <c r="E168" s="8">
        <v>0.0</v>
      </c>
      <c r="F168" s="8">
        <v>0.0</v>
      </c>
      <c r="G168" s="8">
        <v>30.0</v>
      </c>
      <c r="H168" s="8">
        <v>71.0</v>
      </c>
      <c r="I168" s="8">
        <v>0.0</v>
      </c>
      <c r="J168" s="8">
        <v>16.42</v>
      </c>
      <c r="K168" s="8">
        <v>0.0</v>
      </c>
      <c r="L168" s="8">
        <v>4.323995127892813</v>
      </c>
      <c r="M168" s="8">
        <v>5.6510353227771</v>
      </c>
      <c r="N168" s="8">
        <v>3.1510353227771004</v>
      </c>
      <c r="O168" s="8">
        <v>3.1510353227771004</v>
      </c>
      <c r="P168" s="8">
        <v>4460.5</v>
      </c>
      <c r="Q168" s="8">
        <f t="shared" si="1"/>
        <v>316695.5</v>
      </c>
      <c r="R168" s="8">
        <v>7.285147309E7</v>
      </c>
      <c r="S168" s="3">
        <v>14510.65</v>
      </c>
      <c r="T168" s="1">
        <v>0.5</v>
      </c>
      <c r="U168" s="6">
        <v>17840.9</v>
      </c>
      <c r="V168" s="1">
        <v>3.0</v>
      </c>
      <c r="W168" s="6">
        <v>22301.125</v>
      </c>
      <c r="X168" s="1">
        <v>3.0</v>
      </c>
    </row>
    <row r="169" ht="15.75" hidden="1" customHeight="1">
      <c r="A169" s="10">
        <v>168.0</v>
      </c>
      <c r="B169" s="1" t="s">
        <v>206</v>
      </c>
      <c r="C169" s="1" t="s">
        <v>25</v>
      </c>
      <c r="D169" s="2" t="s">
        <v>26</v>
      </c>
      <c r="E169" s="8">
        <v>0.0</v>
      </c>
      <c r="F169" s="8">
        <v>0.0</v>
      </c>
      <c r="G169" s="8">
        <v>18000.0</v>
      </c>
      <c r="H169" s="8">
        <v>8843.0</v>
      </c>
      <c r="I169" s="8">
        <v>0.0</v>
      </c>
      <c r="J169" s="8">
        <v>3155.23</v>
      </c>
      <c r="K169" s="8">
        <v>1029.0</v>
      </c>
      <c r="L169" s="8">
        <v>2.476523106081015</v>
      </c>
      <c r="M169" s="8">
        <v>5.1813370182205425</v>
      </c>
      <c r="N169" s="8">
        <v>2.1813370182205425</v>
      </c>
      <c r="O169" s="8">
        <v>5.1813370182205425</v>
      </c>
      <c r="P169" s="8">
        <v>1329.16</v>
      </c>
      <c r="Q169" s="8">
        <f t="shared" si="1"/>
        <v>11753761.88</v>
      </c>
      <c r="R169" s="8">
        <v>4.177856464E9</v>
      </c>
      <c r="S169" s="3">
        <v>1751.3650000000002</v>
      </c>
      <c r="T169" s="1">
        <v>3.0</v>
      </c>
      <c r="U169" s="6">
        <v>1844.535</v>
      </c>
      <c r="V169" s="1">
        <v>6.0</v>
      </c>
      <c r="W169" s="6">
        <v>1929.2350000000001</v>
      </c>
      <c r="X169" s="1">
        <v>3.0</v>
      </c>
    </row>
    <row r="170" ht="15.75" hidden="1" customHeight="1">
      <c r="A170" s="10">
        <v>169.0</v>
      </c>
      <c r="B170" s="1" t="s">
        <v>207</v>
      </c>
      <c r="C170" s="1" t="s">
        <v>25</v>
      </c>
      <c r="D170" s="2" t="s">
        <v>26</v>
      </c>
      <c r="E170" s="8">
        <v>0.0</v>
      </c>
      <c r="F170" s="8">
        <v>0.0</v>
      </c>
      <c r="G170" s="8">
        <v>0.0</v>
      </c>
      <c r="H170" s="8">
        <v>2069.0</v>
      </c>
      <c r="I170" s="8">
        <v>0.0</v>
      </c>
      <c r="J170" s="8">
        <v>297.13</v>
      </c>
      <c r="K170" s="8">
        <v>295.0</v>
      </c>
      <c r="L170" s="8">
        <v>5.970450644499041</v>
      </c>
      <c r="M170" s="8">
        <v>2.9704506444990413</v>
      </c>
      <c r="N170" s="8">
        <v>-0.02954935550095872</v>
      </c>
      <c r="O170" s="8">
        <v>2.9704506444990413</v>
      </c>
      <c r="P170" s="8">
        <v>3491.44</v>
      </c>
      <c r="Q170" s="8">
        <f t="shared" si="1"/>
        <v>7223789.36</v>
      </c>
      <c r="R170" s="8">
        <v>1.029150646E9</v>
      </c>
      <c r="S170" s="3">
        <v>8170.47</v>
      </c>
      <c r="T170" s="1">
        <v>3.0</v>
      </c>
      <c r="U170" s="6">
        <v>10201.345</v>
      </c>
      <c r="V170" s="1">
        <v>6.0</v>
      </c>
      <c r="W170" s="6">
        <v>10759.210000000001</v>
      </c>
      <c r="X170" s="1">
        <v>3.0</v>
      </c>
    </row>
    <row r="171" ht="15.75" hidden="1" customHeight="1">
      <c r="A171" s="10">
        <v>170.0</v>
      </c>
      <c r="B171" s="1" t="s">
        <v>208</v>
      </c>
      <c r="C171" s="1" t="s">
        <v>209</v>
      </c>
      <c r="D171" s="1" t="s">
        <v>58</v>
      </c>
      <c r="E171" s="8">
        <v>0.0</v>
      </c>
      <c r="F171" s="8">
        <v>0.0</v>
      </c>
      <c r="G171" s="8">
        <v>240.0</v>
      </c>
      <c r="H171" s="8">
        <v>0.0</v>
      </c>
      <c r="I171" s="8">
        <v>0.0</v>
      </c>
      <c r="J171" s="8">
        <v>128.92</v>
      </c>
      <c r="K171" s="8">
        <v>2.0</v>
      </c>
      <c r="L171" s="8">
        <v>-0.015513496742165686</v>
      </c>
      <c r="M171" s="8">
        <v>1.5161061123177164</v>
      </c>
      <c r="N171" s="8">
        <v>0.8461061123177165</v>
      </c>
      <c r="O171" s="8">
        <v>-1.1538938876822835</v>
      </c>
      <c r="P171" s="8">
        <v>1150.61</v>
      </c>
      <c r="Q171" s="8">
        <f t="shared" si="1"/>
        <v>0</v>
      </c>
      <c r="R171" s="8">
        <v>1.481883046E8</v>
      </c>
      <c r="S171" s="3">
        <v>2795.1</v>
      </c>
      <c r="T171" s="1">
        <v>0.33</v>
      </c>
      <c r="U171" s="6">
        <v>3074.61</v>
      </c>
      <c r="V171" s="1">
        <v>1.0</v>
      </c>
      <c r="W171" s="6">
        <v>3843.2625000000003</v>
      </c>
      <c r="X171" s="1">
        <v>3.0</v>
      </c>
    </row>
    <row r="172" ht="15.75" hidden="1" customHeight="1">
      <c r="A172" s="10">
        <v>171.0</v>
      </c>
      <c r="B172" s="1" t="s">
        <v>210</v>
      </c>
      <c r="C172" s="1" t="s">
        <v>30</v>
      </c>
      <c r="D172" s="2" t="s">
        <v>77</v>
      </c>
      <c r="E172" s="8">
        <v>0.0</v>
      </c>
      <c r="F172" s="8">
        <v>0.0</v>
      </c>
      <c r="G172" s="8">
        <v>0.0</v>
      </c>
      <c r="H172" s="8">
        <v>322.0</v>
      </c>
      <c r="I172" s="8">
        <v>0.0</v>
      </c>
      <c r="J172" s="8">
        <v>36.25</v>
      </c>
      <c r="K172" s="8">
        <v>0.0</v>
      </c>
      <c r="L172" s="8">
        <v>8.882758620689655</v>
      </c>
      <c r="M172" s="8">
        <v>5.882758620689655</v>
      </c>
      <c r="N172" s="8">
        <v>8.182758620689656</v>
      </c>
      <c r="O172" s="8">
        <v>5.882758620689655</v>
      </c>
      <c r="P172" s="8">
        <v>348.1</v>
      </c>
      <c r="Q172" s="8">
        <f t="shared" si="1"/>
        <v>112088.2</v>
      </c>
      <c r="R172" s="8">
        <v>1.249391469E7</v>
      </c>
      <c r="S172" s="3">
        <v>577.5</v>
      </c>
      <c r="T172" s="1">
        <v>3.0</v>
      </c>
      <c r="U172" s="6">
        <v>1720.9499999999998</v>
      </c>
      <c r="V172" s="1">
        <v>0.7</v>
      </c>
      <c r="W172" s="6">
        <v>2151.1875</v>
      </c>
      <c r="X172" s="1">
        <v>3.0</v>
      </c>
    </row>
    <row r="173" ht="15.75" hidden="1" customHeight="1">
      <c r="A173" s="10">
        <v>172.0</v>
      </c>
      <c r="B173" s="1" t="s">
        <v>211</v>
      </c>
      <c r="C173" s="1" t="s">
        <v>30</v>
      </c>
      <c r="D173" s="2" t="s">
        <v>77</v>
      </c>
      <c r="E173" s="8">
        <v>0.0</v>
      </c>
      <c r="F173" s="8">
        <v>0.0</v>
      </c>
      <c r="G173" s="8">
        <v>0.0</v>
      </c>
      <c r="H173" s="8">
        <v>12338.0</v>
      </c>
      <c r="I173" s="8">
        <v>0.0</v>
      </c>
      <c r="J173" s="8">
        <v>2317.92</v>
      </c>
      <c r="K173" s="8">
        <v>683.0</v>
      </c>
      <c r="L173" s="8">
        <v>5.02821495133568</v>
      </c>
      <c r="M173" s="8">
        <v>4.02821495133568</v>
      </c>
      <c r="N173" s="8">
        <v>4.32821495133568</v>
      </c>
      <c r="O173" s="8">
        <v>2.0282149513356797</v>
      </c>
      <c r="P173" s="8">
        <v>1078.69</v>
      </c>
      <c r="Q173" s="8">
        <f t="shared" si="1"/>
        <v>13308877.22</v>
      </c>
      <c r="R173" s="8">
        <v>2.484507618E9</v>
      </c>
      <c r="S173" s="3">
        <v>1886.5000000000002</v>
      </c>
      <c r="T173" s="1">
        <v>1.0</v>
      </c>
      <c r="U173" s="6">
        <v>2171.4</v>
      </c>
      <c r="V173" s="1">
        <v>0.7</v>
      </c>
      <c r="W173" s="6">
        <v>2714.25</v>
      </c>
      <c r="X173" s="1">
        <v>3.0</v>
      </c>
    </row>
    <row r="174" ht="15.75" hidden="1" customHeight="1">
      <c r="A174" s="10">
        <v>173.0</v>
      </c>
      <c r="B174" s="1" t="s">
        <v>212</v>
      </c>
      <c r="C174" s="1" t="s">
        <v>25</v>
      </c>
      <c r="D174" s="2" t="s">
        <v>26</v>
      </c>
      <c r="E174" s="8">
        <v>0.0</v>
      </c>
      <c r="F174" s="8">
        <v>0.0</v>
      </c>
      <c r="G174" s="8">
        <v>199.0</v>
      </c>
      <c r="H174" s="8">
        <v>1704.0</v>
      </c>
      <c r="I174" s="8">
        <v>0.0</v>
      </c>
      <c r="J174" s="8">
        <v>278.3</v>
      </c>
      <c r="K174" s="8">
        <v>518.1</v>
      </c>
      <c r="L174" s="8">
        <v>4.261228889687388</v>
      </c>
      <c r="M174" s="8">
        <v>1.9762845849802373</v>
      </c>
      <c r="N174" s="8">
        <v>-4.023715415019763</v>
      </c>
      <c r="O174" s="8">
        <v>1.9762845849802373</v>
      </c>
      <c r="P174" s="8">
        <v>3081.22</v>
      </c>
      <c r="Q174" s="8">
        <f t="shared" si="1"/>
        <v>5250398.88</v>
      </c>
      <c r="R174" s="8">
        <v>8.513955312E8</v>
      </c>
      <c r="S174" s="3">
        <v>4050.5850000000005</v>
      </c>
      <c r="T174" s="1">
        <v>3.0</v>
      </c>
      <c r="U174" s="6">
        <v>5826.59</v>
      </c>
      <c r="V174" s="1">
        <v>9.0</v>
      </c>
      <c r="W174" s="6">
        <v>6215.825</v>
      </c>
      <c r="X174" s="1">
        <v>3.0</v>
      </c>
    </row>
    <row r="175" ht="15.75" hidden="1" customHeight="1">
      <c r="A175" s="10">
        <v>174.0</v>
      </c>
      <c r="B175" s="1" t="s">
        <v>213</v>
      </c>
      <c r="C175" s="1" t="s">
        <v>30</v>
      </c>
      <c r="D175" s="2" t="s">
        <v>48</v>
      </c>
      <c r="E175" s="8">
        <v>0.0</v>
      </c>
      <c r="F175" s="8">
        <v>0.0</v>
      </c>
      <c r="G175" s="8">
        <v>500.0</v>
      </c>
      <c r="H175" s="8">
        <v>499.0</v>
      </c>
      <c r="I175" s="8">
        <v>0.0</v>
      </c>
      <c r="J175" s="8">
        <v>157.88</v>
      </c>
      <c r="K175" s="8">
        <v>29.0</v>
      </c>
      <c r="L175" s="8">
        <v>2.9769445148213833</v>
      </c>
      <c r="M175" s="8">
        <v>4.643906764631366</v>
      </c>
      <c r="N175" s="8">
        <v>5.643906764631366</v>
      </c>
      <c r="O175" s="8">
        <v>3.1439067646313656</v>
      </c>
      <c r="P175" s="8">
        <v>687.8</v>
      </c>
      <c r="Q175" s="8">
        <f t="shared" si="1"/>
        <v>343212.2</v>
      </c>
      <c r="R175" s="8">
        <v>1.081380207E8</v>
      </c>
      <c r="S175" s="3">
        <v>1309.0</v>
      </c>
      <c r="T175" s="1">
        <v>1.5</v>
      </c>
      <c r="U175" s="6">
        <v>1682.45</v>
      </c>
      <c r="V175" s="1">
        <v>0.5</v>
      </c>
      <c r="W175" s="6">
        <v>2103.0625</v>
      </c>
      <c r="X175" s="1">
        <v>3.0</v>
      </c>
    </row>
    <row r="176" ht="15.75" hidden="1" customHeight="1">
      <c r="A176" s="10">
        <v>175.0</v>
      </c>
      <c r="B176" s="1" t="s">
        <v>214</v>
      </c>
      <c r="C176" s="1" t="s">
        <v>30</v>
      </c>
      <c r="D176" s="2" t="s">
        <v>31</v>
      </c>
      <c r="E176" s="8">
        <v>0.0</v>
      </c>
      <c r="F176" s="8">
        <v>0.0</v>
      </c>
      <c r="G176" s="8">
        <v>0.0</v>
      </c>
      <c r="H176" s="8">
        <v>39.0</v>
      </c>
      <c r="I176" s="8">
        <v>0.0</v>
      </c>
      <c r="J176" s="8">
        <v>15.5</v>
      </c>
      <c r="K176" s="8">
        <v>2.0</v>
      </c>
      <c r="L176" s="8">
        <v>2.3870967741935485</v>
      </c>
      <c r="M176" s="8">
        <v>-0.6129032258064515</v>
      </c>
      <c r="N176" s="8">
        <v>1.3870967741935485</v>
      </c>
      <c r="O176" s="8">
        <v>-0.6129032258064515</v>
      </c>
      <c r="P176" s="8">
        <v>3644.41</v>
      </c>
      <c r="Q176" s="8">
        <f t="shared" si="1"/>
        <v>142131.99</v>
      </c>
      <c r="R176" s="8">
        <v>5.628973466E7</v>
      </c>
      <c r="S176" s="3">
        <v>7091.700000000001</v>
      </c>
      <c r="T176" s="1">
        <v>3.0</v>
      </c>
      <c r="U176" s="6">
        <v>7546.000000000001</v>
      </c>
      <c r="V176" s="1">
        <v>1.0</v>
      </c>
      <c r="W176" s="6">
        <v>10433.5</v>
      </c>
      <c r="X176" s="1">
        <v>3.0</v>
      </c>
    </row>
    <row r="177" ht="15.75" hidden="1" customHeight="1">
      <c r="A177" s="10">
        <v>176.0</v>
      </c>
      <c r="B177" s="1" t="s">
        <v>215</v>
      </c>
      <c r="C177" s="1" t="s">
        <v>30</v>
      </c>
      <c r="D177" s="2" t="s">
        <v>31</v>
      </c>
      <c r="E177" s="8">
        <v>0.0</v>
      </c>
      <c r="F177" s="8">
        <v>0.0</v>
      </c>
      <c r="G177" s="8">
        <v>0.0</v>
      </c>
      <c r="H177" s="8">
        <v>703.0</v>
      </c>
      <c r="I177" s="8">
        <v>0.0</v>
      </c>
      <c r="J177" s="8">
        <v>86.08</v>
      </c>
      <c r="K177" s="8">
        <v>27.0</v>
      </c>
      <c r="L177" s="8">
        <v>7.853159851301116</v>
      </c>
      <c r="M177" s="8">
        <v>4.853159851301116</v>
      </c>
      <c r="N177" s="8">
        <v>6.853159851301116</v>
      </c>
      <c r="O177" s="8">
        <v>4.853159851301116</v>
      </c>
      <c r="P177" s="8">
        <v>353.14</v>
      </c>
      <c r="Q177" s="8">
        <f t="shared" si="1"/>
        <v>248257.42</v>
      </c>
      <c r="R177" s="8">
        <v>3.011962843E7</v>
      </c>
      <c r="S177" s="3">
        <v>542.85</v>
      </c>
      <c r="T177" s="1">
        <v>3.0</v>
      </c>
      <c r="U177" s="6">
        <v>639.1</v>
      </c>
      <c r="V177" s="1">
        <v>1.0</v>
      </c>
      <c r="W177" s="6">
        <v>677.6</v>
      </c>
      <c r="X177" s="1">
        <v>3.0</v>
      </c>
    </row>
    <row r="178" ht="15.75" hidden="1" customHeight="1">
      <c r="A178" s="10">
        <v>177.0</v>
      </c>
      <c r="B178" s="1" t="s">
        <v>216</v>
      </c>
      <c r="C178" s="1" t="s">
        <v>30</v>
      </c>
      <c r="D178" s="1" t="s">
        <v>31</v>
      </c>
      <c r="E178" s="8">
        <v>0.0</v>
      </c>
      <c r="F178" s="8">
        <v>0.0</v>
      </c>
      <c r="G178" s="8">
        <v>600.0</v>
      </c>
      <c r="H178" s="8">
        <v>432.0</v>
      </c>
      <c r="I178" s="8">
        <v>0.0</v>
      </c>
      <c r="J178" s="8">
        <v>166.75</v>
      </c>
      <c r="K178" s="8">
        <v>134.0</v>
      </c>
      <c r="L178" s="8">
        <v>1.7871064467766118</v>
      </c>
      <c r="M178" s="8">
        <v>4.385307346326837</v>
      </c>
      <c r="N178" s="8">
        <v>2.3853073463268366</v>
      </c>
      <c r="O178" s="8">
        <v>2.3853073463268366</v>
      </c>
      <c r="P178" s="8">
        <v>301.43</v>
      </c>
      <c r="Q178" s="8">
        <f t="shared" si="1"/>
        <v>130217.76</v>
      </c>
      <c r="R178" s="8">
        <v>5.008295622E7</v>
      </c>
      <c r="S178" s="3">
        <v>458.15</v>
      </c>
      <c r="T178" s="1">
        <v>1.0</v>
      </c>
      <c r="U178" s="6">
        <v>488.95</v>
      </c>
      <c r="V178" s="1">
        <v>3.0</v>
      </c>
      <c r="W178" s="6">
        <v>677.6</v>
      </c>
      <c r="X178" s="1">
        <v>3.0</v>
      </c>
    </row>
    <row r="179" ht="15.75" customHeight="1">
      <c r="A179" s="10">
        <v>178.0</v>
      </c>
      <c r="B179" s="1" t="s">
        <v>217</v>
      </c>
      <c r="C179" s="1" t="s">
        <v>74</v>
      </c>
      <c r="D179" s="1" t="s">
        <v>75</v>
      </c>
      <c r="E179" s="8">
        <v>0.0</v>
      </c>
      <c r="F179" s="8">
        <v>0.0</v>
      </c>
      <c r="G179" s="8">
        <v>125.0</v>
      </c>
      <c r="H179" s="8">
        <v>58.0</v>
      </c>
      <c r="I179" s="8">
        <v>0.0</v>
      </c>
      <c r="J179" s="8">
        <v>27.17</v>
      </c>
      <c r="K179" s="8">
        <v>14.0</v>
      </c>
      <c r="L179" s="8">
        <v>1.6194331983805668</v>
      </c>
      <c r="M179" s="8">
        <v>0.22009569377990434</v>
      </c>
      <c r="N179" s="8">
        <v>5.720095693779904</v>
      </c>
      <c r="O179" s="8">
        <v>3.2200956937799043</v>
      </c>
      <c r="P179" s="8">
        <v>2349.76</v>
      </c>
      <c r="Q179" s="8">
        <f t="shared" si="1"/>
        <v>136286.08</v>
      </c>
      <c r="R179" s="8">
        <v>6.364282664E7</v>
      </c>
      <c r="S179" s="3">
        <v>3155.845</v>
      </c>
      <c r="T179" s="1">
        <v>6.0</v>
      </c>
      <c r="U179" s="6">
        <v>5597.9</v>
      </c>
      <c r="V179" s="1">
        <v>0.5</v>
      </c>
      <c r="W179" s="6">
        <v>5771.15</v>
      </c>
      <c r="X179" s="1">
        <v>3.0</v>
      </c>
    </row>
    <row r="180" ht="15.75" customHeight="1">
      <c r="A180" s="10">
        <v>179.0</v>
      </c>
      <c r="B180" s="1" t="s">
        <v>218</v>
      </c>
      <c r="C180" s="1" t="s">
        <v>74</v>
      </c>
      <c r="D180" s="2" t="s">
        <v>75</v>
      </c>
      <c r="E180" s="8">
        <v>0.0</v>
      </c>
      <c r="F180" s="8">
        <v>0.0</v>
      </c>
      <c r="G180" s="8">
        <v>0.0</v>
      </c>
      <c r="H180" s="8">
        <v>19.0</v>
      </c>
      <c r="I180" s="8">
        <v>0.0</v>
      </c>
      <c r="J180" s="8">
        <v>2.25</v>
      </c>
      <c r="K180" s="8">
        <v>0.0</v>
      </c>
      <c r="L180" s="8">
        <v>8.444444444444445</v>
      </c>
      <c r="M180" s="8">
        <v>2.4444444444444446</v>
      </c>
      <c r="N180" s="8">
        <v>7.944444444444445</v>
      </c>
      <c r="O180" s="8">
        <v>5.444444444444445</v>
      </c>
      <c r="P180" s="8">
        <v>1619.04</v>
      </c>
      <c r="Q180" s="8">
        <f t="shared" si="1"/>
        <v>30761.76</v>
      </c>
      <c r="R180" s="8">
        <v>3608435.4</v>
      </c>
      <c r="S180" s="3">
        <v>2773.54</v>
      </c>
      <c r="T180" s="1">
        <v>6.0</v>
      </c>
      <c r="U180" s="6">
        <v>4735.5</v>
      </c>
      <c r="V180" s="1">
        <v>0.5</v>
      </c>
      <c r="W180" s="6">
        <v>5035.8</v>
      </c>
      <c r="X180" s="1">
        <v>3.0</v>
      </c>
    </row>
    <row r="181" ht="15.75" hidden="1" customHeight="1">
      <c r="A181" s="10">
        <v>180.0</v>
      </c>
      <c r="B181" s="1" t="s">
        <v>219</v>
      </c>
      <c r="C181" s="1" t="s">
        <v>30</v>
      </c>
      <c r="D181" s="2" t="s">
        <v>77</v>
      </c>
      <c r="E181" s="8">
        <v>0.0</v>
      </c>
      <c r="F181" s="8">
        <v>0.0</v>
      </c>
      <c r="G181" s="8">
        <v>0.0</v>
      </c>
      <c r="H181" s="8">
        <v>298.0</v>
      </c>
      <c r="I181" s="8">
        <v>0.0</v>
      </c>
      <c r="J181" s="8">
        <v>42.58</v>
      </c>
      <c r="K181" s="8">
        <v>37.0</v>
      </c>
      <c r="L181" s="8">
        <v>6.129638327853453</v>
      </c>
      <c r="M181" s="8">
        <v>5.429638327853453</v>
      </c>
      <c r="N181" s="8">
        <v>4.129638327853453</v>
      </c>
      <c r="O181" s="8">
        <v>3.1296383278534528</v>
      </c>
      <c r="P181" s="8">
        <v>1892.67</v>
      </c>
      <c r="Q181" s="8">
        <f t="shared" si="1"/>
        <v>564015.66</v>
      </c>
      <c r="R181" s="8">
        <v>7.99452452E7</v>
      </c>
      <c r="S181" s="3">
        <v>3565.1</v>
      </c>
      <c r="T181" s="1">
        <v>0.7</v>
      </c>
      <c r="U181" s="6">
        <v>3921.61</v>
      </c>
      <c r="V181" s="1">
        <v>2.0</v>
      </c>
      <c r="W181" s="6">
        <v>4902.0125</v>
      </c>
      <c r="X181" s="1">
        <v>3.0</v>
      </c>
    </row>
    <row r="182" ht="15.75" hidden="1" customHeight="1">
      <c r="A182" s="10">
        <v>181.0</v>
      </c>
      <c r="B182" s="1" t="s">
        <v>220</v>
      </c>
      <c r="C182" s="1" t="s">
        <v>30</v>
      </c>
      <c r="D182" s="2" t="s">
        <v>34</v>
      </c>
      <c r="E182" s="8">
        <v>0.0</v>
      </c>
      <c r="F182" s="8">
        <v>0.0</v>
      </c>
      <c r="G182" s="8">
        <v>0.0</v>
      </c>
      <c r="H182" s="8">
        <v>570.0</v>
      </c>
      <c r="I182" s="8">
        <v>0.0</v>
      </c>
      <c r="J182" s="8">
        <v>69.0</v>
      </c>
      <c r="K182" s="8">
        <v>0.0</v>
      </c>
      <c r="L182" s="8">
        <v>8.26086956521739</v>
      </c>
      <c r="M182" s="8">
        <v>6.260869565217391</v>
      </c>
      <c r="N182" s="8">
        <v>5.260869565217391</v>
      </c>
      <c r="O182" s="8">
        <v>5.260869565217391</v>
      </c>
      <c r="P182" s="8">
        <v>1540.58</v>
      </c>
      <c r="Q182" s="8">
        <f t="shared" si="1"/>
        <v>878130.6</v>
      </c>
      <c r="R182" s="8">
        <v>1.05315574E8</v>
      </c>
      <c r="S182" s="3">
        <v>3118.5</v>
      </c>
      <c r="T182" s="1">
        <v>2.0</v>
      </c>
      <c r="U182" s="6">
        <v>8146.6</v>
      </c>
      <c r="V182" s="1">
        <v>3.0</v>
      </c>
      <c r="W182" s="6">
        <v>10183.25</v>
      </c>
      <c r="X182" s="1">
        <v>3.0</v>
      </c>
    </row>
    <row r="183" ht="15.75" hidden="1" customHeight="1">
      <c r="A183" s="10">
        <v>182.0</v>
      </c>
      <c r="B183" s="1" t="s">
        <v>221</v>
      </c>
      <c r="C183" s="1" t="s">
        <v>30</v>
      </c>
      <c r="D183" s="2" t="s">
        <v>168</v>
      </c>
      <c r="E183" s="8">
        <v>0.0</v>
      </c>
      <c r="F183" s="8">
        <v>0.0</v>
      </c>
      <c r="G183" s="8">
        <v>10202.0</v>
      </c>
      <c r="H183" s="8">
        <v>6885.0</v>
      </c>
      <c r="I183" s="8">
        <v>0.0</v>
      </c>
      <c r="J183" s="8">
        <v>2640.08</v>
      </c>
      <c r="K183" s="8">
        <v>423.0</v>
      </c>
      <c r="L183" s="8">
        <v>2.447653101421169</v>
      </c>
      <c r="M183" s="8">
        <v>5.311929941516924</v>
      </c>
      <c r="N183" s="8">
        <v>5.811929941516924</v>
      </c>
      <c r="O183" s="8">
        <v>3.311929941516924</v>
      </c>
      <c r="P183" s="8">
        <v>1296.49</v>
      </c>
      <c r="Q183" s="8">
        <f t="shared" si="1"/>
        <v>8926333.65</v>
      </c>
      <c r="R183" s="8">
        <v>3.41048772E9</v>
      </c>
      <c r="S183" s="3">
        <v>1559.25</v>
      </c>
      <c r="T183" s="1">
        <v>1.0</v>
      </c>
      <c r="U183" s="6">
        <v>2849.0</v>
      </c>
      <c r="V183" s="1">
        <v>0.5</v>
      </c>
      <c r="W183" s="6">
        <v>3561.25</v>
      </c>
      <c r="X183" s="1">
        <v>3.0</v>
      </c>
    </row>
    <row r="184" ht="15.75" hidden="1" customHeight="1">
      <c r="A184" s="10">
        <v>183.0</v>
      </c>
      <c r="B184" s="1" t="s">
        <v>222</v>
      </c>
      <c r="C184" s="1" t="s">
        <v>30</v>
      </c>
      <c r="D184" s="2" t="s">
        <v>31</v>
      </c>
      <c r="E184" s="8">
        <v>0.0</v>
      </c>
      <c r="F184" s="8">
        <v>0.0</v>
      </c>
      <c r="G184" s="8">
        <v>0.0</v>
      </c>
      <c r="H184" s="8">
        <v>783.0</v>
      </c>
      <c r="I184" s="8">
        <v>0.0</v>
      </c>
      <c r="J184" s="8">
        <v>120.08</v>
      </c>
      <c r="K184" s="8">
        <v>12.0</v>
      </c>
      <c r="L184" s="8">
        <v>6.420719520319787</v>
      </c>
      <c r="M184" s="8">
        <v>3.9207195203197873</v>
      </c>
      <c r="N184" s="8">
        <v>5.720719520319787</v>
      </c>
      <c r="O184" s="8">
        <v>3.4207195203197873</v>
      </c>
      <c r="P184" s="8">
        <v>3376.22</v>
      </c>
      <c r="Q184" s="8">
        <f t="shared" si="1"/>
        <v>2643580.26</v>
      </c>
      <c r="R184" s="8">
        <v>4.023673658E8</v>
      </c>
      <c r="S184" s="3">
        <v>7157.15</v>
      </c>
      <c r="T184" s="1">
        <v>2.5</v>
      </c>
      <c r="U184" s="6">
        <v>8135.049999999999</v>
      </c>
      <c r="V184" s="1">
        <v>0.7</v>
      </c>
      <c r="W184" s="6">
        <v>10168.8125</v>
      </c>
      <c r="X184" s="1">
        <v>3.0</v>
      </c>
    </row>
    <row r="185" ht="15.75" hidden="1" customHeight="1">
      <c r="A185" s="10">
        <v>184.0</v>
      </c>
      <c r="B185" s="1" t="s">
        <v>223</v>
      </c>
      <c r="C185" s="1" t="s">
        <v>30</v>
      </c>
      <c r="D185" s="2" t="s">
        <v>77</v>
      </c>
      <c r="E185" s="8">
        <v>0.0</v>
      </c>
      <c r="F185" s="8">
        <v>0.0</v>
      </c>
      <c r="G185" s="8">
        <v>0.0</v>
      </c>
      <c r="H185" s="8">
        <v>188.0</v>
      </c>
      <c r="I185" s="8">
        <v>0.0</v>
      </c>
      <c r="J185" s="8">
        <v>20.83</v>
      </c>
      <c r="K185" s="8">
        <v>41.0</v>
      </c>
      <c r="L185" s="8">
        <v>7.057129140662506</v>
      </c>
      <c r="M185" s="8">
        <v>4.057129140662506</v>
      </c>
      <c r="N185" s="8">
        <v>6.357129140662506</v>
      </c>
      <c r="O185" s="8">
        <v>4.057129140662506</v>
      </c>
      <c r="P185" s="8">
        <v>219.3</v>
      </c>
      <c r="Q185" s="8">
        <f t="shared" si="1"/>
        <v>41228.4</v>
      </c>
      <c r="R185" s="8">
        <v>4522224.77</v>
      </c>
      <c r="S185" s="3">
        <v>908.5999999999999</v>
      </c>
      <c r="T185" s="1">
        <v>3.0</v>
      </c>
      <c r="U185" s="6">
        <v>1628.5500000000002</v>
      </c>
      <c r="V185" s="1">
        <v>0.7</v>
      </c>
      <c r="W185" s="6">
        <v>2035.6875000000002</v>
      </c>
      <c r="X185" s="1">
        <v>3.0</v>
      </c>
    </row>
    <row r="186" ht="15.75" hidden="1" customHeight="1">
      <c r="A186" s="10">
        <v>185.0</v>
      </c>
      <c r="B186" s="1" t="s">
        <v>224</v>
      </c>
      <c r="C186" s="1" t="s">
        <v>30</v>
      </c>
      <c r="D186" s="1" t="s">
        <v>77</v>
      </c>
      <c r="E186" s="8">
        <v>0.0</v>
      </c>
      <c r="F186" s="8">
        <v>0.0</v>
      </c>
      <c r="G186" s="8">
        <v>480.0</v>
      </c>
      <c r="H186" s="8">
        <v>57.0</v>
      </c>
      <c r="I186" s="8">
        <v>0.0</v>
      </c>
      <c r="J186" s="8">
        <v>90.92</v>
      </c>
      <c r="K186" s="8">
        <v>22.0</v>
      </c>
      <c r="L186" s="8">
        <v>0.3849538055433348</v>
      </c>
      <c r="M186" s="8">
        <v>2.664320281566212</v>
      </c>
      <c r="N186" s="8">
        <v>4.964320281566212</v>
      </c>
      <c r="O186" s="8">
        <v>2.664320281566212</v>
      </c>
      <c r="P186" s="8">
        <v>3006.12</v>
      </c>
      <c r="Q186" s="8">
        <f t="shared" si="1"/>
        <v>171348.84</v>
      </c>
      <c r="R186" s="8">
        <v>2.728717351E8</v>
      </c>
      <c r="S186" s="3">
        <v>5397.7</v>
      </c>
      <c r="T186" s="1">
        <v>3.0</v>
      </c>
      <c r="U186" s="6">
        <v>7815.5</v>
      </c>
      <c r="V186" s="1">
        <v>0.7</v>
      </c>
      <c r="W186" s="6">
        <v>9769.375</v>
      </c>
      <c r="X186" s="1">
        <v>3.0</v>
      </c>
    </row>
    <row r="187" ht="15.75" hidden="1" customHeight="1">
      <c r="A187" s="10">
        <v>186.0</v>
      </c>
      <c r="B187" s="1" t="s">
        <v>225</v>
      </c>
      <c r="C187" s="1" t="s">
        <v>30</v>
      </c>
      <c r="D187" s="1" t="s">
        <v>79</v>
      </c>
      <c r="E187" s="8">
        <v>0.0</v>
      </c>
      <c r="F187" s="8">
        <v>0.0</v>
      </c>
      <c r="G187" s="8">
        <v>15.0</v>
      </c>
      <c r="H187" s="8">
        <v>0.0</v>
      </c>
      <c r="I187" s="8">
        <v>0.0</v>
      </c>
      <c r="J187" s="8">
        <v>1.5</v>
      </c>
      <c r="K187" s="8">
        <v>4.0</v>
      </c>
      <c r="L187" s="8">
        <v>-2.6666666666666665</v>
      </c>
      <c r="M187" s="8">
        <v>3.333333333333333</v>
      </c>
      <c r="N187" s="8">
        <v>-2.666666666666667</v>
      </c>
      <c r="O187" s="8">
        <v>4.333333333333333</v>
      </c>
      <c r="P187" s="8">
        <v>482680.05</v>
      </c>
      <c r="Q187" s="8">
        <f t="shared" si="1"/>
        <v>0</v>
      </c>
      <c r="R187" s="8">
        <v>7.232960549E8</v>
      </c>
      <c r="S187" s="3">
        <v>3056900.0</v>
      </c>
      <c r="T187" s="1">
        <v>4.0</v>
      </c>
      <c r="U187" s="6">
        <v>3206280.0</v>
      </c>
      <c r="V187" s="1">
        <v>10.0</v>
      </c>
      <c r="W187" s="6">
        <v>4007850.0</v>
      </c>
      <c r="X187" s="1">
        <v>3.0</v>
      </c>
    </row>
    <row r="188" ht="15.75" hidden="1" customHeight="1">
      <c r="A188" s="10">
        <v>187.0</v>
      </c>
      <c r="B188" s="1" t="s">
        <v>226</v>
      </c>
      <c r="C188" s="1" t="s">
        <v>30</v>
      </c>
      <c r="D188" s="2" t="s">
        <v>31</v>
      </c>
      <c r="E188" s="8">
        <v>0.0</v>
      </c>
      <c r="F188" s="8">
        <v>0.0</v>
      </c>
      <c r="G188" s="8">
        <v>305.0</v>
      </c>
      <c r="H188" s="8">
        <v>225.0</v>
      </c>
      <c r="I188" s="8">
        <v>0.0</v>
      </c>
      <c r="J188" s="8">
        <v>92.92</v>
      </c>
      <c r="K188" s="8">
        <v>33.0</v>
      </c>
      <c r="L188" s="8">
        <v>2.0662935858803273</v>
      </c>
      <c r="M188" s="8">
        <v>4.648687042617305</v>
      </c>
      <c r="N188" s="8">
        <v>4.348687042617305</v>
      </c>
      <c r="O188" s="8">
        <v>2.348687042617305</v>
      </c>
      <c r="P188" s="8">
        <v>2202.26</v>
      </c>
      <c r="Q188" s="8">
        <f t="shared" si="1"/>
        <v>495508.5</v>
      </c>
      <c r="R188" s="8">
        <v>2.039339448E8</v>
      </c>
      <c r="S188" s="3">
        <v>7161.000000000001</v>
      </c>
      <c r="T188" s="1">
        <v>0.7</v>
      </c>
      <c r="U188" s="6">
        <v>7723.099999999999</v>
      </c>
      <c r="V188" s="1">
        <v>1.0</v>
      </c>
      <c r="W188" s="6">
        <v>9653.875</v>
      </c>
      <c r="X188" s="1">
        <v>3.0</v>
      </c>
    </row>
    <row r="189" ht="15.75" customHeight="1">
      <c r="A189" s="10">
        <v>188.0</v>
      </c>
      <c r="B189" s="1" t="s">
        <v>227</v>
      </c>
      <c r="C189" s="1" t="s">
        <v>74</v>
      </c>
      <c r="D189" s="1" t="s">
        <v>75</v>
      </c>
      <c r="E189" s="8">
        <v>0.0</v>
      </c>
      <c r="F189" s="8">
        <v>0.0</v>
      </c>
      <c r="G189" s="8">
        <v>114.0</v>
      </c>
      <c r="H189" s="8">
        <v>0.0</v>
      </c>
      <c r="I189" s="8">
        <v>0.0</v>
      </c>
      <c r="J189" s="8">
        <v>16.58</v>
      </c>
      <c r="K189" s="8">
        <v>9.0</v>
      </c>
      <c r="L189" s="8">
        <v>-0.5428226779252111</v>
      </c>
      <c r="M189" s="8">
        <v>0.33293124246079664</v>
      </c>
      <c r="N189" s="8">
        <v>5.832931242460797</v>
      </c>
      <c r="O189" s="8">
        <v>3.3329312424607966</v>
      </c>
      <c r="P189" s="8">
        <v>14961.82</v>
      </c>
      <c r="Q189" s="8">
        <f t="shared" si="1"/>
        <v>0</v>
      </c>
      <c r="R189" s="8">
        <v>2.478189086E8</v>
      </c>
      <c r="S189" s="3">
        <v>39305.42</v>
      </c>
      <c r="T189" s="1">
        <v>6.0</v>
      </c>
      <c r="U189" s="6">
        <v>49849.799999999996</v>
      </c>
      <c r="V189" s="1">
        <v>0.5</v>
      </c>
      <c r="W189" s="6">
        <v>87164.0</v>
      </c>
      <c r="X189" s="1">
        <v>3.0</v>
      </c>
    </row>
    <row r="190" ht="15.75" hidden="1" customHeight="1">
      <c r="A190" s="10">
        <v>189.0</v>
      </c>
      <c r="B190" s="1" t="s">
        <v>228</v>
      </c>
      <c r="C190" s="1" t="s">
        <v>209</v>
      </c>
      <c r="D190" s="1" t="s">
        <v>58</v>
      </c>
      <c r="E190" s="8">
        <v>0.0</v>
      </c>
      <c r="F190" s="8">
        <v>0.0</v>
      </c>
      <c r="G190" s="8">
        <v>0.0</v>
      </c>
      <c r="H190" s="8">
        <v>0.0</v>
      </c>
      <c r="I190" s="8">
        <v>0.0</v>
      </c>
      <c r="J190" s="8">
        <v>29.0</v>
      </c>
      <c r="K190" s="8">
        <v>0.0</v>
      </c>
      <c r="L190" s="8">
        <v>0.0</v>
      </c>
      <c r="M190" s="8">
        <v>-0.33</v>
      </c>
      <c r="N190" s="8">
        <v>-1.0</v>
      </c>
      <c r="O190" s="8">
        <v>-3.0</v>
      </c>
      <c r="P190" s="8">
        <v>1852.89</v>
      </c>
      <c r="Q190" s="8">
        <f t="shared" si="1"/>
        <v>0</v>
      </c>
      <c r="R190" s="8">
        <v>5.368007619E7</v>
      </c>
      <c r="S190" s="3">
        <v>2968.35</v>
      </c>
      <c r="T190" s="1">
        <v>0.33</v>
      </c>
      <c r="U190" s="6">
        <v>3265.185</v>
      </c>
      <c r="V190" s="1">
        <v>1.0</v>
      </c>
      <c r="W190" s="6">
        <v>4081.48125</v>
      </c>
      <c r="X190" s="1">
        <v>3.0</v>
      </c>
    </row>
    <row r="191" ht="15.75" hidden="1" customHeight="1">
      <c r="A191" s="10">
        <v>190.0</v>
      </c>
      <c r="B191" s="1" t="s">
        <v>229</v>
      </c>
      <c r="C191" s="1" t="s">
        <v>30</v>
      </c>
      <c r="D191" s="2" t="s">
        <v>58</v>
      </c>
      <c r="E191" s="8">
        <v>0.0</v>
      </c>
      <c r="F191" s="8">
        <v>0.0</v>
      </c>
      <c r="G191" s="8">
        <v>0.0</v>
      </c>
      <c r="H191" s="8">
        <v>14.0</v>
      </c>
      <c r="I191" s="8">
        <v>0.0</v>
      </c>
      <c r="J191" s="8">
        <v>1.92</v>
      </c>
      <c r="K191" s="8">
        <v>0.0</v>
      </c>
      <c r="L191" s="8">
        <v>7.291666666666667</v>
      </c>
      <c r="M191" s="8">
        <v>6.291666666666667</v>
      </c>
      <c r="N191" s="8">
        <v>6.791666666666667</v>
      </c>
      <c r="O191" s="8">
        <v>4.291666666666667</v>
      </c>
      <c r="P191" s="8">
        <v>314871.89</v>
      </c>
      <c r="Q191" s="8">
        <f t="shared" si="1"/>
        <v>4408206.46</v>
      </c>
      <c r="R191" s="8">
        <v>5.995412683E8</v>
      </c>
      <c r="S191" s="3">
        <v>593285.0</v>
      </c>
      <c r="T191" s="1">
        <v>1.0</v>
      </c>
      <c r="U191" s="6">
        <v>596750.0</v>
      </c>
      <c r="V191" s="1">
        <v>0.5</v>
      </c>
      <c r="W191" s="6">
        <v>745937.5</v>
      </c>
      <c r="X191" s="1">
        <v>3.0</v>
      </c>
    </row>
    <row r="192" ht="15.75" hidden="1" customHeight="1">
      <c r="A192" s="10">
        <v>191.0</v>
      </c>
      <c r="B192" s="1" t="s">
        <v>230</v>
      </c>
      <c r="C192" s="1" t="s">
        <v>30</v>
      </c>
      <c r="D192" s="1" t="s">
        <v>79</v>
      </c>
      <c r="E192" s="8">
        <v>0.0</v>
      </c>
      <c r="F192" s="8">
        <v>0.0</v>
      </c>
      <c r="G192" s="8">
        <v>0.0</v>
      </c>
      <c r="H192" s="8">
        <v>0.0</v>
      </c>
      <c r="I192" s="8">
        <v>0.0</v>
      </c>
      <c r="J192" s="8">
        <v>1.25</v>
      </c>
      <c r="K192" s="8">
        <v>31.0</v>
      </c>
      <c r="L192" s="8">
        <v>-24.8</v>
      </c>
      <c r="M192" s="8">
        <v>-34.8</v>
      </c>
      <c r="N192" s="8">
        <v>-29.8</v>
      </c>
      <c r="O192" s="8">
        <v>-27.8</v>
      </c>
      <c r="P192" s="8">
        <v>1132421.88</v>
      </c>
      <c r="Q192" s="8">
        <f t="shared" si="1"/>
        <v>0</v>
      </c>
      <c r="R192" s="8">
        <v>1.414111823E9</v>
      </c>
      <c r="S192" s="3">
        <v>8063825.0</v>
      </c>
      <c r="T192" s="1">
        <v>10.0</v>
      </c>
      <c r="U192" s="6">
        <v>8085000.0</v>
      </c>
      <c r="V192" s="1">
        <v>5.0</v>
      </c>
      <c r="W192" s="6">
        <v>8525825.0</v>
      </c>
      <c r="X192" s="1">
        <v>3.0</v>
      </c>
    </row>
    <row r="193" ht="15.75" hidden="1" customHeight="1">
      <c r="A193" s="10">
        <v>192.0</v>
      </c>
      <c r="B193" s="1" t="s">
        <v>231</v>
      </c>
      <c r="C193" s="1" t="s">
        <v>30</v>
      </c>
      <c r="D193" s="2" t="s">
        <v>79</v>
      </c>
      <c r="E193" s="8">
        <v>0.0</v>
      </c>
      <c r="F193" s="8">
        <v>0.0</v>
      </c>
      <c r="G193" s="8">
        <v>0.0</v>
      </c>
      <c r="H193" s="8">
        <v>4.0</v>
      </c>
      <c r="I193" s="8">
        <v>0.0</v>
      </c>
      <c r="J193" s="8">
        <v>0.08</v>
      </c>
      <c r="K193" s="8">
        <v>0.0</v>
      </c>
      <c r="L193" s="8">
        <v>50.0</v>
      </c>
      <c r="M193" s="8">
        <v>46.0</v>
      </c>
      <c r="N193" s="8">
        <v>45.0</v>
      </c>
      <c r="O193" s="8">
        <v>47.0</v>
      </c>
      <c r="P193" s="8">
        <v>1298721.81</v>
      </c>
      <c r="Q193" s="8">
        <f t="shared" si="1"/>
        <v>5194887.24</v>
      </c>
      <c r="R193" s="8">
        <v>9.859895982E7</v>
      </c>
      <c r="S193" s="3">
        <v>1.60391E7</v>
      </c>
      <c r="T193" s="1">
        <v>4.0</v>
      </c>
      <c r="U193" s="6">
        <v>1.610455E7</v>
      </c>
      <c r="V193" s="1">
        <v>5.0</v>
      </c>
      <c r="W193" s="6">
        <v>1.638637E7</v>
      </c>
      <c r="X193" s="1">
        <v>3.0</v>
      </c>
    </row>
    <row r="194" ht="15.75" hidden="1" customHeight="1">
      <c r="A194" s="10">
        <v>193.0</v>
      </c>
      <c r="B194" s="1" t="s">
        <v>232</v>
      </c>
      <c r="C194" s="1" t="s">
        <v>30</v>
      </c>
      <c r="D194" s="1" t="s">
        <v>77</v>
      </c>
      <c r="E194" s="8">
        <v>0.0</v>
      </c>
      <c r="F194" s="8">
        <v>0.0</v>
      </c>
      <c r="G194" s="8">
        <v>118.0</v>
      </c>
      <c r="H194" s="8">
        <v>19.0</v>
      </c>
      <c r="I194" s="8">
        <v>0.0</v>
      </c>
      <c r="J194" s="8">
        <v>9.42</v>
      </c>
      <c r="K194" s="8">
        <v>19.0</v>
      </c>
      <c r="L194" s="8">
        <v>0.0</v>
      </c>
      <c r="M194" s="8">
        <v>12.026539278131635</v>
      </c>
      <c r="N194" s="8">
        <v>9.526539278131635</v>
      </c>
      <c r="O194" s="8">
        <v>9.526539278131635</v>
      </c>
      <c r="P194" s="8">
        <v>2501.17</v>
      </c>
      <c r="Q194" s="8">
        <f t="shared" si="1"/>
        <v>47522.23</v>
      </c>
      <c r="R194" s="8">
        <v>2.348993815E7</v>
      </c>
      <c r="S194" s="3">
        <v>7045.5</v>
      </c>
      <c r="T194" s="1">
        <v>0.5</v>
      </c>
      <c r="U194" s="6">
        <v>8804.95</v>
      </c>
      <c r="V194" s="1">
        <v>3.0</v>
      </c>
      <c r="W194" s="6">
        <v>11006.1875</v>
      </c>
      <c r="X194" s="1">
        <v>3.0</v>
      </c>
    </row>
    <row r="195" ht="15.75" hidden="1" customHeight="1">
      <c r="A195" s="10">
        <v>194.0</v>
      </c>
      <c r="B195" s="1" t="s">
        <v>233</v>
      </c>
      <c r="C195" s="1" t="s">
        <v>30</v>
      </c>
      <c r="D195" s="1" t="s">
        <v>77</v>
      </c>
      <c r="E195" s="8">
        <v>0.0</v>
      </c>
      <c r="F195" s="8">
        <v>0.0</v>
      </c>
      <c r="G195" s="8">
        <v>260.0</v>
      </c>
      <c r="H195" s="8">
        <v>116.0</v>
      </c>
      <c r="I195" s="8">
        <v>0.0</v>
      </c>
      <c r="J195" s="8">
        <v>47.42</v>
      </c>
      <c r="K195" s="8">
        <v>27.0</v>
      </c>
      <c r="L195" s="8">
        <v>1.8768452129902995</v>
      </c>
      <c r="M195" s="8">
        <v>6.859763812737241</v>
      </c>
      <c r="N195" s="8">
        <v>4.359763812737241</v>
      </c>
      <c r="O195" s="8">
        <v>4.359763812737241</v>
      </c>
      <c r="P195" s="8">
        <v>3381.95</v>
      </c>
      <c r="Q195" s="8">
        <f t="shared" si="1"/>
        <v>392306.2</v>
      </c>
      <c r="R195" s="8">
        <v>1.598194246E8</v>
      </c>
      <c r="S195" s="3">
        <v>7865.55</v>
      </c>
      <c r="T195" s="1">
        <v>0.5</v>
      </c>
      <c r="U195" s="6">
        <v>8820.35</v>
      </c>
      <c r="V195" s="1">
        <v>3.0</v>
      </c>
      <c r="W195" s="6">
        <v>11025.4375</v>
      </c>
      <c r="X195" s="1">
        <v>3.0</v>
      </c>
    </row>
    <row r="196" ht="15.75" hidden="1" customHeight="1">
      <c r="A196" s="10">
        <v>195.0</v>
      </c>
      <c r="B196" s="1" t="s">
        <v>234</v>
      </c>
      <c r="C196" s="1" t="s">
        <v>30</v>
      </c>
      <c r="D196" s="2" t="s">
        <v>77</v>
      </c>
      <c r="E196" s="8">
        <v>0.0</v>
      </c>
      <c r="F196" s="8">
        <v>0.0</v>
      </c>
      <c r="G196" s="8">
        <v>85.0</v>
      </c>
      <c r="H196" s="8">
        <v>34.0</v>
      </c>
      <c r="I196" s="8">
        <v>0.0</v>
      </c>
      <c r="J196" s="8">
        <v>16.42</v>
      </c>
      <c r="K196" s="8">
        <v>0.0</v>
      </c>
      <c r="L196" s="8">
        <v>2.0706455542021924</v>
      </c>
      <c r="M196" s="8">
        <v>6.747259439707673</v>
      </c>
      <c r="N196" s="8">
        <v>4.247259439707673</v>
      </c>
      <c r="O196" s="8">
        <v>4.247259439707673</v>
      </c>
      <c r="P196" s="8">
        <v>6740.15</v>
      </c>
      <c r="Q196" s="8">
        <f t="shared" si="1"/>
        <v>229165.1</v>
      </c>
      <c r="R196" s="8">
        <v>1.103333572E8</v>
      </c>
      <c r="S196" s="3">
        <v>20435.8</v>
      </c>
      <c r="T196" s="1">
        <v>0.5</v>
      </c>
      <c r="U196" s="6">
        <v>25914.350000000002</v>
      </c>
      <c r="V196" s="1">
        <v>3.0</v>
      </c>
      <c r="W196" s="6">
        <v>32392.937500000004</v>
      </c>
      <c r="X196" s="1">
        <v>3.0</v>
      </c>
    </row>
    <row r="197" ht="15.75" hidden="1" customHeight="1">
      <c r="A197" s="10">
        <v>196.0</v>
      </c>
      <c r="B197" s="1" t="s">
        <v>235</v>
      </c>
      <c r="C197" s="1" t="s">
        <v>30</v>
      </c>
      <c r="D197" s="1" t="s">
        <v>34</v>
      </c>
      <c r="E197" s="8">
        <v>0.0</v>
      </c>
      <c r="F197" s="8">
        <v>0.0</v>
      </c>
      <c r="G197" s="8">
        <v>27.0</v>
      </c>
      <c r="H197" s="8">
        <v>0.0</v>
      </c>
      <c r="I197" s="8">
        <v>0.0</v>
      </c>
      <c r="J197" s="8">
        <v>4.67</v>
      </c>
      <c r="K197" s="8">
        <v>3.0</v>
      </c>
      <c r="L197" s="8">
        <v>-0.6423982869379015</v>
      </c>
      <c r="M197" s="8">
        <v>1.1391862955032117</v>
      </c>
      <c r="N197" s="8">
        <v>3.1391862955032117</v>
      </c>
      <c r="O197" s="8">
        <v>2.1391862955032117</v>
      </c>
      <c r="P197" s="8">
        <v>601.48</v>
      </c>
      <c r="Q197" s="8">
        <f t="shared" si="1"/>
        <v>0</v>
      </c>
      <c r="R197" s="8">
        <v>2806102.69</v>
      </c>
      <c r="S197" s="3">
        <v>1732.5</v>
      </c>
      <c r="T197" s="1">
        <v>4.0</v>
      </c>
      <c r="U197" s="6">
        <v>8604.75</v>
      </c>
      <c r="V197" s="1">
        <v>2.0</v>
      </c>
      <c r="W197" s="6">
        <v>10755.9375</v>
      </c>
      <c r="X197" s="1">
        <v>3.0</v>
      </c>
    </row>
    <row r="198" ht="15.75" hidden="1" customHeight="1">
      <c r="A198" s="10">
        <v>197.0</v>
      </c>
      <c r="B198" s="1" t="s">
        <v>236</v>
      </c>
      <c r="C198" s="1" t="s">
        <v>30</v>
      </c>
      <c r="D198" s="1" t="s">
        <v>34</v>
      </c>
      <c r="E198" s="8">
        <v>0.0</v>
      </c>
      <c r="F198" s="8">
        <v>0.0</v>
      </c>
      <c r="G198" s="8">
        <v>27.0</v>
      </c>
      <c r="H198" s="8">
        <v>7.0</v>
      </c>
      <c r="I198" s="8">
        <v>0.0</v>
      </c>
      <c r="J198" s="8">
        <v>4.58</v>
      </c>
      <c r="K198" s="8">
        <v>3.0</v>
      </c>
      <c r="L198" s="8">
        <v>0.8733624454148472</v>
      </c>
      <c r="M198" s="8">
        <v>2.7685589519650655</v>
      </c>
      <c r="N198" s="8">
        <v>3.7685589519650655</v>
      </c>
      <c r="O198" s="8">
        <v>3.7685589519650655</v>
      </c>
      <c r="P198" s="8">
        <v>622.72</v>
      </c>
      <c r="Q198" s="8">
        <f t="shared" si="1"/>
        <v>4359.04</v>
      </c>
      <c r="R198" s="8">
        <v>2844846.5</v>
      </c>
      <c r="S198" s="3">
        <v>1736.35</v>
      </c>
      <c r="T198" s="1">
        <v>4.0</v>
      </c>
      <c r="U198" s="6">
        <v>3411.1</v>
      </c>
      <c r="V198" s="1">
        <v>3.0</v>
      </c>
      <c r="W198" s="6">
        <v>8604.75</v>
      </c>
      <c r="X198" s="1">
        <v>3.0</v>
      </c>
    </row>
    <row r="199" ht="15.75" hidden="1" customHeight="1">
      <c r="A199" s="10">
        <v>198.0</v>
      </c>
      <c r="B199" s="1" t="s">
        <v>237</v>
      </c>
      <c r="C199" s="1" t="s">
        <v>30</v>
      </c>
      <c r="D199" s="1" t="s">
        <v>34</v>
      </c>
      <c r="E199" s="8">
        <v>0.0</v>
      </c>
      <c r="F199" s="8">
        <v>0.0</v>
      </c>
      <c r="G199" s="8">
        <v>93.0</v>
      </c>
      <c r="H199" s="8">
        <v>0.0</v>
      </c>
      <c r="I199" s="8">
        <v>0.0</v>
      </c>
      <c r="J199" s="8">
        <v>14.0</v>
      </c>
      <c r="K199" s="8">
        <v>18.0</v>
      </c>
      <c r="L199" s="8">
        <v>-1.2857142857142858</v>
      </c>
      <c r="M199" s="8">
        <v>1.3571428571428568</v>
      </c>
      <c r="N199" s="8">
        <v>2.3571428571428568</v>
      </c>
      <c r="O199" s="8">
        <v>2.3571428571428568</v>
      </c>
      <c r="P199" s="8">
        <v>759.17</v>
      </c>
      <c r="Q199" s="8">
        <f t="shared" si="1"/>
        <v>0</v>
      </c>
      <c r="R199" s="8">
        <v>1.061775162E7</v>
      </c>
      <c r="S199" s="3">
        <v>1740.1999999999998</v>
      </c>
      <c r="T199" s="1">
        <v>4.0</v>
      </c>
      <c r="U199" s="6">
        <v>3411.1</v>
      </c>
      <c r="V199" s="1">
        <v>3.0</v>
      </c>
      <c r="W199" s="6">
        <v>8604.75</v>
      </c>
      <c r="X199" s="1">
        <v>3.0</v>
      </c>
    </row>
    <row r="200" ht="15.75" hidden="1" customHeight="1">
      <c r="A200" s="10">
        <v>199.0</v>
      </c>
      <c r="B200" s="1" t="s">
        <v>238</v>
      </c>
      <c r="C200" s="1" t="s">
        <v>30</v>
      </c>
      <c r="D200" s="2" t="s">
        <v>31</v>
      </c>
      <c r="E200" s="8">
        <v>0.0</v>
      </c>
      <c r="F200" s="8">
        <v>0.0</v>
      </c>
      <c r="G200" s="8">
        <v>800.0</v>
      </c>
      <c r="H200" s="8">
        <v>1129.0</v>
      </c>
      <c r="I200" s="8">
        <v>0.0</v>
      </c>
      <c r="J200" s="8">
        <v>293.67</v>
      </c>
      <c r="K200" s="8">
        <v>63.0</v>
      </c>
      <c r="L200" s="8">
        <v>3.629924745462594</v>
      </c>
      <c r="M200" s="8">
        <v>5.354070895903565</v>
      </c>
      <c r="N200" s="8">
        <v>4.354070895903565</v>
      </c>
      <c r="O200" s="8">
        <v>3.3540708959035648</v>
      </c>
      <c r="P200" s="8">
        <v>1068.71</v>
      </c>
      <c r="Q200" s="8">
        <f t="shared" si="1"/>
        <v>1206573.59</v>
      </c>
      <c r="R200" s="8">
        <v>3.12327783E8</v>
      </c>
      <c r="S200" s="3">
        <v>1882.6499999999999</v>
      </c>
      <c r="T200" s="1">
        <v>1.0</v>
      </c>
      <c r="U200" s="6">
        <v>2483.25</v>
      </c>
      <c r="V200" s="1">
        <v>2.0</v>
      </c>
      <c r="W200" s="6">
        <v>2906.75</v>
      </c>
      <c r="X200" s="1">
        <v>3.0</v>
      </c>
    </row>
    <row r="201" ht="15.75" hidden="1" customHeight="1">
      <c r="A201" s="10">
        <v>200.0</v>
      </c>
      <c r="B201" s="1" t="s">
        <v>239</v>
      </c>
      <c r="C201" s="1" t="s">
        <v>25</v>
      </c>
      <c r="D201" s="2" t="s">
        <v>26</v>
      </c>
      <c r="E201" s="8">
        <v>0.0</v>
      </c>
      <c r="F201" s="8">
        <v>0.0</v>
      </c>
      <c r="G201" s="8">
        <v>0.0</v>
      </c>
      <c r="H201" s="8">
        <v>2418.0</v>
      </c>
      <c r="I201" s="8">
        <v>0.0</v>
      </c>
      <c r="J201" s="8">
        <v>53.08</v>
      </c>
      <c r="K201" s="8">
        <v>1827.0</v>
      </c>
      <c r="L201" s="8">
        <v>11.13413715146948</v>
      </c>
      <c r="M201" s="8">
        <v>8.13413715146948</v>
      </c>
      <c r="N201" s="8">
        <v>9.13413715146948</v>
      </c>
      <c r="O201" s="8">
        <v>8.13413715146948</v>
      </c>
      <c r="P201" s="8">
        <v>693.17</v>
      </c>
      <c r="Q201" s="8">
        <f t="shared" si="1"/>
        <v>1676085.06</v>
      </c>
      <c r="R201" s="8">
        <v>3.508057814E7</v>
      </c>
      <c r="S201" s="3">
        <v>1759.45</v>
      </c>
      <c r="T201" s="1">
        <v>3.0</v>
      </c>
      <c r="U201" s="6">
        <v>2582.9649999999997</v>
      </c>
      <c r="V201" s="1">
        <v>2.0</v>
      </c>
      <c r="W201" s="6">
        <v>2658.425</v>
      </c>
      <c r="X201" s="1">
        <v>3.0</v>
      </c>
    </row>
    <row r="202" ht="15.75" hidden="1" customHeight="1">
      <c r="A202" s="10">
        <v>201.0</v>
      </c>
      <c r="B202" s="1" t="s">
        <v>240</v>
      </c>
      <c r="C202" s="1" t="s">
        <v>30</v>
      </c>
      <c r="D202" s="2" t="s">
        <v>34</v>
      </c>
      <c r="E202" s="8">
        <v>0.0</v>
      </c>
      <c r="F202" s="8">
        <v>0.0</v>
      </c>
      <c r="G202" s="8">
        <v>0.0</v>
      </c>
      <c r="H202" s="8">
        <v>90.0</v>
      </c>
      <c r="I202" s="8">
        <v>0.0</v>
      </c>
      <c r="J202" s="8">
        <v>19.75</v>
      </c>
      <c r="K202" s="8">
        <v>17.0</v>
      </c>
      <c r="L202" s="8">
        <v>3.6962025316455698</v>
      </c>
      <c r="M202" s="8">
        <v>3.1962025316455698</v>
      </c>
      <c r="N202" s="8">
        <v>2.6962025316455698</v>
      </c>
      <c r="O202" s="8">
        <v>0.6962025316455698</v>
      </c>
      <c r="P202" s="8">
        <v>1102.63</v>
      </c>
      <c r="Q202" s="8">
        <f t="shared" si="1"/>
        <v>99236.7</v>
      </c>
      <c r="R202" s="8">
        <v>2.165592886E7</v>
      </c>
      <c r="S202" s="3">
        <v>2910.6</v>
      </c>
      <c r="T202" s="1">
        <v>0.5</v>
      </c>
      <c r="U202" s="6">
        <v>15569.4</v>
      </c>
      <c r="V202" s="1">
        <v>1.0</v>
      </c>
      <c r="W202" s="6">
        <v>19461.75</v>
      </c>
      <c r="X202" s="1">
        <v>3.0</v>
      </c>
    </row>
    <row r="203" ht="15.75" hidden="1" customHeight="1">
      <c r="A203" s="10">
        <v>202.0</v>
      </c>
      <c r="B203" s="1" t="s">
        <v>241</v>
      </c>
      <c r="C203" s="1" t="s">
        <v>30</v>
      </c>
      <c r="D203" s="1" t="s">
        <v>77</v>
      </c>
      <c r="E203" s="8">
        <v>0.0</v>
      </c>
      <c r="F203" s="8">
        <v>0.0</v>
      </c>
      <c r="G203" s="8">
        <v>215.0</v>
      </c>
      <c r="H203" s="8">
        <v>111.0</v>
      </c>
      <c r="I203" s="8">
        <v>0.0</v>
      </c>
      <c r="J203" s="8">
        <v>66.08</v>
      </c>
      <c r="K203" s="8">
        <v>3.0</v>
      </c>
      <c r="L203" s="8">
        <v>1.6343825665859564</v>
      </c>
      <c r="M203" s="8">
        <v>1.8880145278450362</v>
      </c>
      <c r="N203" s="8">
        <v>3.888014527845036</v>
      </c>
      <c r="O203" s="8">
        <v>1.8880145278450362</v>
      </c>
      <c r="P203" s="8">
        <v>3774.38</v>
      </c>
      <c r="Q203" s="8">
        <f t="shared" si="1"/>
        <v>418956.18</v>
      </c>
      <c r="R203" s="8">
        <v>2.487426255E8</v>
      </c>
      <c r="S203" s="3">
        <v>8258.25</v>
      </c>
      <c r="T203" s="1">
        <v>3.0</v>
      </c>
      <c r="U203" s="6">
        <v>9084.075</v>
      </c>
      <c r="V203" s="1">
        <v>1.0</v>
      </c>
      <c r="W203" s="6">
        <v>11355.09375</v>
      </c>
      <c r="X203" s="1">
        <v>3.0</v>
      </c>
    </row>
    <row r="204" ht="15.75" hidden="1" customHeight="1">
      <c r="A204" s="10">
        <v>203.0</v>
      </c>
      <c r="B204" s="1" t="s">
        <v>242</v>
      </c>
      <c r="C204" s="1" t="s">
        <v>30</v>
      </c>
      <c r="D204" s="2" t="s">
        <v>34</v>
      </c>
      <c r="E204" s="8">
        <v>0.0</v>
      </c>
      <c r="F204" s="8">
        <v>0.0</v>
      </c>
      <c r="G204" s="8">
        <v>0.0</v>
      </c>
      <c r="H204" s="8">
        <v>714.0</v>
      </c>
      <c r="I204" s="8">
        <v>0.0</v>
      </c>
      <c r="J204" s="8">
        <v>127.58</v>
      </c>
      <c r="K204" s="8">
        <v>32.0</v>
      </c>
      <c r="L204" s="8">
        <v>5.345665464806396</v>
      </c>
      <c r="M204" s="8">
        <v>2.3456654648063964</v>
      </c>
      <c r="N204" s="8">
        <v>3.8456654648063964</v>
      </c>
      <c r="O204" s="8">
        <v>2.3456654648063964</v>
      </c>
      <c r="P204" s="8">
        <v>15614.16</v>
      </c>
      <c r="Q204" s="8">
        <f t="shared" si="1"/>
        <v>11148510.24</v>
      </c>
      <c r="R204" s="8">
        <v>1.978914905E9</v>
      </c>
      <c r="S204" s="3">
        <v>24693.9</v>
      </c>
      <c r="T204" s="1">
        <v>3.0</v>
      </c>
      <c r="U204" s="6">
        <v>28490.0</v>
      </c>
      <c r="V204" s="1">
        <v>1.5</v>
      </c>
      <c r="W204" s="6">
        <v>29914.5</v>
      </c>
      <c r="X204" s="1">
        <v>3.0</v>
      </c>
    </row>
    <row r="205" ht="15.75" hidden="1" customHeight="1">
      <c r="A205" s="10">
        <v>204.0</v>
      </c>
      <c r="B205" s="1" t="s">
        <v>243</v>
      </c>
      <c r="C205" s="1" t="s">
        <v>74</v>
      </c>
      <c r="D205" s="2" t="s">
        <v>31</v>
      </c>
      <c r="E205" s="8">
        <v>0.0</v>
      </c>
      <c r="F205" s="8">
        <v>0.0</v>
      </c>
      <c r="G205" s="8">
        <v>140.0</v>
      </c>
      <c r="H205" s="8">
        <v>154.0</v>
      </c>
      <c r="I205" s="8">
        <v>0.0</v>
      </c>
      <c r="J205" s="8">
        <v>54.5</v>
      </c>
      <c r="K205" s="8">
        <v>3.0</v>
      </c>
      <c r="L205" s="8">
        <v>2.770642201834862</v>
      </c>
      <c r="M205" s="8">
        <v>4.339449541284404</v>
      </c>
      <c r="N205" s="8">
        <v>4.639449541284404</v>
      </c>
      <c r="O205" s="8">
        <v>2.339449541284404</v>
      </c>
      <c r="P205" s="8">
        <v>44328.01</v>
      </c>
      <c r="Q205" s="8">
        <f t="shared" si="1"/>
        <v>6826513.54</v>
      </c>
      <c r="R205" s="8">
        <v>2.406633268E9</v>
      </c>
      <c r="S205" s="3">
        <v>68776.4</v>
      </c>
      <c r="T205" s="1">
        <v>1.0</v>
      </c>
      <c r="U205" s="6">
        <v>81158.0</v>
      </c>
      <c r="V205" s="1">
        <v>0.7</v>
      </c>
      <c r="W205" s="6">
        <v>101447.5</v>
      </c>
      <c r="X205" s="1">
        <v>3.0</v>
      </c>
    </row>
    <row r="206" ht="15.75" hidden="1" customHeight="1">
      <c r="A206" s="10">
        <v>205.0</v>
      </c>
      <c r="B206" s="1" t="s">
        <v>244</v>
      </c>
      <c r="C206" s="1" t="s">
        <v>30</v>
      </c>
      <c r="D206" s="2" t="s">
        <v>34</v>
      </c>
      <c r="E206" s="8">
        <v>0.0</v>
      </c>
      <c r="F206" s="8">
        <v>0.0</v>
      </c>
      <c r="G206" s="8">
        <v>0.0</v>
      </c>
      <c r="H206" s="8">
        <v>290.0</v>
      </c>
      <c r="I206" s="8">
        <v>0.0</v>
      </c>
      <c r="J206" s="8">
        <v>83.33</v>
      </c>
      <c r="K206" s="8">
        <v>18.0</v>
      </c>
      <c r="L206" s="8">
        <v>3.264130565222609</v>
      </c>
      <c r="M206" s="8">
        <v>2.764130565222609</v>
      </c>
      <c r="N206" s="8">
        <v>1.264130565222609</v>
      </c>
      <c r="O206" s="8">
        <v>0.2641305652226089</v>
      </c>
      <c r="P206" s="8">
        <v>445.08</v>
      </c>
      <c r="Q206" s="8">
        <f t="shared" si="1"/>
        <v>129073.2</v>
      </c>
      <c r="R206" s="8">
        <v>3.692235913E7</v>
      </c>
      <c r="S206" s="3">
        <v>1004.08</v>
      </c>
      <c r="T206" s="1">
        <v>0.5</v>
      </c>
      <c r="U206" s="6">
        <v>3742.2000000000003</v>
      </c>
      <c r="V206" s="1">
        <v>2.0</v>
      </c>
      <c r="W206" s="6">
        <v>5409.25</v>
      </c>
      <c r="X206" s="1">
        <v>3.0</v>
      </c>
    </row>
    <row r="207" ht="15.75" hidden="1" customHeight="1">
      <c r="A207" s="10">
        <v>206.0</v>
      </c>
      <c r="B207" s="1" t="s">
        <v>245</v>
      </c>
      <c r="C207" s="1" t="s">
        <v>30</v>
      </c>
      <c r="D207" s="2" t="s">
        <v>34</v>
      </c>
      <c r="E207" s="8">
        <v>0.0</v>
      </c>
      <c r="F207" s="8">
        <v>0.0</v>
      </c>
      <c r="G207" s="8">
        <v>0.0</v>
      </c>
      <c r="H207" s="8">
        <v>504.0</v>
      </c>
      <c r="I207" s="8">
        <v>0.0</v>
      </c>
      <c r="J207" s="8">
        <v>132.25</v>
      </c>
      <c r="K207" s="8">
        <v>69.0</v>
      </c>
      <c r="L207" s="8">
        <v>3.2892249527410207</v>
      </c>
      <c r="M207" s="8">
        <v>2.7892249527410207</v>
      </c>
      <c r="N207" s="8">
        <v>1.2892249527410207</v>
      </c>
      <c r="O207" s="8">
        <v>0.28922495274102067</v>
      </c>
      <c r="P207" s="8">
        <v>534.53</v>
      </c>
      <c r="Q207" s="8">
        <f t="shared" si="1"/>
        <v>269403.12</v>
      </c>
      <c r="R207" s="8">
        <v>7.035149779E7</v>
      </c>
      <c r="S207" s="3">
        <v>1128.05</v>
      </c>
      <c r="T207" s="1">
        <v>0.5</v>
      </c>
      <c r="U207" s="6">
        <v>4273.5</v>
      </c>
      <c r="V207" s="1">
        <v>2.0</v>
      </c>
      <c r="W207" s="6">
        <v>6156.15</v>
      </c>
      <c r="X207" s="1">
        <v>3.0</v>
      </c>
    </row>
    <row r="208" ht="15.75" hidden="1" customHeight="1">
      <c r="A208" s="10">
        <v>207.0</v>
      </c>
      <c r="B208" s="1" t="s">
        <v>246</v>
      </c>
      <c r="C208" s="1" t="s">
        <v>30</v>
      </c>
      <c r="D208" s="2" t="s">
        <v>48</v>
      </c>
      <c r="E208" s="8">
        <v>0.0</v>
      </c>
      <c r="F208" s="8">
        <v>0.0</v>
      </c>
      <c r="G208" s="8">
        <v>0.0</v>
      </c>
      <c r="H208" s="8">
        <v>2568.0</v>
      </c>
      <c r="I208" s="8">
        <v>0.0</v>
      </c>
      <c r="J208" s="8">
        <v>42.25</v>
      </c>
      <c r="K208" s="8">
        <v>0.0</v>
      </c>
      <c r="L208" s="8">
        <v>60.781065088757394</v>
      </c>
      <c r="M208" s="8">
        <v>57.781065088757394</v>
      </c>
      <c r="N208" s="8">
        <v>59.281065088757394</v>
      </c>
      <c r="O208" s="8">
        <v>57.781065088757394</v>
      </c>
      <c r="P208" s="8">
        <v>1109.3</v>
      </c>
      <c r="Q208" s="8">
        <f t="shared" si="1"/>
        <v>2848682.4</v>
      </c>
      <c r="R208" s="8">
        <v>4.397237468E7</v>
      </c>
      <c r="S208" s="3">
        <v>2752.75</v>
      </c>
      <c r="T208" s="1">
        <v>3.0</v>
      </c>
      <c r="U208" s="6">
        <v>4535.3</v>
      </c>
      <c r="V208" s="1">
        <v>1.5</v>
      </c>
      <c r="W208" s="6">
        <v>5669.125</v>
      </c>
      <c r="X208" s="1">
        <v>3.0</v>
      </c>
    </row>
    <row r="209" ht="15.75" hidden="1" customHeight="1">
      <c r="A209" s="10">
        <v>208.0</v>
      </c>
      <c r="B209" s="1" t="s">
        <v>247</v>
      </c>
      <c r="C209" s="1" t="s">
        <v>30</v>
      </c>
      <c r="D209" s="1" t="s">
        <v>34</v>
      </c>
      <c r="E209" s="8">
        <v>0.0</v>
      </c>
      <c r="F209" s="8">
        <v>0.0</v>
      </c>
      <c r="G209" s="8">
        <v>830.0</v>
      </c>
      <c r="H209" s="8">
        <v>107.0</v>
      </c>
      <c r="I209" s="8">
        <v>0.0</v>
      </c>
      <c r="J209" s="8">
        <v>155.17</v>
      </c>
      <c r="K209" s="8">
        <v>53.0</v>
      </c>
      <c r="L209" s="8">
        <v>0.3480054134175421</v>
      </c>
      <c r="M209" s="8">
        <v>5.196977508539022</v>
      </c>
      <c r="N209" s="8">
        <v>2.696977508539022</v>
      </c>
      <c r="O209" s="8">
        <v>2.696977508539022</v>
      </c>
      <c r="P209" s="8">
        <v>26953.34</v>
      </c>
      <c r="Q209" s="8">
        <f t="shared" si="1"/>
        <v>2884007.38</v>
      </c>
      <c r="R209" s="8">
        <v>4.175281524E9</v>
      </c>
      <c r="S209" s="3">
        <v>78155.0</v>
      </c>
      <c r="T209" s="1">
        <v>0.5</v>
      </c>
      <c r="U209" s="6">
        <v>96912.2</v>
      </c>
      <c r="V209" s="1">
        <v>3.0</v>
      </c>
      <c r="W209" s="6">
        <v>109725.0</v>
      </c>
      <c r="X209" s="1">
        <v>3.0</v>
      </c>
    </row>
    <row r="210" ht="15.75" customHeight="1">
      <c r="A210" s="10">
        <v>209.0</v>
      </c>
      <c r="B210" s="1" t="s">
        <v>248</v>
      </c>
      <c r="C210" s="1" t="s">
        <v>74</v>
      </c>
      <c r="D210" s="2" t="s">
        <v>75</v>
      </c>
      <c r="E210" s="8">
        <v>0.0</v>
      </c>
      <c r="F210" s="8">
        <v>0.0</v>
      </c>
      <c r="G210" s="8">
        <v>0.0</v>
      </c>
      <c r="H210" s="8">
        <v>71.0</v>
      </c>
      <c r="I210" s="8">
        <v>0.0</v>
      </c>
      <c r="J210" s="8">
        <v>14.83</v>
      </c>
      <c r="K210" s="8">
        <v>13.0</v>
      </c>
      <c r="L210" s="8">
        <v>3.910991233985165</v>
      </c>
      <c r="M210" s="8">
        <v>-2.089008766014835</v>
      </c>
      <c r="N210" s="8">
        <v>3.410991233985165</v>
      </c>
      <c r="O210" s="8">
        <v>0.9109912339851651</v>
      </c>
      <c r="P210" s="8">
        <v>21256.14</v>
      </c>
      <c r="Q210" s="8">
        <f t="shared" si="1"/>
        <v>1509185.94</v>
      </c>
      <c r="R210" s="8">
        <v>3.134039291E8</v>
      </c>
      <c r="S210" s="3">
        <v>27638.379999999997</v>
      </c>
      <c r="T210" s="1">
        <v>6.0</v>
      </c>
      <c r="U210" s="6">
        <v>31558.45</v>
      </c>
      <c r="V210" s="1">
        <v>0.5</v>
      </c>
      <c r="W210" s="6">
        <v>39743.55</v>
      </c>
      <c r="X210" s="1">
        <v>3.0</v>
      </c>
    </row>
    <row r="211" ht="15.75" hidden="1" customHeight="1">
      <c r="A211" s="10">
        <v>210.0</v>
      </c>
      <c r="B211" s="1" t="s">
        <v>249</v>
      </c>
      <c r="C211" s="1" t="s">
        <v>30</v>
      </c>
      <c r="D211" s="1" t="s">
        <v>31</v>
      </c>
      <c r="E211" s="8">
        <v>0.0</v>
      </c>
      <c r="F211" s="8">
        <v>0.0</v>
      </c>
      <c r="G211" s="8">
        <v>670.0</v>
      </c>
      <c r="H211" s="8">
        <v>83.0</v>
      </c>
      <c r="I211" s="8">
        <v>0.0</v>
      </c>
      <c r="J211" s="8">
        <v>68.58</v>
      </c>
      <c r="K211" s="8">
        <v>41.0</v>
      </c>
      <c r="L211" s="8">
        <v>0.6124234470691163</v>
      </c>
      <c r="M211" s="8">
        <v>9.382035578885972</v>
      </c>
      <c r="N211" s="8">
        <v>7.382035578885972</v>
      </c>
      <c r="O211" s="8">
        <v>7.382035578885972</v>
      </c>
      <c r="P211" s="8">
        <v>1355.55</v>
      </c>
      <c r="Q211" s="8">
        <f t="shared" si="1"/>
        <v>112510.65</v>
      </c>
      <c r="R211" s="8">
        <v>9.275817184E7</v>
      </c>
      <c r="S211" s="3">
        <v>2502.5</v>
      </c>
      <c r="T211" s="1">
        <v>1.0</v>
      </c>
      <c r="U211" s="6">
        <v>2644.95</v>
      </c>
      <c r="V211" s="1">
        <v>3.0</v>
      </c>
      <c r="W211" s="6">
        <v>3337.95</v>
      </c>
      <c r="X211" s="1">
        <v>3.0</v>
      </c>
    </row>
    <row r="212" ht="15.75" hidden="1" customHeight="1">
      <c r="A212" s="10">
        <v>211.0</v>
      </c>
      <c r="B212" s="1" t="s">
        <v>250</v>
      </c>
      <c r="C212" s="1" t="s">
        <v>30</v>
      </c>
      <c r="D212" s="2" t="s">
        <v>31</v>
      </c>
      <c r="E212" s="8">
        <v>0.0</v>
      </c>
      <c r="F212" s="8">
        <v>0.0</v>
      </c>
      <c r="G212" s="8">
        <v>35.0</v>
      </c>
      <c r="H212" s="8">
        <v>38.0</v>
      </c>
      <c r="I212" s="8">
        <v>0.0</v>
      </c>
      <c r="J212" s="8">
        <v>8.92</v>
      </c>
      <c r="K212" s="8">
        <v>0.0</v>
      </c>
      <c r="L212" s="8">
        <v>4.260089686098655</v>
      </c>
      <c r="M212" s="8">
        <v>7.483856502242152</v>
      </c>
      <c r="N212" s="8">
        <v>7.183856502242152</v>
      </c>
      <c r="O212" s="8">
        <v>5.183856502242152</v>
      </c>
      <c r="P212" s="8">
        <v>1180.01</v>
      </c>
      <c r="Q212" s="8">
        <f t="shared" si="1"/>
        <v>44840.38</v>
      </c>
      <c r="R212" s="8">
        <v>1.047032313E7</v>
      </c>
      <c r="S212" s="3">
        <v>4750.9</v>
      </c>
      <c r="T212" s="1">
        <v>0.7</v>
      </c>
      <c r="U212" s="6">
        <v>4839.45</v>
      </c>
      <c r="V212" s="1">
        <v>1.0</v>
      </c>
      <c r="W212" s="6">
        <v>6049.3125</v>
      </c>
      <c r="X212" s="1">
        <v>3.0</v>
      </c>
    </row>
    <row r="213" ht="15.75" hidden="1" customHeight="1">
      <c r="A213" s="10">
        <v>212.0</v>
      </c>
      <c r="B213" s="1" t="s">
        <v>251</v>
      </c>
      <c r="C213" s="1" t="s">
        <v>30</v>
      </c>
      <c r="D213" s="1" t="s">
        <v>34</v>
      </c>
      <c r="E213" s="8">
        <v>0.0</v>
      </c>
      <c r="F213" s="8">
        <v>0.0</v>
      </c>
      <c r="G213" s="8">
        <v>132.0</v>
      </c>
      <c r="H213" s="8">
        <v>8.0</v>
      </c>
      <c r="I213" s="8">
        <v>0.0</v>
      </c>
      <c r="J213" s="8">
        <v>21.75</v>
      </c>
      <c r="K213" s="8">
        <v>54.0</v>
      </c>
      <c r="L213" s="8">
        <v>-2.1149425287356323</v>
      </c>
      <c r="M213" s="8">
        <v>-0.04597701149425282</v>
      </c>
      <c r="N213" s="8">
        <v>0.9540229885057472</v>
      </c>
      <c r="O213" s="8">
        <v>0.9540229885057472</v>
      </c>
      <c r="P213" s="8">
        <v>277.46</v>
      </c>
      <c r="Q213" s="8">
        <f t="shared" si="1"/>
        <v>2219.68</v>
      </c>
      <c r="R213" s="8">
        <v>6026500.57</v>
      </c>
      <c r="S213" s="3">
        <v>704.5500000000001</v>
      </c>
      <c r="T213" s="1">
        <v>4.0</v>
      </c>
      <c r="U213" s="6">
        <v>1439.9</v>
      </c>
      <c r="V213" s="1">
        <v>3.0</v>
      </c>
      <c r="W213" s="6">
        <v>3580.5000000000005</v>
      </c>
      <c r="X213" s="1">
        <v>3.0</v>
      </c>
    </row>
    <row r="214" ht="15.75" hidden="1" customHeight="1">
      <c r="A214" s="10">
        <v>213.0</v>
      </c>
      <c r="B214" s="1" t="s">
        <v>252</v>
      </c>
      <c r="C214" s="1" t="s">
        <v>30</v>
      </c>
      <c r="D214" s="1" t="s">
        <v>34</v>
      </c>
      <c r="E214" s="8">
        <v>0.0</v>
      </c>
      <c r="F214" s="8">
        <v>0.0</v>
      </c>
      <c r="G214" s="8">
        <v>321.0</v>
      </c>
      <c r="H214" s="8">
        <v>51.0</v>
      </c>
      <c r="I214" s="8">
        <v>0.0</v>
      </c>
      <c r="J214" s="8">
        <v>66.17</v>
      </c>
      <c r="K214" s="8">
        <v>1.0</v>
      </c>
      <c r="L214" s="8">
        <v>0.755629439322956</v>
      </c>
      <c r="M214" s="8">
        <v>1.6067704397763336</v>
      </c>
      <c r="N214" s="8">
        <v>2.6067704397763336</v>
      </c>
      <c r="O214" s="8">
        <v>2.6067704397763336</v>
      </c>
      <c r="P214" s="8">
        <v>671.99</v>
      </c>
      <c r="Q214" s="8">
        <f t="shared" si="1"/>
        <v>34271.49</v>
      </c>
      <c r="R214" s="8">
        <v>4.438682779E7</v>
      </c>
      <c r="S214" s="3">
        <v>1751.75</v>
      </c>
      <c r="T214" s="1">
        <v>4.0</v>
      </c>
      <c r="U214" s="6">
        <v>3411.1</v>
      </c>
      <c r="V214" s="1">
        <v>3.0</v>
      </c>
      <c r="W214" s="6">
        <v>9163.0</v>
      </c>
      <c r="X214" s="1">
        <v>3.0</v>
      </c>
    </row>
    <row r="215" ht="15.75" hidden="1" customHeight="1">
      <c r="A215" s="10">
        <v>214.0</v>
      </c>
      <c r="B215" s="1" t="s">
        <v>253</v>
      </c>
      <c r="C215" s="1" t="s">
        <v>30</v>
      </c>
      <c r="D215" s="2" t="s">
        <v>34</v>
      </c>
      <c r="E215" s="8">
        <v>0.0</v>
      </c>
      <c r="F215" s="8">
        <v>0.0</v>
      </c>
      <c r="G215" s="8">
        <v>93.0</v>
      </c>
      <c r="H215" s="8">
        <v>66.0</v>
      </c>
      <c r="I215" s="8">
        <v>0.0</v>
      </c>
      <c r="J215" s="8">
        <v>22.92</v>
      </c>
      <c r="K215" s="8">
        <v>0.0</v>
      </c>
      <c r="L215" s="8">
        <v>2.8795811518324603</v>
      </c>
      <c r="M215" s="8">
        <v>2.9371727748691097</v>
      </c>
      <c r="N215" s="8">
        <v>3.9371727748691097</v>
      </c>
      <c r="O215" s="8">
        <v>3.9371727748691097</v>
      </c>
      <c r="P215" s="8">
        <v>985.33</v>
      </c>
      <c r="Q215" s="8">
        <f t="shared" si="1"/>
        <v>65031.78</v>
      </c>
      <c r="R215" s="8">
        <v>2.24961382E7</v>
      </c>
      <c r="S215" s="3">
        <v>2668.0499999999997</v>
      </c>
      <c r="T215" s="1">
        <v>4.0</v>
      </c>
      <c r="U215" s="6">
        <v>5078.15</v>
      </c>
      <c r="V215" s="1">
        <v>3.0</v>
      </c>
      <c r="W215" s="6">
        <v>11973.5</v>
      </c>
      <c r="X215" s="1">
        <v>3.0</v>
      </c>
    </row>
    <row r="216" ht="15.75" customHeight="1">
      <c r="A216" s="10">
        <v>215.0</v>
      </c>
      <c r="B216" s="1" t="s">
        <v>254</v>
      </c>
      <c r="C216" s="1" t="s">
        <v>74</v>
      </c>
      <c r="D216" s="1" t="s">
        <v>75</v>
      </c>
      <c r="E216" s="8">
        <v>0.0</v>
      </c>
      <c r="F216" s="8">
        <v>0.0</v>
      </c>
      <c r="G216" s="8">
        <v>25.0</v>
      </c>
      <c r="H216" s="8">
        <v>16.0</v>
      </c>
      <c r="I216" s="8">
        <v>0.0</v>
      </c>
      <c r="J216" s="8">
        <v>8.5</v>
      </c>
      <c r="K216" s="8">
        <v>11.0</v>
      </c>
      <c r="L216" s="8">
        <v>0.5882352941176471</v>
      </c>
      <c r="M216" s="8">
        <v>3.0294117647058822</v>
      </c>
      <c r="N216" s="8">
        <v>1.5294117647058822</v>
      </c>
      <c r="O216" s="8">
        <v>0.5294117647058822</v>
      </c>
      <c r="P216" s="8">
        <v>99750.37</v>
      </c>
      <c r="Q216" s="8">
        <f t="shared" si="1"/>
        <v>1596005.92</v>
      </c>
      <c r="R216" s="8">
        <v>8.454342609E8</v>
      </c>
      <c r="S216" s="3">
        <v>196434.7</v>
      </c>
      <c r="T216" s="1">
        <v>0.5</v>
      </c>
      <c r="U216" s="6">
        <v>216078.17000000004</v>
      </c>
      <c r="V216" s="1">
        <v>2.0</v>
      </c>
      <c r="W216" s="6">
        <v>270097.7125</v>
      </c>
      <c r="X216" s="1">
        <v>3.0</v>
      </c>
    </row>
    <row r="217" ht="15.75" hidden="1" customHeight="1">
      <c r="A217" s="10">
        <v>216.0</v>
      </c>
      <c r="B217" s="1" t="s">
        <v>255</v>
      </c>
      <c r="C217" s="1" t="s">
        <v>30</v>
      </c>
      <c r="D217" s="1" t="s">
        <v>34</v>
      </c>
      <c r="E217" s="8">
        <v>0.0</v>
      </c>
      <c r="F217" s="8">
        <v>0.0</v>
      </c>
      <c r="G217" s="8">
        <v>39.0</v>
      </c>
      <c r="H217" s="8">
        <v>0.0</v>
      </c>
      <c r="I217" s="8">
        <v>0.0</v>
      </c>
      <c r="J217" s="8">
        <v>12.5</v>
      </c>
      <c r="K217" s="8">
        <v>17.0</v>
      </c>
      <c r="L217" s="8">
        <v>-1.36</v>
      </c>
      <c r="M217" s="8">
        <v>-2.24</v>
      </c>
      <c r="N217" s="8">
        <v>-0.24</v>
      </c>
      <c r="O217" s="8">
        <v>-1.24</v>
      </c>
      <c r="P217" s="8">
        <v>781.11</v>
      </c>
      <c r="Q217" s="8">
        <f t="shared" si="1"/>
        <v>0</v>
      </c>
      <c r="R217" s="8">
        <v>9754111.13</v>
      </c>
      <c r="S217" s="3">
        <v>1720.9499999999998</v>
      </c>
      <c r="T217" s="1">
        <v>4.0</v>
      </c>
      <c r="U217" s="6">
        <v>8604.75</v>
      </c>
      <c r="V217" s="1">
        <v>2.0</v>
      </c>
      <c r="W217" s="6">
        <v>10755.9375</v>
      </c>
      <c r="X217" s="1">
        <v>3.0</v>
      </c>
    </row>
    <row r="218" ht="15.75" hidden="1" customHeight="1">
      <c r="A218" s="10">
        <v>217.0</v>
      </c>
      <c r="B218" s="1" t="s">
        <v>256</v>
      </c>
      <c r="C218" s="1" t="s">
        <v>74</v>
      </c>
      <c r="D218" s="2" t="s">
        <v>31</v>
      </c>
      <c r="E218" s="8">
        <v>0.0</v>
      </c>
      <c r="F218" s="8">
        <v>0.0</v>
      </c>
      <c r="G218" s="8">
        <v>0.0</v>
      </c>
      <c r="H218" s="8">
        <v>1019.0</v>
      </c>
      <c r="I218" s="8">
        <v>0.0</v>
      </c>
      <c r="J218" s="8">
        <v>148.67</v>
      </c>
      <c r="K218" s="8">
        <v>492.0</v>
      </c>
      <c r="L218" s="8">
        <v>3.5447635703235356</v>
      </c>
      <c r="M218" s="8">
        <v>2.5447635703235356</v>
      </c>
      <c r="N218" s="8">
        <v>2.5447635703235356</v>
      </c>
      <c r="O218" s="8">
        <v>0.5447635703235356</v>
      </c>
      <c r="P218" s="8">
        <v>792.41</v>
      </c>
      <c r="Q218" s="8">
        <f t="shared" si="1"/>
        <v>807465.79</v>
      </c>
      <c r="R218" s="8">
        <v>1.168823372E8</v>
      </c>
      <c r="S218" s="3">
        <v>1143.45</v>
      </c>
      <c r="T218" s="1">
        <v>1.0</v>
      </c>
      <c r="U218" s="6">
        <v>1257.795</v>
      </c>
      <c r="V218" s="1">
        <v>1.0</v>
      </c>
      <c r="W218" s="6">
        <v>1572.24375</v>
      </c>
      <c r="X218" s="1">
        <v>3.0</v>
      </c>
    </row>
    <row r="219" ht="15.75" hidden="1" customHeight="1">
      <c r="A219" s="10">
        <v>218.0</v>
      </c>
      <c r="B219" s="1" t="s">
        <v>257</v>
      </c>
      <c r="C219" s="1" t="s">
        <v>74</v>
      </c>
      <c r="D219" s="2" t="s">
        <v>31</v>
      </c>
      <c r="E219" s="8">
        <v>0.0</v>
      </c>
      <c r="F219" s="8">
        <v>0.0</v>
      </c>
      <c r="G219" s="8">
        <v>330.0</v>
      </c>
      <c r="H219" s="8">
        <v>386.0</v>
      </c>
      <c r="I219" s="8">
        <v>0.0</v>
      </c>
      <c r="J219" s="8">
        <v>69.92</v>
      </c>
      <c r="K219" s="8">
        <v>198.0</v>
      </c>
      <c r="L219" s="8">
        <v>2.688787185354691</v>
      </c>
      <c r="M219" s="8">
        <v>6.408466819221967</v>
      </c>
      <c r="N219" s="8">
        <v>5.408466819221967</v>
      </c>
      <c r="O219" s="8">
        <v>4.408466819221967</v>
      </c>
      <c r="P219" s="8">
        <v>1136.95</v>
      </c>
      <c r="Q219" s="8">
        <f t="shared" si="1"/>
        <v>438862.7</v>
      </c>
      <c r="R219" s="8">
        <v>7.897715165E7</v>
      </c>
      <c r="S219" s="3">
        <v>1547.6999999999998</v>
      </c>
      <c r="T219" s="1">
        <v>1.0</v>
      </c>
      <c r="U219" s="6">
        <v>1702.47</v>
      </c>
      <c r="V219" s="1">
        <v>2.0</v>
      </c>
      <c r="W219" s="6">
        <v>2128.0875</v>
      </c>
      <c r="X219" s="1">
        <v>3.0</v>
      </c>
    </row>
    <row r="220" ht="15.75" hidden="1" customHeight="1">
      <c r="A220" s="10">
        <v>219.0</v>
      </c>
      <c r="B220" s="1" t="s">
        <v>258</v>
      </c>
      <c r="C220" s="1" t="s">
        <v>30</v>
      </c>
      <c r="D220" s="2" t="s">
        <v>34</v>
      </c>
      <c r="E220" s="8">
        <v>0.0</v>
      </c>
      <c r="F220" s="8">
        <v>0.0</v>
      </c>
      <c r="G220" s="8">
        <v>80.0</v>
      </c>
      <c r="H220" s="8">
        <v>711.0</v>
      </c>
      <c r="I220" s="8">
        <v>0.0</v>
      </c>
      <c r="J220" s="8">
        <v>113.58</v>
      </c>
      <c r="K220" s="8">
        <v>24.0</v>
      </c>
      <c r="L220" s="8">
        <v>6.048600105652404</v>
      </c>
      <c r="M220" s="8">
        <v>4.752949462933615</v>
      </c>
      <c r="N220" s="8">
        <v>4.752949462933615</v>
      </c>
      <c r="O220" s="8">
        <v>3.752949462933615</v>
      </c>
      <c r="P220" s="8">
        <v>1819.77</v>
      </c>
      <c r="Q220" s="8">
        <f t="shared" si="1"/>
        <v>1293856.47</v>
      </c>
      <c r="R220" s="8">
        <v>2.051889125E8</v>
      </c>
      <c r="S220" s="3">
        <v>3118.5</v>
      </c>
      <c r="T220" s="1">
        <v>2.0</v>
      </c>
      <c r="U220" s="6">
        <v>8146.6</v>
      </c>
      <c r="V220" s="1">
        <v>2.0</v>
      </c>
      <c r="W220" s="6">
        <v>10183.25</v>
      </c>
      <c r="X220" s="1">
        <v>3.0</v>
      </c>
    </row>
    <row r="221" ht="15.75" hidden="1" customHeight="1">
      <c r="A221" s="10">
        <v>220.0</v>
      </c>
      <c r="B221" s="1" t="s">
        <v>259</v>
      </c>
      <c r="C221" s="1" t="s">
        <v>30</v>
      </c>
      <c r="D221" s="2" t="s">
        <v>34</v>
      </c>
      <c r="E221" s="8">
        <v>0.0</v>
      </c>
      <c r="F221" s="8">
        <v>0.0</v>
      </c>
      <c r="G221" s="8">
        <v>0.0</v>
      </c>
      <c r="H221" s="8">
        <v>145.0</v>
      </c>
      <c r="I221" s="8">
        <v>0.0</v>
      </c>
      <c r="J221" s="8">
        <v>29.0</v>
      </c>
      <c r="K221" s="8">
        <v>6.0</v>
      </c>
      <c r="L221" s="8">
        <v>4.793103448275862</v>
      </c>
      <c r="M221" s="8">
        <v>2.793103448275862</v>
      </c>
      <c r="N221" s="8">
        <v>1.793103448275862</v>
      </c>
      <c r="O221" s="8">
        <v>1.793103448275862</v>
      </c>
      <c r="P221" s="8">
        <v>1582.06</v>
      </c>
      <c r="Q221" s="8">
        <f t="shared" si="1"/>
        <v>229398.7</v>
      </c>
      <c r="R221" s="8">
        <v>4.560446156E7</v>
      </c>
      <c r="S221" s="3">
        <v>4658.5</v>
      </c>
      <c r="T221" s="1">
        <v>2.0</v>
      </c>
      <c r="U221" s="6">
        <v>9544.15</v>
      </c>
      <c r="V221" s="1">
        <v>3.0</v>
      </c>
      <c r="W221" s="6">
        <v>11930.1875</v>
      </c>
      <c r="X221" s="1">
        <v>3.0</v>
      </c>
    </row>
    <row r="222" ht="15.75" hidden="1" customHeight="1">
      <c r="A222" s="10">
        <v>221.0</v>
      </c>
      <c r="B222" s="1" t="s">
        <v>260</v>
      </c>
      <c r="C222" s="1" t="s">
        <v>30</v>
      </c>
      <c r="D222" s="1" t="s">
        <v>168</v>
      </c>
      <c r="E222" s="8">
        <v>0.0</v>
      </c>
      <c r="F222" s="8">
        <v>0.0</v>
      </c>
      <c r="G222" s="8">
        <v>0.0</v>
      </c>
      <c r="H222" s="8">
        <v>0.0</v>
      </c>
      <c r="I222" s="8">
        <v>0.0</v>
      </c>
      <c r="J222" s="8">
        <v>1.0</v>
      </c>
      <c r="K222" s="8">
        <v>0.0</v>
      </c>
      <c r="L222" s="8">
        <v>0.0</v>
      </c>
      <c r="M222" s="8">
        <v>-9.0</v>
      </c>
      <c r="N222" s="8">
        <v>-4.0</v>
      </c>
      <c r="O222" s="8">
        <v>-3.0</v>
      </c>
      <c r="P222" s="8">
        <v>0.01</v>
      </c>
      <c r="Q222" s="8">
        <f t="shared" si="1"/>
        <v>0</v>
      </c>
      <c r="R222" s="8">
        <v>0.0</v>
      </c>
      <c r="S222" s="3">
        <v>30569.000000000004</v>
      </c>
      <c r="T222" s="1">
        <v>9.0</v>
      </c>
      <c r="U222" s="6">
        <v>33625.90000000001</v>
      </c>
      <c r="V222" s="1">
        <v>4.0</v>
      </c>
      <c r="W222" s="6">
        <v>42032.375000000015</v>
      </c>
      <c r="X222" s="1">
        <v>3.0</v>
      </c>
    </row>
    <row r="223" ht="15.75" hidden="1" customHeight="1">
      <c r="A223" s="10">
        <v>222.0</v>
      </c>
      <c r="B223" s="1" t="s">
        <v>261</v>
      </c>
      <c r="C223" s="1" t="s">
        <v>30</v>
      </c>
      <c r="D223" s="1" t="s">
        <v>168</v>
      </c>
      <c r="E223" s="8">
        <v>0.0</v>
      </c>
      <c r="F223" s="8">
        <v>0.0</v>
      </c>
      <c r="G223" s="8">
        <v>300.0</v>
      </c>
      <c r="H223" s="8">
        <v>0.0</v>
      </c>
      <c r="I223" s="8">
        <v>0.0</v>
      </c>
      <c r="J223" s="8">
        <v>1.0</v>
      </c>
      <c r="K223" s="8">
        <v>244.0</v>
      </c>
      <c r="L223" s="8">
        <v>-244.0</v>
      </c>
      <c r="M223" s="8">
        <v>47.0</v>
      </c>
      <c r="N223" s="8">
        <v>51.0</v>
      </c>
      <c r="O223" s="8">
        <v>53.0</v>
      </c>
      <c r="P223" s="8">
        <v>0.01</v>
      </c>
      <c r="Q223" s="8">
        <f t="shared" si="1"/>
        <v>0</v>
      </c>
      <c r="R223" s="8">
        <v>0.0</v>
      </c>
      <c r="S223" s="3">
        <v>97135.5</v>
      </c>
      <c r="T223" s="1">
        <v>9.0</v>
      </c>
      <c r="U223" s="6">
        <v>106849.05</v>
      </c>
      <c r="V223" s="1">
        <v>5.0</v>
      </c>
      <c r="W223" s="6">
        <v>133561.3125</v>
      </c>
      <c r="X223" s="1">
        <v>3.0</v>
      </c>
    </row>
    <row r="224" ht="15.75" hidden="1" customHeight="1">
      <c r="A224" s="10">
        <v>223.0</v>
      </c>
      <c r="B224" s="1" t="s">
        <v>262</v>
      </c>
      <c r="C224" s="1" t="s">
        <v>30</v>
      </c>
      <c r="D224" s="1" t="s">
        <v>168</v>
      </c>
      <c r="E224" s="8">
        <v>0.0</v>
      </c>
      <c r="F224" s="8">
        <v>0.0</v>
      </c>
      <c r="G224" s="8">
        <v>0.0</v>
      </c>
      <c r="H224" s="8">
        <v>0.0</v>
      </c>
      <c r="I224" s="8">
        <v>0.0</v>
      </c>
      <c r="J224" s="8">
        <v>1.0</v>
      </c>
      <c r="K224" s="8">
        <v>0.0</v>
      </c>
      <c r="L224" s="8">
        <v>0.0</v>
      </c>
      <c r="M224" s="8">
        <v>-9.0</v>
      </c>
      <c r="N224" s="8">
        <v>-4.0</v>
      </c>
      <c r="O224" s="8">
        <v>-3.0</v>
      </c>
      <c r="P224" s="8">
        <v>0.01</v>
      </c>
      <c r="Q224" s="8">
        <f t="shared" si="1"/>
        <v>0</v>
      </c>
      <c r="R224" s="8">
        <v>0.0</v>
      </c>
      <c r="S224" s="3">
        <v>103488.0</v>
      </c>
      <c r="T224" s="1">
        <v>9.0</v>
      </c>
      <c r="U224" s="6">
        <v>113836.8</v>
      </c>
      <c r="V224" s="1">
        <v>4.0</v>
      </c>
      <c r="W224" s="6">
        <v>142296.0</v>
      </c>
      <c r="X224" s="1">
        <v>3.0</v>
      </c>
    </row>
    <row r="225" ht="15.75" hidden="1" customHeight="1">
      <c r="A225" s="10">
        <v>224.0</v>
      </c>
      <c r="B225" s="1" t="s">
        <v>263</v>
      </c>
      <c r="C225" s="1" t="s">
        <v>30</v>
      </c>
      <c r="D225" s="1" t="s">
        <v>168</v>
      </c>
      <c r="E225" s="8">
        <v>0.0</v>
      </c>
      <c r="F225" s="8">
        <v>0.0</v>
      </c>
      <c r="G225" s="8">
        <v>100.0</v>
      </c>
      <c r="H225" s="8">
        <v>0.0</v>
      </c>
      <c r="I225" s="8">
        <v>0.0</v>
      </c>
      <c r="J225" s="8">
        <v>1.0</v>
      </c>
      <c r="K225" s="8">
        <v>90.0</v>
      </c>
      <c r="L225" s="8">
        <v>-90.0</v>
      </c>
      <c r="M225" s="8">
        <v>1.0</v>
      </c>
      <c r="N225" s="8">
        <v>5.0</v>
      </c>
      <c r="O225" s="8">
        <v>7.0</v>
      </c>
      <c r="P225" s="8">
        <v>0.01</v>
      </c>
      <c r="Q225" s="8">
        <f t="shared" si="1"/>
        <v>0</v>
      </c>
      <c r="R225" s="8">
        <v>0.0</v>
      </c>
      <c r="S225" s="3">
        <v>114922.5</v>
      </c>
      <c r="T225" s="1">
        <v>9.0</v>
      </c>
      <c r="U225" s="6">
        <v>126414.75000000001</v>
      </c>
      <c r="V225" s="1">
        <v>5.0</v>
      </c>
      <c r="W225" s="6">
        <v>158018.43750000003</v>
      </c>
      <c r="X225" s="1">
        <v>3.0</v>
      </c>
    </row>
    <row r="226" ht="15.75" hidden="1" customHeight="1">
      <c r="A226" s="10">
        <v>225.0</v>
      </c>
      <c r="B226" s="1" t="s">
        <v>264</v>
      </c>
      <c r="C226" s="1" t="s">
        <v>30</v>
      </c>
      <c r="D226" s="1" t="s">
        <v>168</v>
      </c>
      <c r="E226" s="8">
        <v>0.0</v>
      </c>
      <c r="F226" s="8">
        <v>0.0</v>
      </c>
      <c r="G226" s="8">
        <v>135.0</v>
      </c>
      <c r="H226" s="8">
        <v>0.0</v>
      </c>
      <c r="I226" s="8">
        <v>0.0</v>
      </c>
      <c r="J226" s="8">
        <v>1.0</v>
      </c>
      <c r="K226" s="8">
        <v>125.0</v>
      </c>
      <c r="L226" s="8">
        <v>-125.0</v>
      </c>
      <c r="M226" s="8">
        <v>1.0</v>
      </c>
      <c r="N226" s="8">
        <v>6.0</v>
      </c>
      <c r="O226" s="8">
        <v>7.0</v>
      </c>
      <c r="P226" s="8">
        <v>0.01</v>
      </c>
      <c r="Q226" s="8">
        <f t="shared" si="1"/>
        <v>0</v>
      </c>
      <c r="R226" s="8">
        <v>0.0</v>
      </c>
      <c r="S226" s="3">
        <v>151882.5</v>
      </c>
      <c r="T226" s="1">
        <v>9.0</v>
      </c>
      <c r="U226" s="6">
        <v>167070.75</v>
      </c>
      <c r="V226" s="1">
        <v>4.0</v>
      </c>
      <c r="W226" s="6">
        <v>208838.4375</v>
      </c>
      <c r="X226" s="1">
        <v>3.0</v>
      </c>
    </row>
    <row r="227" ht="15.75" hidden="1" customHeight="1">
      <c r="A227" s="10">
        <v>226.0</v>
      </c>
      <c r="B227" s="1" t="s">
        <v>265</v>
      </c>
      <c r="C227" s="1" t="s">
        <v>30</v>
      </c>
      <c r="D227" s="2" t="s">
        <v>77</v>
      </c>
      <c r="E227" s="8">
        <v>0.0</v>
      </c>
      <c r="F227" s="8">
        <v>0.0</v>
      </c>
      <c r="G227" s="8">
        <v>0.0</v>
      </c>
      <c r="H227" s="8">
        <v>37.0</v>
      </c>
      <c r="I227" s="8">
        <v>0.0</v>
      </c>
      <c r="J227" s="8">
        <v>3.0</v>
      </c>
      <c r="K227" s="8">
        <v>0.0</v>
      </c>
      <c r="L227" s="8">
        <v>12.333333333333334</v>
      </c>
      <c r="M227" s="8">
        <v>9.333333333333334</v>
      </c>
      <c r="N227" s="8">
        <v>11.633333333333335</v>
      </c>
      <c r="O227" s="8">
        <v>9.333333333333334</v>
      </c>
      <c r="P227" s="8">
        <v>4895.19</v>
      </c>
      <c r="Q227" s="8">
        <f t="shared" si="1"/>
        <v>181122.03</v>
      </c>
      <c r="R227" s="8">
        <v>1.44897624E7</v>
      </c>
      <c r="S227" s="3">
        <v>9093.7</v>
      </c>
      <c r="T227" s="1">
        <v>3.0</v>
      </c>
      <c r="U227" s="6">
        <v>13879.249999999998</v>
      </c>
      <c r="V227" s="1">
        <v>0.7</v>
      </c>
      <c r="W227" s="6">
        <v>17349.062499999996</v>
      </c>
      <c r="X227" s="1">
        <v>3.0</v>
      </c>
    </row>
    <row r="228" ht="15.75" hidden="1" customHeight="1">
      <c r="A228" s="10">
        <v>227.0</v>
      </c>
      <c r="B228" s="1" t="s">
        <v>266</v>
      </c>
      <c r="C228" s="1" t="s">
        <v>30</v>
      </c>
      <c r="D228" s="2" t="s">
        <v>77</v>
      </c>
      <c r="E228" s="8">
        <v>0.0</v>
      </c>
      <c r="F228" s="8">
        <v>0.0</v>
      </c>
      <c r="G228" s="8">
        <v>80.0</v>
      </c>
      <c r="H228" s="8">
        <v>194.0</v>
      </c>
      <c r="I228" s="8">
        <v>0.0</v>
      </c>
      <c r="J228" s="8">
        <v>29.33</v>
      </c>
      <c r="K228" s="8">
        <v>21.0</v>
      </c>
      <c r="L228" s="8">
        <v>5.898397545175588</v>
      </c>
      <c r="M228" s="8">
        <v>5.625980225025572</v>
      </c>
      <c r="N228" s="8">
        <v>7.9259802250255715</v>
      </c>
      <c r="O228" s="8">
        <v>5.625980225025572</v>
      </c>
      <c r="P228" s="8">
        <v>11633.47</v>
      </c>
      <c r="Q228" s="8">
        <f t="shared" si="1"/>
        <v>2256893.18</v>
      </c>
      <c r="R228" s="8">
        <v>3.386116886E8</v>
      </c>
      <c r="S228" s="3">
        <v>17887.1</v>
      </c>
      <c r="T228" s="1">
        <v>3.0</v>
      </c>
      <c r="U228" s="6">
        <v>34249.6</v>
      </c>
      <c r="V228" s="1">
        <v>0.7</v>
      </c>
      <c r="W228" s="6">
        <v>42812.0</v>
      </c>
      <c r="X228" s="1">
        <v>3.0</v>
      </c>
    </row>
    <row r="229" ht="15.75" hidden="1" customHeight="1">
      <c r="A229" s="10">
        <v>228.0</v>
      </c>
      <c r="B229" s="1" t="s">
        <v>267</v>
      </c>
      <c r="C229" s="1" t="s">
        <v>30</v>
      </c>
      <c r="D229" s="2" t="s">
        <v>77</v>
      </c>
      <c r="E229" s="8">
        <v>0.0</v>
      </c>
      <c r="F229" s="8">
        <v>0.0</v>
      </c>
      <c r="G229" s="8">
        <v>0.0</v>
      </c>
      <c r="H229" s="8">
        <v>20.0</v>
      </c>
      <c r="I229" s="8">
        <v>0.0</v>
      </c>
      <c r="J229" s="8">
        <v>0.75</v>
      </c>
      <c r="K229" s="8">
        <v>0.0</v>
      </c>
      <c r="L229" s="8">
        <v>26.666666666666668</v>
      </c>
      <c r="M229" s="8">
        <v>23.666666666666668</v>
      </c>
      <c r="N229" s="8">
        <v>25.166666666666668</v>
      </c>
      <c r="O229" s="8">
        <v>23.666666666666668</v>
      </c>
      <c r="P229" s="8">
        <v>381.84</v>
      </c>
      <c r="Q229" s="8">
        <f t="shared" si="1"/>
        <v>7636.8</v>
      </c>
      <c r="R229" s="8">
        <v>278456.82</v>
      </c>
      <c r="S229" s="3">
        <v>4431.35</v>
      </c>
      <c r="T229" s="1">
        <v>3.0</v>
      </c>
      <c r="U229" s="6">
        <v>4874.485000000001</v>
      </c>
      <c r="V229" s="1">
        <v>1.5</v>
      </c>
      <c r="W229" s="6">
        <v>6093.106250000001</v>
      </c>
      <c r="X229" s="1">
        <v>3.0</v>
      </c>
    </row>
    <row r="230" ht="15.75" hidden="1" customHeight="1">
      <c r="A230" s="10">
        <v>229.0</v>
      </c>
      <c r="B230" s="1" t="s">
        <v>268</v>
      </c>
      <c r="C230" s="1" t="s">
        <v>30</v>
      </c>
      <c r="D230" s="2" t="s">
        <v>77</v>
      </c>
      <c r="E230" s="8">
        <v>0.0</v>
      </c>
      <c r="F230" s="8">
        <v>0.0</v>
      </c>
      <c r="G230" s="8">
        <v>0.0</v>
      </c>
      <c r="H230" s="8">
        <v>71.0</v>
      </c>
      <c r="I230" s="8">
        <v>0.0</v>
      </c>
      <c r="J230" s="8">
        <v>6.0</v>
      </c>
      <c r="K230" s="8">
        <v>0.0</v>
      </c>
      <c r="L230" s="8">
        <v>11.833333333333334</v>
      </c>
      <c r="M230" s="8">
        <v>8.833333333333334</v>
      </c>
      <c r="N230" s="8">
        <v>10.833333333333334</v>
      </c>
      <c r="O230" s="8">
        <v>8.833333333333334</v>
      </c>
      <c r="P230" s="8">
        <v>2433.13</v>
      </c>
      <c r="Q230" s="8">
        <f t="shared" si="1"/>
        <v>172752.23</v>
      </c>
      <c r="R230" s="8">
        <v>1.441142899E7</v>
      </c>
      <c r="S230" s="3">
        <v>4431.35</v>
      </c>
      <c r="T230" s="1">
        <v>3.0</v>
      </c>
      <c r="U230" s="6">
        <v>4874.485000000001</v>
      </c>
      <c r="V230" s="1">
        <v>1.0</v>
      </c>
      <c r="W230" s="6">
        <v>6093.106250000001</v>
      </c>
      <c r="X230" s="1">
        <v>3.0</v>
      </c>
    </row>
    <row r="231" ht="15.75" customHeight="1">
      <c r="A231" s="11">
        <v>230.0</v>
      </c>
      <c r="B231" s="1" t="s">
        <v>269</v>
      </c>
      <c r="C231" s="1" t="s">
        <v>30</v>
      </c>
      <c r="D231" s="2" t="s">
        <v>75</v>
      </c>
      <c r="E231" s="8">
        <v>0.0</v>
      </c>
      <c r="F231" s="8">
        <v>0.0</v>
      </c>
      <c r="G231" s="8">
        <v>80.0</v>
      </c>
      <c r="H231" s="8">
        <v>252.0</v>
      </c>
      <c r="I231" s="8">
        <v>0.0</v>
      </c>
      <c r="J231" s="8">
        <v>33.83</v>
      </c>
      <c r="K231" s="8">
        <v>2.0</v>
      </c>
      <c r="L231" s="8">
        <v>7.389890629618682</v>
      </c>
      <c r="M231" s="8">
        <v>3.754655631096661</v>
      </c>
      <c r="N231" s="8">
        <v>5.754655631096661</v>
      </c>
      <c r="O231" s="8">
        <v>9.25465563109666</v>
      </c>
      <c r="P231" s="8">
        <v>1682.53</v>
      </c>
      <c r="Q231" s="8">
        <f t="shared" si="1"/>
        <v>423997.56</v>
      </c>
      <c r="R231" s="8">
        <v>5.643907235E7</v>
      </c>
      <c r="S231" s="3">
        <v>1625.855</v>
      </c>
      <c r="T231" s="1">
        <v>6.0</v>
      </c>
      <c r="U231" s="6">
        <v>2741.2</v>
      </c>
      <c r="V231" s="1">
        <v>4.0</v>
      </c>
      <c r="W231" s="6">
        <v>3757.6</v>
      </c>
      <c r="X231" s="1">
        <v>0.5</v>
      </c>
    </row>
    <row r="232" ht="15.75" hidden="1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12"/>
      <c r="R232" s="3"/>
      <c r="S232" s="3"/>
      <c r="T232" s="1"/>
      <c r="U232" s="6"/>
      <c r="V232" s="1"/>
      <c r="W232" s="6"/>
      <c r="X232" s="1"/>
    </row>
    <row r="233" ht="15.75" hidden="1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12"/>
      <c r="R233" s="3"/>
      <c r="S233" s="3"/>
      <c r="T233" s="1"/>
      <c r="U233" s="6"/>
      <c r="V233" s="1"/>
      <c r="W233" s="6"/>
      <c r="X233" s="1"/>
    </row>
    <row r="234" ht="15.75" hidden="1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12"/>
      <c r="R234" s="3"/>
      <c r="S234" s="3"/>
      <c r="T234" s="1"/>
      <c r="U234" s="6"/>
      <c r="V234" s="1"/>
      <c r="W234" s="6"/>
      <c r="X234" s="1"/>
    </row>
    <row r="235" ht="15.75" hidden="1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12"/>
      <c r="R235" s="3"/>
      <c r="S235" s="3"/>
      <c r="T235" s="1"/>
      <c r="U235" s="6"/>
      <c r="V235" s="1"/>
      <c r="W235" s="6"/>
      <c r="X235" s="1"/>
    </row>
    <row r="236" ht="15.75" hidden="1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12"/>
      <c r="R236" s="3"/>
      <c r="S236" s="3"/>
      <c r="T236" s="1"/>
      <c r="U236" s="6"/>
      <c r="V236" s="1"/>
      <c r="W236" s="6"/>
      <c r="X236" s="1"/>
    </row>
    <row r="237" ht="15.75" hidden="1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12"/>
      <c r="R237" s="3"/>
      <c r="S237" s="3"/>
      <c r="T237" s="1"/>
      <c r="U237" s="6"/>
      <c r="V237" s="1"/>
      <c r="W237" s="6"/>
      <c r="X237" s="1"/>
    </row>
    <row r="238" ht="15.75" hidden="1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12"/>
      <c r="R238" s="3"/>
      <c r="S238" s="3"/>
      <c r="T238" s="1"/>
      <c r="U238" s="6"/>
      <c r="V238" s="1"/>
      <c r="W238" s="6"/>
      <c r="X238" s="1"/>
    </row>
    <row r="239" ht="15.75" hidden="1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12"/>
      <c r="R239" s="3"/>
      <c r="S239" s="3"/>
      <c r="T239" s="1"/>
      <c r="U239" s="6"/>
      <c r="V239" s="1"/>
      <c r="W239" s="6"/>
      <c r="X239" s="1"/>
    </row>
    <row r="240" ht="15.75" hidden="1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2"/>
      <c r="R240" s="3"/>
      <c r="S240" s="3"/>
      <c r="T240" s="1"/>
      <c r="U240" s="6"/>
      <c r="V240" s="1"/>
      <c r="W240" s="6"/>
      <c r="X240" s="1"/>
    </row>
    <row r="241" ht="15.75" hidden="1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12"/>
      <c r="R241" s="3"/>
      <c r="S241" s="3"/>
      <c r="T241" s="1"/>
      <c r="U241" s="6"/>
      <c r="V241" s="1"/>
      <c r="W241" s="6"/>
      <c r="X241" s="1"/>
    </row>
    <row r="242" ht="15.75" hidden="1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12"/>
      <c r="R242" s="3"/>
      <c r="S242" s="3"/>
      <c r="T242" s="1"/>
      <c r="U242" s="6"/>
      <c r="V242" s="1"/>
      <c r="W242" s="6"/>
      <c r="X242" s="1"/>
    </row>
    <row r="243" ht="15.75" hidden="1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12"/>
      <c r="R243" s="3"/>
      <c r="S243" s="3"/>
      <c r="T243" s="1"/>
      <c r="U243" s="6"/>
      <c r="V243" s="1"/>
      <c r="W243" s="6"/>
      <c r="X243" s="1"/>
    </row>
    <row r="244" ht="15.75" hidden="1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12"/>
      <c r="R244" s="3"/>
      <c r="S244" s="3"/>
      <c r="T244" s="1"/>
      <c r="U244" s="6"/>
      <c r="V244" s="1"/>
      <c r="W244" s="6"/>
      <c r="X244" s="1"/>
    </row>
    <row r="245" ht="15.75" hidden="1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12"/>
      <c r="R245" s="3"/>
      <c r="S245" s="3"/>
      <c r="T245" s="1"/>
      <c r="U245" s="6"/>
      <c r="V245" s="1"/>
      <c r="W245" s="6"/>
      <c r="X245" s="1"/>
    </row>
    <row r="246" ht="15.75" hidden="1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12"/>
      <c r="R246" s="3"/>
      <c r="S246" s="3"/>
      <c r="T246" s="1"/>
      <c r="U246" s="6"/>
      <c r="V246" s="1"/>
      <c r="W246" s="6"/>
      <c r="X246" s="1"/>
    </row>
    <row r="247" ht="15.75" hidden="1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12"/>
      <c r="R247" s="3"/>
      <c r="S247" s="3"/>
      <c r="T247" s="1"/>
      <c r="U247" s="6"/>
      <c r="V247" s="1"/>
      <c r="W247" s="6"/>
      <c r="X247" s="1"/>
    </row>
    <row r="248" ht="15.75" hidden="1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12"/>
      <c r="R248" s="3"/>
      <c r="S248" s="3"/>
      <c r="T248" s="1"/>
      <c r="U248" s="6"/>
      <c r="V248" s="1"/>
      <c r="W248" s="6"/>
      <c r="X248" s="1"/>
    </row>
    <row r="249" ht="15.75" hidden="1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12"/>
      <c r="R249" s="3"/>
      <c r="S249" s="3"/>
      <c r="T249" s="1"/>
      <c r="U249" s="6"/>
      <c r="V249" s="1"/>
      <c r="W249" s="6"/>
      <c r="X249" s="1"/>
    </row>
    <row r="250" ht="15.75" hidden="1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12"/>
      <c r="R250" s="3"/>
      <c r="S250" s="3"/>
      <c r="T250" s="1"/>
      <c r="U250" s="6"/>
      <c r="V250" s="1"/>
      <c r="W250" s="6"/>
      <c r="X250" s="1"/>
    </row>
    <row r="251" ht="15.75" hidden="1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12"/>
      <c r="R251" s="3"/>
      <c r="S251" s="3"/>
      <c r="T251" s="1"/>
      <c r="U251" s="6"/>
      <c r="V251" s="1"/>
      <c r="W251" s="6"/>
      <c r="X251" s="1"/>
    </row>
    <row r="252" ht="15.75" hidden="1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12"/>
      <c r="R252" s="3"/>
      <c r="S252" s="3"/>
      <c r="T252" s="1"/>
      <c r="U252" s="6"/>
      <c r="V252" s="1"/>
      <c r="W252" s="6"/>
      <c r="X252" s="1"/>
    </row>
    <row r="253" ht="15.75" hidden="1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12"/>
      <c r="R253" s="3"/>
      <c r="S253" s="3"/>
      <c r="T253" s="1"/>
      <c r="U253" s="6"/>
      <c r="V253" s="1"/>
      <c r="W253" s="6"/>
      <c r="X253" s="1"/>
    </row>
    <row r="254" ht="15.75" hidden="1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12"/>
      <c r="R254" s="3"/>
      <c r="S254" s="3"/>
      <c r="T254" s="1"/>
      <c r="U254" s="6"/>
      <c r="V254" s="1"/>
      <c r="W254" s="6"/>
      <c r="X254" s="1"/>
    </row>
    <row r="255" ht="15.75" hidden="1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12"/>
      <c r="R255" s="3"/>
      <c r="S255" s="3"/>
      <c r="T255" s="1"/>
      <c r="U255" s="6"/>
      <c r="V255" s="1"/>
      <c r="W255" s="6"/>
      <c r="X255" s="1"/>
    </row>
    <row r="256" ht="15.75" hidden="1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12"/>
      <c r="R256" s="3"/>
      <c r="S256" s="3"/>
      <c r="T256" s="1"/>
      <c r="U256" s="6"/>
      <c r="V256" s="1"/>
      <c r="W256" s="6"/>
      <c r="X256" s="1"/>
    </row>
    <row r="257" ht="15.75" hidden="1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12"/>
      <c r="R257" s="3"/>
      <c r="S257" s="3"/>
      <c r="T257" s="1"/>
      <c r="U257" s="6"/>
      <c r="V257" s="1"/>
      <c r="W257" s="6"/>
      <c r="X257" s="1"/>
    </row>
    <row r="258" ht="15.75" hidden="1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12"/>
      <c r="R258" s="3"/>
      <c r="S258" s="3"/>
      <c r="T258" s="1"/>
      <c r="U258" s="6"/>
      <c r="V258" s="1"/>
      <c r="W258" s="6"/>
      <c r="X258" s="1"/>
    </row>
    <row r="259" ht="15.75" hidden="1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12"/>
      <c r="R259" s="3"/>
      <c r="S259" s="3"/>
      <c r="T259" s="1"/>
      <c r="U259" s="6"/>
      <c r="V259" s="1"/>
      <c r="W259" s="6"/>
      <c r="X259" s="1"/>
    </row>
    <row r="260" ht="15.75" hidden="1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12"/>
      <c r="R260" s="3"/>
      <c r="S260" s="3"/>
      <c r="T260" s="1"/>
      <c r="U260" s="6"/>
      <c r="V260" s="1"/>
      <c r="W260" s="6"/>
      <c r="X260" s="1"/>
    </row>
    <row r="261" ht="15.75" hidden="1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2"/>
      <c r="R261" s="3"/>
      <c r="S261" s="3"/>
      <c r="T261" s="1"/>
      <c r="U261" s="6"/>
      <c r="V261" s="1"/>
      <c r="W261" s="6"/>
      <c r="X261" s="1"/>
    </row>
    <row r="262" ht="15.75" hidden="1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12"/>
      <c r="R262" s="3"/>
      <c r="S262" s="3"/>
      <c r="T262" s="1"/>
      <c r="U262" s="6"/>
      <c r="V262" s="1"/>
      <c r="W262" s="6"/>
      <c r="X262" s="1"/>
    </row>
    <row r="263" ht="15.75" hidden="1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12"/>
      <c r="R263" s="3"/>
      <c r="S263" s="3"/>
      <c r="T263" s="1"/>
      <c r="U263" s="6"/>
      <c r="V263" s="1"/>
      <c r="W263" s="6"/>
      <c r="X263" s="1"/>
    </row>
    <row r="264" ht="15.75" hidden="1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12"/>
      <c r="R264" s="3"/>
      <c r="S264" s="3"/>
      <c r="T264" s="1"/>
      <c r="U264" s="6"/>
      <c r="V264" s="1"/>
      <c r="W264" s="6"/>
      <c r="X264" s="1"/>
    </row>
    <row r="265" ht="15.75" hidden="1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12"/>
      <c r="R265" s="3"/>
      <c r="S265" s="3"/>
      <c r="T265" s="1"/>
      <c r="U265" s="6"/>
      <c r="V265" s="1"/>
      <c r="W265" s="6"/>
      <c r="X265" s="1"/>
    </row>
    <row r="266" ht="15.75" hidden="1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12"/>
      <c r="R266" s="3"/>
      <c r="S266" s="3"/>
      <c r="T266" s="1"/>
      <c r="U266" s="6"/>
      <c r="V266" s="1"/>
      <c r="W266" s="6"/>
      <c r="X266" s="1"/>
    </row>
    <row r="267" ht="15.75" hidden="1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12"/>
      <c r="R267" s="3"/>
      <c r="S267" s="3"/>
      <c r="T267" s="1"/>
      <c r="U267" s="6"/>
      <c r="V267" s="1"/>
      <c r="W267" s="6"/>
      <c r="X267" s="1"/>
    </row>
    <row r="268" ht="15.75" hidden="1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12"/>
      <c r="R268" s="3"/>
      <c r="S268" s="3"/>
      <c r="T268" s="1"/>
      <c r="U268" s="6"/>
      <c r="V268" s="1"/>
      <c r="W268" s="6"/>
      <c r="X268" s="1"/>
    </row>
    <row r="269" ht="15.75" hidden="1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12"/>
      <c r="R269" s="3"/>
      <c r="S269" s="3"/>
      <c r="T269" s="1"/>
      <c r="U269" s="6"/>
      <c r="V269" s="1"/>
      <c r="W269" s="6"/>
      <c r="X269" s="1"/>
    </row>
    <row r="270" ht="15.75" hidden="1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12"/>
      <c r="R270" s="3"/>
      <c r="S270" s="3"/>
      <c r="T270" s="1"/>
      <c r="U270" s="6"/>
      <c r="V270" s="1"/>
      <c r="W270" s="6"/>
      <c r="X270" s="1"/>
    </row>
    <row r="271" ht="15.75" hidden="1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12"/>
      <c r="R271" s="3"/>
      <c r="S271" s="3"/>
      <c r="T271" s="1"/>
      <c r="U271" s="6"/>
      <c r="V271" s="1"/>
      <c r="W271" s="6"/>
      <c r="X271" s="1"/>
    </row>
    <row r="272" ht="15.75" hidden="1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12"/>
      <c r="R272" s="3"/>
      <c r="S272" s="3"/>
      <c r="T272" s="1"/>
      <c r="U272" s="6"/>
      <c r="V272" s="1"/>
      <c r="W272" s="6"/>
      <c r="X272" s="1"/>
    </row>
    <row r="273" ht="15.75" hidden="1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12"/>
      <c r="R273" s="3"/>
      <c r="S273" s="3"/>
      <c r="T273" s="1"/>
      <c r="U273" s="6"/>
      <c r="V273" s="1"/>
      <c r="W273" s="6"/>
      <c r="X273" s="1"/>
    </row>
    <row r="274" ht="15.75" hidden="1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12"/>
      <c r="R274" s="3"/>
      <c r="S274" s="3"/>
      <c r="T274" s="1"/>
      <c r="U274" s="6"/>
      <c r="V274" s="1"/>
      <c r="W274" s="6"/>
      <c r="X274" s="1"/>
    </row>
    <row r="275" ht="15.75" hidden="1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12"/>
      <c r="R275" s="3"/>
      <c r="S275" s="3"/>
      <c r="T275" s="1"/>
      <c r="U275" s="6"/>
      <c r="V275" s="1"/>
      <c r="W275" s="6"/>
      <c r="X275" s="1"/>
    </row>
    <row r="276" ht="15.75" hidden="1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12"/>
      <c r="R276" s="3"/>
      <c r="S276" s="3"/>
      <c r="T276" s="1"/>
      <c r="U276" s="6"/>
      <c r="V276" s="1"/>
      <c r="W276" s="6"/>
      <c r="X276" s="1"/>
    </row>
    <row r="277" ht="15.75" hidden="1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12"/>
      <c r="R277" s="3"/>
      <c r="S277" s="3"/>
      <c r="T277" s="1"/>
      <c r="U277" s="6"/>
      <c r="V277" s="1"/>
      <c r="W277" s="6"/>
      <c r="X277" s="1"/>
    </row>
    <row r="278" ht="15.75" hidden="1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12"/>
      <c r="R278" s="3"/>
      <c r="S278" s="3"/>
      <c r="T278" s="1"/>
      <c r="U278" s="6"/>
      <c r="V278" s="1"/>
      <c r="W278" s="6"/>
      <c r="X278" s="1"/>
    </row>
    <row r="279" ht="15.75" hidden="1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12"/>
      <c r="R279" s="3"/>
      <c r="S279" s="3"/>
      <c r="T279" s="1"/>
      <c r="U279" s="6"/>
      <c r="V279" s="1"/>
      <c r="W279" s="6"/>
      <c r="X279" s="1"/>
    </row>
    <row r="280" ht="15.75" hidden="1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12"/>
      <c r="R280" s="3"/>
      <c r="S280" s="3"/>
      <c r="T280" s="1"/>
      <c r="U280" s="6"/>
      <c r="V280" s="1"/>
      <c r="W280" s="6"/>
      <c r="X280" s="1"/>
    </row>
    <row r="281" ht="15.75" hidden="1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12"/>
      <c r="R281" s="3"/>
      <c r="S281" s="3"/>
      <c r="T281" s="1"/>
      <c r="U281" s="6"/>
      <c r="V281" s="1"/>
      <c r="W281" s="6"/>
      <c r="X281" s="1"/>
    </row>
    <row r="282" ht="15.75" hidden="1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12"/>
      <c r="R282" s="3"/>
      <c r="S282" s="3"/>
      <c r="T282" s="1"/>
      <c r="U282" s="6"/>
      <c r="V282" s="1"/>
      <c r="W282" s="6"/>
      <c r="X282" s="1"/>
    </row>
    <row r="283" ht="15.75" hidden="1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12"/>
      <c r="R283" s="3"/>
      <c r="S283" s="3"/>
      <c r="T283" s="1"/>
      <c r="U283" s="6"/>
      <c r="V283" s="1"/>
      <c r="W283" s="6"/>
      <c r="X283" s="1"/>
    </row>
    <row r="284" ht="15.75" hidden="1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2"/>
      <c r="R284" s="3"/>
      <c r="S284" s="3"/>
      <c r="T284" s="1"/>
      <c r="U284" s="6"/>
      <c r="V284" s="1"/>
      <c r="W284" s="6"/>
      <c r="X284" s="1"/>
    </row>
    <row r="285" ht="15.75" hidden="1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2"/>
      <c r="R285" s="3"/>
      <c r="S285" s="3"/>
      <c r="T285" s="1"/>
      <c r="U285" s="6"/>
      <c r="V285" s="1"/>
      <c r="W285" s="6"/>
      <c r="X285" s="1"/>
    </row>
    <row r="286" ht="15.75" hidden="1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2"/>
      <c r="R286" s="3"/>
      <c r="S286" s="3"/>
      <c r="T286" s="1"/>
      <c r="U286" s="6"/>
      <c r="V286" s="1"/>
      <c r="W286" s="6"/>
      <c r="X286" s="1"/>
    </row>
    <row r="287" ht="15.75" hidden="1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/>
      <c r="R287" s="3"/>
      <c r="S287" s="3"/>
      <c r="T287" s="1"/>
      <c r="U287" s="6"/>
      <c r="V287" s="1"/>
      <c r="W287" s="6"/>
      <c r="X287" s="1"/>
    </row>
    <row r="288" ht="15.75" hidden="1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12"/>
      <c r="R288" s="3"/>
      <c r="S288" s="3"/>
      <c r="T288" s="1"/>
      <c r="U288" s="6"/>
      <c r="V288" s="1"/>
      <c r="W288" s="6"/>
      <c r="X288" s="1"/>
    </row>
    <row r="289" ht="15.75" hidden="1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12"/>
      <c r="R289" s="3"/>
      <c r="S289" s="3"/>
      <c r="T289" s="1"/>
      <c r="U289" s="6"/>
      <c r="V289" s="1"/>
      <c r="W289" s="6"/>
      <c r="X289" s="1"/>
    </row>
    <row r="290" ht="15.75" hidden="1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12"/>
      <c r="R290" s="3"/>
      <c r="S290" s="3"/>
      <c r="T290" s="1"/>
      <c r="U290" s="6"/>
      <c r="V290" s="1"/>
      <c r="W290" s="6"/>
      <c r="X290" s="1"/>
    </row>
    <row r="291" ht="15.75" hidden="1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12"/>
      <c r="R291" s="3"/>
      <c r="S291" s="3"/>
      <c r="T291" s="1"/>
      <c r="U291" s="6"/>
      <c r="V291" s="1"/>
      <c r="W291" s="6"/>
      <c r="X291" s="1"/>
    </row>
    <row r="292" ht="15.75" hidden="1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12"/>
      <c r="R292" s="3"/>
      <c r="S292" s="3"/>
      <c r="T292" s="1"/>
      <c r="U292" s="6"/>
      <c r="V292" s="1"/>
      <c r="W292" s="6"/>
      <c r="X292" s="1"/>
    </row>
    <row r="293" ht="15.75" hidden="1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12"/>
      <c r="R293" s="3"/>
      <c r="S293" s="3"/>
      <c r="T293" s="1"/>
      <c r="U293" s="6"/>
      <c r="V293" s="1"/>
      <c r="W293" s="6"/>
      <c r="X293" s="1"/>
    </row>
    <row r="294" ht="15.75" hidden="1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12"/>
      <c r="R294" s="3"/>
      <c r="S294" s="3"/>
      <c r="T294" s="1"/>
      <c r="U294" s="6"/>
      <c r="V294" s="1"/>
      <c r="W294" s="6"/>
      <c r="X294" s="1"/>
    </row>
    <row r="295" ht="15.75" hidden="1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12"/>
      <c r="R295" s="3"/>
      <c r="S295" s="3"/>
      <c r="T295" s="1"/>
      <c r="U295" s="6"/>
      <c r="V295" s="1"/>
      <c r="W295" s="6"/>
      <c r="X295" s="1"/>
    </row>
    <row r="296" ht="15.75" hidden="1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12"/>
      <c r="R296" s="3"/>
      <c r="S296" s="3"/>
      <c r="T296" s="1"/>
      <c r="U296" s="6"/>
      <c r="V296" s="1"/>
      <c r="W296" s="6"/>
      <c r="X296" s="1"/>
    </row>
    <row r="297" ht="15.75" hidden="1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12"/>
      <c r="R297" s="3"/>
      <c r="S297" s="3"/>
      <c r="T297" s="1"/>
      <c r="U297" s="6"/>
      <c r="V297" s="1"/>
      <c r="W297" s="6"/>
      <c r="X297" s="1"/>
    </row>
    <row r="298" ht="15.75" hidden="1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12"/>
      <c r="R298" s="3"/>
      <c r="S298" s="3"/>
      <c r="T298" s="1"/>
      <c r="U298" s="6"/>
      <c r="V298" s="1"/>
      <c r="W298" s="6"/>
      <c r="X298" s="1"/>
    </row>
    <row r="299" ht="15.75" hidden="1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12"/>
      <c r="R299" s="3"/>
      <c r="S299" s="3"/>
      <c r="T299" s="1"/>
      <c r="U299" s="6"/>
      <c r="V299" s="1"/>
      <c r="W299" s="6"/>
      <c r="X299" s="1"/>
    </row>
    <row r="300" ht="15.75" hidden="1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12"/>
      <c r="R300" s="3"/>
      <c r="S300" s="3"/>
      <c r="T300" s="1"/>
      <c r="U300" s="6"/>
      <c r="V300" s="1"/>
      <c r="W300" s="6"/>
      <c r="X300" s="1"/>
    </row>
    <row r="301" ht="15.75" hidden="1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12"/>
      <c r="R301" s="3"/>
      <c r="S301" s="3"/>
      <c r="T301" s="1"/>
      <c r="U301" s="6"/>
      <c r="V301" s="1"/>
      <c r="W301" s="6"/>
      <c r="X301" s="1"/>
    </row>
    <row r="302" ht="15.75" hidden="1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12"/>
      <c r="R302" s="3"/>
      <c r="S302" s="3"/>
      <c r="T302" s="1"/>
      <c r="U302" s="6"/>
      <c r="V302" s="1"/>
      <c r="W302" s="6"/>
      <c r="X302" s="1"/>
    </row>
    <row r="303" ht="15.75" hidden="1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12"/>
      <c r="R303" s="3"/>
      <c r="S303" s="3"/>
      <c r="T303" s="1"/>
      <c r="U303" s="6"/>
      <c r="V303" s="1"/>
      <c r="W303" s="6"/>
      <c r="X303" s="1"/>
    </row>
    <row r="304" ht="15.75" hidden="1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12"/>
      <c r="R304" s="3"/>
      <c r="S304" s="3"/>
      <c r="T304" s="1"/>
      <c r="U304" s="6"/>
      <c r="V304" s="1"/>
      <c r="W304" s="6"/>
      <c r="X304" s="1"/>
    </row>
    <row r="305" ht="15.75" hidden="1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12"/>
      <c r="R305" s="3"/>
      <c r="S305" s="3"/>
      <c r="T305" s="1"/>
      <c r="U305" s="6"/>
      <c r="V305" s="1"/>
      <c r="W305" s="6"/>
      <c r="X305" s="1"/>
    </row>
    <row r="306" ht="15.75" hidden="1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12"/>
      <c r="R306" s="3"/>
      <c r="S306" s="3"/>
      <c r="T306" s="1"/>
      <c r="U306" s="6"/>
      <c r="V306" s="1"/>
      <c r="W306" s="6"/>
      <c r="X306" s="1"/>
    </row>
    <row r="307" ht="15.75" hidden="1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12"/>
      <c r="R307" s="3"/>
      <c r="S307" s="3"/>
      <c r="T307" s="1"/>
      <c r="U307" s="6"/>
      <c r="V307" s="1"/>
      <c r="W307" s="6"/>
      <c r="X307" s="1"/>
    </row>
    <row r="308" ht="15.75" hidden="1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12"/>
      <c r="R308" s="3"/>
      <c r="S308" s="3"/>
      <c r="T308" s="1"/>
      <c r="U308" s="6"/>
      <c r="V308" s="1"/>
      <c r="W308" s="6"/>
      <c r="X308" s="1"/>
    </row>
    <row r="309" ht="15.75" hidden="1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12"/>
      <c r="R309" s="3"/>
      <c r="S309" s="3"/>
      <c r="T309" s="1"/>
      <c r="U309" s="6"/>
      <c r="V309" s="1"/>
      <c r="W309" s="6"/>
      <c r="X309" s="1"/>
    </row>
    <row r="310" ht="15.75" hidden="1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12"/>
      <c r="R310" s="3"/>
      <c r="S310" s="3"/>
      <c r="T310" s="1"/>
      <c r="U310" s="6"/>
      <c r="V310" s="1"/>
      <c r="W310" s="6"/>
      <c r="X310" s="1"/>
    </row>
    <row r="311" ht="15.75" hidden="1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12"/>
      <c r="R311" s="3"/>
      <c r="S311" s="3"/>
      <c r="T311" s="1"/>
      <c r="U311" s="6"/>
      <c r="V311" s="1"/>
      <c r="W311" s="6"/>
      <c r="X311" s="1"/>
    </row>
    <row r="312" ht="15.75" hidden="1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12"/>
      <c r="R312" s="3"/>
      <c r="S312" s="3"/>
      <c r="T312" s="1"/>
      <c r="U312" s="6"/>
      <c r="V312" s="1"/>
      <c r="W312" s="6"/>
      <c r="X312" s="1"/>
    </row>
    <row r="313" ht="15.75" hidden="1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12"/>
      <c r="R313" s="3"/>
      <c r="S313" s="3"/>
      <c r="T313" s="1"/>
      <c r="U313" s="6"/>
      <c r="V313" s="1"/>
      <c r="W313" s="6"/>
      <c r="X313" s="1"/>
    </row>
    <row r="314" ht="15.75" hidden="1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12"/>
      <c r="R314" s="3"/>
      <c r="S314" s="3"/>
      <c r="T314" s="1"/>
      <c r="U314" s="6"/>
      <c r="V314" s="1"/>
      <c r="W314" s="6"/>
      <c r="X314" s="1"/>
    </row>
    <row r="315" ht="15.75" hidden="1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12"/>
      <c r="R315" s="3"/>
      <c r="S315" s="3"/>
      <c r="T315" s="1"/>
      <c r="U315" s="6"/>
      <c r="V315" s="1"/>
      <c r="W315" s="6"/>
      <c r="X315" s="1"/>
    </row>
    <row r="316" ht="15.75" hidden="1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12"/>
      <c r="R316" s="3"/>
      <c r="S316" s="3"/>
      <c r="T316" s="1"/>
      <c r="U316" s="6"/>
      <c r="V316" s="1"/>
      <c r="W316" s="6"/>
      <c r="X316" s="1"/>
    </row>
    <row r="317" ht="15.75" hidden="1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12"/>
      <c r="R317" s="3"/>
      <c r="S317" s="3"/>
      <c r="T317" s="1"/>
      <c r="U317" s="6"/>
      <c r="V317" s="1"/>
      <c r="W317" s="6"/>
      <c r="X317" s="1"/>
    </row>
    <row r="318" ht="15.75" hidden="1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12"/>
      <c r="R318" s="3"/>
      <c r="S318" s="3"/>
      <c r="T318" s="1"/>
      <c r="U318" s="6"/>
      <c r="V318" s="1"/>
      <c r="W318" s="6"/>
      <c r="X318" s="1"/>
    </row>
    <row r="319" ht="15.75" hidden="1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12"/>
      <c r="R319" s="3"/>
      <c r="S319" s="3"/>
      <c r="T319" s="1"/>
      <c r="U319" s="6"/>
      <c r="V319" s="1"/>
      <c r="W319" s="6"/>
      <c r="X319" s="1"/>
    </row>
    <row r="320" ht="15.75" hidden="1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12"/>
      <c r="R320" s="3"/>
      <c r="S320" s="3"/>
      <c r="T320" s="1"/>
      <c r="U320" s="6"/>
      <c r="V320" s="1"/>
      <c r="W320" s="6"/>
      <c r="X320" s="1"/>
    </row>
    <row r="321" ht="15.75" hidden="1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12"/>
      <c r="R321" s="3"/>
      <c r="S321" s="3"/>
      <c r="T321" s="1"/>
      <c r="U321" s="6"/>
      <c r="V321" s="1"/>
      <c r="W321" s="6"/>
      <c r="X321" s="1"/>
    </row>
    <row r="322" ht="15.75" hidden="1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12"/>
      <c r="R322" s="3"/>
      <c r="S322" s="3"/>
      <c r="T322" s="1"/>
      <c r="U322" s="6"/>
      <c r="V322" s="1"/>
      <c r="W322" s="6"/>
      <c r="X322" s="1"/>
    </row>
    <row r="323" ht="15.75" hidden="1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12"/>
      <c r="R323" s="3"/>
      <c r="S323" s="3"/>
      <c r="T323" s="1"/>
      <c r="U323" s="6"/>
      <c r="V323" s="1"/>
      <c r="W323" s="6"/>
      <c r="X323" s="1"/>
    </row>
    <row r="324" ht="15.75" hidden="1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12"/>
      <c r="R324" s="3"/>
      <c r="S324" s="3"/>
      <c r="T324" s="1"/>
      <c r="U324" s="6"/>
      <c r="V324" s="1"/>
      <c r="W324" s="6"/>
      <c r="X324" s="1"/>
    </row>
    <row r="325" ht="15.75" hidden="1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12"/>
      <c r="R325" s="3"/>
      <c r="S325" s="3"/>
      <c r="T325" s="1"/>
      <c r="U325" s="6"/>
      <c r="V325" s="1"/>
      <c r="W325" s="6"/>
      <c r="X325" s="1"/>
    </row>
    <row r="326" ht="15.75" hidden="1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12"/>
      <c r="R326" s="3"/>
      <c r="S326" s="3"/>
      <c r="T326" s="1"/>
      <c r="U326" s="6"/>
      <c r="V326" s="1"/>
      <c r="W326" s="6"/>
      <c r="X326" s="1"/>
    </row>
    <row r="327" ht="15.75" hidden="1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12"/>
      <c r="R327" s="3"/>
      <c r="S327" s="3"/>
      <c r="T327" s="1"/>
      <c r="U327" s="6"/>
      <c r="V327" s="1"/>
      <c r="W327" s="6"/>
      <c r="X327" s="1"/>
    </row>
    <row r="328" ht="15.75" hidden="1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12"/>
      <c r="R328" s="3"/>
      <c r="S328" s="3"/>
      <c r="T328" s="1"/>
      <c r="U328" s="6"/>
      <c r="V328" s="1"/>
      <c r="W328" s="6"/>
      <c r="X328" s="1"/>
    </row>
    <row r="329" ht="15.75" hidden="1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12"/>
      <c r="R329" s="3"/>
      <c r="S329" s="3"/>
      <c r="T329" s="1"/>
      <c r="U329" s="6"/>
      <c r="V329" s="1"/>
      <c r="W329" s="6"/>
      <c r="X329" s="1"/>
    </row>
    <row r="330" ht="15.75" hidden="1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12"/>
      <c r="R330" s="3"/>
      <c r="S330" s="3"/>
      <c r="T330" s="1"/>
      <c r="U330" s="6"/>
      <c r="V330" s="1"/>
      <c r="W330" s="6"/>
      <c r="X330" s="1"/>
    </row>
    <row r="331" ht="15.75" hidden="1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12"/>
      <c r="R331" s="3"/>
      <c r="S331" s="3"/>
      <c r="T331" s="1"/>
      <c r="U331" s="6"/>
      <c r="V331" s="1"/>
      <c r="W331" s="6"/>
      <c r="X331" s="1"/>
    </row>
    <row r="332" ht="15.75" hidden="1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12"/>
      <c r="R332" s="3"/>
      <c r="S332" s="3"/>
      <c r="T332" s="1"/>
      <c r="U332" s="6"/>
      <c r="V332" s="1"/>
      <c r="W332" s="6"/>
      <c r="X332" s="1"/>
    </row>
    <row r="333" ht="15.75" hidden="1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12"/>
      <c r="R333" s="3"/>
      <c r="S333" s="3"/>
      <c r="T333" s="1"/>
      <c r="U333" s="6"/>
      <c r="V333" s="1"/>
      <c r="W333" s="6"/>
      <c r="X333" s="1"/>
    </row>
    <row r="334" ht="15.75" hidden="1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12"/>
      <c r="R334" s="3"/>
      <c r="S334" s="3"/>
      <c r="T334" s="1"/>
      <c r="U334" s="6"/>
      <c r="V334" s="1"/>
      <c r="W334" s="6"/>
      <c r="X334" s="1"/>
    </row>
    <row r="335" ht="15.75" hidden="1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12"/>
      <c r="R335" s="3"/>
      <c r="S335" s="3"/>
      <c r="T335" s="1"/>
      <c r="U335" s="6"/>
      <c r="V335" s="1"/>
      <c r="W335" s="6"/>
      <c r="X335" s="1"/>
    </row>
    <row r="336" ht="15.75" hidden="1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12"/>
      <c r="R336" s="3"/>
      <c r="S336" s="3"/>
      <c r="T336" s="1"/>
      <c r="U336" s="6"/>
      <c r="V336" s="1"/>
      <c r="W336" s="6"/>
      <c r="X336" s="1"/>
    </row>
    <row r="337" ht="15.75" hidden="1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12"/>
      <c r="R337" s="3"/>
      <c r="S337" s="3"/>
      <c r="T337" s="1"/>
      <c r="U337" s="6"/>
      <c r="V337" s="1"/>
      <c r="W337" s="6"/>
      <c r="X337" s="1"/>
    </row>
    <row r="338" ht="15.75" hidden="1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12"/>
      <c r="R338" s="3"/>
      <c r="S338" s="3"/>
      <c r="T338" s="1"/>
      <c r="U338" s="6"/>
      <c r="V338" s="1"/>
      <c r="W338" s="6"/>
      <c r="X338" s="1"/>
    </row>
    <row r="339" ht="15.75" hidden="1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12"/>
      <c r="R339" s="3"/>
      <c r="S339" s="3"/>
      <c r="T339" s="1"/>
      <c r="U339" s="6"/>
      <c r="V339" s="1"/>
      <c r="W339" s="6"/>
      <c r="X339" s="1"/>
    </row>
    <row r="340" ht="15.75" hidden="1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12"/>
      <c r="R340" s="3"/>
      <c r="S340" s="3"/>
      <c r="T340" s="1"/>
      <c r="U340" s="6"/>
      <c r="V340" s="1"/>
      <c r="W340" s="6"/>
      <c r="X340" s="1"/>
    </row>
    <row r="341" ht="15.75" hidden="1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12"/>
      <c r="R341" s="3"/>
      <c r="S341" s="3"/>
      <c r="T341" s="1"/>
      <c r="U341" s="6"/>
      <c r="V341" s="1"/>
      <c r="W341" s="6"/>
      <c r="X341" s="1"/>
    </row>
    <row r="342" ht="15.75" hidden="1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12"/>
      <c r="R342" s="3"/>
      <c r="S342" s="3"/>
      <c r="T342" s="1"/>
      <c r="U342" s="6"/>
      <c r="V342" s="1"/>
      <c r="W342" s="6"/>
      <c r="X342" s="1"/>
    </row>
    <row r="343" ht="15.75" hidden="1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12"/>
      <c r="R343" s="3"/>
      <c r="S343" s="3"/>
      <c r="T343" s="1"/>
      <c r="U343" s="6"/>
      <c r="V343" s="1"/>
      <c r="W343" s="6"/>
      <c r="X343" s="1"/>
    </row>
    <row r="344" ht="15.75" hidden="1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12"/>
      <c r="R344" s="3"/>
      <c r="S344" s="3"/>
      <c r="T344" s="1"/>
      <c r="U344" s="6"/>
      <c r="V344" s="1"/>
      <c r="W344" s="6"/>
      <c r="X344" s="1"/>
    </row>
    <row r="345" ht="15.75" hidden="1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12"/>
      <c r="R345" s="3"/>
      <c r="S345" s="3"/>
      <c r="T345" s="1"/>
      <c r="U345" s="6"/>
      <c r="V345" s="1"/>
      <c r="W345" s="6"/>
      <c r="X345" s="1"/>
    </row>
    <row r="346" ht="15.75" hidden="1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12"/>
      <c r="R346" s="3"/>
      <c r="S346" s="3"/>
      <c r="T346" s="1"/>
      <c r="U346" s="6"/>
      <c r="V346" s="1"/>
      <c r="W346" s="6"/>
      <c r="X346" s="1"/>
    </row>
    <row r="347" ht="15.75" hidden="1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12"/>
      <c r="R347" s="3"/>
      <c r="S347" s="3"/>
      <c r="T347" s="1"/>
      <c r="U347" s="6"/>
      <c r="V347" s="1"/>
      <c r="W347" s="6"/>
      <c r="X347" s="1"/>
    </row>
    <row r="348" ht="15.75" hidden="1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12"/>
      <c r="R348" s="3"/>
      <c r="S348" s="3"/>
      <c r="T348" s="1"/>
      <c r="U348" s="6"/>
      <c r="V348" s="1"/>
      <c r="W348" s="6"/>
      <c r="X348" s="1"/>
    </row>
    <row r="349" ht="15.75" hidden="1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12"/>
      <c r="R349" s="3"/>
      <c r="S349" s="3"/>
      <c r="T349" s="1"/>
      <c r="U349" s="6"/>
      <c r="V349" s="1"/>
      <c r="W349" s="6"/>
      <c r="X349" s="1"/>
    </row>
    <row r="350" ht="15.75" hidden="1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12"/>
      <c r="R350" s="3"/>
      <c r="S350" s="3"/>
      <c r="T350" s="1"/>
      <c r="U350" s="6"/>
      <c r="V350" s="1"/>
      <c r="W350" s="6"/>
      <c r="X350" s="1"/>
    </row>
    <row r="351" ht="15.75" hidden="1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12"/>
      <c r="R351" s="3"/>
      <c r="S351" s="3"/>
      <c r="T351" s="1"/>
      <c r="U351" s="6"/>
      <c r="V351" s="1"/>
      <c r="W351" s="6"/>
      <c r="X351" s="1"/>
    </row>
    <row r="352" ht="15.75" hidden="1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12"/>
      <c r="R352" s="3"/>
      <c r="S352" s="3"/>
      <c r="T352" s="1"/>
      <c r="U352" s="6"/>
      <c r="V352" s="1"/>
      <c r="W352" s="6"/>
      <c r="X352" s="1"/>
    </row>
    <row r="353" ht="15.75" hidden="1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12"/>
      <c r="R353" s="3"/>
      <c r="S353" s="3"/>
      <c r="T353" s="1"/>
      <c r="U353" s="6"/>
      <c r="V353" s="1"/>
      <c r="W353" s="6"/>
      <c r="X353" s="1"/>
    </row>
    <row r="354" ht="15.75" hidden="1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12"/>
      <c r="R354" s="3"/>
      <c r="S354" s="3"/>
      <c r="T354" s="1"/>
      <c r="U354" s="6"/>
      <c r="V354" s="1"/>
      <c r="W354" s="6"/>
      <c r="X354" s="1"/>
    </row>
    <row r="355" ht="15.75" hidden="1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12"/>
      <c r="R355" s="3"/>
      <c r="S355" s="3"/>
      <c r="T355" s="1"/>
      <c r="U355" s="6"/>
      <c r="V355" s="1"/>
      <c r="W355" s="6"/>
      <c r="X355" s="1"/>
    </row>
    <row r="356" ht="15.75" hidden="1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12"/>
      <c r="R356" s="3"/>
      <c r="S356" s="3"/>
      <c r="T356" s="1"/>
      <c r="U356" s="6"/>
      <c r="V356" s="1"/>
      <c r="W356" s="6"/>
      <c r="X356" s="1"/>
    </row>
    <row r="357" ht="15.75" hidden="1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12"/>
      <c r="R357" s="3"/>
      <c r="S357" s="3"/>
      <c r="T357" s="1"/>
      <c r="U357" s="6"/>
      <c r="V357" s="1"/>
      <c r="W357" s="6"/>
      <c r="X357" s="1"/>
    </row>
    <row r="358" ht="15.75" hidden="1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12"/>
      <c r="R358" s="3"/>
      <c r="S358" s="3"/>
      <c r="T358" s="1"/>
      <c r="U358" s="6"/>
      <c r="V358" s="1"/>
      <c r="W358" s="6"/>
      <c r="X358" s="1"/>
    </row>
    <row r="359" ht="15.75" hidden="1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12"/>
      <c r="R359" s="3"/>
      <c r="S359" s="3"/>
      <c r="T359" s="1"/>
      <c r="U359" s="6"/>
      <c r="V359" s="1"/>
      <c r="W359" s="6"/>
      <c r="X359" s="1"/>
    </row>
    <row r="360" ht="15.75" hidden="1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12"/>
      <c r="R360" s="3"/>
      <c r="S360" s="3"/>
      <c r="T360" s="1"/>
      <c r="U360" s="6"/>
      <c r="V360" s="1"/>
      <c r="W360" s="6"/>
      <c r="X360" s="1"/>
    </row>
    <row r="361" ht="15.75" hidden="1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12"/>
      <c r="R361" s="3"/>
      <c r="S361" s="3"/>
      <c r="T361" s="1"/>
      <c r="U361" s="6"/>
      <c r="V361" s="1"/>
      <c r="W361" s="6"/>
      <c r="X361" s="1"/>
    </row>
    <row r="362" ht="15.75" hidden="1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12"/>
      <c r="R362" s="3"/>
      <c r="S362" s="3"/>
      <c r="T362" s="1"/>
      <c r="U362" s="6"/>
      <c r="V362" s="1"/>
      <c r="W362" s="6"/>
      <c r="X362" s="1"/>
    </row>
    <row r="363" ht="15.75" hidden="1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12"/>
      <c r="R363" s="3"/>
      <c r="S363" s="3"/>
      <c r="T363" s="1"/>
      <c r="U363" s="6"/>
      <c r="V363" s="1"/>
      <c r="W363" s="6"/>
      <c r="X363" s="1"/>
    </row>
    <row r="364" ht="15.75" hidden="1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12"/>
      <c r="R364" s="3"/>
      <c r="S364" s="3"/>
      <c r="T364" s="1"/>
      <c r="U364" s="6"/>
      <c r="V364" s="1"/>
      <c r="W364" s="6"/>
      <c r="X364" s="1"/>
    </row>
    <row r="365" ht="15.75" hidden="1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12"/>
      <c r="R365" s="3"/>
      <c r="S365" s="3"/>
      <c r="T365" s="1"/>
      <c r="U365" s="6"/>
      <c r="V365" s="1"/>
      <c r="W365" s="6"/>
      <c r="X365" s="1"/>
    </row>
    <row r="366" ht="15.75" hidden="1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12"/>
      <c r="R366" s="3"/>
      <c r="S366" s="3"/>
      <c r="T366" s="1"/>
      <c r="U366" s="6"/>
      <c r="V366" s="1"/>
      <c r="W366" s="6"/>
      <c r="X366" s="1"/>
    </row>
    <row r="367" ht="15.75" hidden="1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12"/>
      <c r="R367" s="3"/>
      <c r="S367" s="3"/>
      <c r="T367" s="1"/>
      <c r="U367" s="6"/>
      <c r="V367" s="1"/>
      <c r="W367" s="6"/>
      <c r="X367" s="1"/>
    </row>
    <row r="368" ht="15.75" hidden="1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12"/>
      <c r="R368" s="3"/>
      <c r="S368" s="3"/>
      <c r="T368" s="1"/>
      <c r="U368" s="6"/>
      <c r="V368" s="1"/>
      <c r="W368" s="6"/>
      <c r="X368" s="1"/>
    </row>
    <row r="369" ht="15.75" hidden="1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12"/>
      <c r="R369" s="3"/>
      <c r="S369" s="3"/>
      <c r="T369" s="1"/>
      <c r="U369" s="6"/>
      <c r="V369" s="1"/>
      <c r="W369" s="6"/>
      <c r="X369" s="1"/>
    </row>
    <row r="370" ht="15.75" hidden="1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12"/>
      <c r="R370" s="3"/>
      <c r="S370" s="3"/>
      <c r="T370" s="1"/>
      <c r="U370" s="6"/>
      <c r="V370" s="1"/>
      <c r="W370" s="6"/>
      <c r="X370" s="1"/>
    </row>
    <row r="371" ht="15.75" hidden="1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12"/>
      <c r="R371" s="3"/>
      <c r="S371" s="3"/>
      <c r="T371" s="1"/>
      <c r="U371" s="6"/>
      <c r="V371" s="1"/>
      <c r="W371" s="6"/>
      <c r="X371" s="1"/>
    </row>
    <row r="372" ht="15.75" hidden="1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12"/>
      <c r="R372" s="3"/>
      <c r="S372" s="3"/>
      <c r="T372" s="1"/>
      <c r="U372" s="6"/>
      <c r="V372" s="1"/>
      <c r="W372" s="6"/>
      <c r="X372" s="1"/>
    </row>
    <row r="373" ht="15.75" hidden="1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12"/>
      <c r="R373" s="3"/>
      <c r="S373" s="3"/>
      <c r="T373" s="1"/>
      <c r="U373" s="6"/>
      <c r="V373" s="1"/>
      <c r="W373" s="6"/>
      <c r="X373" s="1"/>
    </row>
    <row r="374" ht="15.75" hidden="1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12"/>
      <c r="R374" s="3"/>
      <c r="S374" s="3"/>
      <c r="T374" s="1"/>
      <c r="U374" s="6"/>
      <c r="V374" s="1"/>
      <c r="W374" s="6"/>
      <c r="X374" s="1"/>
    </row>
    <row r="375" ht="15.75" hidden="1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12"/>
      <c r="R375" s="3"/>
      <c r="S375" s="3"/>
      <c r="T375" s="1"/>
      <c r="U375" s="6"/>
      <c r="V375" s="1"/>
      <c r="W375" s="6"/>
      <c r="X375" s="1"/>
    </row>
    <row r="376" ht="15.75" hidden="1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12"/>
      <c r="R376" s="3"/>
      <c r="S376" s="3"/>
      <c r="T376" s="1"/>
      <c r="U376" s="6"/>
      <c r="V376" s="1"/>
      <c r="W376" s="6"/>
      <c r="X376" s="1"/>
    </row>
    <row r="377" ht="15.75" hidden="1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12"/>
      <c r="R377" s="3"/>
      <c r="S377" s="3"/>
      <c r="T377" s="1"/>
      <c r="U377" s="6"/>
      <c r="V377" s="1"/>
      <c r="W377" s="6"/>
      <c r="X377" s="1"/>
    </row>
    <row r="378" ht="15.75" hidden="1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12"/>
      <c r="R378" s="3"/>
      <c r="S378" s="3"/>
      <c r="T378" s="1"/>
      <c r="U378" s="6"/>
      <c r="V378" s="1"/>
      <c r="W378" s="6"/>
      <c r="X378" s="1"/>
    </row>
    <row r="379" ht="15.75" hidden="1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12"/>
      <c r="R379" s="3"/>
      <c r="S379" s="3"/>
      <c r="T379" s="1"/>
      <c r="U379" s="6"/>
      <c r="V379" s="1"/>
      <c r="W379" s="6"/>
      <c r="X379" s="1"/>
    </row>
    <row r="380" ht="15.75" hidden="1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12"/>
      <c r="R380" s="3"/>
      <c r="S380" s="3"/>
      <c r="T380" s="1"/>
      <c r="U380" s="6"/>
      <c r="V380" s="1"/>
      <c r="W380" s="6"/>
      <c r="X380" s="1"/>
    </row>
    <row r="381" ht="15.75" hidden="1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12"/>
      <c r="R381" s="3"/>
      <c r="S381" s="3"/>
      <c r="T381" s="1"/>
      <c r="U381" s="6"/>
      <c r="V381" s="1"/>
      <c r="W381" s="6"/>
      <c r="X381" s="1"/>
    </row>
    <row r="382" ht="15.75" hidden="1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12"/>
      <c r="R382" s="3"/>
      <c r="S382" s="3"/>
      <c r="T382" s="1"/>
      <c r="U382" s="6"/>
      <c r="V382" s="1"/>
      <c r="W382" s="6"/>
      <c r="X382" s="1"/>
    </row>
    <row r="383" ht="15.75" hidden="1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12"/>
      <c r="R383" s="3"/>
      <c r="S383" s="3"/>
      <c r="T383" s="1"/>
      <c r="U383" s="6"/>
      <c r="V383" s="1"/>
      <c r="W383" s="6"/>
      <c r="X383" s="1"/>
    </row>
    <row r="384" ht="15.75" hidden="1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12"/>
      <c r="R384" s="3"/>
      <c r="S384" s="3"/>
      <c r="T384" s="1"/>
      <c r="U384" s="6"/>
      <c r="V384" s="1"/>
      <c r="W384" s="6"/>
      <c r="X384" s="1"/>
    </row>
    <row r="385" ht="15.75" hidden="1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12"/>
      <c r="R385" s="3"/>
      <c r="S385" s="3"/>
      <c r="T385" s="1"/>
      <c r="U385" s="6"/>
      <c r="V385" s="1"/>
      <c r="W385" s="6"/>
      <c r="X385" s="1"/>
    </row>
    <row r="386" ht="15.75" hidden="1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12"/>
      <c r="R386" s="3"/>
      <c r="S386" s="3"/>
      <c r="T386" s="1"/>
      <c r="U386" s="6"/>
      <c r="V386" s="1"/>
      <c r="W386" s="6"/>
      <c r="X386" s="1"/>
    </row>
    <row r="387" ht="15.75" hidden="1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12"/>
      <c r="R387" s="3"/>
      <c r="S387" s="3"/>
      <c r="T387" s="1"/>
      <c r="U387" s="6"/>
      <c r="V387" s="1"/>
      <c r="W387" s="6"/>
      <c r="X387" s="1"/>
    </row>
    <row r="388" ht="15.75" hidden="1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12"/>
      <c r="R388" s="3"/>
      <c r="S388" s="3"/>
      <c r="T388" s="1"/>
      <c r="U388" s="6"/>
      <c r="V388" s="1"/>
      <c r="W388" s="6"/>
      <c r="X388" s="1"/>
    </row>
    <row r="389" ht="15.75" hidden="1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12"/>
      <c r="R389" s="3"/>
      <c r="S389" s="3"/>
      <c r="T389" s="1"/>
      <c r="U389" s="6"/>
      <c r="V389" s="1"/>
      <c r="W389" s="6"/>
      <c r="X389" s="1"/>
    </row>
    <row r="390" ht="15.75" hidden="1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12"/>
      <c r="R390" s="3"/>
      <c r="S390" s="3"/>
      <c r="T390" s="1"/>
      <c r="U390" s="6"/>
      <c r="V390" s="1"/>
      <c r="W390" s="6"/>
      <c r="X390" s="1"/>
    </row>
    <row r="391" ht="15.75" hidden="1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12"/>
      <c r="R391" s="3"/>
      <c r="S391" s="3"/>
      <c r="T391" s="1"/>
      <c r="U391" s="6"/>
      <c r="V391" s="1"/>
      <c r="W391" s="6"/>
      <c r="X391" s="1"/>
    </row>
    <row r="392" ht="15.75" hidden="1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12"/>
      <c r="R392" s="3"/>
      <c r="S392" s="3"/>
      <c r="T392" s="1"/>
      <c r="U392" s="6"/>
      <c r="V392" s="1"/>
      <c r="W392" s="6"/>
      <c r="X392" s="1"/>
    </row>
    <row r="393" ht="15.75" hidden="1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12"/>
      <c r="R393" s="3"/>
      <c r="S393" s="3"/>
      <c r="T393" s="1"/>
      <c r="U393" s="6"/>
      <c r="V393" s="1"/>
      <c r="W393" s="6"/>
      <c r="X393" s="1"/>
    </row>
    <row r="394" ht="15.75" hidden="1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12"/>
      <c r="R394" s="3"/>
      <c r="S394" s="3"/>
      <c r="T394" s="1"/>
      <c r="U394" s="6"/>
      <c r="V394" s="1"/>
      <c r="W394" s="6"/>
      <c r="X394" s="1"/>
    </row>
    <row r="395" ht="15.75" hidden="1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12"/>
      <c r="R395" s="3"/>
      <c r="S395" s="3"/>
      <c r="T395" s="1"/>
      <c r="U395" s="6"/>
      <c r="V395" s="1"/>
      <c r="W395" s="6"/>
      <c r="X395" s="1"/>
    </row>
    <row r="396" ht="15.75" hidden="1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12"/>
      <c r="R396" s="3"/>
      <c r="S396" s="3"/>
      <c r="T396" s="1"/>
      <c r="U396" s="6"/>
      <c r="V396" s="1"/>
      <c r="W396" s="6"/>
      <c r="X396" s="1"/>
    </row>
    <row r="397" ht="15.75" hidden="1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12"/>
      <c r="R397" s="3"/>
      <c r="S397" s="3"/>
      <c r="T397" s="1"/>
      <c r="U397" s="6"/>
      <c r="V397" s="1"/>
      <c r="W397" s="6"/>
      <c r="X397" s="1"/>
    </row>
    <row r="398" ht="15.75" hidden="1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12"/>
      <c r="R398" s="3"/>
      <c r="S398" s="3"/>
      <c r="T398" s="1"/>
      <c r="U398" s="6"/>
      <c r="V398" s="1"/>
      <c r="W398" s="6"/>
      <c r="X398" s="1"/>
    </row>
    <row r="399" ht="15.75" hidden="1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12"/>
      <c r="R399" s="3"/>
      <c r="S399" s="3"/>
      <c r="T399" s="1"/>
      <c r="U399" s="6"/>
      <c r="V399" s="1"/>
      <c r="W399" s="6"/>
      <c r="X399" s="1"/>
    </row>
    <row r="400" ht="15.75" hidden="1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12"/>
      <c r="R400" s="3"/>
      <c r="S400" s="3"/>
      <c r="T400" s="1"/>
      <c r="U400" s="6"/>
      <c r="V400" s="1"/>
      <c r="W400" s="6"/>
      <c r="X400" s="1"/>
    </row>
    <row r="401" ht="15.75" hidden="1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12"/>
      <c r="R401" s="3"/>
      <c r="S401" s="3"/>
      <c r="T401" s="1"/>
      <c r="U401" s="6"/>
      <c r="V401" s="1"/>
      <c r="W401" s="6"/>
      <c r="X401" s="1"/>
    </row>
    <row r="402" ht="15.75" hidden="1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12"/>
      <c r="R402" s="3"/>
      <c r="S402" s="3"/>
      <c r="T402" s="1"/>
      <c r="U402" s="6"/>
      <c r="V402" s="1"/>
      <c r="W402" s="6"/>
      <c r="X402" s="1"/>
    </row>
    <row r="403" ht="15.75" hidden="1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12"/>
      <c r="R403" s="3"/>
      <c r="S403" s="3"/>
      <c r="T403" s="1"/>
      <c r="U403" s="6"/>
      <c r="V403" s="1"/>
      <c r="W403" s="6"/>
      <c r="X403" s="1"/>
    </row>
    <row r="404" ht="15.75" hidden="1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12"/>
      <c r="R404" s="3"/>
      <c r="S404" s="3"/>
      <c r="T404" s="1"/>
      <c r="U404" s="6"/>
      <c r="V404" s="1"/>
      <c r="W404" s="6"/>
      <c r="X404" s="1"/>
    </row>
    <row r="405" ht="15.75" hidden="1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12"/>
      <c r="R405" s="3"/>
      <c r="S405" s="3"/>
      <c r="T405" s="1"/>
      <c r="U405" s="6"/>
      <c r="V405" s="1"/>
      <c r="W405" s="6"/>
      <c r="X405" s="1"/>
    </row>
    <row r="406" ht="15.75" hidden="1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12"/>
      <c r="R406" s="3"/>
      <c r="S406" s="3"/>
      <c r="T406" s="1"/>
      <c r="U406" s="6"/>
      <c r="V406" s="1"/>
      <c r="W406" s="6"/>
      <c r="X406" s="1"/>
    </row>
    <row r="407" ht="15.75" hidden="1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12"/>
      <c r="R407" s="3"/>
      <c r="S407" s="3"/>
      <c r="T407" s="1"/>
      <c r="U407" s="6"/>
      <c r="V407" s="1"/>
      <c r="W407" s="6"/>
      <c r="X407" s="1"/>
    </row>
    <row r="408" ht="15.75" hidden="1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12"/>
      <c r="R408" s="3"/>
      <c r="S408" s="3"/>
      <c r="T408" s="1"/>
      <c r="U408" s="6"/>
      <c r="V408" s="1"/>
      <c r="W408" s="6"/>
      <c r="X408" s="1"/>
    </row>
    <row r="409" ht="15.75" hidden="1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12"/>
      <c r="R409" s="3"/>
      <c r="S409" s="3"/>
      <c r="T409" s="1"/>
      <c r="U409" s="6"/>
      <c r="V409" s="1"/>
      <c r="W409" s="6"/>
      <c r="X409" s="1"/>
    </row>
    <row r="410" ht="15.75" hidden="1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12"/>
      <c r="R410" s="3"/>
      <c r="S410" s="3"/>
      <c r="T410" s="1"/>
      <c r="U410" s="6"/>
      <c r="V410" s="1"/>
      <c r="W410" s="6"/>
      <c r="X410" s="1"/>
    </row>
    <row r="411" ht="15.75" hidden="1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12"/>
      <c r="R411" s="3"/>
      <c r="S411" s="3"/>
      <c r="T411" s="1"/>
      <c r="U411" s="6"/>
      <c r="V411" s="1"/>
      <c r="W411" s="6"/>
      <c r="X411" s="1"/>
    </row>
    <row r="412" ht="15.75" hidden="1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12"/>
      <c r="R412" s="3"/>
      <c r="S412" s="3"/>
      <c r="T412" s="1"/>
      <c r="U412" s="6"/>
      <c r="V412" s="1"/>
      <c r="W412" s="6"/>
      <c r="X412" s="1"/>
    </row>
    <row r="413" ht="15.75" hidden="1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12"/>
      <c r="R413" s="3"/>
      <c r="S413" s="3"/>
      <c r="T413" s="1"/>
      <c r="U413" s="6"/>
      <c r="V413" s="1"/>
      <c r="W413" s="6"/>
      <c r="X413" s="1"/>
    </row>
    <row r="414" ht="15.75" hidden="1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12"/>
      <c r="R414" s="3"/>
      <c r="S414" s="3"/>
      <c r="T414" s="1"/>
      <c r="U414" s="6"/>
      <c r="V414" s="1"/>
      <c r="W414" s="6"/>
      <c r="X414" s="1"/>
    </row>
    <row r="415" ht="15.75" hidden="1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12"/>
      <c r="R415" s="3"/>
      <c r="S415" s="3"/>
      <c r="T415" s="1"/>
      <c r="U415" s="6"/>
      <c r="V415" s="1"/>
      <c r="W415" s="6"/>
      <c r="X415" s="1"/>
    </row>
    <row r="416" ht="15.75" hidden="1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12"/>
      <c r="R416" s="3"/>
      <c r="S416" s="3"/>
      <c r="T416" s="1"/>
      <c r="U416" s="6"/>
      <c r="V416" s="1"/>
      <c r="W416" s="6"/>
      <c r="X416" s="1"/>
    </row>
    <row r="417" ht="15.75" hidden="1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12"/>
      <c r="R417" s="3"/>
      <c r="S417" s="3"/>
      <c r="T417" s="1"/>
      <c r="U417" s="6"/>
      <c r="V417" s="1"/>
      <c r="W417" s="6"/>
      <c r="X417" s="1"/>
    </row>
    <row r="418" ht="15.75" hidden="1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12"/>
      <c r="R418" s="3"/>
      <c r="S418" s="3"/>
      <c r="T418" s="1"/>
      <c r="U418" s="6"/>
      <c r="V418" s="1"/>
      <c r="W418" s="6"/>
      <c r="X418" s="1"/>
    </row>
    <row r="419" ht="15.75" hidden="1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12"/>
      <c r="R419" s="3"/>
      <c r="S419" s="3"/>
      <c r="T419" s="1"/>
      <c r="U419" s="6"/>
      <c r="V419" s="1"/>
      <c r="W419" s="6"/>
      <c r="X419" s="1"/>
    </row>
    <row r="420" ht="15.75" hidden="1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12"/>
      <c r="R420" s="3"/>
      <c r="S420" s="3"/>
      <c r="T420" s="1"/>
      <c r="U420" s="6"/>
      <c r="V420" s="1"/>
      <c r="W420" s="6"/>
      <c r="X420" s="1"/>
    </row>
    <row r="421" ht="15.75" hidden="1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12"/>
      <c r="R421" s="3"/>
      <c r="S421" s="3"/>
      <c r="T421" s="1"/>
      <c r="U421" s="6"/>
      <c r="V421" s="1"/>
      <c r="W421" s="6"/>
      <c r="X421" s="1"/>
    </row>
    <row r="422" ht="15.75" hidden="1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12"/>
      <c r="R422" s="3"/>
      <c r="S422" s="3"/>
      <c r="T422" s="1"/>
      <c r="U422" s="6"/>
      <c r="V422" s="1"/>
      <c r="W422" s="6"/>
      <c r="X422" s="1"/>
    </row>
    <row r="423" ht="15.75" hidden="1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12"/>
      <c r="R423" s="3"/>
      <c r="S423" s="3"/>
      <c r="T423" s="1"/>
      <c r="U423" s="6"/>
      <c r="V423" s="1"/>
      <c r="W423" s="6"/>
      <c r="X423" s="1"/>
    </row>
    <row r="424" ht="15.75" hidden="1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12"/>
      <c r="R424" s="3"/>
      <c r="S424" s="3"/>
      <c r="T424" s="1"/>
      <c r="U424" s="6"/>
      <c r="V424" s="1"/>
      <c r="W424" s="6"/>
      <c r="X424" s="1"/>
    </row>
    <row r="425" ht="15.75" hidden="1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12"/>
      <c r="R425" s="3"/>
      <c r="S425" s="3"/>
      <c r="T425" s="1"/>
      <c r="U425" s="6"/>
      <c r="V425" s="1"/>
      <c r="W425" s="6"/>
      <c r="X425" s="1"/>
    </row>
    <row r="426" ht="15.75" hidden="1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12"/>
      <c r="R426" s="3"/>
      <c r="S426" s="3"/>
      <c r="T426" s="1"/>
      <c r="U426" s="6"/>
      <c r="V426" s="1"/>
      <c r="W426" s="6"/>
      <c r="X426" s="1"/>
    </row>
    <row r="427" ht="15.75" hidden="1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12"/>
      <c r="R427" s="3"/>
      <c r="S427" s="3"/>
      <c r="T427" s="1"/>
      <c r="U427" s="6"/>
      <c r="V427" s="1"/>
      <c r="W427" s="6"/>
      <c r="X427" s="1"/>
    </row>
    <row r="428" ht="15.75" hidden="1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12"/>
      <c r="R428" s="3"/>
      <c r="S428" s="3"/>
      <c r="T428" s="1"/>
      <c r="U428" s="6"/>
      <c r="V428" s="1"/>
      <c r="W428" s="6"/>
      <c r="X428" s="1"/>
    </row>
    <row r="429" ht="15.75" hidden="1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12"/>
      <c r="R429" s="3"/>
      <c r="S429" s="3"/>
      <c r="T429" s="1"/>
      <c r="U429" s="6"/>
      <c r="V429" s="1"/>
      <c r="W429" s="6"/>
      <c r="X429" s="1"/>
    </row>
    <row r="430" ht="15.75" hidden="1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12"/>
      <c r="R430" s="3"/>
      <c r="S430" s="3"/>
      <c r="T430" s="1"/>
      <c r="U430" s="6"/>
      <c r="V430" s="1"/>
      <c r="W430" s="6"/>
      <c r="X430" s="1"/>
    </row>
    <row r="431" ht="15.75" hidden="1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12"/>
      <c r="R431" s="3"/>
      <c r="S431" s="3"/>
      <c r="T431" s="1"/>
      <c r="U431" s="6"/>
      <c r="V431" s="1"/>
      <c r="W431" s="6"/>
      <c r="X431" s="1"/>
    </row>
    <row r="432" ht="15.75" hidden="1" customHeight="1"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  <c r="R432" s="13"/>
      <c r="S432" s="13"/>
      <c r="U432" s="15"/>
      <c r="W432" s="15"/>
    </row>
    <row r="433" ht="15.75" hidden="1" customHeight="1"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  <c r="R433" s="13"/>
      <c r="S433" s="13"/>
      <c r="U433" s="15"/>
      <c r="W433" s="15"/>
    </row>
    <row r="434" ht="15.75" hidden="1" customHeight="1"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  <c r="R434" s="13"/>
      <c r="S434" s="13"/>
      <c r="U434" s="15"/>
      <c r="W434" s="15"/>
    </row>
    <row r="435" ht="15.75" hidden="1" customHeight="1"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  <c r="R435" s="13"/>
      <c r="S435" s="13"/>
      <c r="U435" s="15"/>
      <c r="W435" s="15"/>
    </row>
    <row r="436" ht="15.75" hidden="1" customHeight="1"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  <c r="R436" s="13"/>
      <c r="S436" s="13"/>
      <c r="U436" s="15"/>
      <c r="W436" s="15"/>
    </row>
    <row r="437" ht="15.75" hidden="1" customHeight="1"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  <c r="R437" s="13"/>
      <c r="S437" s="13"/>
      <c r="U437" s="15"/>
      <c r="W437" s="15"/>
    </row>
    <row r="438" ht="15.75" hidden="1" customHeight="1"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  <c r="R438" s="13"/>
      <c r="S438" s="13"/>
      <c r="U438" s="15"/>
      <c r="W438" s="15"/>
    </row>
    <row r="439" ht="15.75" hidden="1" customHeight="1"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  <c r="R439" s="13"/>
      <c r="S439" s="13"/>
      <c r="U439" s="15"/>
      <c r="W439" s="15"/>
    </row>
    <row r="440" ht="15.75" hidden="1" customHeight="1"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  <c r="R440" s="13"/>
      <c r="S440" s="13"/>
      <c r="U440" s="15"/>
      <c r="W440" s="15"/>
    </row>
    <row r="441" ht="15.75" hidden="1" customHeight="1"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  <c r="R441" s="13"/>
      <c r="S441" s="13"/>
      <c r="U441" s="15"/>
      <c r="W441" s="15"/>
    </row>
    <row r="442" ht="15.75" hidden="1" customHeight="1"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  <c r="R442" s="13"/>
      <c r="S442" s="13"/>
      <c r="U442" s="15"/>
      <c r="W442" s="15"/>
    </row>
    <row r="443" ht="15.75" hidden="1" customHeight="1"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  <c r="R443" s="13"/>
      <c r="S443" s="13"/>
      <c r="U443" s="15"/>
      <c r="W443" s="15"/>
    </row>
    <row r="444" ht="15.75" hidden="1" customHeight="1"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  <c r="R444" s="13"/>
      <c r="S444" s="13"/>
      <c r="U444" s="15"/>
      <c r="W444" s="15"/>
    </row>
    <row r="445" ht="15.75" hidden="1" customHeight="1"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  <c r="R445" s="13"/>
      <c r="S445" s="13"/>
      <c r="U445" s="15"/>
      <c r="W445" s="15"/>
    </row>
    <row r="446" ht="15.75" hidden="1" customHeight="1"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  <c r="R446" s="13"/>
      <c r="S446" s="13"/>
      <c r="U446" s="15"/>
      <c r="W446" s="15"/>
    </row>
    <row r="447" ht="15.75" hidden="1" customHeight="1"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  <c r="R447" s="13"/>
      <c r="S447" s="13"/>
      <c r="U447" s="15"/>
      <c r="W447" s="15"/>
    </row>
    <row r="448" ht="15.75" hidden="1" customHeight="1"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  <c r="R448" s="13"/>
      <c r="S448" s="13"/>
      <c r="U448" s="15"/>
      <c r="W448" s="15"/>
    </row>
    <row r="449" ht="15.75" hidden="1" customHeight="1"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  <c r="R449" s="13"/>
      <c r="S449" s="13"/>
      <c r="U449" s="15"/>
      <c r="W449" s="15"/>
    </row>
    <row r="450" ht="15.75" hidden="1" customHeight="1"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  <c r="R450" s="13"/>
      <c r="S450" s="13"/>
      <c r="U450" s="15"/>
      <c r="W450" s="15"/>
    </row>
    <row r="451" ht="15.75" hidden="1" customHeight="1"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  <c r="R451" s="13"/>
      <c r="S451" s="13"/>
      <c r="U451" s="15"/>
      <c r="W451" s="15"/>
    </row>
    <row r="452" ht="15.75" hidden="1" customHeight="1"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  <c r="R452" s="13"/>
      <c r="S452" s="13"/>
      <c r="U452" s="15"/>
      <c r="W452" s="15"/>
    </row>
    <row r="453" ht="15.75" hidden="1" customHeight="1"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  <c r="R453" s="13"/>
      <c r="S453" s="13"/>
      <c r="U453" s="15"/>
      <c r="W453" s="15"/>
    </row>
    <row r="454" ht="15.75" hidden="1" customHeight="1"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  <c r="R454" s="13"/>
      <c r="S454" s="13"/>
      <c r="U454" s="15"/>
      <c r="W454" s="15"/>
    </row>
    <row r="455" ht="15.75" hidden="1" customHeight="1"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  <c r="R455" s="13"/>
      <c r="S455" s="13"/>
      <c r="U455" s="15"/>
      <c r="W455" s="15"/>
    </row>
    <row r="456" ht="15.75" hidden="1" customHeight="1"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  <c r="R456" s="13"/>
      <c r="S456" s="13"/>
      <c r="U456" s="15"/>
      <c r="W456" s="15"/>
    </row>
    <row r="457" ht="15.75" hidden="1" customHeight="1"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  <c r="R457" s="13"/>
      <c r="S457" s="13"/>
      <c r="U457" s="15"/>
      <c r="W457" s="15"/>
    </row>
    <row r="458" ht="15.75" hidden="1" customHeight="1"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  <c r="R458" s="13"/>
      <c r="S458" s="13"/>
      <c r="U458" s="15"/>
      <c r="W458" s="15"/>
    </row>
    <row r="459" ht="15.75" hidden="1" customHeight="1"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  <c r="R459" s="13"/>
      <c r="S459" s="13"/>
      <c r="U459" s="15"/>
      <c r="W459" s="15"/>
    </row>
    <row r="460" ht="15.75" hidden="1" customHeight="1"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  <c r="R460" s="13"/>
      <c r="S460" s="13"/>
      <c r="U460" s="15"/>
      <c r="W460" s="15"/>
    </row>
    <row r="461" ht="15.75" hidden="1" customHeight="1"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  <c r="R461" s="13"/>
      <c r="S461" s="13"/>
      <c r="U461" s="15"/>
      <c r="W461" s="15"/>
    </row>
    <row r="462" ht="15.75" hidden="1" customHeight="1"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  <c r="R462" s="13"/>
      <c r="S462" s="13"/>
      <c r="U462" s="15"/>
      <c r="W462" s="15"/>
    </row>
    <row r="463" ht="15.75" hidden="1" customHeight="1"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  <c r="R463" s="13"/>
      <c r="S463" s="13"/>
      <c r="U463" s="15"/>
      <c r="W463" s="15"/>
    </row>
    <row r="464" ht="15.75" hidden="1" customHeight="1"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  <c r="R464" s="13"/>
      <c r="S464" s="13"/>
      <c r="U464" s="15"/>
      <c r="W464" s="15"/>
    </row>
    <row r="465" ht="15.75" hidden="1" customHeight="1"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  <c r="R465" s="13"/>
      <c r="S465" s="13"/>
      <c r="U465" s="15"/>
      <c r="W465" s="15"/>
    </row>
    <row r="466" ht="15.75" hidden="1" customHeight="1"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  <c r="R466" s="13"/>
      <c r="S466" s="13"/>
      <c r="U466" s="15"/>
      <c r="W466" s="15"/>
    </row>
    <row r="467" ht="15.75" hidden="1" customHeight="1"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  <c r="R467" s="13"/>
      <c r="S467" s="13"/>
      <c r="U467" s="15"/>
      <c r="W467" s="15"/>
    </row>
    <row r="468" ht="15.75" hidden="1" customHeight="1"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  <c r="R468" s="13"/>
      <c r="S468" s="13"/>
      <c r="U468" s="15"/>
      <c r="W468" s="15"/>
    </row>
    <row r="469" ht="15.75" hidden="1" customHeight="1"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  <c r="R469" s="13"/>
      <c r="S469" s="13"/>
      <c r="U469" s="15"/>
      <c r="W469" s="15"/>
    </row>
    <row r="470" ht="15.75" hidden="1" customHeight="1"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  <c r="R470" s="13"/>
      <c r="S470" s="13"/>
      <c r="U470" s="15"/>
      <c r="W470" s="15"/>
    </row>
    <row r="471" ht="15.75" hidden="1" customHeight="1"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  <c r="R471" s="13"/>
      <c r="S471" s="13"/>
      <c r="U471" s="15"/>
      <c r="W471" s="15"/>
    </row>
    <row r="472" ht="15.75" hidden="1" customHeight="1"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  <c r="R472" s="13"/>
      <c r="S472" s="13"/>
      <c r="U472" s="15"/>
      <c r="W472" s="15"/>
    </row>
    <row r="473" ht="15.75" hidden="1" customHeight="1"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  <c r="R473" s="13"/>
      <c r="S473" s="13"/>
      <c r="U473" s="15"/>
      <c r="W473" s="15"/>
    </row>
    <row r="474" ht="15.75" hidden="1" customHeight="1"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  <c r="R474" s="13"/>
      <c r="S474" s="13"/>
      <c r="U474" s="15"/>
      <c r="W474" s="15"/>
    </row>
    <row r="475" ht="15.75" hidden="1" customHeight="1"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  <c r="R475" s="13"/>
      <c r="S475" s="13"/>
      <c r="U475" s="15"/>
      <c r="W475" s="15"/>
    </row>
    <row r="476" ht="15.75" hidden="1" customHeight="1"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  <c r="R476" s="13"/>
      <c r="S476" s="13"/>
      <c r="U476" s="15"/>
      <c r="W476" s="15"/>
    </row>
    <row r="477" ht="15.75" hidden="1" customHeight="1"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  <c r="R477" s="13"/>
      <c r="S477" s="13"/>
      <c r="U477" s="15"/>
      <c r="W477" s="15"/>
    </row>
    <row r="478" ht="15.75" hidden="1" customHeight="1"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  <c r="R478" s="13"/>
      <c r="S478" s="13"/>
      <c r="U478" s="15"/>
      <c r="W478" s="15"/>
    </row>
    <row r="479" ht="15.75" hidden="1" customHeight="1"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  <c r="R479" s="13"/>
      <c r="S479" s="13"/>
      <c r="U479" s="15"/>
      <c r="W479" s="15"/>
    </row>
    <row r="480" ht="15.75" hidden="1" customHeight="1"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  <c r="R480" s="13"/>
      <c r="S480" s="13"/>
      <c r="U480" s="15"/>
      <c r="W480" s="15"/>
    </row>
    <row r="481" ht="15.75" hidden="1" customHeight="1"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  <c r="R481" s="13"/>
      <c r="S481" s="13"/>
      <c r="U481" s="15"/>
      <c r="W481" s="15"/>
    </row>
    <row r="482" ht="15.75" hidden="1" customHeight="1"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  <c r="R482" s="13"/>
      <c r="S482" s="13"/>
      <c r="U482" s="15"/>
      <c r="W482" s="15"/>
    </row>
    <row r="483" ht="15.75" hidden="1" customHeight="1"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  <c r="R483" s="13"/>
      <c r="S483" s="13"/>
      <c r="U483" s="15"/>
      <c r="W483" s="15"/>
    </row>
    <row r="484" ht="15.75" hidden="1" customHeight="1"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  <c r="R484" s="13"/>
      <c r="S484" s="13"/>
      <c r="U484" s="15"/>
      <c r="W484" s="15"/>
    </row>
    <row r="485" ht="15.75" hidden="1" customHeight="1"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  <c r="R485" s="13"/>
      <c r="S485" s="13"/>
      <c r="U485" s="15"/>
      <c r="W485" s="15"/>
    </row>
    <row r="486" ht="15.75" hidden="1" customHeight="1"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  <c r="R486" s="13"/>
      <c r="S486" s="13"/>
      <c r="U486" s="15"/>
      <c r="W486" s="15"/>
    </row>
    <row r="487" ht="15.75" hidden="1" customHeight="1"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  <c r="R487" s="13"/>
      <c r="S487" s="13"/>
      <c r="U487" s="15"/>
      <c r="W487" s="15"/>
    </row>
    <row r="488" ht="15.75" hidden="1" customHeight="1"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  <c r="R488" s="13"/>
      <c r="S488" s="13"/>
      <c r="U488" s="15"/>
      <c r="W488" s="15"/>
    </row>
    <row r="489" ht="15.75" hidden="1" customHeight="1"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  <c r="R489" s="13"/>
      <c r="S489" s="13"/>
      <c r="U489" s="15"/>
      <c r="W489" s="15"/>
    </row>
    <row r="490" ht="15.75" hidden="1" customHeight="1"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  <c r="R490" s="13"/>
      <c r="S490" s="13"/>
      <c r="U490" s="15"/>
      <c r="W490" s="15"/>
    </row>
    <row r="491" ht="15.75" hidden="1" customHeight="1"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  <c r="R491" s="13"/>
      <c r="S491" s="13"/>
      <c r="U491" s="15"/>
      <c r="W491" s="15"/>
    </row>
    <row r="492" ht="15.75" hidden="1" customHeight="1"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  <c r="R492" s="13"/>
      <c r="S492" s="13"/>
      <c r="U492" s="15"/>
      <c r="W492" s="15"/>
    </row>
    <row r="493" ht="15.75" hidden="1" customHeight="1"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  <c r="R493" s="13"/>
      <c r="S493" s="13"/>
      <c r="U493" s="15"/>
      <c r="W493" s="15"/>
    </row>
    <row r="494" ht="15.75" hidden="1" customHeight="1"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  <c r="R494" s="13"/>
      <c r="S494" s="13"/>
      <c r="U494" s="15"/>
      <c r="W494" s="15"/>
    </row>
    <row r="495" ht="15.75" hidden="1" customHeight="1"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  <c r="R495" s="13"/>
      <c r="S495" s="13"/>
      <c r="U495" s="15"/>
      <c r="W495" s="15"/>
    </row>
    <row r="496" ht="15.75" hidden="1" customHeight="1"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  <c r="R496" s="13"/>
      <c r="S496" s="13"/>
      <c r="U496" s="15"/>
      <c r="W496" s="15"/>
    </row>
    <row r="497" ht="15.75" hidden="1" customHeight="1"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  <c r="R497" s="13"/>
      <c r="S497" s="13"/>
      <c r="U497" s="15"/>
      <c r="W497" s="15"/>
    </row>
    <row r="498" ht="15.75" hidden="1" customHeight="1"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  <c r="R498" s="13"/>
      <c r="S498" s="13"/>
      <c r="U498" s="15"/>
      <c r="W498" s="15"/>
    </row>
    <row r="499" ht="15.75" hidden="1" customHeight="1"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  <c r="R499" s="13"/>
      <c r="S499" s="13"/>
      <c r="U499" s="15"/>
      <c r="W499" s="15"/>
    </row>
    <row r="500" ht="15.75" hidden="1" customHeight="1"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  <c r="R500" s="13"/>
      <c r="S500" s="13"/>
      <c r="U500" s="15"/>
      <c r="W500" s="15"/>
    </row>
    <row r="501" ht="15.75" hidden="1" customHeight="1"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  <c r="R501" s="13"/>
      <c r="S501" s="13"/>
      <c r="U501" s="15"/>
      <c r="W501" s="15"/>
    </row>
    <row r="502" ht="15.75" hidden="1" customHeight="1"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  <c r="R502" s="13"/>
      <c r="S502" s="13"/>
      <c r="U502" s="15"/>
      <c r="W502" s="15"/>
    </row>
    <row r="503" ht="15.75" hidden="1" customHeight="1"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  <c r="R503" s="13"/>
      <c r="S503" s="13"/>
      <c r="U503" s="15"/>
      <c r="W503" s="15"/>
    </row>
    <row r="504" ht="15.75" hidden="1" customHeight="1"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  <c r="R504" s="13"/>
      <c r="S504" s="13"/>
      <c r="U504" s="15"/>
      <c r="W504" s="15"/>
    </row>
    <row r="505" ht="15.75" hidden="1" customHeight="1"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  <c r="R505" s="13"/>
      <c r="S505" s="13"/>
      <c r="U505" s="15"/>
      <c r="W505" s="15"/>
    </row>
    <row r="506" ht="15.75" hidden="1" customHeight="1"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  <c r="R506" s="13"/>
      <c r="S506" s="13"/>
      <c r="U506" s="15"/>
      <c r="W506" s="15"/>
    </row>
    <row r="507" ht="15.75" hidden="1" customHeight="1"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  <c r="R507" s="13"/>
      <c r="S507" s="13"/>
      <c r="U507" s="15"/>
      <c r="W507" s="15"/>
    </row>
    <row r="508" ht="15.75" hidden="1" customHeight="1"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  <c r="R508" s="13"/>
      <c r="S508" s="13"/>
      <c r="U508" s="15"/>
      <c r="W508" s="15"/>
    </row>
    <row r="509" ht="15.75" hidden="1" customHeight="1"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  <c r="R509" s="13"/>
      <c r="S509" s="13"/>
      <c r="U509" s="15"/>
      <c r="W509" s="15"/>
    </row>
    <row r="510" ht="15.75" hidden="1" customHeight="1"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  <c r="R510" s="13"/>
      <c r="S510" s="13"/>
      <c r="U510" s="15"/>
      <c r="W510" s="15"/>
    </row>
    <row r="511" ht="15.75" hidden="1" customHeight="1"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  <c r="R511" s="13"/>
      <c r="S511" s="13"/>
      <c r="U511" s="15"/>
      <c r="W511" s="15"/>
    </row>
    <row r="512" ht="15.75" hidden="1" customHeight="1"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  <c r="R512" s="13"/>
      <c r="S512" s="13"/>
      <c r="U512" s="15"/>
      <c r="W512" s="15"/>
    </row>
    <row r="513" ht="15.75" hidden="1" customHeight="1"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  <c r="R513" s="13"/>
      <c r="S513" s="13"/>
      <c r="U513" s="15"/>
      <c r="W513" s="15"/>
    </row>
    <row r="514" ht="15.75" hidden="1" customHeight="1"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  <c r="R514" s="13"/>
      <c r="S514" s="13"/>
      <c r="U514" s="15"/>
      <c r="W514" s="15"/>
    </row>
    <row r="515" ht="15.75" hidden="1" customHeight="1"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  <c r="R515" s="13"/>
      <c r="S515" s="13"/>
      <c r="U515" s="15"/>
      <c r="W515" s="15"/>
    </row>
    <row r="516" ht="15.75" hidden="1" customHeight="1"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  <c r="R516" s="13"/>
      <c r="S516" s="13"/>
      <c r="U516" s="15"/>
      <c r="W516" s="15"/>
    </row>
    <row r="517" ht="15.75" hidden="1" customHeight="1"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  <c r="R517" s="13"/>
      <c r="S517" s="13"/>
      <c r="U517" s="15"/>
      <c r="W517" s="15"/>
    </row>
    <row r="518" ht="15.75" hidden="1" customHeight="1"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  <c r="R518" s="13"/>
      <c r="S518" s="13"/>
      <c r="U518" s="15"/>
      <c r="W518" s="15"/>
    </row>
    <row r="519" ht="15.75" hidden="1" customHeight="1"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  <c r="R519" s="13"/>
      <c r="S519" s="13"/>
      <c r="U519" s="15"/>
      <c r="W519" s="15"/>
    </row>
    <row r="520" ht="15.75" hidden="1" customHeight="1"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  <c r="R520" s="13"/>
      <c r="S520" s="13"/>
      <c r="U520" s="15"/>
      <c r="W520" s="15"/>
    </row>
    <row r="521" ht="15.75" hidden="1" customHeight="1"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  <c r="R521" s="13"/>
      <c r="S521" s="13"/>
      <c r="U521" s="15"/>
      <c r="W521" s="15"/>
    </row>
    <row r="522" ht="15.75" hidden="1" customHeight="1"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  <c r="R522" s="13"/>
      <c r="S522" s="13"/>
      <c r="U522" s="15"/>
      <c r="W522" s="15"/>
    </row>
    <row r="523" ht="15.75" hidden="1" customHeight="1"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  <c r="R523" s="13"/>
      <c r="S523" s="13"/>
      <c r="U523" s="15"/>
      <c r="W523" s="15"/>
    </row>
    <row r="524" ht="15.75" hidden="1" customHeight="1"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  <c r="R524" s="13"/>
      <c r="S524" s="13"/>
      <c r="U524" s="15"/>
      <c r="W524" s="15"/>
    </row>
    <row r="525" ht="15.75" hidden="1" customHeight="1"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  <c r="R525" s="13"/>
      <c r="S525" s="13"/>
      <c r="U525" s="15"/>
      <c r="W525" s="15"/>
    </row>
    <row r="526" ht="15.75" hidden="1" customHeight="1"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  <c r="R526" s="13"/>
      <c r="S526" s="13"/>
      <c r="U526" s="15"/>
      <c r="W526" s="15"/>
    </row>
    <row r="527" ht="15.75" hidden="1" customHeight="1"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  <c r="R527" s="13"/>
      <c r="S527" s="13"/>
      <c r="U527" s="15"/>
      <c r="W527" s="15"/>
    </row>
    <row r="528" ht="15.75" hidden="1" customHeight="1"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  <c r="R528" s="13"/>
      <c r="S528" s="13"/>
      <c r="U528" s="15"/>
      <c r="W528" s="15"/>
    </row>
    <row r="529" ht="15.75" hidden="1" customHeight="1"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  <c r="R529" s="13"/>
      <c r="S529" s="13"/>
      <c r="U529" s="15"/>
      <c r="W529" s="15"/>
    </row>
    <row r="530" ht="15.75" hidden="1" customHeight="1"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  <c r="R530" s="13"/>
      <c r="S530" s="13"/>
      <c r="U530" s="15"/>
      <c r="W530" s="15"/>
    </row>
    <row r="531" ht="15.75" hidden="1" customHeight="1"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  <c r="R531" s="13"/>
      <c r="S531" s="13"/>
      <c r="U531" s="15"/>
      <c r="W531" s="15"/>
    </row>
    <row r="532" ht="15.75" hidden="1" customHeight="1"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  <c r="R532" s="13"/>
      <c r="S532" s="13"/>
      <c r="U532" s="15"/>
      <c r="W532" s="15"/>
    </row>
    <row r="533" ht="15.75" hidden="1" customHeight="1"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  <c r="R533" s="13"/>
      <c r="S533" s="13"/>
      <c r="U533" s="15"/>
      <c r="W533" s="15"/>
    </row>
    <row r="534" ht="15.75" hidden="1" customHeight="1"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  <c r="R534" s="13"/>
      <c r="S534" s="13"/>
      <c r="U534" s="15"/>
      <c r="W534" s="15"/>
    </row>
    <row r="535" ht="15.75" hidden="1" customHeight="1"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  <c r="R535" s="13"/>
      <c r="S535" s="13"/>
      <c r="U535" s="15"/>
      <c r="W535" s="15"/>
    </row>
    <row r="536" ht="15.75" hidden="1" customHeight="1"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  <c r="R536" s="13"/>
      <c r="S536" s="13"/>
      <c r="U536" s="15"/>
      <c r="W536" s="15"/>
    </row>
    <row r="537" ht="15.75" hidden="1" customHeight="1"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  <c r="R537" s="13"/>
      <c r="S537" s="13"/>
      <c r="U537" s="15"/>
      <c r="W537" s="15"/>
    </row>
    <row r="538" ht="15.75" hidden="1" customHeight="1"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  <c r="R538" s="13"/>
      <c r="S538" s="13"/>
      <c r="U538" s="15"/>
      <c r="W538" s="15"/>
    </row>
    <row r="539" ht="15.75" hidden="1" customHeight="1"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  <c r="R539" s="13"/>
      <c r="S539" s="13"/>
      <c r="U539" s="15"/>
      <c r="W539" s="15"/>
    </row>
    <row r="540" ht="15.75" hidden="1" customHeight="1"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  <c r="R540" s="13"/>
      <c r="S540" s="13"/>
      <c r="U540" s="15"/>
      <c r="W540" s="15"/>
    </row>
    <row r="541" ht="15.75" hidden="1" customHeight="1"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  <c r="R541" s="13"/>
      <c r="S541" s="13"/>
      <c r="U541" s="15"/>
      <c r="W541" s="15"/>
    </row>
    <row r="542" ht="15.75" hidden="1" customHeight="1"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  <c r="R542" s="13"/>
      <c r="S542" s="13"/>
      <c r="U542" s="15"/>
      <c r="W542" s="15"/>
    </row>
    <row r="543" ht="15.75" hidden="1" customHeight="1"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  <c r="R543" s="13"/>
      <c r="S543" s="13"/>
      <c r="U543" s="15"/>
      <c r="W543" s="15"/>
    </row>
    <row r="544" ht="15.75" hidden="1" customHeight="1"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  <c r="R544" s="13"/>
      <c r="S544" s="13"/>
      <c r="U544" s="15"/>
      <c r="W544" s="15"/>
    </row>
    <row r="545" ht="15.75" hidden="1" customHeight="1"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  <c r="R545" s="13"/>
      <c r="S545" s="13"/>
      <c r="U545" s="15"/>
      <c r="W545" s="15"/>
    </row>
    <row r="546" ht="15.75" hidden="1" customHeight="1"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  <c r="R546" s="13"/>
      <c r="S546" s="13"/>
      <c r="U546" s="15"/>
      <c r="W546" s="15"/>
    </row>
    <row r="547" ht="15.75" hidden="1" customHeight="1"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  <c r="R547" s="13"/>
      <c r="S547" s="13"/>
      <c r="U547" s="15"/>
      <c r="W547" s="15"/>
    </row>
    <row r="548" ht="15.75" hidden="1" customHeight="1"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  <c r="R548" s="13"/>
      <c r="S548" s="13"/>
      <c r="U548" s="15"/>
      <c r="W548" s="15"/>
    </row>
    <row r="549" ht="15.75" hidden="1" customHeight="1"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  <c r="R549" s="13"/>
      <c r="S549" s="13"/>
      <c r="U549" s="15"/>
      <c r="W549" s="15"/>
    </row>
    <row r="550" ht="15.75" hidden="1" customHeight="1"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  <c r="R550" s="13"/>
      <c r="S550" s="13"/>
      <c r="U550" s="15"/>
      <c r="W550" s="15"/>
    </row>
    <row r="551" ht="15.75" hidden="1" customHeight="1"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  <c r="R551" s="13"/>
      <c r="S551" s="13"/>
      <c r="U551" s="15"/>
      <c r="W551" s="15"/>
    </row>
    <row r="552" ht="15.75" hidden="1" customHeight="1"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  <c r="R552" s="13"/>
      <c r="S552" s="13"/>
      <c r="U552" s="15"/>
      <c r="W552" s="15"/>
    </row>
    <row r="553" ht="15.75" hidden="1" customHeight="1"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  <c r="R553" s="13"/>
      <c r="S553" s="13"/>
      <c r="U553" s="15"/>
      <c r="W553" s="15"/>
    </row>
    <row r="554" ht="15.75" hidden="1" customHeight="1"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  <c r="R554" s="13"/>
      <c r="S554" s="13"/>
      <c r="U554" s="15"/>
      <c r="W554" s="15"/>
    </row>
    <row r="555" ht="15.75" hidden="1" customHeight="1"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  <c r="R555" s="13"/>
      <c r="S555" s="13"/>
      <c r="U555" s="15"/>
      <c r="W555" s="15"/>
    </row>
    <row r="556" ht="15.75" hidden="1" customHeight="1"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  <c r="R556" s="13"/>
      <c r="S556" s="13"/>
      <c r="U556" s="15"/>
      <c r="W556" s="15"/>
    </row>
    <row r="557" ht="15.75" hidden="1" customHeight="1"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  <c r="R557" s="13"/>
      <c r="S557" s="13"/>
      <c r="U557" s="15"/>
      <c r="W557" s="15"/>
    </row>
    <row r="558" ht="15.75" hidden="1" customHeight="1"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  <c r="R558" s="13"/>
      <c r="S558" s="13"/>
      <c r="U558" s="15"/>
      <c r="W558" s="15"/>
    </row>
    <row r="559" ht="15.75" hidden="1" customHeight="1"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  <c r="R559" s="13"/>
      <c r="S559" s="13"/>
      <c r="U559" s="15"/>
      <c r="W559" s="15"/>
    </row>
    <row r="560" ht="15.75" hidden="1" customHeight="1"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  <c r="R560" s="13"/>
      <c r="S560" s="13"/>
      <c r="U560" s="15"/>
      <c r="W560" s="15"/>
    </row>
    <row r="561" ht="15.75" hidden="1" customHeight="1"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  <c r="R561" s="13"/>
      <c r="S561" s="13"/>
      <c r="U561" s="15"/>
      <c r="W561" s="15"/>
    </row>
    <row r="562" ht="15.75" hidden="1" customHeight="1"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  <c r="R562" s="13"/>
      <c r="S562" s="13"/>
      <c r="U562" s="15"/>
      <c r="W562" s="15"/>
    </row>
    <row r="563" ht="15.75" hidden="1" customHeight="1"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  <c r="R563" s="13"/>
      <c r="S563" s="13"/>
      <c r="U563" s="15"/>
      <c r="W563" s="15"/>
    </row>
    <row r="564" ht="15.75" hidden="1" customHeight="1"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  <c r="R564" s="13"/>
      <c r="S564" s="13"/>
      <c r="U564" s="15"/>
      <c r="W564" s="15"/>
    </row>
    <row r="565" ht="15.75" hidden="1" customHeight="1"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  <c r="R565" s="13"/>
      <c r="S565" s="13"/>
      <c r="U565" s="15"/>
      <c r="W565" s="15"/>
    </row>
    <row r="566" ht="15.75" hidden="1" customHeight="1"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  <c r="R566" s="13"/>
      <c r="S566" s="13"/>
      <c r="U566" s="15"/>
      <c r="W566" s="15"/>
    </row>
    <row r="567" ht="15.75" hidden="1" customHeight="1"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  <c r="R567" s="13"/>
      <c r="S567" s="13"/>
      <c r="U567" s="15"/>
      <c r="W567" s="15"/>
    </row>
    <row r="568" ht="15.75" hidden="1" customHeight="1"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  <c r="R568" s="13"/>
      <c r="S568" s="13"/>
      <c r="U568" s="15"/>
      <c r="W568" s="15"/>
    </row>
    <row r="569" ht="15.75" hidden="1" customHeight="1"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  <c r="R569" s="13"/>
      <c r="S569" s="13"/>
      <c r="U569" s="15"/>
      <c r="W569" s="15"/>
    </row>
    <row r="570" ht="15.75" hidden="1" customHeight="1"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  <c r="R570" s="13"/>
      <c r="S570" s="13"/>
      <c r="U570" s="15"/>
      <c r="W570" s="15"/>
    </row>
    <row r="571" ht="15.75" hidden="1" customHeight="1"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  <c r="R571" s="13"/>
      <c r="S571" s="13"/>
      <c r="U571" s="15"/>
      <c r="W571" s="15"/>
    </row>
    <row r="572" ht="15.75" hidden="1" customHeight="1"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  <c r="R572" s="13"/>
      <c r="S572" s="13"/>
      <c r="U572" s="15"/>
      <c r="W572" s="15"/>
    </row>
    <row r="573" ht="15.75" hidden="1" customHeight="1"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  <c r="R573" s="13"/>
      <c r="S573" s="13"/>
      <c r="U573" s="15"/>
      <c r="W573" s="15"/>
    </row>
    <row r="574" ht="15.75" hidden="1" customHeight="1"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  <c r="R574" s="13"/>
      <c r="S574" s="13"/>
      <c r="U574" s="15"/>
      <c r="W574" s="15"/>
    </row>
    <row r="575" ht="15.75" hidden="1" customHeight="1"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  <c r="R575" s="13"/>
      <c r="S575" s="13"/>
      <c r="U575" s="15"/>
      <c r="W575" s="15"/>
    </row>
    <row r="576" ht="15.75" hidden="1" customHeight="1"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  <c r="R576" s="13"/>
      <c r="S576" s="13"/>
      <c r="U576" s="15"/>
      <c r="W576" s="15"/>
    </row>
    <row r="577" ht="15.75" hidden="1" customHeight="1"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  <c r="R577" s="13"/>
      <c r="S577" s="13"/>
      <c r="U577" s="15"/>
      <c r="W577" s="15"/>
    </row>
    <row r="578" ht="15.75" hidden="1" customHeight="1"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  <c r="R578" s="13"/>
      <c r="S578" s="13"/>
      <c r="U578" s="15"/>
      <c r="W578" s="15"/>
    </row>
    <row r="579" ht="15.75" hidden="1" customHeight="1"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  <c r="R579" s="13"/>
      <c r="S579" s="13"/>
      <c r="U579" s="15"/>
      <c r="W579" s="15"/>
    </row>
    <row r="580" ht="15.75" hidden="1" customHeight="1"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  <c r="R580" s="13"/>
      <c r="S580" s="13"/>
      <c r="U580" s="15"/>
      <c r="W580" s="15"/>
    </row>
    <row r="581" ht="15.75" hidden="1" customHeight="1"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  <c r="R581" s="13"/>
      <c r="S581" s="13"/>
      <c r="U581" s="15"/>
      <c r="W581" s="15"/>
    </row>
    <row r="582" ht="15.75" hidden="1" customHeight="1"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  <c r="R582" s="13"/>
      <c r="S582" s="13"/>
      <c r="U582" s="15"/>
      <c r="W582" s="15"/>
    </row>
    <row r="583" ht="15.75" hidden="1" customHeight="1"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  <c r="R583" s="13"/>
      <c r="S583" s="13"/>
      <c r="U583" s="15"/>
      <c r="W583" s="15"/>
    </row>
    <row r="584" ht="15.75" hidden="1" customHeight="1"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  <c r="R584" s="13"/>
      <c r="S584" s="13"/>
      <c r="U584" s="15"/>
      <c r="W584" s="15"/>
    </row>
    <row r="585" ht="15.75" hidden="1" customHeight="1"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  <c r="R585" s="13"/>
      <c r="S585" s="13"/>
      <c r="U585" s="15"/>
      <c r="W585" s="15"/>
    </row>
    <row r="586" ht="15.75" hidden="1" customHeight="1"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  <c r="R586" s="13"/>
      <c r="S586" s="13"/>
      <c r="U586" s="15"/>
      <c r="W586" s="15"/>
    </row>
    <row r="587" ht="15.75" hidden="1" customHeight="1"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  <c r="R587" s="13"/>
      <c r="S587" s="13"/>
      <c r="U587" s="15"/>
      <c r="W587" s="15"/>
    </row>
    <row r="588" ht="15.75" hidden="1" customHeight="1"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  <c r="R588" s="13"/>
      <c r="S588" s="13"/>
      <c r="U588" s="15"/>
      <c r="W588" s="15"/>
    </row>
    <row r="589" ht="15.75" hidden="1" customHeight="1"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  <c r="R589" s="13"/>
      <c r="S589" s="13"/>
      <c r="U589" s="15"/>
      <c r="W589" s="15"/>
    </row>
    <row r="590" ht="15.75" hidden="1" customHeight="1"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  <c r="R590" s="13"/>
      <c r="S590" s="13"/>
      <c r="U590" s="15"/>
      <c r="W590" s="15"/>
    </row>
    <row r="591" ht="15.75" hidden="1" customHeight="1"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  <c r="R591" s="13"/>
      <c r="S591" s="13"/>
      <c r="U591" s="15"/>
      <c r="W591" s="15"/>
    </row>
    <row r="592" ht="15.75" hidden="1" customHeight="1"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  <c r="R592" s="13"/>
      <c r="S592" s="13"/>
      <c r="U592" s="15"/>
      <c r="W592" s="15"/>
    </row>
    <row r="593" ht="15.75" hidden="1" customHeight="1"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  <c r="R593" s="13"/>
      <c r="S593" s="13"/>
      <c r="U593" s="15"/>
      <c r="W593" s="15"/>
    </row>
    <row r="594" ht="15.75" hidden="1" customHeight="1"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  <c r="R594" s="13"/>
      <c r="S594" s="13"/>
      <c r="U594" s="15"/>
      <c r="W594" s="15"/>
    </row>
    <row r="595" ht="15.75" hidden="1" customHeight="1"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  <c r="R595" s="13"/>
      <c r="S595" s="13"/>
      <c r="U595" s="15"/>
      <c r="W595" s="15"/>
    </row>
    <row r="596" ht="15.75" hidden="1" customHeight="1"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  <c r="R596" s="13"/>
      <c r="S596" s="13"/>
      <c r="U596" s="15"/>
      <c r="W596" s="15"/>
    </row>
    <row r="597" ht="15.75" hidden="1" customHeight="1"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  <c r="R597" s="13"/>
      <c r="S597" s="13"/>
      <c r="U597" s="15"/>
      <c r="W597" s="15"/>
    </row>
    <row r="598" ht="15.75" hidden="1" customHeight="1"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  <c r="R598" s="13"/>
      <c r="S598" s="13"/>
      <c r="U598" s="15"/>
      <c r="W598" s="15"/>
    </row>
    <row r="599" ht="15.75" hidden="1" customHeight="1"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  <c r="R599" s="13"/>
      <c r="S599" s="13"/>
      <c r="U599" s="15"/>
      <c r="W599" s="15"/>
    </row>
    <row r="600" ht="15.75" hidden="1" customHeight="1"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  <c r="R600" s="13"/>
      <c r="S600" s="13"/>
      <c r="U600" s="15"/>
      <c r="W600" s="15"/>
    </row>
    <row r="601" ht="15.75" hidden="1" customHeight="1"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  <c r="R601" s="13"/>
      <c r="S601" s="13"/>
      <c r="U601" s="15"/>
      <c r="W601" s="15"/>
    </row>
    <row r="602" ht="15.75" hidden="1" customHeight="1"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  <c r="R602" s="13"/>
      <c r="S602" s="13"/>
      <c r="U602" s="15"/>
      <c r="W602" s="15"/>
    </row>
    <row r="603" ht="15.75" hidden="1" customHeight="1"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  <c r="R603" s="13"/>
      <c r="S603" s="13"/>
      <c r="U603" s="15"/>
      <c r="W603" s="15"/>
    </row>
    <row r="604" ht="15.75" hidden="1" customHeight="1"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  <c r="R604" s="13"/>
      <c r="S604" s="13"/>
      <c r="U604" s="15"/>
      <c r="W604" s="15"/>
    </row>
    <row r="605" ht="15.75" hidden="1" customHeight="1"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  <c r="R605" s="13"/>
      <c r="S605" s="13"/>
      <c r="U605" s="15"/>
      <c r="W605" s="15"/>
    </row>
    <row r="606" ht="15.75" hidden="1" customHeight="1"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  <c r="R606" s="13"/>
      <c r="S606" s="13"/>
      <c r="U606" s="15"/>
      <c r="W606" s="15"/>
    </row>
    <row r="607" ht="15.75" hidden="1" customHeight="1"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  <c r="R607" s="13"/>
      <c r="S607" s="13"/>
      <c r="U607" s="15"/>
      <c r="W607" s="15"/>
    </row>
    <row r="608" ht="15.75" hidden="1" customHeight="1"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  <c r="R608" s="13"/>
      <c r="S608" s="13"/>
      <c r="U608" s="15"/>
      <c r="W608" s="15"/>
    </row>
    <row r="609" ht="15.75" hidden="1" customHeight="1"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  <c r="R609" s="13"/>
      <c r="S609" s="13"/>
      <c r="U609" s="15"/>
      <c r="W609" s="15"/>
    </row>
    <row r="610" ht="15.75" hidden="1" customHeight="1"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  <c r="R610" s="13"/>
      <c r="S610" s="13"/>
      <c r="U610" s="15"/>
      <c r="W610" s="15"/>
    </row>
    <row r="611" ht="15.75" hidden="1" customHeight="1"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  <c r="R611" s="13"/>
      <c r="S611" s="13"/>
      <c r="U611" s="15"/>
      <c r="W611" s="15"/>
    </row>
    <row r="612" ht="15.75" hidden="1" customHeight="1"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  <c r="R612" s="13"/>
      <c r="S612" s="13"/>
      <c r="U612" s="15"/>
      <c r="W612" s="15"/>
    </row>
    <row r="613" ht="15.75" hidden="1" customHeight="1"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  <c r="R613" s="13"/>
      <c r="S613" s="13"/>
      <c r="U613" s="15"/>
      <c r="W613" s="15"/>
    </row>
    <row r="614" ht="15.75" hidden="1" customHeight="1"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  <c r="R614" s="13"/>
      <c r="S614" s="13"/>
      <c r="U614" s="15"/>
      <c r="W614" s="15"/>
    </row>
    <row r="615" ht="15.75" hidden="1" customHeight="1"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  <c r="R615" s="13"/>
      <c r="S615" s="13"/>
      <c r="U615" s="15"/>
      <c r="W615" s="15"/>
    </row>
    <row r="616" ht="15.75" hidden="1" customHeight="1"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  <c r="R616" s="13"/>
      <c r="S616" s="13"/>
      <c r="U616" s="15"/>
      <c r="W616" s="15"/>
    </row>
    <row r="617" ht="15.75" hidden="1" customHeight="1"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  <c r="R617" s="13"/>
      <c r="S617" s="13"/>
      <c r="U617" s="15"/>
      <c r="W617" s="15"/>
    </row>
    <row r="618" ht="15.75" hidden="1" customHeight="1"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  <c r="R618" s="13"/>
      <c r="S618" s="13"/>
      <c r="U618" s="15"/>
      <c r="W618" s="15"/>
    </row>
    <row r="619" ht="15.75" hidden="1" customHeight="1"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  <c r="R619" s="13"/>
      <c r="S619" s="13"/>
      <c r="U619" s="15"/>
      <c r="W619" s="15"/>
    </row>
    <row r="620" ht="15.75" hidden="1" customHeight="1"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  <c r="R620" s="13"/>
      <c r="S620" s="13"/>
      <c r="U620" s="15"/>
      <c r="W620" s="15"/>
    </row>
    <row r="621" ht="15.75" hidden="1" customHeight="1"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  <c r="R621" s="13"/>
      <c r="S621" s="13"/>
      <c r="U621" s="15"/>
      <c r="W621" s="15"/>
    </row>
    <row r="622" ht="15.75" hidden="1" customHeight="1"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  <c r="R622" s="13"/>
      <c r="S622" s="13"/>
      <c r="U622" s="15"/>
      <c r="W622" s="15"/>
    </row>
    <row r="623" ht="15.75" hidden="1" customHeight="1"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  <c r="R623" s="13"/>
      <c r="S623" s="13"/>
      <c r="U623" s="15"/>
      <c r="W623" s="15"/>
    </row>
    <row r="624" ht="15.75" hidden="1" customHeight="1"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  <c r="R624" s="13"/>
      <c r="S624" s="13"/>
      <c r="U624" s="15"/>
      <c r="W624" s="15"/>
    </row>
    <row r="625" ht="15.75" hidden="1" customHeight="1"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  <c r="R625" s="13"/>
      <c r="S625" s="13"/>
      <c r="U625" s="15"/>
      <c r="W625" s="15"/>
    </row>
    <row r="626" ht="15.75" hidden="1" customHeight="1"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  <c r="R626" s="13"/>
      <c r="S626" s="13"/>
      <c r="U626" s="15"/>
      <c r="W626" s="15"/>
    </row>
    <row r="627" ht="15.75" hidden="1" customHeight="1"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  <c r="R627" s="13"/>
      <c r="S627" s="13"/>
      <c r="U627" s="15"/>
      <c r="W627" s="15"/>
    </row>
    <row r="628" ht="15.75" hidden="1" customHeight="1"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  <c r="R628" s="13"/>
      <c r="S628" s="13"/>
      <c r="U628" s="15"/>
      <c r="W628" s="15"/>
    </row>
    <row r="629" ht="15.75" hidden="1" customHeight="1"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  <c r="R629" s="13"/>
      <c r="S629" s="13"/>
      <c r="U629" s="15"/>
      <c r="W629" s="15"/>
    </row>
    <row r="630" ht="15.75" hidden="1" customHeight="1"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  <c r="R630" s="13"/>
      <c r="S630" s="13"/>
      <c r="U630" s="15"/>
      <c r="W630" s="15"/>
    </row>
    <row r="631" ht="15.75" hidden="1" customHeight="1"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  <c r="R631" s="13"/>
      <c r="S631" s="13"/>
      <c r="U631" s="15"/>
      <c r="W631" s="15"/>
    </row>
    <row r="632" ht="15.75" hidden="1" customHeight="1"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  <c r="R632" s="13"/>
      <c r="S632" s="13"/>
      <c r="U632" s="15"/>
      <c r="W632" s="15"/>
    </row>
    <row r="633" ht="15.75" hidden="1" customHeight="1"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  <c r="R633" s="13"/>
      <c r="S633" s="13"/>
      <c r="U633" s="15"/>
      <c r="W633" s="15"/>
    </row>
    <row r="634" ht="15.75" hidden="1" customHeight="1"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  <c r="R634" s="13"/>
      <c r="S634" s="13"/>
      <c r="U634" s="15"/>
      <c r="W634" s="15"/>
    </row>
    <row r="635" ht="15.75" hidden="1" customHeight="1"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  <c r="R635" s="13"/>
      <c r="S635" s="13"/>
      <c r="U635" s="15"/>
      <c r="W635" s="15"/>
    </row>
    <row r="636" ht="15.75" hidden="1" customHeight="1"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  <c r="R636" s="13"/>
      <c r="S636" s="13"/>
      <c r="U636" s="15"/>
      <c r="W636" s="15"/>
    </row>
    <row r="637" ht="15.75" hidden="1" customHeight="1"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  <c r="R637" s="13"/>
      <c r="S637" s="13"/>
      <c r="U637" s="15"/>
      <c r="W637" s="15"/>
    </row>
    <row r="638" ht="15.75" hidden="1" customHeight="1"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  <c r="R638" s="13"/>
      <c r="S638" s="13"/>
      <c r="U638" s="15"/>
      <c r="W638" s="15"/>
    </row>
    <row r="639" ht="15.75" hidden="1" customHeight="1"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  <c r="R639" s="13"/>
      <c r="S639" s="13"/>
      <c r="U639" s="15"/>
      <c r="W639" s="15"/>
    </row>
    <row r="640" ht="15.75" hidden="1" customHeight="1"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  <c r="R640" s="13"/>
      <c r="S640" s="13"/>
      <c r="U640" s="15"/>
      <c r="W640" s="15"/>
    </row>
    <row r="641" ht="15.75" hidden="1" customHeight="1"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  <c r="R641" s="13"/>
      <c r="S641" s="13"/>
      <c r="U641" s="15"/>
      <c r="W641" s="15"/>
    </row>
    <row r="642" ht="15.75" hidden="1" customHeight="1"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  <c r="R642" s="13"/>
      <c r="S642" s="13"/>
      <c r="U642" s="15"/>
      <c r="W642" s="15"/>
    </row>
    <row r="643" ht="15.75" hidden="1" customHeight="1"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  <c r="R643" s="13"/>
      <c r="S643" s="13"/>
      <c r="U643" s="15"/>
      <c r="W643" s="15"/>
    </row>
    <row r="644" ht="15.75" hidden="1" customHeight="1"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  <c r="R644" s="13"/>
      <c r="S644" s="13"/>
      <c r="U644" s="15"/>
      <c r="W644" s="15"/>
    </row>
    <row r="645" ht="15.75" hidden="1" customHeight="1"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  <c r="R645" s="13"/>
      <c r="S645" s="13"/>
      <c r="U645" s="15"/>
      <c r="W645" s="15"/>
    </row>
    <row r="646" ht="15.75" hidden="1" customHeight="1"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  <c r="R646" s="13"/>
      <c r="S646" s="13"/>
      <c r="U646" s="15"/>
      <c r="W646" s="15"/>
    </row>
    <row r="647" ht="15.75" hidden="1" customHeight="1"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  <c r="R647" s="13"/>
      <c r="S647" s="13"/>
      <c r="U647" s="15"/>
      <c r="W647" s="15"/>
    </row>
    <row r="648" ht="15.75" hidden="1" customHeight="1"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  <c r="R648" s="13"/>
      <c r="S648" s="13"/>
      <c r="U648" s="15"/>
      <c r="W648" s="15"/>
    </row>
    <row r="649" ht="15.75" hidden="1" customHeight="1"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  <c r="R649" s="13"/>
      <c r="S649" s="13"/>
      <c r="U649" s="15"/>
      <c r="W649" s="15"/>
    </row>
    <row r="650" ht="15.75" hidden="1" customHeight="1"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  <c r="R650" s="13"/>
      <c r="S650" s="13"/>
      <c r="U650" s="15"/>
      <c r="W650" s="15"/>
    </row>
    <row r="651" ht="15.75" hidden="1" customHeight="1"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  <c r="R651" s="13"/>
      <c r="S651" s="13"/>
      <c r="U651" s="15"/>
      <c r="W651" s="15"/>
    </row>
    <row r="652" ht="15.75" hidden="1" customHeight="1"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  <c r="R652" s="13"/>
      <c r="S652" s="13"/>
      <c r="U652" s="15"/>
      <c r="W652" s="15"/>
    </row>
    <row r="653" ht="15.75" hidden="1" customHeight="1"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  <c r="R653" s="13"/>
      <c r="S653" s="13"/>
      <c r="U653" s="15"/>
      <c r="W653" s="15"/>
    </row>
    <row r="654" ht="15.75" hidden="1" customHeight="1"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  <c r="R654" s="13"/>
      <c r="S654" s="13"/>
      <c r="U654" s="15"/>
      <c r="W654" s="15"/>
    </row>
    <row r="655" ht="15.75" hidden="1" customHeight="1"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  <c r="R655" s="13"/>
      <c r="S655" s="13"/>
      <c r="U655" s="15"/>
      <c r="W655" s="15"/>
    </row>
    <row r="656" ht="15.75" hidden="1" customHeight="1"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  <c r="R656" s="13"/>
      <c r="S656" s="13"/>
      <c r="U656" s="15"/>
      <c r="W656" s="15"/>
    </row>
    <row r="657" ht="15.75" hidden="1" customHeight="1"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  <c r="R657" s="13"/>
      <c r="S657" s="13"/>
      <c r="U657" s="15"/>
      <c r="W657" s="15"/>
    </row>
    <row r="658" ht="15.75" hidden="1" customHeight="1"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  <c r="R658" s="13"/>
      <c r="S658" s="13"/>
      <c r="U658" s="15"/>
      <c r="W658" s="15"/>
    </row>
    <row r="659" ht="15.75" hidden="1" customHeight="1"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  <c r="R659" s="13"/>
      <c r="S659" s="13"/>
      <c r="U659" s="15"/>
      <c r="W659" s="15"/>
    </row>
    <row r="660" ht="15.75" hidden="1" customHeight="1"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  <c r="R660" s="13"/>
      <c r="S660" s="13"/>
      <c r="U660" s="15"/>
      <c r="W660" s="15"/>
    </row>
    <row r="661" ht="15.75" hidden="1" customHeight="1"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  <c r="R661" s="13"/>
      <c r="S661" s="13"/>
      <c r="U661" s="15"/>
      <c r="W661" s="15"/>
    </row>
    <row r="662" ht="15.75" hidden="1" customHeight="1"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  <c r="R662" s="13"/>
      <c r="S662" s="13"/>
      <c r="U662" s="15"/>
      <c r="W662" s="15"/>
    </row>
    <row r="663" ht="15.75" hidden="1" customHeight="1"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  <c r="R663" s="13"/>
      <c r="S663" s="13"/>
      <c r="U663" s="15"/>
      <c r="W663" s="15"/>
    </row>
    <row r="664" ht="15.75" hidden="1" customHeight="1"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  <c r="R664" s="13"/>
      <c r="S664" s="13"/>
      <c r="U664" s="15"/>
      <c r="W664" s="15"/>
    </row>
    <row r="665" ht="15.75" hidden="1" customHeight="1"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  <c r="R665" s="13"/>
      <c r="S665" s="13"/>
      <c r="U665" s="15"/>
      <c r="W665" s="15"/>
    </row>
    <row r="666" ht="15.75" hidden="1" customHeight="1"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  <c r="R666" s="13"/>
      <c r="S666" s="13"/>
      <c r="U666" s="15"/>
      <c r="W666" s="15"/>
    </row>
    <row r="667" ht="15.75" hidden="1" customHeight="1"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  <c r="R667" s="13"/>
      <c r="S667" s="13"/>
      <c r="U667" s="15"/>
      <c r="W667" s="15"/>
    </row>
    <row r="668" ht="15.75" hidden="1" customHeight="1"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  <c r="R668" s="13"/>
      <c r="S668" s="13"/>
      <c r="U668" s="15"/>
      <c r="W668" s="15"/>
    </row>
    <row r="669" ht="15.75" hidden="1" customHeight="1"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  <c r="R669" s="13"/>
      <c r="S669" s="13"/>
      <c r="U669" s="15"/>
      <c r="W669" s="15"/>
    </row>
    <row r="670" ht="15.75" hidden="1" customHeight="1"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  <c r="R670" s="13"/>
      <c r="S670" s="13"/>
      <c r="U670" s="15"/>
      <c r="W670" s="15"/>
    </row>
    <row r="671" ht="15.75" hidden="1" customHeight="1"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  <c r="R671" s="13"/>
      <c r="S671" s="13"/>
      <c r="U671" s="15"/>
      <c r="W671" s="15"/>
    </row>
    <row r="672" ht="15.75" hidden="1" customHeight="1"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  <c r="R672" s="13"/>
      <c r="S672" s="13"/>
      <c r="U672" s="15"/>
      <c r="W672" s="15"/>
    </row>
    <row r="673" ht="15.75" hidden="1" customHeight="1"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  <c r="R673" s="13"/>
      <c r="S673" s="13"/>
      <c r="U673" s="15"/>
      <c r="W673" s="15"/>
    </row>
    <row r="674" ht="15.75" hidden="1" customHeight="1"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  <c r="R674" s="13"/>
      <c r="S674" s="13"/>
      <c r="U674" s="15"/>
      <c r="W674" s="15"/>
    </row>
    <row r="675" ht="15.75" hidden="1" customHeight="1"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  <c r="R675" s="13"/>
      <c r="S675" s="13"/>
      <c r="U675" s="15"/>
      <c r="W675" s="15"/>
    </row>
    <row r="676" ht="15.75" hidden="1" customHeight="1"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  <c r="R676" s="13"/>
      <c r="S676" s="13"/>
      <c r="U676" s="15"/>
      <c r="W676" s="15"/>
    </row>
    <row r="677" ht="15.75" hidden="1" customHeight="1"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  <c r="R677" s="13"/>
      <c r="S677" s="13"/>
      <c r="U677" s="15"/>
      <c r="W677" s="15"/>
    </row>
    <row r="678" ht="15.75" hidden="1" customHeight="1"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  <c r="R678" s="13"/>
      <c r="S678" s="13"/>
      <c r="U678" s="15"/>
      <c r="W678" s="15"/>
    </row>
    <row r="679" ht="15.75" hidden="1" customHeight="1"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  <c r="R679" s="13"/>
      <c r="S679" s="13"/>
      <c r="U679" s="15"/>
      <c r="W679" s="15"/>
    </row>
    <row r="680" ht="15.75" hidden="1" customHeight="1"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  <c r="R680" s="13"/>
      <c r="S680" s="13"/>
      <c r="U680" s="15"/>
      <c r="W680" s="15"/>
    </row>
    <row r="681" ht="15.75" hidden="1" customHeight="1"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  <c r="R681" s="13"/>
      <c r="S681" s="13"/>
      <c r="U681" s="15"/>
      <c r="W681" s="15"/>
    </row>
    <row r="682" ht="15.75" hidden="1" customHeight="1"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  <c r="R682" s="13"/>
      <c r="S682" s="13"/>
      <c r="U682" s="15"/>
      <c r="W682" s="15"/>
    </row>
    <row r="683" ht="15.75" hidden="1" customHeight="1"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  <c r="R683" s="13"/>
      <c r="S683" s="13"/>
      <c r="U683" s="15"/>
      <c r="W683" s="15"/>
    </row>
    <row r="684" ht="15.75" hidden="1" customHeight="1"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  <c r="R684" s="13"/>
      <c r="S684" s="13"/>
      <c r="U684" s="15"/>
      <c r="W684" s="15"/>
    </row>
    <row r="685" ht="15.75" hidden="1" customHeight="1"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  <c r="R685" s="13"/>
      <c r="S685" s="13"/>
      <c r="U685" s="15"/>
      <c r="W685" s="15"/>
    </row>
    <row r="686" ht="15.75" hidden="1" customHeight="1"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  <c r="R686" s="13"/>
      <c r="S686" s="13"/>
      <c r="U686" s="15"/>
      <c r="W686" s="15"/>
    </row>
    <row r="687" ht="15.75" hidden="1" customHeight="1"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  <c r="R687" s="13"/>
      <c r="S687" s="13"/>
      <c r="U687" s="15"/>
      <c r="W687" s="15"/>
    </row>
    <row r="688" ht="15.75" hidden="1" customHeight="1"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  <c r="R688" s="13"/>
      <c r="S688" s="13"/>
      <c r="U688" s="15"/>
      <c r="W688" s="15"/>
    </row>
    <row r="689" ht="15.75" hidden="1" customHeight="1"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  <c r="R689" s="13"/>
      <c r="S689" s="13"/>
      <c r="U689" s="15"/>
      <c r="W689" s="15"/>
    </row>
    <row r="690" ht="15.75" hidden="1" customHeight="1"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  <c r="R690" s="13"/>
      <c r="S690" s="13"/>
      <c r="U690" s="15"/>
      <c r="W690" s="15"/>
    </row>
    <row r="691" ht="15.75" hidden="1" customHeight="1"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  <c r="R691" s="13"/>
      <c r="S691" s="13"/>
      <c r="U691" s="15"/>
      <c r="W691" s="15"/>
    </row>
    <row r="692" ht="15.75" hidden="1" customHeight="1"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  <c r="R692" s="13"/>
      <c r="S692" s="13"/>
      <c r="U692" s="15"/>
      <c r="W692" s="15"/>
    </row>
    <row r="693" ht="15.75" hidden="1" customHeight="1"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  <c r="R693" s="13"/>
      <c r="S693" s="13"/>
      <c r="U693" s="15"/>
      <c r="W693" s="15"/>
    </row>
    <row r="694" ht="15.75" hidden="1" customHeight="1"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  <c r="R694" s="13"/>
      <c r="S694" s="13"/>
      <c r="U694" s="15"/>
      <c r="W694" s="15"/>
    </row>
    <row r="695" ht="15.75" hidden="1" customHeight="1"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  <c r="R695" s="13"/>
      <c r="S695" s="13"/>
      <c r="U695" s="15"/>
      <c r="W695" s="15"/>
    </row>
    <row r="696" ht="15.75" hidden="1" customHeight="1"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  <c r="R696" s="13"/>
      <c r="S696" s="13"/>
      <c r="U696" s="15"/>
      <c r="W696" s="15"/>
    </row>
    <row r="697" ht="15.75" hidden="1" customHeight="1"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  <c r="R697" s="13"/>
      <c r="S697" s="13"/>
      <c r="U697" s="15"/>
      <c r="W697" s="15"/>
    </row>
    <row r="698" ht="15.75" hidden="1" customHeight="1"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  <c r="R698" s="13"/>
      <c r="S698" s="13"/>
      <c r="U698" s="15"/>
      <c r="W698" s="15"/>
    </row>
    <row r="699" ht="15.75" hidden="1" customHeight="1"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  <c r="R699" s="13"/>
      <c r="S699" s="13"/>
      <c r="U699" s="15"/>
      <c r="W699" s="15"/>
    </row>
    <row r="700" ht="15.75" hidden="1" customHeight="1"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  <c r="R700" s="13"/>
      <c r="S700" s="13"/>
      <c r="U700" s="15"/>
      <c r="W700" s="15"/>
    </row>
    <row r="701" ht="15.75" hidden="1" customHeight="1"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  <c r="R701" s="13"/>
      <c r="S701" s="13"/>
      <c r="U701" s="15"/>
      <c r="W701" s="15"/>
    </row>
    <row r="702" ht="15.75" hidden="1" customHeight="1"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  <c r="R702" s="13"/>
      <c r="S702" s="13"/>
      <c r="U702" s="15"/>
      <c r="W702" s="15"/>
    </row>
    <row r="703" ht="15.75" hidden="1" customHeight="1"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  <c r="R703" s="13"/>
      <c r="S703" s="13"/>
      <c r="U703" s="15"/>
      <c r="W703" s="15"/>
    </row>
    <row r="704" ht="15.75" hidden="1" customHeight="1"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  <c r="R704" s="13"/>
      <c r="S704" s="13"/>
      <c r="U704" s="15"/>
      <c r="W704" s="15"/>
    </row>
    <row r="705" ht="15.75" hidden="1" customHeight="1"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  <c r="R705" s="13"/>
      <c r="S705" s="13"/>
      <c r="U705" s="15"/>
      <c r="W705" s="15"/>
    </row>
    <row r="706" ht="15.75" hidden="1" customHeight="1"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  <c r="R706" s="13"/>
      <c r="S706" s="13"/>
      <c r="U706" s="15"/>
      <c r="W706" s="15"/>
    </row>
    <row r="707" ht="15.75" hidden="1" customHeight="1"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  <c r="R707" s="13"/>
      <c r="S707" s="13"/>
      <c r="U707" s="15"/>
      <c r="W707" s="15"/>
    </row>
    <row r="708" ht="15.75" hidden="1" customHeight="1"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  <c r="R708" s="13"/>
      <c r="S708" s="13"/>
      <c r="U708" s="15"/>
      <c r="W708" s="15"/>
    </row>
    <row r="709" ht="15.75" hidden="1" customHeight="1"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  <c r="R709" s="13"/>
      <c r="S709" s="13"/>
      <c r="U709" s="15"/>
      <c r="W709" s="15"/>
    </row>
    <row r="710" ht="15.75" hidden="1" customHeight="1"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  <c r="R710" s="13"/>
      <c r="S710" s="13"/>
      <c r="U710" s="15"/>
      <c r="W710" s="15"/>
    </row>
    <row r="711" ht="15.75" hidden="1" customHeight="1"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  <c r="R711" s="13"/>
      <c r="S711" s="13"/>
      <c r="U711" s="15"/>
      <c r="W711" s="15"/>
    </row>
    <row r="712" ht="15.75" hidden="1" customHeight="1"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  <c r="R712" s="13"/>
      <c r="S712" s="13"/>
      <c r="U712" s="15"/>
      <c r="W712" s="15"/>
    </row>
    <row r="713" ht="15.75" hidden="1" customHeight="1"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  <c r="R713" s="13"/>
      <c r="S713" s="13"/>
      <c r="U713" s="15"/>
      <c r="W713" s="15"/>
    </row>
    <row r="714" ht="15.75" hidden="1" customHeight="1"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  <c r="R714" s="13"/>
      <c r="S714" s="13"/>
      <c r="U714" s="15"/>
      <c r="W714" s="15"/>
    </row>
    <row r="715" ht="15.75" hidden="1" customHeight="1"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  <c r="R715" s="13"/>
      <c r="S715" s="13"/>
      <c r="U715" s="15"/>
      <c r="W715" s="15"/>
    </row>
    <row r="716" ht="15.75" hidden="1" customHeight="1"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  <c r="R716" s="13"/>
      <c r="S716" s="13"/>
      <c r="U716" s="15"/>
      <c r="W716" s="15"/>
    </row>
    <row r="717" ht="15.75" hidden="1" customHeight="1"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  <c r="R717" s="13"/>
      <c r="S717" s="13"/>
      <c r="U717" s="15"/>
      <c r="W717" s="15"/>
    </row>
    <row r="718" ht="15.75" hidden="1" customHeight="1"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  <c r="R718" s="13"/>
      <c r="S718" s="13"/>
      <c r="U718" s="15"/>
      <c r="W718" s="15"/>
    </row>
    <row r="719" ht="15.75" hidden="1" customHeight="1"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  <c r="R719" s="13"/>
      <c r="S719" s="13"/>
      <c r="U719" s="15"/>
      <c r="W719" s="15"/>
    </row>
    <row r="720" ht="15.75" hidden="1" customHeight="1"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  <c r="R720" s="13"/>
      <c r="S720" s="13"/>
      <c r="U720" s="15"/>
      <c r="W720" s="15"/>
    </row>
    <row r="721" ht="15.75" hidden="1" customHeight="1"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  <c r="R721" s="13"/>
      <c r="S721" s="13"/>
      <c r="U721" s="15"/>
      <c r="W721" s="15"/>
    </row>
    <row r="722" ht="15.75" hidden="1" customHeight="1"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  <c r="R722" s="13"/>
      <c r="S722" s="13"/>
      <c r="U722" s="15"/>
      <c r="W722" s="15"/>
    </row>
    <row r="723" ht="15.75" hidden="1" customHeight="1"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  <c r="R723" s="13"/>
      <c r="S723" s="13"/>
      <c r="U723" s="15"/>
      <c r="W723" s="15"/>
    </row>
    <row r="724" ht="15.75" hidden="1" customHeight="1"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  <c r="R724" s="13"/>
      <c r="S724" s="13"/>
      <c r="U724" s="15"/>
      <c r="W724" s="15"/>
    </row>
    <row r="725" ht="15.75" hidden="1" customHeight="1"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  <c r="R725" s="13"/>
      <c r="S725" s="13"/>
      <c r="U725" s="15"/>
      <c r="W725" s="15"/>
    </row>
    <row r="726" ht="15.75" hidden="1" customHeight="1"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  <c r="R726" s="13"/>
      <c r="S726" s="13"/>
      <c r="U726" s="15"/>
      <c r="W726" s="15"/>
    </row>
    <row r="727" ht="15.75" hidden="1" customHeight="1"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  <c r="R727" s="13"/>
      <c r="S727" s="13"/>
      <c r="U727" s="15"/>
      <c r="W727" s="15"/>
    </row>
    <row r="728" ht="15.75" hidden="1" customHeight="1"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  <c r="R728" s="13"/>
      <c r="S728" s="13"/>
      <c r="U728" s="15"/>
      <c r="W728" s="15"/>
    </row>
    <row r="729" ht="15.75" hidden="1" customHeight="1"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  <c r="R729" s="13"/>
      <c r="S729" s="13"/>
      <c r="U729" s="15"/>
      <c r="W729" s="15"/>
    </row>
    <row r="730" ht="15.75" hidden="1" customHeight="1"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  <c r="R730" s="13"/>
      <c r="S730" s="13"/>
      <c r="U730" s="15"/>
      <c r="W730" s="15"/>
    </row>
    <row r="731" ht="15.75" hidden="1" customHeight="1"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  <c r="R731" s="13"/>
      <c r="S731" s="13"/>
      <c r="U731" s="15"/>
      <c r="W731" s="15"/>
    </row>
    <row r="732" ht="15.75" hidden="1" customHeight="1"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  <c r="R732" s="13"/>
      <c r="S732" s="13"/>
      <c r="U732" s="15"/>
      <c r="W732" s="15"/>
    </row>
    <row r="733" ht="15.75" hidden="1" customHeight="1"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  <c r="R733" s="13"/>
      <c r="S733" s="13"/>
      <c r="U733" s="15"/>
      <c r="W733" s="15"/>
    </row>
    <row r="734" ht="15.75" hidden="1" customHeight="1"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  <c r="R734" s="13"/>
      <c r="S734" s="13"/>
      <c r="U734" s="15"/>
      <c r="W734" s="15"/>
    </row>
    <row r="735" ht="15.75" hidden="1" customHeight="1"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  <c r="R735" s="13"/>
      <c r="S735" s="13"/>
      <c r="U735" s="15"/>
      <c r="W735" s="15"/>
    </row>
    <row r="736" ht="15.75" hidden="1" customHeight="1"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  <c r="R736" s="13"/>
      <c r="S736" s="13"/>
      <c r="U736" s="15"/>
      <c r="W736" s="15"/>
    </row>
    <row r="737" ht="15.75" hidden="1" customHeight="1"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  <c r="R737" s="13"/>
      <c r="S737" s="13"/>
      <c r="U737" s="15"/>
      <c r="W737" s="15"/>
    </row>
    <row r="738" ht="15.75" hidden="1" customHeight="1"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  <c r="R738" s="13"/>
      <c r="S738" s="13"/>
      <c r="U738" s="15"/>
      <c r="W738" s="15"/>
    </row>
    <row r="739" ht="15.75" hidden="1" customHeight="1"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  <c r="R739" s="13"/>
      <c r="S739" s="13"/>
      <c r="U739" s="15"/>
      <c r="W739" s="15"/>
    </row>
    <row r="740" ht="15.75" hidden="1" customHeight="1"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  <c r="R740" s="13"/>
      <c r="S740" s="13"/>
      <c r="U740" s="15"/>
      <c r="W740" s="15"/>
    </row>
    <row r="741" ht="15.75" hidden="1" customHeight="1"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  <c r="R741" s="13"/>
      <c r="S741" s="13"/>
      <c r="U741" s="15"/>
      <c r="W741" s="15"/>
    </row>
    <row r="742" ht="15.75" hidden="1" customHeight="1"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  <c r="R742" s="13"/>
      <c r="S742" s="13"/>
      <c r="U742" s="15"/>
      <c r="W742" s="15"/>
    </row>
    <row r="743" ht="15.75" hidden="1" customHeight="1"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  <c r="R743" s="13"/>
      <c r="S743" s="13"/>
      <c r="U743" s="15"/>
      <c r="W743" s="15"/>
    </row>
    <row r="744" ht="15.75" hidden="1" customHeight="1"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  <c r="R744" s="13"/>
      <c r="S744" s="13"/>
      <c r="U744" s="15"/>
      <c r="W744" s="15"/>
    </row>
    <row r="745" ht="15.75" hidden="1" customHeight="1"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  <c r="R745" s="13"/>
      <c r="S745" s="13"/>
      <c r="U745" s="15"/>
      <c r="W745" s="15"/>
    </row>
    <row r="746" ht="15.75" hidden="1" customHeight="1"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  <c r="R746" s="13"/>
      <c r="S746" s="13"/>
      <c r="U746" s="15"/>
      <c r="W746" s="15"/>
    </row>
    <row r="747" ht="15.75" hidden="1" customHeight="1"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  <c r="R747" s="13"/>
      <c r="S747" s="13"/>
      <c r="U747" s="15"/>
      <c r="W747" s="15"/>
    </row>
    <row r="748" ht="15.75" hidden="1" customHeight="1"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  <c r="R748" s="13"/>
      <c r="S748" s="13"/>
      <c r="U748" s="15"/>
      <c r="W748" s="15"/>
    </row>
    <row r="749" ht="15.75" hidden="1" customHeight="1"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  <c r="R749" s="13"/>
      <c r="S749" s="13"/>
      <c r="U749" s="15"/>
      <c r="W749" s="15"/>
    </row>
    <row r="750" ht="15.75" hidden="1" customHeight="1"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  <c r="R750" s="13"/>
      <c r="S750" s="13"/>
      <c r="U750" s="15"/>
      <c r="W750" s="15"/>
    </row>
    <row r="751" ht="15.75" hidden="1" customHeight="1"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  <c r="R751" s="13"/>
      <c r="S751" s="13"/>
      <c r="U751" s="15"/>
      <c r="W751" s="15"/>
    </row>
    <row r="752" ht="15.75" hidden="1" customHeight="1"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  <c r="R752" s="13"/>
      <c r="S752" s="13"/>
      <c r="U752" s="15"/>
      <c r="W752" s="15"/>
    </row>
    <row r="753" ht="15.75" hidden="1" customHeight="1"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  <c r="R753" s="13"/>
      <c r="S753" s="13"/>
      <c r="U753" s="15"/>
      <c r="W753" s="15"/>
    </row>
    <row r="754" ht="15.75" hidden="1" customHeight="1"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  <c r="R754" s="13"/>
      <c r="S754" s="13"/>
      <c r="U754" s="15"/>
      <c r="W754" s="15"/>
    </row>
    <row r="755" ht="15.75" hidden="1" customHeight="1"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  <c r="R755" s="13"/>
      <c r="S755" s="13"/>
      <c r="U755" s="15"/>
      <c r="W755" s="15"/>
    </row>
    <row r="756" ht="15.75" hidden="1" customHeight="1"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  <c r="R756" s="13"/>
      <c r="S756" s="13"/>
      <c r="U756" s="15"/>
      <c r="W756" s="15"/>
    </row>
    <row r="757" ht="15.75" hidden="1" customHeight="1"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  <c r="R757" s="13"/>
      <c r="S757" s="13"/>
      <c r="U757" s="15"/>
      <c r="W757" s="15"/>
    </row>
    <row r="758" ht="15.75" hidden="1" customHeight="1"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  <c r="R758" s="13"/>
      <c r="S758" s="13"/>
      <c r="U758" s="15"/>
      <c r="W758" s="15"/>
    </row>
    <row r="759" ht="15.75" hidden="1" customHeight="1"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  <c r="R759" s="13"/>
      <c r="S759" s="13"/>
      <c r="U759" s="15"/>
      <c r="W759" s="15"/>
    </row>
    <row r="760" ht="15.75" hidden="1" customHeight="1"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  <c r="R760" s="13"/>
      <c r="S760" s="13"/>
      <c r="U760" s="15"/>
      <c r="W760" s="15"/>
    </row>
    <row r="761" ht="15.75" hidden="1" customHeight="1"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  <c r="R761" s="13"/>
      <c r="S761" s="13"/>
      <c r="U761" s="15"/>
      <c r="W761" s="15"/>
    </row>
    <row r="762" ht="15.75" hidden="1" customHeight="1"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  <c r="R762" s="13"/>
      <c r="S762" s="13"/>
      <c r="U762" s="15"/>
      <c r="W762" s="15"/>
    </row>
    <row r="763" ht="15.75" hidden="1" customHeight="1"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  <c r="R763" s="13"/>
      <c r="S763" s="13"/>
      <c r="U763" s="15"/>
      <c r="W763" s="15"/>
    </row>
    <row r="764" ht="15.75" hidden="1" customHeight="1"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  <c r="R764" s="13"/>
      <c r="S764" s="13"/>
      <c r="U764" s="15"/>
      <c r="W764" s="15"/>
    </row>
    <row r="765" ht="15.75" hidden="1" customHeight="1"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  <c r="R765" s="13"/>
      <c r="S765" s="13"/>
      <c r="U765" s="15"/>
      <c r="W765" s="15"/>
    </row>
    <row r="766" ht="15.75" hidden="1" customHeight="1"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  <c r="R766" s="13"/>
      <c r="S766" s="13"/>
      <c r="U766" s="15"/>
      <c r="W766" s="15"/>
    </row>
    <row r="767" ht="15.75" hidden="1" customHeight="1"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  <c r="R767" s="13"/>
      <c r="S767" s="13"/>
      <c r="U767" s="15"/>
      <c r="W767" s="15"/>
    </row>
    <row r="768" ht="15.75" hidden="1" customHeight="1"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  <c r="R768" s="13"/>
      <c r="S768" s="13"/>
      <c r="U768" s="15"/>
      <c r="W768" s="15"/>
    </row>
    <row r="769" ht="15.75" hidden="1" customHeight="1"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  <c r="R769" s="13"/>
      <c r="S769" s="13"/>
      <c r="U769" s="15"/>
      <c r="W769" s="15"/>
    </row>
    <row r="770" ht="15.75" hidden="1" customHeight="1"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  <c r="R770" s="13"/>
      <c r="S770" s="13"/>
      <c r="U770" s="15"/>
      <c r="W770" s="15"/>
    </row>
    <row r="771" ht="15.75" hidden="1" customHeight="1"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  <c r="R771" s="13"/>
      <c r="S771" s="13"/>
      <c r="U771" s="15"/>
      <c r="W771" s="15"/>
    </row>
    <row r="772" ht="15.75" hidden="1" customHeight="1"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  <c r="R772" s="13"/>
      <c r="S772" s="13"/>
      <c r="U772" s="15"/>
      <c r="W772" s="15"/>
    </row>
    <row r="773" ht="15.75" hidden="1" customHeight="1"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  <c r="R773" s="13"/>
      <c r="S773" s="13"/>
      <c r="U773" s="15"/>
      <c r="W773" s="15"/>
    </row>
    <row r="774" ht="15.75" hidden="1" customHeight="1"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  <c r="R774" s="13"/>
      <c r="S774" s="13"/>
      <c r="U774" s="15"/>
      <c r="W774" s="15"/>
    </row>
    <row r="775" ht="15.75" hidden="1" customHeight="1"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  <c r="R775" s="13"/>
      <c r="S775" s="13"/>
      <c r="U775" s="15"/>
      <c r="W775" s="15"/>
    </row>
    <row r="776" ht="15.75" hidden="1" customHeight="1"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  <c r="R776" s="13"/>
      <c r="S776" s="13"/>
      <c r="U776" s="15"/>
      <c r="W776" s="15"/>
    </row>
    <row r="777" ht="15.75" hidden="1" customHeight="1"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  <c r="R777" s="13"/>
      <c r="S777" s="13"/>
      <c r="U777" s="15"/>
      <c r="W777" s="15"/>
    </row>
    <row r="778" ht="15.75" hidden="1" customHeight="1"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  <c r="R778" s="13"/>
      <c r="S778" s="13"/>
      <c r="U778" s="15"/>
      <c r="W778" s="15"/>
    </row>
    <row r="779" ht="15.75" hidden="1" customHeight="1"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  <c r="R779" s="13"/>
      <c r="S779" s="13"/>
      <c r="U779" s="15"/>
      <c r="W779" s="15"/>
    </row>
    <row r="780" ht="15.75" hidden="1" customHeight="1"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  <c r="R780" s="13"/>
      <c r="S780" s="13"/>
      <c r="U780" s="15"/>
      <c r="W780" s="15"/>
    </row>
    <row r="781" ht="15.75" hidden="1" customHeight="1"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  <c r="R781" s="13"/>
      <c r="S781" s="13"/>
      <c r="U781" s="15"/>
      <c r="W781" s="15"/>
    </row>
    <row r="782" ht="15.75" hidden="1" customHeight="1"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  <c r="R782" s="13"/>
      <c r="S782" s="13"/>
      <c r="U782" s="15"/>
      <c r="W782" s="15"/>
    </row>
    <row r="783" ht="15.75" hidden="1" customHeight="1"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  <c r="R783" s="13"/>
      <c r="S783" s="13"/>
      <c r="U783" s="15"/>
      <c r="W783" s="15"/>
    </row>
    <row r="784" ht="15.75" hidden="1" customHeight="1"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  <c r="R784" s="13"/>
      <c r="S784" s="13"/>
      <c r="U784" s="15"/>
      <c r="W784" s="15"/>
    </row>
    <row r="785" ht="15.75" hidden="1" customHeight="1"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  <c r="R785" s="13"/>
      <c r="S785" s="13"/>
      <c r="U785" s="15"/>
      <c r="W785" s="15"/>
    </row>
    <row r="786" ht="15.75" hidden="1" customHeight="1"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  <c r="R786" s="13"/>
      <c r="S786" s="13"/>
      <c r="U786" s="15"/>
      <c r="W786" s="15"/>
    </row>
    <row r="787" ht="15.75" hidden="1" customHeight="1"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  <c r="R787" s="13"/>
      <c r="S787" s="13"/>
      <c r="U787" s="15"/>
      <c r="W787" s="15"/>
    </row>
    <row r="788" ht="15.75" hidden="1" customHeight="1"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  <c r="R788" s="13"/>
      <c r="S788" s="13"/>
      <c r="U788" s="15"/>
      <c r="W788" s="15"/>
    </row>
    <row r="789" ht="15.75" hidden="1" customHeight="1"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  <c r="R789" s="13"/>
      <c r="S789" s="13"/>
      <c r="U789" s="15"/>
      <c r="W789" s="15"/>
    </row>
    <row r="790" ht="15.75" hidden="1" customHeight="1"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  <c r="R790" s="13"/>
      <c r="S790" s="13"/>
      <c r="U790" s="15"/>
      <c r="W790" s="15"/>
    </row>
    <row r="791" ht="15.75" hidden="1" customHeight="1"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  <c r="R791" s="13"/>
      <c r="S791" s="13"/>
      <c r="U791" s="15"/>
      <c r="W791" s="15"/>
    </row>
    <row r="792" ht="15.75" hidden="1" customHeight="1"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  <c r="R792" s="13"/>
      <c r="S792" s="13"/>
      <c r="U792" s="15"/>
      <c r="W792" s="15"/>
    </row>
    <row r="793" ht="15.75" hidden="1" customHeight="1"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  <c r="R793" s="13"/>
      <c r="S793" s="13"/>
      <c r="U793" s="15"/>
      <c r="W793" s="15"/>
    </row>
    <row r="794" ht="15.75" hidden="1" customHeight="1"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  <c r="R794" s="13"/>
      <c r="S794" s="13"/>
      <c r="U794" s="15"/>
      <c r="W794" s="15"/>
    </row>
    <row r="795" ht="15.75" hidden="1" customHeight="1"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  <c r="R795" s="13"/>
      <c r="S795" s="13"/>
      <c r="U795" s="15"/>
      <c r="W795" s="15"/>
    </row>
    <row r="796" ht="15.75" hidden="1" customHeight="1"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  <c r="R796" s="13"/>
      <c r="S796" s="13"/>
      <c r="U796" s="15"/>
      <c r="W796" s="15"/>
    </row>
    <row r="797" ht="15.75" hidden="1" customHeight="1"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  <c r="R797" s="13"/>
      <c r="S797" s="13"/>
      <c r="U797" s="15"/>
      <c r="W797" s="15"/>
    </row>
    <row r="798" ht="15.75" hidden="1" customHeight="1"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  <c r="R798" s="13"/>
      <c r="S798" s="13"/>
      <c r="U798" s="15"/>
      <c r="W798" s="15"/>
    </row>
    <row r="799" ht="15.75" hidden="1" customHeight="1"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  <c r="R799" s="13"/>
      <c r="S799" s="13"/>
      <c r="U799" s="15"/>
      <c r="W799" s="15"/>
    </row>
    <row r="800" ht="15.75" hidden="1" customHeight="1"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  <c r="R800" s="13"/>
      <c r="S800" s="13"/>
      <c r="U800" s="15"/>
      <c r="W800" s="15"/>
    </row>
    <row r="801" ht="15.75" hidden="1" customHeight="1"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  <c r="R801" s="13"/>
      <c r="S801" s="13"/>
      <c r="U801" s="15"/>
      <c r="W801" s="15"/>
    </row>
    <row r="802" ht="15.75" hidden="1" customHeight="1"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  <c r="R802" s="13"/>
      <c r="S802" s="13"/>
      <c r="U802" s="15"/>
      <c r="W802" s="15"/>
    </row>
    <row r="803" ht="15.75" hidden="1" customHeight="1"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  <c r="R803" s="13"/>
      <c r="S803" s="13"/>
      <c r="U803" s="15"/>
      <c r="W803" s="15"/>
    </row>
    <row r="804" ht="15.75" hidden="1" customHeight="1"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  <c r="R804" s="13"/>
      <c r="S804" s="13"/>
      <c r="U804" s="15"/>
      <c r="W804" s="15"/>
    </row>
    <row r="805" ht="15.75" hidden="1" customHeight="1"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  <c r="R805" s="13"/>
      <c r="S805" s="13"/>
      <c r="U805" s="15"/>
      <c r="W805" s="15"/>
    </row>
    <row r="806" ht="15.75" hidden="1" customHeight="1"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  <c r="R806" s="13"/>
      <c r="S806" s="13"/>
      <c r="U806" s="15"/>
      <c r="W806" s="15"/>
    </row>
    <row r="807" ht="15.75" hidden="1" customHeight="1"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  <c r="R807" s="13"/>
      <c r="S807" s="13"/>
      <c r="U807" s="15"/>
      <c r="W807" s="15"/>
    </row>
    <row r="808" ht="15.75" hidden="1" customHeight="1"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  <c r="R808" s="13"/>
      <c r="S808" s="13"/>
      <c r="U808" s="15"/>
      <c r="W808" s="15"/>
    </row>
    <row r="809" ht="15.75" hidden="1" customHeight="1"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  <c r="R809" s="13"/>
      <c r="S809" s="13"/>
      <c r="U809" s="15"/>
      <c r="W809" s="15"/>
    </row>
    <row r="810" ht="15.75" hidden="1" customHeight="1"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  <c r="R810" s="13"/>
      <c r="S810" s="13"/>
      <c r="U810" s="15"/>
      <c r="W810" s="15"/>
    </row>
    <row r="811" ht="15.75" hidden="1" customHeight="1"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  <c r="R811" s="13"/>
      <c r="S811" s="13"/>
      <c r="U811" s="15"/>
      <c r="W811" s="15"/>
    </row>
    <row r="812" ht="15.75" hidden="1" customHeight="1"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  <c r="R812" s="13"/>
      <c r="S812" s="13"/>
      <c r="U812" s="15"/>
      <c r="W812" s="15"/>
    </row>
    <row r="813" ht="15.75" hidden="1" customHeight="1"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  <c r="R813" s="13"/>
      <c r="S813" s="13"/>
      <c r="U813" s="15"/>
      <c r="W813" s="15"/>
    </row>
    <row r="814" ht="15.75" hidden="1" customHeight="1"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  <c r="R814" s="13"/>
      <c r="S814" s="13"/>
      <c r="U814" s="15"/>
      <c r="W814" s="15"/>
    </row>
    <row r="815" ht="15.75" hidden="1" customHeight="1"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  <c r="R815" s="13"/>
      <c r="S815" s="13"/>
      <c r="U815" s="15"/>
      <c r="W815" s="15"/>
    </row>
    <row r="816" ht="15.75" hidden="1" customHeight="1"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  <c r="R816" s="13"/>
      <c r="S816" s="13"/>
      <c r="U816" s="15"/>
      <c r="W816" s="15"/>
    </row>
    <row r="817" ht="15.75" hidden="1" customHeight="1"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  <c r="R817" s="13"/>
      <c r="S817" s="13"/>
      <c r="U817" s="15"/>
      <c r="W817" s="15"/>
    </row>
    <row r="818" ht="15.75" hidden="1" customHeight="1"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  <c r="R818" s="13"/>
      <c r="S818" s="13"/>
      <c r="U818" s="15"/>
      <c r="W818" s="15"/>
    </row>
    <row r="819" ht="15.75" hidden="1" customHeight="1"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  <c r="R819" s="13"/>
      <c r="S819" s="13"/>
      <c r="U819" s="15"/>
      <c r="W819" s="15"/>
    </row>
    <row r="820" ht="15.75" hidden="1" customHeight="1"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  <c r="R820" s="13"/>
      <c r="S820" s="13"/>
      <c r="U820" s="15"/>
      <c r="W820" s="15"/>
    </row>
    <row r="821" ht="15.75" hidden="1" customHeight="1"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  <c r="R821" s="13"/>
      <c r="S821" s="13"/>
      <c r="U821" s="15"/>
      <c r="W821" s="15"/>
    </row>
    <row r="822" ht="15.75" hidden="1" customHeight="1"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  <c r="R822" s="13"/>
      <c r="S822" s="13"/>
      <c r="U822" s="15"/>
      <c r="W822" s="15"/>
    </row>
    <row r="823" ht="15.75" hidden="1" customHeight="1"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  <c r="R823" s="13"/>
      <c r="S823" s="13"/>
      <c r="U823" s="15"/>
      <c r="W823" s="15"/>
    </row>
    <row r="824" ht="15.75" hidden="1" customHeight="1"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  <c r="R824" s="13"/>
      <c r="S824" s="13"/>
      <c r="U824" s="15"/>
      <c r="W824" s="15"/>
    </row>
    <row r="825" ht="15.75" hidden="1" customHeight="1"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  <c r="R825" s="13"/>
      <c r="S825" s="13"/>
      <c r="U825" s="15"/>
      <c r="W825" s="15"/>
    </row>
    <row r="826" ht="15.75" hidden="1" customHeight="1"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  <c r="R826" s="13"/>
      <c r="S826" s="13"/>
      <c r="U826" s="15"/>
      <c r="W826" s="15"/>
    </row>
    <row r="827" ht="15.75" hidden="1" customHeight="1"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  <c r="R827" s="13"/>
      <c r="S827" s="13"/>
      <c r="U827" s="15"/>
      <c r="W827" s="15"/>
    </row>
    <row r="828" ht="15.75" hidden="1" customHeight="1"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  <c r="R828" s="13"/>
      <c r="S828" s="13"/>
      <c r="U828" s="15"/>
      <c r="W828" s="15"/>
    </row>
    <row r="829" ht="15.75" hidden="1" customHeight="1"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  <c r="R829" s="13"/>
      <c r="S829" s="13"/>
      <c r="U829" s="15"/>
      <c r="W829" s="15"/>
    </row>
    <row r="830" ht="15.75" hidden="1" customHeight="1"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  <c r="R830" s="13"/>
      <c r="S830" s="13"/>
      <c r="U830" s="15"/>
      <c r="W830" s="15"/>
    </row>
    <row r="831" ht="15.75" hidden="1" customHeight="1"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  <c r="R831" s="13"/>
      <c r="S831" s="13"/>
      <c r="U831" s="15"/>
      <c r="W831" s="15"/>
    </row>
    <row r="832" ht="15.75" hidden="1" customHeight="1"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  <c r="R832" s="13"/>
      <c r="S832" s="13"/>
      <c r="U832" s="15"/>
      <c r="W832" s="15"/>
    </row>
    <row r="833" ht="15.75" hidden="1" customHeight="1"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  <c r="R833" s="13"/>
      <c r="S833" s="13"/>
      <c r="U833" s="15"/>
      <c r="W833" s="15"/>
    </row>
    <row r="834" ht="15.75" hidden="1" customHeight="1"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  <c r="R834" s="13"/>
      <c r="S834" s="13"/>
      <c r="U834" s="15"/>
      <c r="W834" s="15"/>
    </row>
    <row r="835" ht="15.75" hidden="1" customHeight="1"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  <c r="R835" s="13"/>
      <c r="S835" s="13"/>
      <c r="U835" s="15"/>
      <c r="W835" s="15"/>
    </row>
    <row r="836" ht="15.75" hidden="1" customHeight="1"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  <c r="R836" s="13"/>
      <c r="S836" s="13"/>
      <c r="U836" s="15"/>
      <c r="W836" s="15"/>
    </row>
    <row r="837" ht="15.75" hidden="1" customHeight="1"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  <c r="R837" s="13"/>
      <c r="S837" s="13"/>
      <c r="U837" s="15"/>
      <c r="W837" s="15"/>
    </row>
    <row r="838" ht="15.75" hidden="1" customHeight="1"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  <c r="R838" s="13"/>
      <c r="S838" s="13"/>
      <c r="U838" s="15"/>
      <c r="W838" s="15"/>
    </row>
    <row r="839" ht="15.75" hidden="1" customHeight="1"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  <c r="R839" s="13"/>
      <c r="S839" s="13"/>
      <c r="U839" s="15"/>
      <c r="W839" s="15"/>
    </row>
    <row r="840" ht="15.75" hidden="1" customHeight="1"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  <c r="R840" s="13"/>
      <c r="S840" s="13"/>
      <c r="U840" s="15"/>
      <c r="W840" s="15"/>
    </row>
    <row r="841" ht="15.75" hidden="1" customHeight="1"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  <c r="R841" s="13"/>
      <c r="S841" s="13"/>
      <c r="U841" s="15"/>
      <c r="W841" s="15"/>
    </row>
    <row r="842" ht="15.75" hidden="1" customHeight="1"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  <c r="R842" s="13"/>
      <c r="S842" s="13"/>
      <c r="U842" s="15"/>
      <c r="W842" s="15"/>
    </row>
    <row r="843" ht="15.75" hidden="1" customHeight="1"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  <c r="R843" s="13"/>
      <c r="S843" s="13"/>
      <c r="U843" s="15"/>
      <c r="W843" s="15"/>
    </row>
    <row r="844" ht="15.75" hidden="1" customHeight="1"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  <c r="R844" s="13"/>
      <c r="S844" s="13"/>
      <c r="U844" s="15"/>
      <c r="W844" s="15"/>
    </row>
    <row r="845" ht="15.75" hidden="1" customHeight="1"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  <c r="R845" s="13"/>
      <c r="S845" s="13"/>
      <c r="U845" s="15"/>
      <c r="W845" s="15"/>
    </row>
    <row r="846" ht="15.75" hidden="1" customHeight="1"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  <c r="R846" s="13"/>
      <c r="S846" s="13"/>
      <c r="U846" s="15"/>
      <c r="W846" s="15"/>
    </row>
    <row r="847" ht="15.75" hidden="1" customHeight="1"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  <c r="R847" s="13"/>
      <c r="S847" s="13"/>
      <c r="U847" s="15"/>
      <c r="W847" s="15"/>
    </row>
    <row r="848" ht="15.75" hidden="1" customHeight="1"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  <c r="R848" s="13"/>
      <c r="S848" s="13"/>
      <c r="U848" s="15"/>
      <c r="W848" s="15"/>
    </row>
    <row r="849" ht="15.75" hidden="1" customHeight="1"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  <c r="R849" s="13"/>
      <c r="S849" s="13"/>
      <c r="U849" s="15"/>
      <c r="W849" s="15"/>
    </row>
    <row r="850" ht="15.75" hidden="1" customHeight="1"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  <c r="R850" s="13"/>
      <c r="S850" s="13"/>
      <c r="U850" s="15"/>
      <c r="W850" s="15"/>
    </row>
    <row r="851" ht="15.75" hidden="1" customHeight="1"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  <c r="R851" s="13"/>
      <c r="S851" s="13"/>
      <c r="U851" s="15"/>
      <c r="W851" s="15"/>
    </row>
    <row r="852" ht="15.75" hidden="1" customHeight="1"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  <c r="R852" s="13"/>
      <c r="S852" s="13"/>
      <c r="U852" s="15"/>
      <c r="W852" s="15"/>
    </row>
    <row r="853" ht="15.75" hidden="1" customHeight="1"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  <c r="R853" s="13"/>
      <c r="S853" s="13"/>
      <c r="U853" s="15"/>
      <c r="W853" s="15"/>
    </row>
    <row r="854" ht="15.75" hidden="1" customHeight="1"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  <c r="R854" s="13"/>
      <c r="S854" s="13"/>
      <c r="U854" s="15"/>
      <c r="W854" s="15"/>
    </row>
    <row r="855" ht="15.75" hidden="1" customHeight="1"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  <c r="R855" s="13"/>
      <c r="S855" s="13"/>
      <c r="U855" s="15"/>
      <c r="W855" s="15"/>
    </row>
    <row r="856" ht="15.75" hidden="1" customHeight="1"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  <c r="R856" s="13"/>
      <c r="S856" s="13"/>
      <c r="U856" s="15"/>
      <c r="W856" s="15"/>
    </row>
    <row r="857" ht="15.75" hidden="1" customHeight="1"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  <c r="R857" s="13"/>
      <c r="S857" s="13"/>
      <c r="U857" s="15"/>
      <c r="W857" s="15"/>
    </row>
    <row r="858" ht="15.75" hidden="1" customHeight="1"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  <c r="R858" s="13"/>
      <c r="S858" s="13"/>
      <c r="U858" s="15"/>
      <c r="W858" s="15"/>
    </row>
    <row r="859" ht="15.75" hidden="1" customHeight="1"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  <c r="R859" s="13"/>
      <c r="S859" s="13"/>
      <c r="U859" s="15"/>
      <c r="W859" s="15"/>
    </row>
    <row r="860" ht="15.75" hidden="1" customHeight="1"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  <c r="R860" s="13"/>
      <c r="S860" s="13"/>
      <c r="U860" s="15"/>
      <c r="W860" s="15"/>
    </row>
    <row r="861" ht="15.75" hidden="1" customHeight="1"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  <c r="R861" s="13"/>
      <c r="S861" s="13"/>
      <c r="U861" s="15"/>
      <c r="W861" s="15"/>
    </row>
    <row r="862" ht="15.75" hidden="1" customHeight="1"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  <c r="R862" s="13"/>
      <c r="S862" s="13"/>
      <c r="U862" s="15"/>
      <c r="W862" s="15"/>
    </row>
    <row r="863" ht="15.75" hidden="1" customHeight="1"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  <c r="R863" s="13"/>
      <c r="S863" s="13"/>
      <c r="U863" s="15"/>
      <c r="W863" s="15"/>
    </row>
    <row r="864" ht="15.75" hidden="1" customHeight="1"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  <c r="R864" s="13"/>
      <c r="S864" s="13"/>
      <c r="U864" s="15"/>
      <c r="W864" s="15"/>
    </row>
    <row r="865" ht="15.75" hidden="1" customHeight="1"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  <c r="R865" s="13"/>
      <c r="S865" s="13"/>
      <c r="U865" s="15"/>
      <c r="W865" s="15"/>
    </row>
    <row r="866" ht="15.75" hidden="1" customHeight="1"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  <c r="R866" s="13"/>
      <c r="S866" s="13"/>
      <c r="U866" s="15"/>
      <c r="W866" s="15"/>
    </row>
    <row r="867" ht="15.75" hidden="1" customHeight="1"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  <c r="R867" s="13"/>
      <c r="S867" s="13"/>
      <c r="U867" s="15"/>
      <c r="W867" s="15"/>
    </row>
    <row r="868" ht="15.75" hidden="1" customHeight="1"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  <c r="R868" s="13"/>
      <c r="S868" s="13"/>
      <c r="U868" s="15"/>
      <c r="W868" s="15"/>
    </row>
    <row r="869" ht="15.75" hidden="1" customHeight="1"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  <c r="R869" s="13"/>
      <c r="S869" s="13"/>
      <c r="U869" s="15"/>
      <c r="W869" s="15"/>
    </row>
    <row r="870" ht="15.75" hidden="1" customHeight="1"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  <c r="R870" s="13"/>
      <c r="S870" s="13"/>
      <c r="U870" s="15"/>
      <c r="W870" s="15"/>
    </row>
    <row r="871" ht="15.75" hidden="1" customHeight="1"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  <c r="R871" s="13"/>
      <c r="S871" s="13"/>
      <c r="U871" s="15"/>
      <c r="W871" s="15"/>
    </row>
    <row r="872" ht="15.75" hidden="1" customHeight="1"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  <c r="R872" s="13"/>
      <c r="S872" s="13"/>
      <c r="U872" s="15"/>
      <c r="W872" s="15"/>
    </row>
    <row r="873" ht="15.75" hidden="1" customHeight="1"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  <c r="R873" s="13"/>
      <c r="S873" s="13"/>
      <c r="U873" s="15"/>
      <c r="W873" s="15"/>
    </row>
    <row r="874" ht="15.75" hidden="1" customHeight="1"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  <c r="R874" s="13"/>
      <c r="S874" s="13"/>
      <c r="U874" s="15"/>
      <c r="W874" s="15"/>
    </row>
    <row r="875" ht="15.75" hidden="1" customHeight="1"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  <c r="R875" s="13"/>
      <c r="S875" s="13"/>
      <c r="U875" s="15"/>
      <c r="W875" s="15"/>
    </row>
    <row r="876" ht="15.75" hidden="1" customHeight="1"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  <c r="R876" s="13"/>
      <c r="S876" s="13"/>
      <c r="U876" s="15"/>
      <c r="W876" s="15"/>
    </row>
    <row r="877" ht="15.75" hidden="1" customHeight="1"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  <c r="R877" s="13"/>
      <c r="S877" s="13"/>
      <c r="U877" s="15"/>
      <c r="W877" s="15"/>
    </row>
    <row r="878" ht="15.75" hidden="1" customHeight="1"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  <c r="R878" s="13"/>
      <c r="S878" s="13"/>
      <c r="U878" s="15"/>
      <c r="W878" s="15"/>
    </row>
    <row r="879" ht="15.75" hidden="1" customHeight="1"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  <c r="R879" s="13"/>
      <c r="S879" s="13"/>
      <c r="U879" s="15"/>
      <c r="W879" s="15"/>
    </row>
    <row r="880" ht="15.75" hidden="1" customHeight="1"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  <c r="R880" s="13"/>
      <c r="S880" s="13"/>
      <c r="U880" s="15"/>
      <c r="W880" s="15"/>
    </row>
    <row r="881" ht="15.75" hidden="1" customHeight="1"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  <c r="R881" s="13"/>
      <c r="S881" s="13"/>
      <c r="U881" s="15"/>
      <c r="W881" s="15"/>
    </row>
    <row r="882" ht="15.75" hidden="1" customHeight="1"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  <c r="R882" s="13"/>
      <c r="S882" s="13"/>
      <c r="U882" s="15"/>
      <c r="W882" s="15"/>
    </row>
    <row r="883" ht="15.75" hidden="1" customHeight="1"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  <c r="R883" s="13"/>
      <c r="S883" s="13"/>
      <c r="U883" s="15"/>
      <c r="W883" s="15"/>
    </row>
    <row r="884" ht="15.75" hidden="1" customHeight="1"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  <c r="R884" s="13"/>
      <c r="S884" s="13"/>
      <c r="U884" s="15"/>
      <c r="W884" s="15"/>
    </row>
    <row r="885" ht="15.75" hidden="1" customHeight="1"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  <c r="R885" s="13"/>
      <c r="S885" s="13"/>
      <c r="U885" s="15"/>
      <c r="W885" s="15"/>
    </row>
    <row r="886" ht="15.75" hidden="1" customHeight="1"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  <c r="R886" s="13"/>
      <c r="S886" s="13"/>
      <c r="U886" s="15"/>
      <c r="W886" s="15"/>
    </row>
    <row r="887" ht="15.75" hidden="1" customHeight="1"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  <c r="R887" s="13"/>
      <c r="S887" s="13"/>
      <c r="U887" s="15"/>
      <c r="W887" s="15"/>
    </row>
    <row r="888" ht="15.75" hidden="1" customHeight="1"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  <c r="R888" s="13"/>
      <c r="S888" s="13"/>
      <c r="U888" s="15"/>
      <c r="W888" s="15"/>
    </row>
    <row r="889" ht="15.75" hidden="1" customHeight="1"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  <c r="R889" s="13"/>
      <c r="S889" s="13"/>
      <c r="U889" s="15"/>
      <c r="W889" s="15"/>
    </row>
    <row r="890" ht="15.75" hidden="1" customHeight="1"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  <c r="R890" s="13"/>
      <c r="S890" s="13"/>
      <c r="U890" s="15"/>
      <c r="W890" s="15"/>
    </row>
    <row r="891" ht="15.75" hidden="1" customHeight="1"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  <c r="R891" s="13"/>
      <c r="S891" s="13"/>
      <c r="U891" s="15"/>
      <c r="W891" s="15"/>
    </row>
    <row r="892" ht="15.75" hidden="1" customHeight="1"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  <c r="R892" s="13"/>
      <c r="S892" s="13"/>
      <c r="U892" s="15"/>
      <c r="W892" s="15"/>
    </row>
    <row r="893" ht="15.75" hidden="1" customHeight="1"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  <c r="R893" s="13"/>
      <c r="S893" s="13"/>
      <c r="U893" s="15"/>
      <c r="W893" s="15"/>
    </row>
    <row r="894" ht="15.75" hidden="1" customHeight="1"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  <c r="R894" s="13"/>
      <c r="S894" s="13"/>
      <c r="U894" s="15"/>
      <c r="W894" s="15"/>
    </row>
    <row r="895" ht="15.75" hidden="1" customHeight="1"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  <c r="R895" s="13"/>
      <c r="S895" s="13"/>
      <c r="U895" s="15"/>
      <c r="W895" s="15"/>
    </row>
    <row r="896" ht="15.75" hidden="1" customHeight="1"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  <c r="R896" s="13"/>
      <c r="S896" s="13"/>
      <c r="U896" s="15"/>
      <c r="W896" s="15"/>
    </row>
    <row r="897" ht="15.75" hidden="1" customHeight="1"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  <c r="R897" s="13"/>
      <c r="S897" s="13"/>
      <c r="U897" s="15"/>
      <c r="W897" s="15"/>
    </row>
    <row r="898" ht="15.75" hidden="1" customHeight="1"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  <c r="R898" s="13"/>
      <c r="S898" s="13"/>
      <c r="U898" s="15"/>
      <c r="W898" s="15"/>
    </row>
    <row r="899" ht="15.75" hidden="1" customHeight="1"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  <c r="R899" s="13"/>
      <c r="S899" s="13"/>
      <c r="U899" s="15"/>
      <c r="W899" s="15"/>
    </row>
    <row r="900" ht="15.75" hidden="1" customHeight="1"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  <c r="R900" s="13"/>
      <c r="S900" s="13"/>
      <c r="U900" s="15"/>
      <c r="W900" s="15"/>
    </row>
    <row r="901" ht="15.75" hidden="1" customHeight="1"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  <c r="R901" s="13"/>
      <c r="S901" s="13"/>
      <c r="U901" s="15"/>
      <c r="W901" s="15"/>
    </row>
    <row r="902" ht="15.75" hidden="1" customHeight="1"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  <c r="R902" s="13"/>
      <c r="S902" s="13"/>
      <c r="U902" s="15"/>
      <c r="W902" s="15"/>
    </row>
    <row r="903" ht="15.75" hidden="1" customHeight="1"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  <c r="R903" s="13"/>
      <c r="S903" s="13"/>
      <c r="U903" s="15"/>
      <c r="W903" s="15"/>
    </row>
    <row r="904" ht="15.75" hidden="1" customHeight="1"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  <c r="R904" s="13"/>
      <c r="S904" s="13"/>
      <c r="U904" s="15"/>
      <c r="W904" s="15"/>
    </row>
    <row r="905" ht="15.75" hidden="1" customHeight="1"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  <c r="R905" s="13"/>
      <c r="S905" s="13"/>
      <c r="U905" s="15"/>
      <c r="W905" s="15"/>
    </row>
    <row r="906" ht="15.75" hidden="1" customHeight="1"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  <c r="R906" s="13"/>
      <c r="S906" s="13"/>
      <c r="U906" s="15"/>
      <c r="W906" s="15"/>
    </row>
    <row r="907" ht="15.75" hidden="1" customHeight="1"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  <c r="R907" s="13"/>
      <c r="S907" s="13"/>
      <c r="U907" s="15"/>
      <c r="W907" s="15"/>
    </row>
    <row r="908" ht="15.75" hidden="1" customHeight="1"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  <c r="R908" s="13"/>
      <c r="S908" s="13"/>
      <c r="U908" s="15"/>
      <c r="W908" s="15"/>
    </row>
    <row r="909" ht="15.75" hidden="1" customHeight="1"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  <c r="R909" s="13"/>
      <c r="S909" s="13"/>
      <c r="U909" s="15"/>
      <c r="W909" s="15"/>
    </row>
    <row r="910" ht="15.75" hidden="1" customHeight="1"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  <c r="R910" s="13"/>
      <c r="S910" s="13"/>
      <c r="U910" s="15"/>
      <c r="W910" s="15"/>
    </row>
    <row r="911" ht="15.75" hidden="1" customHeight="1"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  <c r="R911" s="13"/>
      <c r="S911" s="13"/>
      <c r="U911" s="15"/>
      <c r="W911" s="15"/>
    </row>
    <row r="912" ht="15.75" hidden="1" customHeight="1"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  <c r="R912" s="13"/>
      <c r="S912" s="13"/>
      <c r="U912" s="15"/>
      <c r="W912" s="15"/>
    </row>
    <row r="913" ht="15.75" hidden="1" customHeight="1"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  <c r="R913" s="13"/>
      <c r="S913" s="13"/>
      <c r="U913" s="15"/>
      <c r="W913" s="15"/>
    </row>
    <row r="914" ht="15.75" hidden="1" customHeight="1"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  <c r="R914" s="13"/>
      <c r="S914" s="13"/>
      <c r="U914" s="15"/>
      <c r="W914" s="15"/>
    </row>
    <row r="915" ht="15.75" hidden="1" customHeight="1"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  <c r="R915" s="13"/>
      <c r="S915" s="13"/>
      <c r="U915" s="15"/>
      <c r="W915" s="15"/>
    </row>
    <row r="916" ht="15.75" hidden="1" customHeight="1"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  <c r="R916" s="13"/>
      <c r="S916" s="13"/>
      <c r="U916" s="15"/>
      <c r="W916" s="15"/>
    </row>
    <row r="917" ht="15.75" hidden="1" customHeight="1"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  <c r="R917" s="13"/>
      <c r="S917" s="13"/>
      <c r="U917" s="15"/>
      <c r="W917" s="15"/>
    </row>
    <row r="918" ht="15.75" hidden="1" customHeight="1"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  <c r="R918" s="13"/>
      <c r="S918" s="13"/>
      <c r="U918" s="15"/>
      <c r="W918" s="15"/>
    </row>
    <row r="919" ht="15.75" hidden="1" customHeight="1"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  <c r="R919" s="13"/>
      <c r="S919" s="13"/>
      <c r="U919" s="15"/>
      <c r="W919" s="15"/>
    </row>
    <row r="920" ht="15.75" hidden="1" customHeight="1"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  <c r="R920" s="13"/>
      <c r="S920" s="13"/>
      <c r="U920" s="15"/>
      <c r="W920" s="15"/>
    </row>
    <row r="921" ht="15.75" hidden="1" customHeight="1"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  <c r="R921" s="13"/>
      <c r="S921" s="13"/>
      <c r="U921" s="15"/>
      <c r="W921" s="15"/>
    </row>
    <row r="922" ht="15.75" hidden="1" customHeight="1"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  <c r="R922" s="13"/>
      <c r="S922" s="13"/>
      <c r="U922" s="15"/>
      <c r="W922" s="15"/>
    </row>
    <row r="923" ht="15.75" hidden="1" customHeight="1"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  <c r="R923" s="13"/>
      <c r="S923" s="13"/>
      <c r="U923" s="15"/>
      <c r="W923" s="15"/>
    </row>
    <row r="924" ht="15.75" hidden="1" customHeight="1"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  <c r="R924" s="13"/>
      <c r="S924" s="13"/>
      <c r="U924" s="15"/>
      <c r="W924" s="15"/>
    </row>
    <row r="925" ht="15.75" hidden="1" customHeight="1"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  <c r="R925" s="13"/>
      <c r="S925" s="13"/>
      <c r="U925" s="15"/>
      <c r="W925" s="15"/>
    </row>
    <row r="926" ht="15.75" hidden="1" customHeight="1"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  <c r="R926" s="13"/>
      <c r="S926" s="13"/>
      <c r="U926" s="15"/>
      <c r="W926" s="15"/>
    </row>
    <row r="927" ht="15.75" hidden="1" customHeight="1"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  <c r="R927" s="13"/>
      <c r="S927" s="13"/>
      <c r="U927" s="15"/>
      <c r="W927" s="15"/>
    </row>
    <row r="928" ht="15.75" hidden="1" customHeight="1"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  <c r="R928" s="13"/>
      <c r="S928" s="13"/>
      <c r="U928" s="15"/>
      <c r="W928" s="15"/>
    </row>
    <row r="929" ht="15.75" hidden="1" customHeight="1"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  <c r="R929" s="13"/>
      <c r="S929" s="13"/>
      <c r="U929" s="15"/>
      <c r="W929" s="15"/>
    </row>
    <row r="930" ht="15.75" hidden="1" customHeight="1"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  <c r="R930" s="13"/>
      <c r="S930" s="13"/>
      <c r="U930" s="15"/>
      <c r="W930" s="15"/>
    </row>
    <row r="931" ht="15.75" hidden="1" customHeight="1"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  <c r="R931" s="13"/>
      <c r="S931" s="13"/>
      <c r="U931" s="15"/>
      <c r="W931" s="15"/>
    </row>
    <row r="932" ht="15.75" hidden="1" customHeight="1"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  <c r="R932" s="13"/>
      <c r="S932" s="13"/>
      <c r="U932" s="15"/>
      <c r="W932" s="15"/>
    </row>
    <row r="933" ht="15.75" hidden="1" customHeight="1"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  <c r="R933" s="13"/>
      <c r="S933" s="13"/>
      <c r="U933" s="15"/>
      <c r="W933" s="15"/>
    </row>
    <row r="934" ht="15.75" hidden="1" customHeight="1"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  <c r="R934" s="13"/>
      <c r="S934" s="13"/>
      <c r="U934" s="15"/>
      <c r="W934" s="15"/>
    </row>
    <row r="935" ht="15.75" hidden="1" customHeight="1"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  <c r="R935" s="13"/>
      <c r="S935" s="13"/>
      <c r="U935" s="15"/>
      <c r="W935" s="15"/>
    </row>
    <row r="936" ht="15.75" hidden="1" customHeight="1"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  <c r="R936" s="13"/>
      <c r="S936" s="13"/>
      <c r="U936" s="15"/>
      <c r="W936" s="15"/>
    </row>
    <row r="937" ht="15.75" hidden="1" customHeight="1"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  <c r="R937" s="13"/>
      <c r="S937" s="13"/>
      <c r="U937" s="15"/>
      <c r="W937" s="15"/>
    </row>
    <row r="938" ht="15.75" hidden="1" customHeight="1"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  <c r="R938" s="13"/>
      <c r="S938" s="13"/>
      <c r="U938" s="15"/>
      <c r="W938" s="15"/>
    </row>
    <row r="939" ht="15.75" hidden="1" customHeight="1"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  <c r="R939" s="13"/>
      <c r="S939" s="13"/>
      <c r="U939" s="15"/>
      <c r="W939" s="15"/>
    </row>
    <row r="940" ht="15.75" hidden="1" customHeight="1"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  <c r="R940" s="13"/>
      <c r="S940" s="13"/>
      <c r="U940" s="15"/>
      <c r="W940" s="15"/>
    </row>
    <row r="941" ht="15.75" hidden="1" customHeight="1"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  <c r="R941" s="13"/>
      <c r="S941" s="13"/>
      <c r="U941" s="15"/>
      <c r="W941" s="15"/>
    </row>
    <row r="942" ht="15.75" hidden="1" customHeight="1"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  <c r="R942" s="13"/>
      <c r="S942" s="13"/>
      <c r="U942" s="15"/>
      <c r="W942" s="15"/>
    </row>
    <row r="943" ht="15.75" hidden="1" customHeight="1"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  <c r="R943" s="13"/>
      <c r="S943" s="13"/>
      <c r="U943" s="15"/>
      <c r="W943" s="15"/>
    </row>
    <row r="944" ht="15.75" hidden="1" customHeight="1"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  <c r="R944" s="13"/>
      <c r="S944" s="13"/>
      <c r="U944" s="15"/>
      <c r="W944" s="15"/>
    </row>
    <row r="945" ht="15.75" hidden="1" customHeight="1"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  <c r="R945" s="13"/>
      <c r="S945" s="13"/>
      <c r="U945" s="15"/>
      <c r="W945" s="15"/>
    </row>
    <row r="946" ht="15.75" hidden="1" customHeight="1"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  <c r="R946" s="13"/>
      <c r="S946" s="13"/>
      <c r="U946" s="15"/>
      <c r="W946" s="15"/>
    </row>
    <row r="947" ht="15.75" hidden="1" customHeight="1"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  <c r="R947" s="13"/>
      <c r="S947" s="13"/>
      <c r="U947" s="15"/>
      <c r="W947" s="15"/>
    </row>
    <row r="948" ht="15.75" hidden="1" customHeight="1"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  <c r="R948" s="13"/>
      <c r="S948" s="13"/>
      <c r="U948" s="15"/>
      <c r="W948" s="15"/>
    </row>
    <row r="949" ht="15.75" hidden="1" customHeight="1"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  <c r="R949" s="13"/>
      <c r="S949" s="13"/>
      <c r="U949" s="15"/>
      <c r="W949" s="15"/>
    </row>
    <row r="950" ht="15.75" hidden="1" customHeight="1"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  <c r="R950" s="13"/>
      <c r="S950" s="13"/>
      <c r="U950" s="15"/>
      <c r="W950" s="15"/>
    </row>
    <row r="951" ht="15.75" hidden="1" customHeight="1"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  <c r="R951" s="13"/>
      <c r="S951" s="13"/>
      <c r="U951" s="15"/>
      <c r="W951" s="15"/>
    </row>
    <row r="952" ht="15.75" hidden="1" customHeight="1"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  <c r="R952" s="13"/>
      <c r="S952" s="13"/>
      <c r="U952" s="15"/>
      <c r="W952" s="15"/>
    </row>
    <row r="953" ht="15.75" hidden="1" customHeight="1"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  <c r="R953" s="13"/>
      <c r="S953" s="13"/>
      <c r="U953" s="15"/>
      <c r="W953" s="15"/>
    </row>
    <row r="954" ht="15.75" hidden="1" customHeight="1"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  <c r="R954" s="13"/>
      <c r="S954" s="13"/>
      <c r="U954" s="15"/>
      <c r="W954" s="15"/>
    </row>
    <row r="955" ht="15.75" hidden="1" customHeight="1"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  <c r="R955" s="13"/>
      <c r="S955" s="13"/>
      <c r="U955" s="15"/>
      <c r="W955" s="15"/>
    </row>
    <row r="956" ht="15.75" hidden="1" customHeight="1"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  <c r="R956" s="13"/>
      <c r="S956" s="13"/>
      <c r="U956" s="15"/>
      <c r="W956" s="15"/>
    </row>
    <row r="957" ht="15.75" hidden="1" customHeight="1"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  <c r="R957" s="13"/>
      <c r="S957" s="13"/>
      <c r="U957" s="15"/>
      <c r="W957" s="15"/>
    </row>
    <row r="958" ht="15.75" hidden="1" customHeight="1"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  <c r="R958" s="13"/>
      <c r="S958" s="13"/>
      <c r="U958" s="15"/>
      <c r="W958" s="15"/>
    </row>
    <row r="959" ht="15.75" hidden="1" customHeight="1"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  <c r="R959" s="13"/>
      <c r="S959" s="13"/>
      <c r="U959" s="15"/>
      <c r="W959" s="15"/>
    </row>
    <row r="960" ht="15.75" hidden="1" customHeight="1"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  <c r="R960" s="13"/>
      <c r="S960" s="13"/>
      <c r="U960" s="15"/>
      <c r="W960" s="15"/>
    </row>
    <row r="961" ht="15.75" hidden="1" customHeight="1"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  <c r="R961" s="13"/>
      <c r="S961" s="13"/>
      <c r="U961" s="15"/>
      <c r="W961" s="15"/>
    </row>
    <row r="962" ht="15.75" hidden="1" customHeight="1"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  <c r="R962" s="13"/>
      <c r="S962" s="13"/>
      <c r="U962" s="15"/>
      <c r="W962" s="15"/>
    </row>
    <row r="963" ht="15.75" hidden="1" customHeight="1"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  <c r="R963" s="13"/>
      <c r="S963" s="13"/>
      <c r="U963" s="15"/>
      <c r="W963" s="15"/>
    </row>
    <row r="964" ht="15.75" hidden="1" customHeight="1"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  <c r="R964" s="13"/>
      <c r="S964" s="13"/>
      <c r="U964" s="15"/>
      <c r="W964" s="15"/>
    </row>
    <row r="965" ht="15.75" hidden="1" customHeight="1"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  <c r="R965" s="13"/>
      <c r="S965" s="13"/>
      <c r="U965" s="15"/>
      <c r="W965" s="15"/>
    </row>
    <row r="966" ht="15.75" hidden="1" customHeight="1"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  <c r="R966" s="13"/>
      <c r="S966" s="13"/>
      <c r="U966" s="15"/>
      <c r="W966" s="15"/>
    </row>
    <row r="967" ht="15.75" hidden="1" customHeight="1"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  <c r="R967" s="13"/>
      <c r="S967" s="13"/>
      <c r="U967" s="15"/>
      <c r="W967" s="15"/>
    </row>
    <row r="968" ht="15.75" hidden="1" customHeight="1"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  <c r="R968" s="13"/>
      <c r="S968" s="13"/>
      <c r="U968" s="15"/>
      <c r="W968" s="15"/>
    </row>
    <row r="969" ht="15.75" hidden="1" customHeight="1"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  <c r="R969" s="13"/>
      <c r="S969" s="13"/>
      <c r="U969" s="15"/>
      <c r="W969" s="15"/>
    </row>
    <row r="970" ht="15.75" hidden="1" customHeight="1"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  <c r="R970" s="13"/>
      <c r="S970" s="13"/>
      <c r="U970" s="15"/>
      <c r="W970" s="15"/>
    </row>
    <row r="971" ht="15.75" hidden="1" customHeight="1"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  <c r="R971" s="13"/>
      <c r="S971" s="13"/>
      <c r="U971" s="15"/>
      <c r="W971" s="15"/>
    </row>
    <row r="972" ht="15.75" hidden="1" customHeight="1"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  <c r="R972" s="13"/>
      <c r="S972" s="13"/>
      <c r="U972" s="15"/>
      <c r="W972" s="15"/>
    </row>
    <row r="973" ht="15.75" hidden="1" customHeight="1"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  <c r="R973" s="13"/>
      <c r="S973" s="13"/>
      <c r="U973" s="15"/>
      <c r="W973" s="15"/>
    </row>
    <row r="974" ht="15.75" hidden="1" customHeight="1"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  <c r="R974" s="13"/>
      <c r="S974" s="13"/>
      <c r="U974" s="15"/>
      <c r="W974" s="15"/>
    </row>
    <row r="975" ht="15.75" hidden="1" customHeight="1"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  <c r="R975" s="13"/>
      <c r="S975" s="13"/>
      <c r="U975" s="15"/>
      <c r="W975" s="15"/>
    </row>
    <row r="976" ht="15.75" hidden="1" customHeight="1"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  <c r="R976" s="13"/>
      <c r="S976" s="13"/>
      <c r="U976" s="15"/>
      <c r="W976" s="15"/>
    </row>
    <row r="977" ht="15.75" hidden="1" customHeight="1"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  <c r="R977" s="13"/>
      <c r="S977" s="13"/>
      <c r="U977" s="15"/>
      <c r="W977" s="15"/>
    </row>
    <row r="978" ht="15.75" hidden="1" customHeight="1"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  <c r="R978" s="13"/>
      <c r="S978" s="13"/>
      <c r="U978" s="15"/>
      <c r="W978" s="15"/>
    </row>
    <row r="979" ht="15.75" hidden="1" customHeight="1"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  <c r="R979" s="13"/>
      <c r="S979" s="13"/>
      <c r="U979" s="15"/>
      <c r="W979" s="15"/>
    </row>
    <row r="980" ht="15.75" hidden="1" customHeight="1"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  <c r="R980" s="13"/>
      <c r="S980" s="13"/>
      <c r="U980" s="15"/>
      <c r="W980" s="15"/>
    </row>
    <row r="981" ht="15.75" hidden="1" customHeight="1"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  <c r="R981" s="13"/>
      <c r="S981" s="13"/>
      <c r="U981" s="15"/>
      <c r="W981" s="15"/>
    </row>
    <row r="982" ht="15.75" hidden="1" customHeight="1"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  <c r="R982" s="13"/>
      <c r="S982" s="13"/>
      <c r="U982" s="15"/>
      <c r="W982" s="15"/>
    </row>
    <row r="983" ht="15.75" hidden="1" customHeight="1"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  <c r="R983" s="13"/>
      <c r="S983" s="13"/>
      <c r="U983" s="15"/>
      <c r="W983" s="15"/>
    </row>
    <row r="984" ht="15.75" hidden="1" customHeight="1"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  <c r="R984" s="13"/>
      <c r="S984" s="13"/>
      <c r="U984" s="15"/>
      <c r="W984" s="15"/>
    </row>
    <row r="985" ht="15.75" hidden="1" customHeight="1"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  <c r="R985" s="13"/>
      <c r="S985" s="13"/>
      <c r="U985" s="15"/>
      <c r="W985" s="15"/>
    </row>
    <row r="986" ht="15.75" hidden="1" customHeight="1"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  <c r="R986" s="13"/>
      <c r="S986" s="13"/>
      <c r="U986" s="15"/>
      <c r="W986" s="15"/>
    </row>
    <row r="987" ht="15.75" hidden="1" customHeight="1"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  <c r="R987" s="13"/>
      <c r="S987" s="13"/>
      <c r="U987" s="15"/>
      <c r="W987" s="15"/>
    </row>
    <row r="988" ht="15.75" hidden="1" customHeight="1"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  <c r="R988" s="13"/>
      <c r="S988" s="13"/>
      <c r="U988" s="15"/>
      <c r="W988" s="15"/>
    </row>
    <row r="989" ht="15.75" hidden="1" customHeight="1"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  <c r="R989" s="13"/>
      <c r="S989" s="13"/>
      <c r="U989" s="15"/>
      <c r="W989" s="15"/>
    </row>
    <row r="990" ht="15.75" hidden="1" customHeight="1"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  <c r="R990" s="13"/>
      <c r="S990" s="13"/>
      <c r="U990" s="15"/>
      <c r="W990" s="15"/>
    </row>
    <row r="991" ht="15.75" hidden="1" customHeight="1"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  <c r="R991" s="13"/>
      <c r="S991" s="13"/>
      <c r="U991" s="15"/>
      <c r="W991" s="15"/>
    </row>
    <row r="992" ht="15.75" hidden="1" customHeight="1"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  <c r="R992" s="13"/>
      <c r="S992" s="13"/>
      <c r="U992" s="15"/>
      <c r="W992" s="15"/>
    </row>
    <row r="993" ht="15.75" hidden="1" customHeight="1"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  <c r="R993" s="13"/>
      <c r="S993" s="13"/>
      <c r="U993" s="15"/>
      <c r="W993" s="15"/>
    </row>
    <row r="994" ht="15.75" hidden="1" customHeight="1"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  <c r="R994" s="13"/>
      <c r="S994" s="13"/>
      <c r="U994" s="15"/>
      <c r="W994" s="15"/>
    </row>
    <row r="995" ht="15.75" hidden="1" customHeight="1"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  <c r="R995" s="13"/>
      <c r="S995" s="13"/>
      <c r="U995" s="15"/>
      <c r="W995" s="15"/>
    </row>
    <row r="996" ht="15.75" hidden="1" customHeight="1"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  <c r="R996" s="13"/>
      <c r="S996" s="13"/>
      <c r="U996" s="15"/>
      <c r="W996" s="15"/>
    </row>
    <row r="997" ht="15.75" hidden="1" customHeight="1"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  <c r="R997" s="13"/>
      <c r="S997" s="13"/>
      <c r="U997" s="15"/>
      <c r="W997" s="15"/>
    </row>
    <row r="998" ht="15.75" hidden="1" customHeight="1"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  <c r="R998" s="13"/>
      <c r="S998" s="13"/>
      <c r="U998" s="15"/>
      <c r="W998" s="15"/>
    </row>
    <row r="999" ht="15.75" hidden="1" customHeight="1"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  <c r="R999" s="13"/>
      <c r="S999" s="13"/>
      <c r="U999" s="15"/>
      <c r="W999" s="15"/>
    </row>
  </sheetData>
  <autoFilter ref="$A$1:$X$999">
    <filterColumn colId="3">
      <filters>
        <filter val="ACCES CAS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2023-12-11T14:35:15Z</dcterms:created>
  <dc:creator>Nuria Munarriz</dc:creator>
</cp:coreProperties>
</file>