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13_ncr:1_{C0310130-3905-4B64-B99E-8F53D5568004}" xr6:coauthVersionLast="45" xr6:coauthVersionMax="45" xr10:uidLastSave="{00000000-0000-0000-0000-000000000000}"/>
  <bookViews>
    <workbookView xWindow="9804" yWindow="1944" windowWidth="13092" windowHeight="10980" activeTab="1" xr2:uid="{27310E27-0726-4100-9669-4BA969E5112F}"/>
  </bookViews>
  <sheets>
    <sheet name="Sheet2" sheetId="2" r:id="rId1"/>
    <sheet name="Sheet1" sheetId="1" r:id="rId2"/>
  </sheets>
  <calcPr calcId="191029" concurrentCalc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B44" i="1"/>
  <c r="F44" i="1"/>
  <c r="D44" i="1"/>
  <c r="N44" i="1"/>
  <c r="B24" i="1"/>
  <c r="F24" i="1"/>
  <c r="D24" i="1"/>
  <c r="N24" i="1"/>
  <c r="B35" i="1"/>
  <c r="F35" i="1"/>
  <c r="D35" i="1"/>
  <c r="N35" i="1"/>
  <c r="B38" i="1"/>
  <c r="F38" i="1"/>
  <c r="D38" i="1"/>
  <c r="N38" i="1"/>
  <c r="B40" i="1"/>
  <c r="F40" i="1"/>
  <c r="D40" i="1"/>
  <c r="N40" i="1"/>
  <c r="B33" i="1"/>
  <c r="F33" i="1"/>
  <c r="D33" i="1"/>
  <c r="N33" i="1"/>
  <c r="B28" i="1"/>
  <c r="F28" i="1"/>
  <c r="D28" i="1"/>
  <c r="N28" i="1"/>
  <c r="B4" i="1"/>
  <c r="F4" i="1"/>
  <c r="D4" i="1"/>
  <c r="N4" i="1"/>
  <c r="B5" i="1"/>
  <c r="F5" i="1"/>
  <c r="D5" i="1"/>
  <c r="N5" i="1"/>
  <c r="B20" i="1"/>
  <c r="F20" i="1"/>
  <c r="D20" i="1"/>
  <c r="N20" i="1"/>
  <c r="B6" i="1"/>
  <c r="F6" i="1"/>
  <c r="D6" i="1"/>
  <c r="N6" i="1"/>
  <c r="B12" i="1"/>
  <c r="F12" i="1"/>
  <c r="D12" i="1"/>
  <c r="N12" i="1"/>
  <c r="B46" i="1"/>
  <c r="F46" i="1"/>
  <c r="D46" i="1"/>
  <c r="N46" i="1"/>
  <c r="B19" i="1"/>
  <c r="F19" i="1"/>
  <c r="D19" i="1"/>
  <c r="N19" i="1"/>
  <c r="B3" i="1"/>
  <c r="F3" i="1"/>
  <c r="D3" i="1"/>
  <c r="N3" i="1"/>
  <c r="B23" i="1"/>
  <c r="F23" i="1"/>
  <c r="D23" i="1"/>
  <c r="N23" i="1"/>
  <c r="B50" i="1"/>
  <c r="F50" i="1"/>
  <c r="D50" i="1"/>
  <c r="N50" i="1"/>
  <c r="B39" i="1"/>
  <c r="F39" i="1"/>
  <c r="D39" i="1"/>
  <c r="N39" i="1"/>
  <c r="B31" i="1"/>
  <c r="F31" i="1"/>
  <c r="D31" i="1"/>
  <c r="N31" i="1"/>
  <c r="B36" i="1"/>
  <c r="F36" i="1"/>
  <c r="D36" i="1"/>
  <c r="N36" i="1"/>
  <c r="B34" i="1"/>
  <c r="F34" i="1"/>
  <c r="D34" i="1"/>
  <c r="N34" i="1"/>
  <c r="B41" i="1"/>
  <c r="F41" i="1"/>
  <c r="D41" i="1"/>
  <c r="N41" i="1"/>
  <c r="B15" i="1"/>
  <c r="F15" i="1"/>
  <c r="D15" i="1"/>
  <c r="N15" i="1"/>
  <c r="B47" i="1"/>
  <c r="F47" i="1"/>
  <c r="D47" i="1"/>
  <c r="N47" i="1"/>
  <c r="B29" i="1"/>
  <c r="F29" i="1"/>
  <c r="D29" i="1"/>
  <c r="N29" i="1"/>
  <c r="B2" i="1"/>
  <c r="F2" i="1"/>
  <c r="D2" i="1"/>
  <c r="N2" i="1"/>
  <c r="B9" i="1"/>
  <c r="F9" i="1"/>
  <c r="D9" i="1"/>
  <c r="N9" i="1"/>
  <c r="B14" i="1"/>
  <c r="F14" i="1"/>
  <c r="D14" i="1"/>
  <c r="N14" i="1"/>
  <c r="B43" i="1"/>
  <c r="F43" i="1"/>
  <c r="D43" i="1"/>
  <c r="N43" i="1"/>
  <c r="B45" i="1"/>
  <c r="F45" i="1"/>
  <c r="D45" i="1"/>
  <c r="N45" i="1"/>
  <c r="B52" i="1"/>
  <c r="F52" i="1"/>
  <c r="D52" i="1"/>
  <c r="N52" i="1"/>
  <c r="B21" i="1"/>
  <c r="F21" i="1"/>
  <c r="D21" i="1"/>
  <c r="N21" i="1"/>
  <c r="B16" i="1"/>
  <c r="F16" i="1"/>
  <c r="D16" i="1"/>
  <c r="N16" i="1"/>
  <c r="B10" i="1"/>
  <c r="F10" i="1"/>
  <c r="D10" i="1"/>
  <c r="N10" i="1"/>
  <c r="B11" i="1"/>
  <c r="F11" i="1"/>
  <c r="D11" i="1"/>
  <c r="N11" i="1"/>
  <c r="B30" i="1"/>
  <c r="F30" i="1"/>
  <c r="D30" i="1"/>
  <c r="N30" i="1"/>
  <c r="B26" i="1"/>
  <c r="F26" i="1"/>
  <c r="D26" i="1"/>
  <c r="N26" i="1"/>
  <c r="B27" i="1"/>
  <c r="F27" i="1"/>
  <c r="D27" i="1"/>
  <c r="N27" i="1"/>
  <c r="B49" i="1"/>
  <c r="F49" i="1"/>
  <c r="D49" i="1"/>
  <c r="N49" i="1"/>
  <c r="B22" i="1"/>
  <c r="F22" i="1"/>
  <c r="D22" i="1"/>
  <c r="N22" i="1"/>
  <c r="B32" i="1"/>
  <c r="F32" i="1"/>
  <c r="D32" i="1"/>
  <c r="N32" i="1"/>
  <c r="B37" i="1"/>
  <c r="F37" i="1"/>
  <c r="D37" i="1"/>
  <c r="N37" i="1"/>
  <c r="B18" i="1"/>
  <c r="F18" i="1"/>
  <c r="D18" i="1"/>
  <c r="N18" i="1"/>
  <c r="B48" i="1"/>
  <c r="F48" i="1"/>
  <c r="D48" i="1"/>
  <c r="N48" i="1"/>
  <c r="B42" i="1"/>
  <c r="F42" i="1"/>
  <c r="D42" i="1"/>
  <c r="N42" i="1"/>
  <c r="B25" i="1"/>
  <c r="F25" i="1"/>
  <c r="D25" i="1"/>
  <c r="N25" i="1"/>
  <c r="B51" i="1"/>
  <c r="F51" i="1"/>
  <c r="D51" i="1"/>
  <c r="N51" i="1"/>
  <c r="B17" i="1"/>
  <c r="F17" i="1"/>
  <c r="D17" i="1"/>
  <c r="N17" i="1"/>
  <c r="B13" i="1"/>
  <c r="F13" i="1"/>
  <c r="D13" i="1"/>
  <c r="N13" i="1"/>
  <c r="B8" i="1"/>
  <c r="F8" i="1"/>
  <c r="D8" i="1"/>
  <c r="N8" i="1"/>
  <c r="B7" i="1"/>
  <c r="F7" i="1"/>
  <c r="D7" i="1"/>
  <c r="N7" i="1"/>
  <c r="B53" i="1"/>
  <c r="F53" i="1"/>
  <c r="D53" i="1"/>
  <c r="N53" i="1"/>
  <c r="M53" i="1"/>
  <c r="M44" i="1"/>
  <c r="M24" i="1"/>
  <c r="M35" i="1"/>
  <c r="M38" i="1"/>
  <c r="M40" i="1"/>
  <c r="M33" i="1"/>
  <c r="M28" i="1"/>
  <c r="M4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G44" i="1"/>
  <c r="I44" i="1"/>
  <c r="G24" i="1"/>
  <c r="I24" i="1"/>
  <c r="G35" i="1"/>
  <c r="I35" i="1"/>
  <c r="G38" i="1"/>
  <c r="I38" i="1"/>
  <c r="G40" i="1"/>
  <c r="I40" i="1"/>
  <c r="G33" i="1"/>
  <c r="I33" i="1"/>
  <c r="G28" i="1"/>
  <c r="I28" i="1"/>
  <c r="G4" i="1"/>
  <c r="I4" i="1"/>
  <c r="G5" i="1"/>
  <c r="I5" i="1"/>
  <c r="G20" i="1"/>
  <c r="I20" i="1"/>
  <c r="G6" i="1"/>
  <c r="I6" i="1"/>
  <c r="G12" i="1"/>
  <c r="I12" i="1"/>
  <c r="G46" i="1"/>
  <c r="I46" i="1"/>
  <c r="G19" i="1"/>
  <c r="I19" i="1"/>
  <c r="G3" i="1"/>
  <c r="I3" i="1"/>
  <c r="G23" i="1"/>
  <c r="I23" i="1"/>
  <c r="G50" i="1"/>
  <c r="I50" i="1"/>
  <c r="G39" i="1"/>
  <c r="I39" i="1"/>
  <c r="G31" i="1"/>
  <c r="I31" i="1"/>
  <c r="G36" i="1"/>
  <c r="I36" i="1"/>
  <c r="G34" i="1"/>
  <c r="I34" i="1"/>
  <c r="G41" i="1"/>
  <c r="I41" i="1"/>
  <c r="G15" i="1"/>
  <c r="I15" i="1"/>
  <c r="G47" i="1"/>
  <c r="I47" i="1"/>
  <c r="G29" i="1"/>
  <c r="I29" i="1"/>
  <c r="G2" i="1"/>
  <c r="I2" i="1"/>
  <c r="G9" i="1"/>
  <c r="I9" i="1"/>
  <c r="G14" i="1"/>
  <c r="I14" i="1"/>
  <c r="G43" i="1"/>
  <c r="I43" i="1"/>
  <c r="G45" i="1"/>
  <c r="I45" i="1"/>
  <c r="G52" i="1"/>
  <c r="I52" i="1"/>
  <c r="G21" i="1"/>
  <c r="I21" i="1"/>
  <c r="G16" i="1"/>
  <c r="I16" i="1"/>
  <c r="G10" i="1"/>
  <c r="I10" i="1"/>
  <c r="G11" i="1"/>
  <c r="I11" i="1"/>
  <c r="G30" i="1"/>
  <c r="I30" i="1"/>
  <c r="G26" i="1"/>
  <c r="I26" i="1"/>
  <c r="G27" i="1"/>
  <c r="I27" i="1"/>
  <c r="G49" i="1"/>
  <c r="I49" i="1"/>
  <c r="G22" i="1"/>
  <c r="I22" i="1"/>
  <c r="G32" i="1"/>
  <c r="I32" i="1"/>
  <c r="G37" i="1"/>
  <c r="I37" i="1"/>
  <c r="G18" i="1"/>
  <c r="I18" i="1"/>
  <c r="G48" i="1"/>
  <c r="I48" i="1"/>
  <c r="G42" i="1"/>
  <c r="I42" i="1"/>
  <c r="G25" i="1"/>
  <c r="I25" i="1"/>
  <c r="G51" i="1"/>
  <c r="I51" i="1"/>
  <c r="G17" i="1"/>
  <c r="I17" i="1"/>
  <c r="G13" i="1"/>
  <c r="I13" i="1"/>
  <c r="G8" i="1"/>
  <c r="I8" i="1"/>
  <c r="G7" i="1"/>
  <c r="I7" i="1"/>
  <c r="G53" i="1"/>
  <c r="I53" i="1"/>
  <c r="E44" i="1"/>
  <c r="E24" i="1"/>
  <c r="E35" i="1"/>
  <c r="E38" i="1"/>
  <c r="E40" i="1"/>
  <c r="E33" i="1"/>
  <c r="E28" i="1"/>
  <c r="E4" i="1"/>
  <c r="E5" i="1"/>
  <c r="E20" i="1"/>
  <c r="E6" i="1"/>
  <c r="E12" i="1"/>
  <c r="E46" i="1"/>
  <c r="E19" i="1"/>
  <c r="E3" i="1"/>
  <c r="E23" i="1"/>
  <c r="E50" i="1"/>
  <c r="E39" i="1"/>
  <c r="E31" i="1"/>
  <c r="E36" i="1"/>
  <c r="E34" i="1"/>
  <c r="E41" i="1"/>
  <c r="E15" i="1"/>
  <c r="E47" i="1"/>
  <c r="E29" i="1"/>
  <c r="E2" i="1"/>
  <c r="E9" i="1"/>
  <c r="E14" i="1"/>
  <c r="E43" i="1"/>
  <c r="E45" i="1"/>
  <c r="E52" i="1"/>
  <c r="E21" i="1"/>
  <c r="E16" i="1"/>
  <c r="E10" i="1"/>
  <c r="E11" i="1"/>
  <c r="E30" i="1"/>
  <c r="E26" i="1"/>
  <c r="E27" i="1"/>
  <c r="E49" i="1"/>
  <c r="E22" i="1"/>
  <c r="E32" i="1"/>
  <c r="E37" i="1"/>
  <c r="E18" i="1"/>
  <c r="E48" i="1"/>
  <c r="E42" i="1"/>
  <c r="E25" i="1"/>
  <c r="E51" i="1"/>
  <c r="E17" i="1"/>
  <c r="E13" i="1"/>
  <c r="E8" i="1"/>
  <c r="E7" i="1"/>
  <c r="E53" i="1"/>
  <c r="C44" i="1"/>
  <c r="C24" i="1"/>
  <c r="C35" i="1"/>
  <c r="C38" i="1"/>
  <c r="C40" i="1"/>
  <c r="C33" i="1"/>
  <c r="C28" i="1"/>
  <c r="C4" i="1"/>
  <c r="C5" i="1"/>
  <c r="C20" i="1"/>
  <c r="C6" i="1"/>
  <c r="C12" i="1"/>
  <c r="C46" i="1"/>
  <c r="C19" i="1"/>
  <c r="C3" i="1"/>
  <c r="C23" i="1"/>
  <c r="C50" i="1"/>
  <c r="C39" i="1"/>
  <c r="C31" i="1"/>
  <c r="C36" i="1"/>
  <c r="C34" i="1"/>
  <c r="C41" i="1"/>
  <c r="C15" i="1"/>
  <c r="C47" i="1"/>
  <c r="C29" i="1"/>
  <c r="C2" i="1"/>
  <c r="C9" i="1"/>
  <c r="C14" i="1"/>
  <c r="C43" i="1"/>
  <c r="C45" i="1"/>
  <c r="C52" i="1"/>
  <c r="C21" i="1"/>
  <c r="C16" i="1"/>
  <c r="C10" i="1"/>
  <c r="C11" i="1"/>
  <c r="C30" i="1"/>
  <c r="C26" i="1"/>
  <c r="C27" i="1"/>
  <c r="C49" i="1"/>
  <c r="C22" i="1"/>
  <c r="C32" i="1"/>
  <c r="C37" i="1"/>
  <c r="C18" i="1"/>
  <c r="C48" i="1"/>
  <c r="C42" i="1"/>
  <c r="C25" i="1"/>
  <c r="C51" i="1"/>
  <c r="C17" i="1"/>
  <c r="C13" i="1"/>
  <c r="C8" i="1"/>
  <c r="C7" i="1"/>
  <c r="C5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<sst xmlns="http://schemas.openxmlformats.org/spreadsheetml/2006/main" count="224" uniqueCount="125">
  <si>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</si>
  <si>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</si>
  <si>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</si>
  <si>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</si>
  <si>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</si>
  <si>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</si>
  <si>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</si>
  <si>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</si>
  <si>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</si>
  <si>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</si>
  <si>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</si>
  <si>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</si>
  <si>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</si>
  <si>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</si>
  <si>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</si>
  <si>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</si>
  <si>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</si>
  <si>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</si>
  <si>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</si>
  <si>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</si>
  <si>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</si>
  <si>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</si>
  <si>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</si>
  <si>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</si>
  <si>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</si>
  <si>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</si>
  <si>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</si>
  <si>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</si>
  <si>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</si>
  <si>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</si>
  <si>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</si>
  <si>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</si>
  <si>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</si>
  <si>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</si>
  <si>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</si>
  <si>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</si>
  <si>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</si>
  <si>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</si>
  <si>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</si>
  <si>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</si>
  <si>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</si>
  <si>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</si>
  <si>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</si>
  <si>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</si>
  <si>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</si>
  <si>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</si>
  <si>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</si>
  <si>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</si>
  <si>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</si>
  <si>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</si>
  <si>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</si>
  <si>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</si>
  <si>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</si>
  <si>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</si>
  <si>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</si>
  <si>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</si>
  <si>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</si>
  <si>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</si>
  <si>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</si>
  <si>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</si>
  <si>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</si>
  <si>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</si>
  <si>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</si>
  <si>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</si>
  <si>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</si>
  <si>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</si>
  <si>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</si>
  <si>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</si>
  <si>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</si>
  <si>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</si>
  <si>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</si>
  <si>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</si>
  <si>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</si>
  <si>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</si>
  <si>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</si>
  <si>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</si>
  <si>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</si>
  <si>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</si>
  <si>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</si>
  <si>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</si>
  <si>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</si>
  <si>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</si>
  <si>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</si>
  <si>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</si>
  <si>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</si>
  <si>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</si>
  <si>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</si>
  <si>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</si>
  <si>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</si>
  <si>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</si>
  <si>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</si>
  <si>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</si>
  <si>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</si>
  <si>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</si>
  <si>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</si>
  <si>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</si>
  <si>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</si>
  <si>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</si>
  <si>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</si>
  <si>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</si>
  <si>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</si>
  <si>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</si>
  <si>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CV</t>
  </si>
  <si>
    <t>MTG</t>
  </si>
  <si>
    <t>PTC</t>
  </si>
  <si>
    <t>ODY</t>
  </si>
  <si>
    <t>SLV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</si>
  <si>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</si>
  <si>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</si>
  <si>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</si>
  <si>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</si>
  <si>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</si>
  <si>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</si>
  <si>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</si>
  <si>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</si>
  <si>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</si>
  <si>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</si>
  <si>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Silverade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</si>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</sst>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.##_ ;\-#.##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7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8-4097-A5F6-EFC00D1A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219343"/>
        <c:axId val="1570062927"/>
      </c:barChart>
      <c:catAx>
        <c:axId val="1664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2927"/>
        <c:crosses val="autoZero"/>
        <c:auto val="1"/>
        <c:lblAlgn val="ctr"/>
        <c:lblOffset val="100"/>
        <c:noMultiLvlLbl val="0"/>
      </c:catAx>
      <c:valAx>
        <c:axId val="1570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Sheet1!$H$2:$H$66</c:f>
              <c:numCache>
                <c:formatCode>General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A-4286-A424-19584A02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18543"/>
        <c:axId val="1459003903"/>
      </c:scatterChart>
      <c:valAx>
        <c:axId val="16642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Age of the Car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03903"/>
        <c:crosses val="autoZero"/>
        <c:crossBetween val="midCat"/>
      </c:valAx>
      <c:valAx>
        <c:axId val="14590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99066</xdr:colOff>
      <xdr:row>2</xdr:row>
      <xdr:rowOff>22860</xdr:rowOff>
    </xdr:from>
    <xdr:to>
      <xdr:col>9</xdr:col>
      <xdr:colOff>403866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DBEAC-DE4D-4B0D-BC65-63296E35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598170</xdr:colOff>
      <xdr:row>1</xdr:row>
      <xdr:rowOff>7620</xdr:rowOff>
    </xdr:from>
    <xdr:to>
      <xdr:col>22</xdr:col>
      <xdr:colOff>293370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B190B-978C-46A8-A99A-8EF808309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janah" refreshedDate="45007.99917638889" createdVersion="6" refreshedVersion="6" minRefreshableVersion="3" recordCount="52" xr:uid="{B2F7467D-6BDE-4FA9-B974-18AA247FF964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177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010"/>
  </r>
  <r>
    <s v="FD12FCS011"/>
    <s v="FD"/>
    <s v="Ford"/>
    <s v="FCS"/>
    <s v="Focus"/>
    <s v="12"/>
    <n v="2"/>
    <n v="19341.7"/>
    <n v="7736.68"/>
    <s v="White"/>
    <x v="7"/>
    <n v="75000"/>
    <s v="Y"/>
    <s v="FD12FCSWH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016"/>
  </r>
  <r>
    <s v="GM10SLV017"/>
    <s v="GM"/>
    <s v="General Motors"/>
    <s v="SLV"/>
    <s v="Silverade"/>
    <s v="10"/>
    <n v="4"/>
    <n v="31144.400000000001"/>
    <n v="6920.9777777777781"/>
    <s v="Black"/>
    <x v="13"/>
    <n v="100000"/>
    <s v="Y"/>
    <s v="GM10SLVBL017"/>
  </r>
  <r>
    <s v="GM98SLV018"/>
    <s v="GM"/>
    <s v="General Motors"/>
    <s v="SLV"/>
    <s v="Silverade"/>
    <s v="98"/>
    <n v="16"/>
    <n v="83162.7"/>
    <n v="5040.1636363636362"/>
    <s v="Black"/>
    <x v="10"/>
    <n v="100000"/>
    <s v="Y"/>
    <s v="GM98SLVBL018"/>
  </r>
  <r>
    <s v="GM00SLV019"/>
    <s v="GM"/>
    <s v="General Motors"/>
    <s v="SLV"/>
    <s v="Silverade"/>
    <s v="00"/>
    <n v="14"/>
    <n v="80685.8"/>
    <n v="5564.5379310344833"/>
    <s v="Blue"/>
    <x v="8"/>
    <n v="100000"/>
    <s v="Y"/>
    <s v="GM00SLVBL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026"/>
  </r>
  <r>
    <s v="TY14COR027"/>
    <s v="TY"/>
    <s v="Toyota"/>
    <s v="COR"/>
    <s v="Corola"/>
    <s v="14"/>
    <n v="0"/>
    <n v="17556.3"/>
    <n v="35112.6"/>
    <s v="Blue"/>
    <x v="6"/>
    <n v="100000"/>
    <s v="Y"/>
    <s v="TY14CORBL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029"/>
  </r>
  <r>
    <s v="HO99CIV030"/>
    <s v="HO"/>
    <s v="Honda"/>
    <s v="CIV"/>
    <s v="Caravan"/>
    <s v="99"/>
    <n v="15"/>
    <n v="82374"/>
    <n v="5314.4516129032254"/>
    <s v="White"/>
    <x v="9"/>
    <n v="75000"/>
    <s v="Not Covered"/>
    <s v="HO99CIVWH030"/>
  </r>
  <r>
    <s v="HO01CIV031"/>
    <s v="HO"/>
    <s v="Honda"/>
    <s v="CIV"/>
    <s v="Caravan"/>
    <s v="01"/>
    <n v="13"/>
    <n v="69891.899999999994"/>
    <n v="5177.177777777777"/>
    <s v="Blue"/>
    <x v="3"/>
    <n v="75000"/>
    <s v="Y"/>
    <s v="HO01CIVBL031"/>
  </r>
  <r>
    <s v="HO10CIV032"/>
    <s v="HO"/>
    <s v="Honda"/>
    <s v="CIV"/>
    <s v="Caravan"/>
    <s v="10"/>
    <n v="4"/>
    <n v="22573"/>
    <n v="5016.2222222222226"/>
    <s v="Blue"/>
    <x v="12"/>
    <n v="75000"/>
    <s v="Y"/>
    <s v="HO10CIVBL032"/>
  </r>
  <r>
    <s v="HO10CIV033"/>
    <s v="HO"/>
    <s v="Honda"/>
    <s v="CIV"/>
    <s v="Caravan"/>
    <s v="10"/>
    <n v="4"/>
    <n v="33477.199999999997"/>
    <n v="7439.3777777777768"/>
    <s v="Black"/>
    <x v="15"/>
    <n v="75000"/>
    <s v="Y"/>
    <s v="HO10CIVBL033"/>
  </r>
  <r>
    <s v="HO11CIV034"/>
    <s v="HO"/>
    <s v="Honda"/>
    <s v="CIV"/>
    <s v="Caravan"/>
    <s v="11"/>
    <n v="3"/>
    <n v="30555.3"/>
    <n v="8730.0857142857149"/>
    <s v="Black"/>
    <x v="2"/>
    <n v="75000"/>
    <s v="Y"/>
    <s v="HO11CIVBL034"/>
  </r>
  <r>
    <s v="HO12CIV035"/>
    <s v="HO"/>
    <s v="Honda"/>
    <s v="CIV"/>
    <s v="Caravan"/>
    <s v="12"/>
    <n v="2"/>
    <n v="24513.200000000001"/>
    <n v="9805.2800000000007"/>
    <s v="Black"/>
    <x v="13"/>
    <n v="75000"/>
    <s v="Y"/>
    <s v="HO12CIVBL035"/>
  </r>
  <r>
    <s v="HO13CIV036"/>
    <s v="HO"/>
    <s v="Honda"/>
    <s v="CIV"/>
    <s v="Caravan"/>
    <s v="13"/>
    <n v="1"/>
    <n v="13867.6"/>
    <n v="9245.0666666666675"/>
    <s v="Black"/>
    <x v="14"/>
    <n v="75000"/>
    <s v="Y"/>
    <s v="HO13CIVBL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040"/>
  </r>
  <r>
    <s v="HO14ODY041"/>
    <s v="HO"/>
    <s v="Honda"/>
    <s v="ODY"/>
    <s v="Odyssey"/>
    <s v="14"/>
    <n v="0"/>
    <n v="3708.1"/>
    <n v="7416.2"/>
    <s v="Black"/>
    <x v="1"/>
    <n v="100000"/>
    <s v="Y"/>
    <s v="HO14ODYBL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71482-14FE-4E15-92AD-EA9F0CAC394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77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808B-2E89-4B87-A384-B57042C5EFA4}">
  <dimension ref="A3:B2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150656.40000000002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135078.20000000001</v>
      </c>
    </row>
    <row r="10" spans="1:2" x14ac:dyDescent="0.3">
      <c r="A10" s="3" t="s">
        <v>24</v>
      </c>
      <c r="B10" s="4">
        <v>184693.8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138561.5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8377-8388-46DC-95E3-228F2CC0F9DC}">
  <dimension ref="A1:N66"/>
  <sheetViews>
    <sheetView tabSelected="1" topLeftCell="J4" workbookViewId="0">
      <selection activeCell="M7" sqref="M7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5.33203125" bestFit="1" customWidth="1"/>
    <col min="4" max="4" width="6.21875" bestFit="1" customWidth="1"/>
    <col min="5" max="5" width="16" bestFit="1" customWidth="1"/>
    <col min="6" max="6" width="15.77734375" bestFit="1" customWidth="1"/>
    <col min="7" max="7" width="8.109375" bestFit="1" customWidth="1"/>
    <col min="8" max="8" width="9" bestFit="1" customWidth="1"/>
    <col min="9" max="9" width="11.44140625" bestFit="1" customWidth="1"/>
    <col min="10" max="10" width="5.88671875" bestFit="1" customWidth="1"/>
    <col min="11" max="11" width="9" bestFit="1" customWidth="1"/>
    <col min="12" max="12" width="14" bestFit="1" customWidth="1"/>
    <col min="13" max="13" width="8.6640625" bestFit="1" customWidth="1"/>
    <col min="14" max="14" width="1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>
        <v>17556.3</v>
      </c>
      <c r="I2" s="1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CONCATENATE(B2,F2,D2,UPPER(LEFT(J2,2)),RIGHT(A2,3))</f>
        <v>TY14CORBL027</v>
      </c>
    </row>
    <row r="3" spans="1:14" x14ac:dyDescent="0.3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>
        <v>14289.6</v>
      </c>
      <c r="I3" s="1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CONCATENATE(B3,F3,D3,UPPER(LEFT(J3,2)),RIGHT(A3,3))</f>
        <v>GM14CMRWH016</v>
      </c>
    </row>
    <row r="4" spans="1:14" x14ac:dyDescent="0.3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>
        <v>27637.1</v>
      </c>
      <c r="I4" s="1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CONCATENATE(B4,F4,D4,UPPER(LEFT(J4,2)),RIGHT(A4,3))</f>
        <v>FD13FCSBL009</v>
      </c>
    </row>
    <row r="5" spans="1:14" x14ac:dyDescent="0.3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 s="1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CONCATENATE(B5,F5,D5,UPPER(LEFT(J5,2)),RIGHT(A5,3))</f>
        <v>FD13FCSWH010</v>
      </c>
    </row>
    <row r="6" spans="1:14" x14ac:dyDescent="0.3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 s="1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CONCATENATE(B6,F6,D6,UPPER(LEFT(J6,2)),RIGHT(A6,3))</f>
        <v>FD13FCSBL012</v>
      </c>
    </row>
    <row r="7" spans="1:14" x14ac:dyDescent="0.3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 s="1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CONCATENATE(B7,F7,D7,UPPER(LEFT(J7,2)),RIGHT(A7,3))</f>
        <v>HY13ELABL052</v>
      </c>
    </row>
    <row r="8" spans="1:14" x14ac:dyDescent="0.3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 s="1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CONCATENATE(B8,F8,D8,UPPER(LEFT(J8,2)),RIGHT(A8,3))</f>
        <v>HY13ELABL051</v>
      </c>
    </row>
    <row r="9" spans="1:14" x14ac:dyDescent="0.3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>
        <v>29601.9</v>
      </c>
      <c r="I9" s="1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CONCATENATE(B9,F9,D9,UPPER(LEFT(J9,2)),RIGHT(A9,3))</f>
        <v>TY12CORBL028</v>
      </c>
    </row>
    <row r="10" spans="1:14" x14ac:dyDescent="0.3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Caravan</v>
      </c>
      <c r="F10" t="str">
        <f>MID(A10,3,2)</f>
        <v>12</v>
      </c>
      <c r="G10">
        <f>IF(14-F10&lt;0,100-F10+14,14-F10)</f>
        <v>2</v>
      </c>
      <c r="H10">
        <v>24513.200000000001</v>
      </c>
      <c r="I10" s="1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CONCATENATE(B10,F10,D10,UPPER(LEFT(J10,2)),RIGHT(A10,3))</f>
        <v>HO12CIVBL035</v>
      </c>
    </row>
    <row r="11" spans="1:14" x14ac:dyDescent="0.3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Caravan</v>
      </c>
      <c r="F11" t="str">
        <f>MID(A11,3,2)</f>
        <v>13</v>
      </c>
      <c r="G11">
        <f>IF(14-F11&lt;0,100-F11+14,14-F11)</f>
        <v>1</v>
      </c>
      <c r="H11">
        <v>13867.6</v>
      </c>
      <c r="I11" s="1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CONCATENATE(B11,F11,D11,UPPER(LEFT(J11,2)),RIGHT(A11,3))</f>
        <v>HO13CIVBL036</v>
      </c>
    </row>
    <row r="12" spans="1:14" x14ac:dyDescent="0.3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 s="1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CONCATENATE(B12,F12,D12,UPPER(LEFT(J12,2)),RIGHT(A12,3))</f>
        <v>FD13FCSBL013</v>
      </c>
    </row>
    <row r="13" spans="1:14" x14ac:dyDescent="0.3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 s="1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CONCATENATE(B13,F13,D13,UPPER(LEFT(J13,2)),RIGHT(A13,3))</f>
        <v>HY12ELABL050</v>
      </c>
    </row>
    <row r="14" spans="1:14" x14ac:dyDescent="0.3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Camry</v>
      </c>
      <c r="F14" t="str">
        <f>MID(A14,3,2)</f>
        <v>12</v>
      </c>
      <c r="G14">
        <f>IF(14-F14&lt;0,100-F14+14,14-F14)</f>
        <v>2</v>
      </c>
      <c r="H14">
        <v>22128.2</v>
      </c>
      <c r="I14" s="1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CONCATENATE(B14,F14,D14,UPPER(LEFT(J14,2)),RIGHT(A14,3))</f>
        <v>TY12CAMBL029</v>
      </c>
    </row>
    <row r="15" spans="1:14" x14ac:dyDescent="0.3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09</v>
      </c>
      <c r="G15">
        <f>IF(14-F15&lt;0,100-F15+14,14-F15)</f>
        <v>5</v>
      </c>
      <c r="H15">
        <v>48114.2</v>
      </c>
      <c r="I15" s="1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CONCATENATE(B15,F15,D15,UPPER(LEFT(J15,2)),RIGHT(A15,3))</f>
        <v>TY09CAMWH024</v>
      </c>
    </row>
    <row r="16" spans="1:14" x14ac:dyDescent="0.3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Caravan</v>
      </c>
      <c r="F16" t="str">
        <f>MID(A16,3,2)</f>
        <v>11</v>
      </c>
      <c r="G16">
        <f>IF(14-F16&lt;0,100-F16+14,14-F16)</f>
        <v>3</v>
      </c>
      <c r="H16">
        <v>30555.3</v>
      </c>
      <c r="I16" s="1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CONCATENATE(B16,F16,D16,UPPER(LEFT(J16,2)),RIGHT(A16,3))</f>
        <v>HO11CIVBL034</v>
      </c>
    </row>
    <row r="17" spans="1:14" x14ac:dyDescent="0.3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 s="1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CONCATENATE(B17,F17,D17,UPPER(LEFT(J17,2)),RIGHT(A17,3))</f>
        <v>HY11ELABL049</v>
      </c>
    </row>
    <row r="18" spans="1:14" x14ac:dyDescent="0.3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 s="1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CONCATENATE(B18,F18,D18,UPPER(LEFT(J18,2)),RIGHT(A18,3))</f>
        <v>CR11PTCBL044</v>
      </c>
    </row>
    <row r="19" spans="1:14" x14ac:dyDescent="0.3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 s="1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CONCATENATE(B19,F19,D19,UPPER(LEFT(J19,2)),RIGHT(A19,3))</f>
        <v>GM12CMRBL015</v>
      </c>
    </row>
    <row r="20" spans="1:14" x14ac:dyDescent="0.3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 s="1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CONCATENATE(B20,F20,D20,UPPER(LEFT(J20,2)),RIGHT(A20,3))</f>
        <v>FD12FCSWH011</v>
      </c>
    </row>
    <row r="21" spans="1:14" x14ac:dyDescent="0.3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Caravan</v>
      </c>
      <c r="F21" t="str">
        <f>MID(A21,3,2)</f>
        <v>10</v>
      </c>
      <c r="G21">
        <f>IF(14-F21&lt;0,100-F21+14,14-F21)</f>
        <v>4</v>
      </c>
      <c r="H21">
        <v>33477.199999999997</v>
      </c>
      <c r="I21" s="1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CONCATENATE(B21,F21,D21,UPPER(LEFT(J21,2)),RIGHT(A21,3))</f>
        <v>HO10CIVBL033</v>
      </c>
    </row>
    <row r="22" spans="1:14" x14ac:dyDescent="0.3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 s="1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CONCATENATE(B22,F22,D22,UPPER(LEFT(J22,2)),RIGHT(A22,3))</f>
        <v>HO14ODYBL041</v>
      </c>
    </row>
    <row r="23" spans="1:14" x14ac:dyDescent="0.3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Silverade</v>
      </c>
      <c r="F23" t="str">
        <f>MID(A23,3,2)</f>
        <v>10</v>
      </c>
      <c r="G23">
        <f>IF(14-F23&lt;0,100-F23+14,14-F23)</f>
        <v>4</v>
      </c>
      <c r="H23">
        <v>31144.400000000001</v>
      </c>
      <c r="I23" s="1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CONCATENATE(B23,F23,D23,UPPER(LEFT(J23,2)),RIGHT(A23,3))</f>
        <v>GM10SLVBL017</v>
      </c>
    </row>
    <row r="24" spans="1:14" x14ac:dyDescent="0.3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 s="1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CONCATENATE(B24,F24,D24,UPPER(LEFT(J24,2)),RIGHT(A24,3))</f>
        <v>FD08MTGGR003</v>
      </c>
    </row>
    <row r="25" spans="1:14" x14ac:dyDescent="0.3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 s="1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CONCATENATE(B25,F25,D25,UPPER(LEFT(J25,2)),RIGHT(A25,3))</f>
        <v>CR04CARWH047</v>
      </c>
    </row>
    <row r="26" spans="1:14" x14ac:dyDescent="0.3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 s="1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CONCATENATE(B26,F26,D26,UPPER(LEFT(J26,2)),RIGHT(A26,3))</f>
        <v>HO07ODYBL038</v>
      </c>
    </row>
    <row r="27" spans="1:14" x14ac:dyDescent="0.3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 s="1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CONCATENATE(B27,F27,D27,UPPER(LEFT(J27,2)),RIGHT(A27,3))</f>
        <v>HO08ODYWH039</v>
      </c>
    </row>
    <row r="28" spans="1:14" x14ac:dyDescent="0.3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 s="1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CONCATENATE(B28,F28,D28,UPPER(LEFT(J28,2)),RIGHT(A28,3))</f>
        <v>FD09FCSBL008</v>
      </c>
    </row>
    <row r="29" spans="1:14" x14ac:dyDescent="0.3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>
        <v>73444.399999999994</v>
      </c>
      <c r="I29" s="1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CONCATENATE(B29,F29,D29,UPPER(LEFT(J29,2)),RIGHT(A29,3))</f>
        <v>TY03CORBL026</v>
      </c>
    </row>
    <row r="30" spans="1:14" x14ac:dyDescent="0.3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 s="1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CONCATENATE(B30,F30,D30,UPPER(LEFT(J30,2)),RIGHT(A30,3))</f>
        <v>HO05ODYWH037</v>
      </c>
    </row>
    <row r="31" spans="1:14" x14ac:dyDescent="0.3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Camry</v>
      </c>
      <c r="F31" t="str">
        <f>MID(A31,3,2)</f>
        <v>96</v>
      </c>
      <c r="G31">
        <f>IF(14-F31&lt;0,100-F31+14,14-F31)</f>
        <v>18</v>
      </c>
      <c r="H31">
        <v>114660.6</v>
      </c>
      <c r="I31" s="1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CONCATENATE(B31,F31,D31,UPPER(LEFT(J31,2)),RIGHT(A31,3))</f>
        <v>TY96CAMGR020</v>
      </c>
    </row>
    <row r="32" spans="1:14" x14ac:dyDescent="0.3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 s="1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CONCATENATE(B32,F32,D32,UPPER(LEFT(J32,2)),RIGHT(A32,3))</f>
        <v>CR04PTCBL042</v>
      </c>
    </row>
    <row r="33" spans="1:14" x14ac:dyDescent="0.3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 s="1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CONCATENATE(B33,F33,D33,UPPER(LEFT(J33,2)),RIGHT(A33,3))</f>
        <v>FD06FCSGR007</v>
      </c>
    </row>
    <row r="34" spans="1:14" x14ac:dyDescent="0.3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Camry</v>
      </c>
      <c r="F34" t="str">
        <f>MID(A34,3,2)</f>
        <v>00</v>
      </c>
      <c r="G34">
        <f>IF(14-F34&lt;0,100-F34+14,14-F34)</f>
        <v>14</v>
      </c>
      <c r="H34">
        <v>85928</v>
      </c>
      <c r="I34" s="1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CONCATENATE(B34,F34,D34,UPPER(LEFT(J34,2)),RIGHT(A34,3))</f>
        <v>TY00CAMGR022</v>
      </c>
    </row>
    <row r="35" spans="1:14" x14ac:dyDescent="0.3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 s="1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CONCATENATE(B35,F35,D35,UPPER(LEFT(J35,2)),RIGHT(A35,3))</f>
        <v>FD08MTGBL004</v>
      </c>
    </row>
    <row r="36" spans="1:14" x14ac:dyDescent="0.3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Camry</v>
      </c>
      <c r="F36" t="str">
        <f>MID(A36,3,2)</f>
        <v>98</v>
      </c>
      <c r="G36">
        <f>IF(14-F36&lt;0,100-F36+14,14-F36)</f>
        <v>16</v>
      </c>
      <c r="H36">
        <v>93382.6</v>
      </c>
      <c r="I36" s="1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CONCATENATE(B36,F36,D36,UPPER(LEFT(J36,2)),RIGHT(A36,3))</f>
        <v>TY98CAMBL021</v>
      </c>
    </row>
    <row r="37" spans="1:14" x14ac:dyDescent="0.3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 s="1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CONCATENATE(B37,F37,D37,UPPER(LEFT(J37,2)),RIGHT(A37,3))</f>
        <v>CR07PTCGR043</v>
      </c>
    </row>
    <row r="38" spans="1:14" x14ac:dyDescent="0.3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 s="1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CONCATENATE(B38,F38,D38,UPPER(LEFT(J38,2)),RIGHT(A38,3))</f>
        <v>FD08MTGWH005</v>
      </c>
    </row>
    <row r="39" spans="1:14" x14ac:dyDescent="0.3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Silverade</v>
      </c>
      <c r="F39" t="str">
        <f>MID(A39,3,2)</f>
        <v>00</v>
      </c>
      <c r="G39">
        <f>IF(14-F39&lt;0,100-F39+14,14-F39)</f>
        <v>14</v>
      </c>
      <c r="H39">
        <v>80685.8</v>
      </c>
      <c r="I39" s="1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CONCATENATE(B39,F39,D39,UPPER(LEFT(J39,2)),RIGHT(A39,3))</f>
        <v>GM00SLVBL019</v>
      </c>
    </row>
    <row r="40" spans="1:14" x14ac:dyDescent="0.3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 s="1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CONCATENATE(B40,F40,D40,UPPER(LEFT(J40,2)),RIGHT(A40,3))</f>
        <v>FD06FCSGR006</v>
      </c>
    </row>
    <row r="41" spans="1:14" x14ac:dyDescent="0.3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Camry</v>
      </c>
      <c r="F41" t="str">
        <f>MID(A41,3,2)</f>
        <v>02</v>
      </c>
      <c r="G41">
        <f>IF(14-F41&lt;0,100-F41+14,14-F41)</f>
        <v>12</v>
      </c>
      <c r="H41">
        <v>67829.100000000006</v>
      </c>
      <c r="I41" s="1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CONCATENATE(B41,F41,D41,UPPER(LEFT(J41,2)),RIGHT(A41,3))</f>
        <v>TY02CAMBL023</v>
      </c>
    </row>
    <row r="42" spans="1:14" x14ac:dyDescent="0.3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 s="1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CONCATENATE(B42,F42,D42,UPPER(LEFT(J42,2)),RIGHT(A42,3))</f>
        <v>CR00CARBL046</v>
      </c>
    </row>
    <row r="43" spans="1:14" x14ac:dyDescent="0.3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Caravan</v>
      </c>
      <c r="F43" t="str">
        <f>MID(A43,3,2)</f>
        <v>99</v>
      </c>
      <c r="G43">
        <f>IF(14-F43&lt;0,100-F43+14,14-F43)</f>
        <v>15</v>
      </c>
      <c r="H43">
        <v>82374</v>
      </c>
      <c r="I43" s="1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CONCATENATE(B43,F43,D43,UPPER(LEFT(J43,2)),RIGHT(A43,3))</f>
        <v>HO99CIVWH030</v>
      </c>
    </row>
    <row r="44" spans="1:14" x14ac:dyDescent="0.3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 s="1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CONCATENATE(B44,F44,D44,UPPER(LEFT(J44,2)),RIGHT(A44,3))</f>
        <v>FD06MTGWH002</v>
      </c>
    </row>
    <row r="45" spans="1:14" x14ac:dyDescent="0.3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Caravan</v>
      </c>
      <c r="F45" t="str">
        <f>MID(A45,3,2)</f>
        <v>01</v>
      </c>
      <c r="G45">
        <f>IF(14-F45&lt;0,100-F45+14,14-F45)</f>
        <v>13</v>
      </c>
      <c r="H45">
        <v>69891.899999999994</v>
      </c>
      <c r="I45" s="1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CONCATENATE(B45,F45,D45,UPPER(LEFT(J45,2)),RIGHT(A45,3))</f>
        <v>HO01CIVBL031</v>
      </c>
    </row>
    <row r="46" spans="1:14" x14ac:dyDescent="0.3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 s="1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CONCATENATE(B46,F46,D46,UPPER(LEFT(J46,2)),RIGHT(A46,3))</f>
        <v>GM09CMRWH014</v>
      </c>
    </row>
    <row r="47" spans="1:14" x14ac:dyDescent="0.3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 s="1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CONCATENATE(B47,F47,D47,UPPER(LEFT(J47,2)),RIGHT(A47,3))</f>
        <v>TY02CORRE025</v>
      </c>
    </row>
    <row r="48" spans="1:14" x14ac:dyDescent="0.3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 s="1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CONCATENATE(B48,F48,D48,UPPER(LEFT(J48,2)),RIGHT(A48,3))</f>
        <v>CR99CARGR045</v>
      </c>
    </row>
    <row r="49" spans="1:14" x14ac:dyDescent="0.3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OOD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 s="1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CONCATENATE(B49,F49,D49,UPPER(LEFT(J49,2)),RIGHT(A49,3))</f>
        <v>HO01OODBL040</v>
      </c>
    </row>
    <row r="50" spans="1:14" x14ac:dyDescent="0.3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Silverade</v>
      </c>
      <c r="F50" t="str">
        <f>MID(A50,3,2)</f>
        <v>98</v>
      </c>
      <c r="G50">
        <f>IF(14-F50&lt;0,100-F50+14,14-F50)</f>
        <v>16</v>
      </c>
      <c r="H50">
        <v>83162.7</v>
      </c>
      <c r="I50" s="1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CONCATENATE(B50,F50,D50,UPPER(LEFT(J50,2)),RIGHT(A50,3))</f>
        <v>GM98SLVBL018</v>
      </c>
    </row>
    <row r="51" spans="1:14" x14ac:dyDescent="0.3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 s="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CONCATENATE(B51,F51,D51,UPPER(LEFT(J51,2)),RIGHT(A51,3))</f>
        <v>CR04CARRE048</v>
      </c>
    </row>
    <row r="52" spans="1:14" x14ac:dyDescent="0.3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Caravan</v>
      </c>
      <c r="F52" t="str">
        <f>MID(A52,3,2)</f>
        <v>10</v>
      </c>
      <c r="G52">
        <f>IF(14-F52&lt;0,100-F52+14,14-F52)</f>
        <v>4</v>
      </c>
      <c r="H52">
        <v>22573</v>
      </c>
      <c r="I52" s="1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CONCATENATE(B52,F52,D52,UPPER(LEFT(J52,2)),RIGHT(A52,3))</f>
        <v>HO10CIVBL032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 s="1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CONCATENATE(B53,F53,D53,UPPER(LEFT(J53,2)),RIGHT(A53,3))</f>
        <v>FD06MTGBL001</v>
      </c>
    </row>
    <row r="56" spans="1:14" x14ac:dyDescent="0.3">
      <c r="B56" t="s">
        <v>84</v>
      </c>
      <c r="C56" t="s">
        <v>90</v>
      </c>
      <c r="D56" t="s">
        <v>96</v>
      </c>
      <c r="E56" t="s">
        <v>107</v>
      </c>
    </row>
    <row r="57" spans="1:14" x14ac:dyDescent="0.3">
      <c r="B57" t="s">
        <v>89</v>
      </c>
      <c r="C57" t="s">
        <v>95</v>
      </c>
      <c r="D57" t="s">
        <v>101</v>
      </c>
      <c r="E57" t="s">
        <v>112</v>
      </c>
    </row>
    <row r="58" spans="1:14" x14ac:dyDescent="0.3">
      <c r="B58" t="s">
        <v>88</v>
      </c>
      <c r="C58" t="s">
        <v>94</v>
      </c>
      <c r="D58" t="s">
        <v>99</v>
      </c>
      <c r="E58" t="s">
        <v>110</v>
      </c>
    </row>
    <row r="59" spans="1:14" x14ac:dyDescent="0.3">
      <c r="B59" t="s">
        <v>87</v>
      </c>
      <c r="C59" t="s">
        <v>93</v>
      </c>
      <c r="D59" t="s">
        <v>100</v>
      </c>
      <c r="E59" t="s">
        <v>111</v>
      </c>
    </row>
    <row r="60" spans="1:14" x14ac:dyDescent="0.3">
      <c r="B60" t="s">
        <v>85</v>
      </c>
      <c r="C60" t="s">
        <v>91</v>
      </c>
      <c r="D60" t="s">
        <v>102</v>
      </c>
      <c r="E60" t="s">
        <v>113</v>
      </c>
    </row>
    <row r="61" spans="1:14" x14ac:dyDescent="0.3">
      <c r="B61" t="s">
        <v>86</v>
      </c>
      <c r="C61" t="s">
        <v>92</v>
      </c>
      <c r="D61" t="s">
        <v>97</v>
      </c>
      <c r="E61" t="s">
        <v>108</v>
      </c>
    </row>
    <row r="62" spans="1:14" x14ac:dyDescent="0.3">
      <c r="D62" t="s">
        <v>98</v>
      </c>
      <c r="E62" t="s">
        <v>109</v>
      </c>
    </row>
    <row r="63" spans="1:14" x14ac:dyDescent="0.3">
      <c r="D63" t="s">
        <v>103</v>
      </c>
      <c r="E63" t="s">
        <v>114</v>
      </c>
    </row>
    <row r="64" spans="1:14" x14ac:dyDescent="0.3">
      <c r="D64" t="s">
        <v>105</v>
      </c>
      <c r="E64" t="s">
        <v>115</v>
      </c>
    </row>
    <row r="65" spans="4:5" x14ac:dyDescent="0.3">
      <c r="D65" t="s">
        <v>104</v>
      </c>
      <c r="E65" t="s">
        <v>116</v>
      </c>
    </row>
    <row r="66" spans="4:5" x14ac:dyDescent="0.3">
      <c r="D66" t="s">
        <v>106</v>
      </c>
      <c r="E66" t="s">
        <v>117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Nurjanah</dc:creator>
  <cp:lastModifiedBy>Nurjanah</cp:lastModifiedBy>
  <dcterms:created xsi:type="dcterms:W3CDTF">2023-03-22T16:16:00Z</dcterms:created>
  <dcterms:modified xsi:type="dcterms:W3CDTF">2023-03-22T17:08:17Z</dcterms:modified>
</cp:coreProperties>
</file>