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VER\Downloads\"/>
    </mc:Choice>
  </mc:AlternateContent>
  <bookViews>
    <workbookView xWindow="0" yWindow="0" windowWidth="28800" windowHeight="123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<sst xmlns="http://schemas.openxmlformats.org/spreadsheetml/2006/main" count="14" uniqueCount="7">
  <si>
    <t>İstanbul</t>
  </si>
  <si>
    <t>Samsun</t>
  </si>
  <si>
    <t xml:space="preserve">Erzurum </t>
  </si>
  <si>
    <t>Gaziantep</t>
  </si>
  <si>
    <t>Antalya</t>
  </si>
  <si>
    <t>Ankara</t>
  </si>
  <si>
    <t>İzmir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</si>
</sst>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0C28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tabSelected="1" workbookViewId="0">
      <selection activeCell="E15" sqref="E15"/>
    </sheetView>
  </sheetViews>
  <sheetFormatPr defaultColWidth="8.85546875" defaultRowHeight="15" x14ac:dyDescent="0.25"/>
  <cols>
    <col min="1" max="1" width="19.42578125" style="1" bestFit="1" customWidth="1"/>
  </cols>
  <sheetData>
    <row r="1" spans="1:8" ht="15.75" x14ac:dyDescent="0.25">
      <c r="A1" s="2"/>
      <c r="B1" s="3" t="s">
        <v>0</v>
      </c>
      <c r="C1" s="4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.75" x14ac:dyDescent="0.25">
      <c r="A2" s="5" t="s">
        <v>0</v>
      </c>
      <c r="B2" s="6">
        <f>9*8</f>
        <v>72</v>
      </c>
      <c r="C2" s="6">
        <f>30+22</f>
        <v>52</v>
      </c>
      <c r="D2" s="6">
        <f>30+37</f>
        <v>67</v>
      </c>
      <c r="E2" s="6">
        <f>15+34</f>
        <v>49</v>
      </c>
      <c r="F2" s="6">
        <f>100+21</f>
        <v>121</v>
      </c>
      <c r="G2" s="6">
        <f>72+12</f>
        <v>84</v>
      </c>
      <c r="H2" s="6">
        <f>64+14</f>
        <v>78</v>
      </c>
    </row>
    <row r="3" spans="1:8" ht="15.75" x14ac:dyDescent="0.25">
      <c r="A3" s="7" t="s">
        <v>1</v>
      </c>
      <c r="B3" s="6">
        <f>72+22</f>
        <v>94</v>
      </c>
      <c r="C3" s="6">
        <f>6*5</f>
        <v>30</v>
      </c>
      <c r="D3" s="6">
        <f>30+15</f>
        <v>45</v>
      </c>
      <c r="E3" s="6">
        <f>15+20</f>
        <v>35</v>
      </c>
      <c r="F3" s="6">
        <f>100+26</f>
        <v>126</v>
      </c>
      <c r="G3" s="6">
        <f>72+12</f>
        <v>84</v>
      </c>
      <c r="H3" s="6">
        <f>64+32</f>
        <v>96</v>
      </c>
    </row>
    <row r="4" spans="1:8" ht="15.75" x14ac:dyDescent="0.25">
      <c r="A4" s="7" t="s">
        <v>2</v>
      </c>
      <c r="B4" s="6">
        <f>72+37</f>
        <v>109</v>
      </c>
      <c r="C4" s="6">
        <f>30+15</f>
        <v>45</v>
      </c>
      <c r="D4" s="6">
        <f>6*5</f>
        <v>30</v>
      </c>
      <c r="E4" s="6">
        <f>15+18</f>
        <v>33</v>
      </c>
      <c r="F4" s="6">
        <f>100+36</f>
        <v>136</v>
      </c>
      <c r="G4" s="6">
        <f>72+26</f>
        <v>98</v>
      </c>
      <c r="H4" s="6">
        <f>64+48</f>
        <v>112</v>
      </c>
    </row>
    <row r="5" spans="1:8" ht="15.75" x14ac:dyDescent="0.25">
      <c r="A5" s="5" t="s">
        <v>3</v>
      </c>
      <c r="B5" s="6">
        <f>72+34</f>
        <v>106</v>
      </c>
      <c r="C5" s="6">
        <f>30+20</f>
        <v>50</v>
      </c>
      <c r="D5" s="6">
        <f>30+18</f>
        <v>48</v>
      </c>
      <c r="E5" s="6">
        <f>5*3</f>
        <v>15</v>
      </c>
      <c r="F5" s="6">
        <f>100+24</f>
        <v>124</v>
      </c>
      <c r="G5" s="6">
        <f>72+21</f>
        <v>93</v>
      </c>
      <c r="H5" s="6">
        <f>64+33</f>
        <v>97</v>
      </c>
    </row>
    <row r="6" spans="1:8" ht="15.75" x14ac:dyDescent="0.25">
      <c r="A6" s="5" t="s">
        <v>4</v>
      </c>
      <c r="B6" s="6">
        <f>72+21</f>
        <v>93</v>
      </c>
      <c r="C6" s="6">
        <f>30+26</f>
        <v>56</v>
      </c>
      <c r="D6" s="6">
        <f>30+36</f>
        <v>66</v>
      </c>
      <c r="E6" s="6">
        <f>15+24</f>
        <v>39</v>
      </c>
      <c r="F6" s="6">
        <f>10*10</f>
        <v>100</v>
      </c>
      <c r="G6" s="6">
        <f>72+15</f>
        <v>87</v>
      </c>
      <c r="H6" s="6">
        <f>64+13</f>
        <v>77</v>
      </c>
    </row>
    <row r="7" spans="1:8" ht="15.75" x14ac:dyDescent="0.25">
      <c r="A7" s="5" t="s">
        <v>5</v>
      </c>
      <c r="B7" s="6">
        <f>72+12</f>
        <v>84</v>
      </c>
      <c r="C7" s="6">
        <f>30+12</f>
        <v>42</v>
      </c>
      <c r="D7" s="6">
        <f>30+26</f>
        <v>56</v>
      </c>
      <c r="E7" s="6">
        <f>15+21</f>
        <v>36</v>
      </c>
      <c r="F7" s="6">
        <f>100+15</f>
        <v>115</v>
      </c>
      <c r="G7" s="6">
        <f>9*8</f>
        <v>72</v>
      </c>
      <c r="H7" s="8">
        <f>64+16</f>
        <v>80</v>
      </c>
    </row>
    <row r="8" spans="1:8" ht="15.75" x14ac:dyDescent="0.25">
      <c r="A8" s="5" t="s">
        <v>6</v>
      </c>
      <c r="B8" s="6">
        <f>72+14</f>
        <v>86</v>
      </c>
      <c r="C8" s="6">
        <f>30+32</f>
        <v>62</v>
      </c>
      <c r="D8" s="6">
        <f>30+48</f>
        <v>78</v>
      </c>
      <c r="E8" s="6">
        <f>15+33</f>
        <v>48</v>
      </c>
      <c r="F8" s="6">
        <f>100+13</f>
        <v>113</v>
      </c>
      <c r="G8" s="6">
        <f>72+16</f>
        <v>88</v>
      </c>
      <c r="H8" s="8">
        <f>8*8</f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SERVER</cp:lastModifiedBy>
  <dcterms:created xsi:type="dcterms:W3CDTF">2021-05-08T09:45:40Z</dcterms:created>
  <dcterms:modified xsi:type="dcterms:W3CDTF">2023-12-08T01:37:50Z</dcterms:modified>
</cp:coreProperties>
</file>