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<sst xmlns="http://schemas.openxmlformats.org/spreadsheetml/2006/main" count="18" uniqueCount="11">
  <si>
    <t>Mata Pelajaran</t>
  </si>
  <si>
    <t>Prestasi</t>
  </si>
  <si>
    <t>Akreditasi</t>
  </si>
  <si>
    <t>M</t>
  </si>
  <si>
    <t>P</t>
  </si>
  <si>
    <t>A</t>
  </si>
  <si>
    <t>Total</t>
  </si>
  <si>
    <t>Normalisasi</t>
  </si>
  <si>
    <t>Hasil Pembobotan</t>
  </si>
  <si>
    <t>Hasil Kali</t>
  </si>
  <si>
    <t>Eigen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</si>
</sst>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000_ 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2" borderId="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6"/>
  <sheetViews>
    <sheetView tabSelected="1" workbookViewId="0">
      <selection activeCell="I12" sqref="I12"/>
    </sheetView>
  </sheetViews>
  <sheetFormatPr defaultColWidth="9" defaultRowHeight="14.25"/>
  <cols>
    <col min="2" max="2" width="10.25" customWidth="1"/>
    <col min="3" max="3" width="13.25" customWidth="1"/>
    <col min="4" max="5" width="14.875"/>
    <col min="6" max="6" width="12.625"/>
    <col min="7" max="7" width="15.625" customWidth="1"/>
    <col min="8" max="8" width="14.75" customWidth="1"/>
  </cols>
  <sheetData>
    <row r="2" spans="2:5">
      <c r="B2" s="1"/>
      <c r="C2" s="1" t="s">
        <v>0</v>
      </c>
      <c r="D2" s="1" t="s">
        <v>1</v>
      </c>
      <c r="E2" s="1" t="s">
        <v>2</v>
      </c>
    </row>
    <row r="3" spans="2:5">
      <c r="B3" s="1" t="s">
        <v>3</v>
      </c>
      <c r="C3" s="2">
        <v>1</v>
      </c>
      <c r="D3" s="2">
        <v>1</v>
      </c>
      <c r="E3" s="2">
        <v>3</v>
      </c>
    </row>
    <row r="4" spans="2:5">
      <c r="B4" s="1" t="s">
        <v>4</v>
      </c>
      <c r="C4" s="2">
        <f>1/D3</f>
        <v>1</v>
      </c>
      <c r="D4" s="2">
        <v>1</v>
      </c>
      <c r="E4" s="2">
        <v>5</v>
      </c>
    </row>
    <row r="5" spans="2:5">
      <c r="B5" s="1" t="s">
        <v>5</v>
      </c>
      <c r="C5" s="2">
        <f>1/E3</f>
        <v>0.333333333333333</v>
      </c>
      <c r="D5" s="2">
        <f>1/E4</f>
        <v>0.2</v>
      </c>
      <c r="E5" s="2">
        <v>1</v>
      </c>
    </row>
    <row r="6" spans="2:5">
      <c r="B6" s="1" t="s">
        <v>6</v>
      </c>
      <c r="C6" s="2">
        <f>SUM(C3:C5)</f>
        <v>2.33333333333333</v>
      </c>
      <c r="D6" s="2">
        <f>SUM(D3:D5)</f>
        <v>2.2</v>
      </c>
      <c r="E6" s="2">
        <f>SUM(E3:E5)</f>
        <v>9</v>
      </c>
    </row>
    <row r="8" spans="2:2">
      <c r="B8" t="s">
        <v>7</v>
      </c>
    </row>
    <row r="9" spans="2:9">
      <c r="B9" s="1"/>
      <c r="C9" s="1" t="s">
        <v>0</v>
      </c>
      <c r="D9" s="1" t="s">
        <v>1</v>
      </c>
      <c r="E9" s="1" t="s">
        <v>2</v>
      </c>
      <c r="F9" s="1" t="s">
        <v>6</v>
      </c>
      <c r="G9" s="1" t="s">
        <v>8</v>
      </c>
      <c r="H9" s="1" t="s">
        <v>9</v>
      </c>
      <c r="I9" s="1" t="s">
        <v>10</v>
      </c>
    </row>
    <row r="10" spans="2:9">
      <c r="B10" s="1" t="s">
        <v>3</v>
      </c>
      <c r="C10" s="2">
        <f>C3/C$6</f>
        <v>0.428571428571429</v>
      </c>
      <c r="D10" s="2">
        <f>D3/D$6</f>
        <v>0.454545454545455</v>
      </c>
      <c r="E10" s="2">
        <f>E3/E$6</f>
        <v>0.333333333333333</v>
      </c>
      <c r="F10" s="2">
        <f>SUM(C10:E10)</f>
        <v>1.21645021645022</v>
      </c>
      <c r="G10" s="2">
        <f>F10/F$13</f>
        <v>0.405483405483406</v>
      </c>
      <c r="H10" s="2">
        <f>(C3*G$10)+(D3*G$11)+(E3*G$12)</f>
        <v>1.22991822991823</v>
      </c>
      <c r="I10" s="2">
        <f>H10/G10</f>
        <v>3.03321470937129</v>
      </c>
    </row>
    <row r="11" spans="2:9">
      <c r="B11" s="1" t="s">
        <v>4</v>
      </c>
      <c r="C11" s="2">
        <f>C4/C$6</f>
        <v>0.428571428571429</v>
      </c>
      <c r="D11" s="2">
        <f>D4/D$6</f>
        <v>0.454545454545455</v>
      </c>
      <c r="E11" s="2">
        <f>E4/E$6</f>
        <v>0.555555555555556</v>
      </c>
      <c r="F11" s="2">
        <f>SUM(C11:E11)</f>
        <v>1.43867243867244</v>
      </c>
      <c r="G11" s="2">
        <f>F11/F$13</f>
        <v>0.47955747955748</v>
      </c>
      <c r="H11" s="2">
        <f>(C4*G$10)+(D4*G$11)+(E4*G$12)</f>
        <v>1.45983645983646</v>
      </c>
      <c r="I11" s="2">
        <f>H11/G11</f>
        <v>3.04413239719157</v>
      </c>
    </row>
    <row r="12" spans="2:9">
      <c r="B12" s="1" t="s">
        <v>5</v>
      </c>
      <c r="C12" s="2">
        <f>C5/C$6</f>
        <v>0.142857142857143</v>
      </c>
      <c r="D12" s="2">
        <f>D5/D$6</f>
        <v>0.0909090909090909</v>
      </c>
      <c r="E12" s="2">
        <f>E5/E$6</f>
        <v>0.111111111111111</v>
      </c>
      <c r="F12" s="2">
        <f>SUM(C12:E12)</f>
        <v>0.344877344877345</v>
      </c>
      <c r="G12" s="2">
        <f>F12/F$13</f>
        <v>0.114959114959115</v>
      </c>
      <c r="H12" s="2">
        <f>(C5*G$10)+(D5*G$11)+(E5*G$12)</f>
        <v>0.346031746031746</v>
      </c>
      <c r="I12" s="2">
        <f>H12/G12</f>
        <v>3.01004184100418</v>
      </c>
    </row>
    <row r="13" spans="2:6">
      <c r="B13" s="3"/>
      <c r="C13" s="3"/>
      <c r="D13" s="3"/>
      <c r="E13" s="3"/>
      <c r="F13" s="2">
        <f>SUM(F10:F12)</f>
        <v>3</v>
      </c>
    </row>
    <row r="15" spans="5:5">
      <c r="E15" s="4"/>
    </row>
    <row r="16" spans="5:5">
      <c r="E16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econk</dc:creator>
  <cp:lastModifiedBy>econk</cp:lastModifiedBy>
  <dcterms:created xsi:type="dcterms:W3CDTF">2019-11-16T19:17:11Z</dcterms:created>
  <dcterms:modified xsi:type="dcterms:W3CDTF">2019-11-16T21:10:50Z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